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04施設サービス\04 基金（H21 追加経済対策）\介護基盤緊急整備等特別対策臨時交付金関係\公表\H25下半期\"/>
    </mc:Choice>
  </mc:AlternateContent>
  <bookViews>
    <workbookView xWindow="360" yWindow="30" windowWidth="12795" windowHeight="7980" tabRatio="664" activeTab="2"/>
  </bookViews>
  <sheets>
    <sheet name="作成要領" sheetId="7" r:id="rId1"/>
    <sheet name="【記載例】" sheetId="10" r:id="rId2"/>
    <sheet name="①全体" sheetId="9" r:id="rId3"/>
    <sheet name="②H21緊急整備分" sheetId="16" r:id="rId4"/>
    <sheet name="③H21SP整備分" sheetId="17" r:id="rId5"/>
  </sheets>
  <definedNames>
    <definedName name="_xlnm.Print_Area" localSheetId="1">【記載例】!$A$1:$G$36</definedName>
    <definedName name="_xlnm.Print_Area" localSheetId="2">①全体!$A$1:$G$37</definedName>
    <definedName name="_xlnm.Print_Area" localSheetId="3">②H21緊急整備分!$A$1:$G$35</definedName>
    <definedName name="_xlnm.Print_Area" localSheetId="4">③H21SP整備分!$A$1:$G$35</definedName>
    <definedName name="_xlnm.Print_Titles" localSheetId="1">【記載例】!$27:$28</definedName>
    <definedName name="_xlnm.Print_Titles" localSheetId="2">①全体!$31:$32</definedName>
    <definedName name="_xlnm.Print_Titles" localSheetId="3">②H21緊急整備分!$34:$35</definedName>
    <definedName name="_xlnm.Print_Titles" localSheetId="4">③H21SP整備分!$33:$34</definedName>
  </definedNames>
  <calcPr calcId="152511"/>
</workbook>
</file>

<file path=xl/calcChain.xml><?xml version="1.0" encoding="utf-8"?>
<calcChain xmlns="http://schemas.openxmlformats.org/spreadsheetml/2006/main">
  <c r="D28" i="17" l="1"/>
  <c r="D28" i="16"/>
  <c r="F35" i="16"/>
  <c r="D28" i="9"/>
  <c r="D10" i="9" s="1"/>
  <c r="D9" i="9" s="1"/>
  <c r="D12" i="9" s="1"/>
  <c r="F36" i="9"/>
  <c r="D27" i="17"/>
  <c r="D10" i="17" s="1"/>
  <c r="D12" i="17" s="1"/>
  <c r="G8" i="17"/>
  <c r="D6" i="17" s="1"/>
  <c r="D6" i="9"/>
  <c r="D27" i="16"/>
  <c r="F34" i="17"/>
  <c r="F35" i="10"/>
  <c r="D28" i="10"/>
  <c r="D27" i="10"/>
  <c r="D10" i="10" s="1"/>
  <c r="G18" i="10"/>
  <c r="G8" i="10"/>
  <c r="D6" i="10" s="1"/>
  <c r="D9" i="10" s="1"/>
  <c r="F18" i="10"/>
  <c r="G18" i="17"/>
  <c r="F18" i="17"/>
  <c r="G18" i="16"/>
  <c r="G8" i="16" s="1"/>
  <c r="D6" i="16" s="1"/>
  <c r="F18" i="16"/>
  <c r="G18" i="9"/>
  <c r="F18" i="9"/>
  <c r="D10" i="16" l="1"/>
  <c r="D9" i="16" s="1"/>
  <c r="D12" i="16" s="1"/>
  <c r="D9" i="17"/>
</calcChain>
</file>

<file path=xl/comments1.xml><?xml version="1.0" encoding="utf-8"?>
<comments xmlns="http://schemas.openxmlformats.org/spreadsheetml/2006/main">
  <authors>
    <author>shohon</author>
    <author>厚生労働省ネットワークシステム</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t>
        </r>
        <r>
          <rPr>
            <b/>
            <sz val="9"/>
            <color indexed="81"/>
            <rFont val="ＭＳ Ｐゴシック"/>
            <family val="3"/>
            <charset val="128"/>
          </rPr>
          <t>単位：百万円（百万円未満もコンマ以下で入力）で入力してください。
例：333,444,555円→333.444555</t>
        </r>
        <r>
          <rPr>
            <sz val="9"/>
            <color indexed="81"/>
            <rFont val="ＭＳ Ｐゴシック"/>
            <family val="3"/>
            <charset val="128"/>
          </rPr>
          <t xml:space="preserve">
</t>
        </r>
        <r>
          <rPr>
            <b/>
            <sz val="9"/>
            <color indexed="81"/>
            <rFont val="ＭＳ Ｐゴシック"/>
            <family val="3"/>
            <charset val="128"/>
          </rPr>
          <t>交付決定額は、「H21第一次補正分」を記載。</t>
        </r>
        <r>
          <rPr>
            <sz val="9"/>
            <color indexed="81"/>
            <rFont val="ＭＳ Ｐゴシック"/>
            <family val="3"/>
            <charset val="128"/>
          </rPr>
          <t xml:space="preserve">
</t>
        </r>
      </text>
    </comment>
    <comment ref="D23" authorId="1" shapeId="0">
      <text>
        <r>
          <rPr>
            <b/>
            <sz val="9"/>
            <color indexed="81"/>
            <rFont val="ＭＳ Ｐゴシック"/>
            <family val="3"/>
            <charset val="128"/>
          </rPr>
          <t xml:space="preserve">注意！:
平成21～24年度分については直接手入力。
平成25年度上半期分は、D欄からの自動集計。
単位：百万円（百万円未満もコンマ以下で入力）で入力してください。
例：1,234,123円→1.234123百万円
</t>
        </r>
        <r>
          <rPr>
            <sz val="9"/>
            <color indexed="81"/>
            <rFont val="ＭＳ Ｐゴシック"/>
            <family val="3"/>
            <charset val="128"/>
          </rPr>
          <t xml:space="preserve">
</t>
        </r>
      </text>
    </comment>
    <comment ref="G32" authorId="1" shapeId="0">
      <text>
        <r>
          <rPr>
            <b/>
            <sz val="9"/>
            <color indexed="81"/>
            <rFont val="ＭＳ Ｐゴシック"/>
            <family val="3"/>
            <charset val="128"/>
          </rPr>
          <t xml:space="preserve">平成25年度上半期分のみを記載。
支出月欄は、｢西暦/月　例（2013/4）｣といった形式で入力ください。
支出額は円単位で入力ください。
</t>
        </r>
      </text>
    </comment>
    <comment ref="A34" authorId="1" shapeId="0">
      <text>
        <r>
          <rPr>
            <sz val="9"/>
            <color indexed="81"/>
            <rFont val="ＭＳ Ｐゴシック"/>
            <family val="3"/>
            <charset val="128"/>
          </rPr>
          <t xml:space="preserve">日付は2013/6と入力。
6月の場合→2013/6
</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
交付決定額は、「H21第一次補正：緊急整備分」を記載。
</t>
        </r>
      </text>
    </comment>
    <comment ref="D23" authorId="1" shapeId="0">
      <text>
        <r>
          <rPr>
            <b/>
            <sz val="9"/>
            <color indexed="81"/>
            <rFont val="ＭＳ Ｐゴシック"/>
            <family val="3"/>
            <charset val="128"/>
          </rPr>
          <t xml:space="preserve">注意！:
平成21～23年度分については直接手入力。
平成24年度上半期分は、D欄からの自動集計。
単位：百万円（百万円未満もコンマ以下で入力）で入力してください。
例：1,234,000円→1.234百万円
</t>
        </r>
        <r>
          <rPr>
            <sz val="9"/>
            <color indexed="81"/>
            <rFont val="ＭＳ Ｐゴシック"/>
            <family val="3"/>
            <charset val="128"/>
          </rPr>
          <t xml:space="preserve">
</t>
        </r>
      </text>
    </comment>
    <comment ref="G32" authorId="1" shapeId="0">
      <text>
        <r>
          <rPr>
            <b/>
            <sz val="9"/>
            <color indexed="81"/>
            <rFont val="ＭＳ Ｐゴシック"/>
            <family val="3"/>
            <charset val="128"/>
          </rPr>
          <t>平成24年度上半期分のみを記載。
支出月欄は、｢西暦/月　例（2012/6）｣といった形式で入力。</t>
        </r>
      </text>
    </comment>
  </commentList>
</comments>
</file>

<file path=xl/comments3.xml><?xml version="1.0" encoding="utf-8"?>
<comments xmlns="http://schemas.openxmlformats.org/spreadsheetml/2006/main">
  <authors>
    <author>shohon</author>
    <author>厚生労働省ネットワークシステム</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
交付決定額は、「H21第一次補正：SP整備分」を記載。
</t>
        </r>
      </text>
    </comment>
    <comment ref="D23" authorId="1" shapeId="0">
      <text>
        <r>
          <rPr>
            <b/>
            <sz val="9"/>
            <color indexed="81"/>
            <rFont val="ＭＳ Ｐゴシック"/>
            <family val="3"/>
            <charset val="128"/>
          </rPr>
          <t xml:space="preserve">注意！:
平成21～23年度分については直接手入力。
平成24年度上半期分は、D欄からの自動集計。
単位：百万円（百万円未満もコンマ以下で入力）で入力してください。
例：1,234,000円→1.234百万円
</t>
        </r>
        <r>
          <rPr>
            <sz val="9"/>
            <color indexed="81"/>
            <rFont val="ＭＳ Ｐゴシック"/>
            <family val="3"/>
            <charset val="128"/>
          </rPr>
          <t xml:space="preserve">
</t>
        </r>
      </text>
    </comment>
    <comment ref="G32" authorId="1" shapeId="0">
      <text>
        <r>
          <rPr>
            <b/>
            <sz val="9"/>
            <color indexed="81"/>
            <rFont val="ＭＳ Ｐゴシック"/>
            <family val="3"/>
            <charset val="128"/>
          </rPr>
          <t>平成24年度上半期分のみを記載。
支出月欄は、｢西暦/月　例（2012/6）｣といった形式で入力。</t>
        </r>
      </text>
    </comment>
  </commentList>
</comments>
</file>

<file path=xl/comments4.xml><?xml version="1.0" encoding="utf-8"?>
<comments xmlns="http://schemas.openxmlformats.org/spreadsheetml/2006/main">
  <authors>
    <author>shohon</author>
    <author>厚生労働省ネットワークシステム</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
交付決定額は、「H21第一次補正分」を記載。
</t>
        </r>
      </text>
    </comment>
    <comment ref="D23" authorId="1" shapeId="0">
      <text>
        <r>
          <rPr>
            <b/>
            <sz val="9"/>
            <color indexed="81"/>
            <rFont val="ＭＳ Ｐゴシック"/>
            <family val="3"/>
            <charset val="128"/>
          </rPr>
          <t xml:space="preserve">注意！:
平成21～24年度分については直接手入力。
平成25年度上半期分は、D欄からの自動集計。
単位：百万円（百万円未満もコンマ以下で入力）で入力してください。
例：1,234,000円→1.234百万円
</t>
        </r>
        <r>
          <rPr>
            <sz val="9"/>
            <color indexed="81"/>
            <rFont val="ＭＳ Ｐゴシック"/>
            <family val="3"/>
            <charset val="128"/>
          </rPr>
          <t xml:space="preserve">
</t>
        </r>
      </text>
    </comment>
    <comment ref="G32" authorId="1" shapeId="0">
      <text>
        <r>
          <rPr>
            <b/>
            <sz val="9"/>
            <color indexed="81"/>
            <rFont val="ＭＳ Ｐゴシック"/>
            <family val="3"/>
            <charset val="128"/>
          </rPr>
          <t>平成24年度上半期分のみを記載。
支出月欄は、｢西暦/月　例（2012/6）｣といった形式で入力。</t>
        </r>
      </text>
    </comment>
  </commentList>
</comments>
</file>

<file path=xl/sharedStrings.xml><?xml version="1.0" encoding="utf-8"?>
<sst xmlns="http://schemas.openxmlformats.org/spreadsheetml/2006/main" count="244" uniqueCount="78">
  <si>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</si>
  <si>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</si>
  <si>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</si>
  <si>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</si>
  <si>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</si>
  <si>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</si>
  <si>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</si>
  <si>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</si>
  <si>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</si>
  <si>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</si>
  <si>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</si>
  <si>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</si>
  <si>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</si>
  <si>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</si>
  <si>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</si>
  <si>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</si>
  <si>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支出月</t>
    <rPh sb="0" eb="2">
      <t>シシュツ</t>
    </rPh>
    <rPh sb="2" eb="3">
      <t>ツキ</t>
    </rPh>
    <phoneticPr fontId="2"/>
  </si>
  <si>
    <t>執行（支出）済み額</t>
    <rPh sb="0" eb="2">
      <t>シッコウ</t>
    </rPh>
    <rPh sb="3" eb="5">
      <t>シシュツ</t>
    </rPh>
    <rPh sb="6" eb="7">
      <t>ズ</t>
    </rPh>
    <rPh sb="8" eb="9">
      <t>ガク</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</si>
  <si>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</si>
  <si>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</si>
  <si>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</si>
  <si>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</si>
  <si>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</si>
  <si>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</si>
  <si>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</si>
  <si>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</si>
  <si>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</si>
  <si>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</si>
  <si>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</si>
  <si>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</si>
  <si>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作成要領</t>
    <rPh sb="0" eb="2">
      <t>サクセイ</t>
    </rPh>
    <rPh sb="2" eb="4">
      <t>ヨウリョウ</t>
    </rPh>
    <phoneticPr fontId="2"/>
  </si>
  <si>
    <t>【平成２１年度補正予算において設けられた基金の執行状況等について】</t>
    <phoneticPr fontId="2"/>
  </si>
  <si>
    <t>入力単位について「単位：百万円」となっている箇所は、百万円未満が四捨五入表示されますが、入力の際には、端数をコンマ以下で入力してください。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7" eb="59">
      <t>イカ</t>
    </rPh>
    <rPh sb="60" eb="62">
      <t>ニュウリョク</t>
    </rPh>
    <phoneticPr fontId="2"/>
  </si>
  <si>
    <t>支出相手先</t>
    <rPh sb="0" eb="2">
      <t>シシュツ</t>
    </rPh>
    <rPh sb="2" eb="5">
      <t>アイテサキ</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</si>
  <si>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</si>
  <si>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</si>
  <si>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</si>
  <si>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基金造成のための
国からの交付決定額
（運用収入を含む。）</t>
    <rPh sb="0" eb="2">
      <t>キキン</t>
    </rPh>
    <rPh sb="2" eb="4">
      <t>ゾウセイ</t>
    </rPh>
    <rPh sb="9" eb="10">
      <t>クニ</t>
    </rPh>
    <rPh sb="13" eb="15">
      <t>コウフ</t>
    </rPh>
    <rPh sb="15" eb="18">
      <t>ケッテイガク</t>
    </rPh>
    <phoneticPr fontId="2"/>
  </si>
  <si>
    <t>執行済み額（C)の内訳　平成24年度上半期分</t>
    <rPh sb="0" eb="2">
      <t>シッコウ</t>
    </rPh>
    <rPh sb="2" eb="3">
      <t>ズ</t>
    </rPh>
    <rPh sb="4" eb="5">
      <t>ガク</t>
    </rPh>
    <rPh sb="9" eb="11">
      <t>ウチワケ</t>
    </rPh>
    <rPh sb="12" eb="14">
      <t>ヘイセイ</t>
    </rPh>
    <rPh sb="16" eb="18">
      <t>ネンド</t>
    </rPh>
    <rPh sb="18" eb="21">
      <t>カミハンキ</t>
    </rPh>
    <rPh sb="21" eb="22">
      <t>ブン</t>
    </rPh>
    <phoneticPr fontId="2"/>
  </si>
  <si>
    <t>執行済み額（C）の
平成21年度合計</t>
    <rPh sb="0" eb="2">
      <t>シッコウ</t>
    </rPh>
    <rPh sb="2" eb="3">
      <t>ズ</t>
    </rPh>
    <rPh sb="4" eb="5">
      <t>ガク</t>
    </rPh>
    <rPh sb="10" eb="12">
      <t>ヘイセイ</t>
    </rPh>
    <rPh sb="14" eb="16">
      <t>ネンド</t>
    </rPh>
    <rPh sb="16" eb="18">
      <t>ゴウケイ</t>
    </rPh>
    <phoneticPr fontId="2"/>
  </si>
  <si>
    <t>執行済み額（C)の
平成22年度合計</t>
    <rPh sb="0" eb="2">
      <t>シッコウ</t>
    </rPh>
    <rPh sb="2" eb="3">
      <t>ズ</t>
    </rPh>
    <rPh sb="4" eb="5">
      <t>ガク</t>
    </rPh>
    <rPh sb="10" eb="12">
      <t>ヘイセイ</t>
    </rPh>
    <rPh sb="14" eb="16">
      <t>ネンド</t>
    </rPh>
    <rPh sb="16" eb="18">
      <t>ゴウケイ</t>
    </rPh>
    <phoneticPr fontId="2"/>
  </si>
  <si>
    <t>執行済み額（C)の
平成23年度合計</t>
    <rPh sb="0" eb="2">
      <t>シッコウ</t>
    </rPh>
    <rPh sb="2" eb="3">
      <t>ズ</t>
    </rPh>
    <rPh sb="4" eb="5">
      <t>ガク</t>
    </rPh>
    <rPh sb="10" eb="12">
      <t>ヘイセイ</t>
    </rPh>
    <rPh sb="14" eb="16">
      <t>ネンド</t>
    </rPh>
    <rPh sb="16" eb="18">
      <t>ゴウケイ</t>
    </rPh>
    <phoneticPr fontId="2"/>
  </si>
  <si>
    <t>執行済み額（C)の
平成24年度合計</t>
    <rPh sb="0" eb="2">
      <t>シッコウ</t>
    </rPh>
    <rPh sb="2" eb="3">
      <t>ズ</t>
    </rPh>
    <rPh sb="4" eb="5">
      <t>ガク</t>
    </rPh>
    <rPh sb="10" eb="12">
      <t>ヘイセイ</t>
    </rPh>
    <rPh sb="14" eb="16">
      <t>ネンド</t>
    </rPh>
    <rPh sb="16" eb="18">
      <t>ゴウケイ</t>
    </rPh>
    <phoneticPr fontId="2"/>
  </si>
  <si>
    <t>平成25年度上半期終了時
におけるAの金額の残高
（A-C）</t>
    <rPh sb="0" eb="2">
      <t>ヘイセイ</t>
    </rPh>
    <rPh sb="4" eb="6">
      <t>ネンド</t>
    </rPh>
    <rPh sb="6" eb="9">
      <t>カミハンキ</t>
    </rPh>
    <rPh sb="9" eb="12">
      <t>シュウリョウジ</t>
    </rPh>
    <rPh sb="19" eb="21">
      <t>キンガク</t>
    </rPh>
    <rPh sb="22" eb="24">
      <t>ザンダカ</t>
    </rPh>
    <phoneticPr fontId="2"/>
  </si>
  <si>
    <t>（平成25年度上半期分）</t>
    <rPh sb="1" eb="3">
      <t>ヘイセイ</t>
    </rPh>
    <rPh sb="5" eb="7">
      <t>ネンド</t>
    </rPh>
    <rPh sb="7" eb="10">
      <t>カミハンキ</t>
    </rPh>
    <rPh sb="10" eb="11">
      <t>ブン</t>
    </rPh>
    <phoneticPr fontId="2"/>
  </si>
  <si>
    <t>&gt;2013/3</t>
    <phoneticPr fontId="2"/>
  </si>
  <si>
    <t>&lt;2013/10</t>
    <phoneticPr fontId="2"/>
  </si>
  <si>
    <t>&gt;2013/9/30</t>
    <phoneticPr fontId="2"/>
  </si>
  <si>
    <t>&lt;2014/6/1</t>
    <phoneticPr fontId="2"/>
  </si>
  <si>
    <t>執行済み額（C)の
平成25年度上半期合計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</si>
  <si>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平成25年度下半期合計</t>
    <rPh sb="0" eb="2">
      <t>シッコウ</t>
    </rPh>
    <rPh sb="10" eb="12">
      <t>ヘイセイ</t>
    </rPh>
    <rPh sb="14" eb="16">
      <t>ネンド</t>
    </rPh>
    <rPh sb="16" eb="19">
      <t>シモハンキ</t>
    </rPh>
    <rPh sb="19" eb="21">
      <t>ゴウケイ</t>
    </rPh>
    <phoneticPr fontId="2"/>
  </si>
  <si>
    <t>○○○のため、国債による運用を実施しているため。</t>
    <rPh sb="7" eb="9">
      <t>コクサイ</t>
    </rPh>
    <rPh sb="12" eb="14">
      <t>ウンヨウ</t>
    </rPh>
    <rPh sb="15" eb="17">
      <t>ジッシ</t>
    </rPh>
    <phoneticPr fontId="2"/>
  </si>
  <si>
    <t>○○○により、預貯金による運用が規定されているため。</t>
    <rPh sb="7" eb="10">
      <t>ヨチョキン</t>
    </rPh>
    <rPh sb="13" eb="15">
      <t>ウンヨウ</t>
    </rPh>
    <rPh sb="16" eb="18">
      <t>キテイ</t>
    </rPh>
    <phoneticPr fontId="2"/>
  </si>
  <si>
    <t>○○県介護基盤緊急整備等臨時特例基金</t>
    <rPh sb="2" eb="3">
      <t>ケン</t>
    </rPh>
    <rPh sb="3" eb="5">
      <t>カイゴ</t>
    </rPh>
    <rPh sb="5" eb="7">
      <t>キバン</t>
    </rPh>
    <rPh sb="7" eb="9">
      <t>キンキュウ</t>
    </rPh>
    <rPh sb="9" eb="11">
      <t>セイビ</t>
    </rPh>
    <rPh sb="11" eb="12">
      <t>トウ</t>
    </rPh>
    <rPh sb="12" eb="14">
      <t>リンジ</t>
    </rPh>
    <rPh sb="14" eb="16">
      <t>トクレイ</t>
    </rPh>
    <rPh sb="16" eb="18">
      <t>キキン</t>
    </rPh>
    <phoneticPr fontId="2"/>
  </si>
  <si>
    <t>○○県</t>
    <rPh sb="2" eb="3">
      <t>ケン</t>
    </rPh>
    <phoneticPr fontId="2"/>
  </si>
  <si>
    <t>○○市</t>
    <rPh sb="2" eb="3">
      <t>シ</t>
    </rPh>
    <phoneticPr fontId="2"/>
  </si>
  <si>
    <t>社会福祉法人○○</t>
    <rPh sb="0" eb="2">
      <t>シャカイ</t>
    </rPh>
    <rPh sb="2" eb="4">
      <t>フクシ</t>
    </rPh>
    <rPh sb="4" eb="6">
      <t>ホウジン</t>
    </rPh>
    <phoneticPr fontId="2"/>
  </si>
  <si>
    <t>介護基盤の緊急整備特別対策事業</t>
    <rPh sb="0" eb="2">
      <t>カイゴ</t>
    </rPh>
    <rPh sb="2" eb="4">
      <t>キバン</t>
    </rPh>
    <rPh sb="5" eb="7">
      <t>キンキュウ</t>
    </rPh>
    <rPh sb="7" eb="9">
      <t>セイビ</t>
    </rPh>
    <rPh sb="9" eb="11">
      <t>トクベツ</t>
    </rPh>
    <rPh sb="11" eb="13">
      <t>タイサク</t>
    </rPh>
    <rPh sb="13" eb="15">
      <t>ジギョウ</t>
    </rPh>
    <phoneticPr fontId="2"/>
  </si>
  <si>
    <t>○○に対し3,000万円を交付予定。
その他残額については、平成25年度下半期以降、順次交付予定。</t>
    <rPh sb="36" eb="39">
      <t>シモハンキ</t>
    </rPh>
    <phoneticPr fontId="2"/>
  </si>
  <si>
    <t>○○</t>
    <phoneticPr fontId="2"/>
  </si>
  <si>
    <t>●●</t>
    <phoneticPr fontId="2"/>
  </si>
  <si>
    <t>既存施設のスプリンクラー等整備事業</t>
    <rPh sb="0" eb="2">
      <t>キゾン</t>
    </rPh>
    <rPh sb="2" eb="4">
      <t>シセツ</t>
    </rPh>
    <rPh sb="12" eb="13">
      <t>トウ</t>
    </rPh>
    <rPh sb="13" eb="15">
      <t>セイビ</t>
    </rPh>
    <rPh sb="15" eb="17">
      <t>ジギョウ</t>
    </rPh>
    <phoneticPr fontId="2"/>
  </si>
  <si>
    <t>B欄及びC欄については、入力の必要はありません。</t>
    <rPh sb="1" eb="2">
      <t>ラン</t>
    </rPh>
    <rPh sb="2" eb="3">
      <t>オヨ</t>
    </rPh>
    <rPh sb="5" eb="6">
      <t>ラン</t>
    </rPh>
    <rPh sb="12" eb="14">
      <t>ニュウリョク</t>
    </rPh>
    <rPh sb="15" eb="17">
      <t>ヒツヨウ</t>
    </rPh>
    <phoneticPr fontId="2"/>
  </si>
  <si>
    <t>香川県</t>
    <rPh sb="0" eb="3">
      <t>カガワケン</t>
    </rPh>
    <phoneticPr fontId="2"/>
  </si>
  <si>
    <t>条例により最も確実かつ有利な運用が規定されているため</t>
    <rPh sb="0" eb="2">
      <t>ジョウレイ</t>
    </rPh>
    <rPh sb="5" eb="6">
      <t>モット</t>
    </rPh>
    <rPh sb="7" eb="9">
      <t>カクジツ</t>
    </rPh>
    <rPh sb="11" eb="13">
      <t>ユウリ</t>
    </rPh>
    <rPh sb="14" eb="16">
      <t>ウンヨウ</t>
    </rPh>
    <rPh sb="17" eb="19">
      <t>キテイ</t>
    </rPh>
    <phoneticPr fontId="2"/>
  </si>
  <si>
    <t>香川県</t>
    <rPh sb="0" eb="3">
      <t>カガワケン</t>
    </rPh>
    <phoneticPr fontId="2"/>
  </si>
  <si>
    <t>介護基盤緊急整備等臨時特例基金</t>
    <rPh sb="0" eb="2">
      <t>カイゴ</t>
    </rPh>
    <rPh sb="2" eb="4">
      <t>キバン</t>
    </rPh>
    <rPh sb="4" eb="6">
      <t>キンキュウ</t>
    </rPh>
    <rPh sb="6" eb="8">
      <t>セイビ</t>
    </rPh>
    <rPh sb="8" eb="9">
      <t>トウ</t>
    </rPh>
    <rPh sb="9" eb="11">
      <t>リンジ</t>
    </rPh>
    <rPh sb="11" eb="13">
      <t>トクレイ</t>
    </rPh>
    <rPh sb="13" eb="15">
      <t>キキン</t>
    </rPh>
    <phoneticPr fontId="2"/>
  </si>
  <si>
    <t>介護基盤緊急整備等臨時特例基金
（H21既存施設のスプリンクラー等整備特別対策事業分）</t>
    <rPh sb="20" eb="22">
      <t>キゾン</t>
    </rPh>
    <rPh sb="22" eb="24">
      <t>シセツ</t>
    </rPh>
    <rPh sb="32" eb="33">
      <t>トウ</t>
    </rPh>
    <rPh sb="33" eb="35">
      <t>セイビ</t>
    </rPh>
    <rPh sb="35" eb="37">
      <t>トクベツ</t>
    </rPh>
    <rPh sb="37" eb="39">
      <t>タイサク</t>
    </rPh>
    <rPh sb="39" eb="41">
      <t>ジギョウ</t>
    </rPh>
    <rPh sb="41" eb="42">
      <t>ブン</t>
    </rPh>
    <phoneticPr fontId="2"/>
  </si>
  <si>
    <t>介護基盤緊急整備等臨時特例基金
（平成21年介護基盤の緊急整備特別対策事業分）</t>
    <rPh sb="17" eb="19">
      <t>ヘイセイ</t>
    </rPh>
    <rPh sb="21" eb="22">
      <t>ネン</t>
    </rPh>
    <rPh sb="22" eb="24">
      <t>カイゴ</t>
    </rPh>
    <rPh sb="24" eb="26">
      <t>キバン</t>
    </rPh>
    <rPh sb="27" eb="29">
      <t>キンキュウ</t>
    </rPh>
    <rPh sb="29" eb="31">
      <t>セイビ</t>
    </rPh>
    <rPh sb="31" eb="33">
      <t>トクベツ</t>
    </rPh>
    <rPh sb="33" eb="35">
      <t>タイサク</t>
    </rPh>
    <rPh sb="35" eb="38">
      <t>ジギョウブン</t>
    </rPh>
    <phoneticPr fontId="2"/>
  </si>
  <si>
    <t>平成25年度下半期終了時
におけるAの金額の残高
（A-C）</t>
    <rPh sb="0" eb="2">
      <t>ヘイセイ</t>
    </rPh>
    <rPh sb="4" eb="6">
      <t>ネンド</t>
    </rPh>
    <rPh sb="6" eb="9">
      <t>シモハンキ</t>
    </rPh>
    <rPh sb="9" eb="12">
      <t>シュウリョウジ</t>
    </rPh>
    <rPh sb="19" eb="21">
      <t>キンガク</t>
    </rPh>
    <rPh sb="22" eb="24">
      <t>ザンダカ</t>
    </rPh>
    <phoneticPr fontId="2"/>
  </si>
  <si>
    <t>D</t>
    <phoneticPr fontId="2"/>
  </si>
  <si>
    <t>執行済み額（C)の内訳　平成25年度下半期分</t>
    <rPh sb="0" eb="2">
      <t>シッコウ</t>
    </rPh>
    <rPh sb="2" eb="3">
      <t>ズ</t>
    </rPh>
    <rPh sb="4" eb="5">
      <t>ガク</t>
    </rPh>
    <rPh sb="9" eb="11">
      <t>ウチワケ</t>
    </rPh>
    <rPh sb="12" eb="14">
      <t>ヘイセイ</t>
    </rPh>
    <rPh sb="16" eb="18">
      <t>ネンド</t>
    </rPh>
    <rPh sb="18" eb="21">
      <t>シモハンキ</t>
    </rPh>
    <rPh sb="21" eb="22">
      <t>ブン</t>
    </rPh>
    <phoneticPr fontId="2"/>
  </si>
  <si>
    <t>助成金交付</t>
    <rPh sb="0" eb="3">
      <t>ジョセイキン</t>
    </rPh>
    <rPh sb="3" eb="5">
      <t>コウフ</t>
    </rPh>
    <phoneticPr fontId="2"/>
  </si>
  <si>
    <t>市　計1団体</t>
    <rPh sb="0" eb="1">
      <t>シ</t>
    </rPh>
    <rPh sb="2" eb="3">
      <t>ケイ</t>
    </rPh>
    <rPh sb="4" eb="6">
      <t>ダンタイ</t>
    </rPh>
    <phoneticPr fontId="2"/>
  </si>
  <si>
    <t>市町　計7団体</t>
    <rPh sb="0" eb="1">
      <t>シ</t>
    </rPh>
    <rPh sb="1" eb="2">
      <t>チョウ</t>
    </rPh>
    <rPh sb="3" eb="4">
      <t>ケイ</t>
    </rPh>
    <rPh sb="5" eb="7">
      <t>ダンタイ</t>
    </rPh>
    <phoneticPr fontId="2"/>
  </si>
  <si>
    <t>市　計7団体</t>
    <rPh sb="0" eb="1">
      <t>シ</t>
    </rPh>
    <rPh sb="2" eb="3">
      <t>ケイ</t>
    </rPh>
    <rPh sb="4" eb="6">
      <t>ダンタイ</t>
    </rPh>
    <phoneticPr fontId="2"/>
  </si>
  <si>
    <t>（平成25年度下半期分）</t>
    <rPh sb="1" eb="3">
      <t>ヘイセイ</t>
    </rPh>
    <rPh sb="5" eb="7">
      <t>ネンド</t>
    </rPh>
    <rPh sb="7" eb="10">
      <t>シモハンキ</t>
    </rPh>
    <rPh sb="10" eb="11">
      <t>ブン</t>
    </rPh>
    <phoneticPr fontId="2"/>
  </si>
  <si>
    <t>残額については、平成26年度上期以降、順次交付予定。</t>
    <rPh sb="0" eb="2">
      <t>ザンガク</t>
    </rPh>
    <rPh sb="8" eb="10">
      <t>ヘイセイ</t>
    </rPh>
    <rPh sb="12" eb="13">
      <t>ネン</t>
    </rPh>
    <rPh sb="13" eb="14">
      <t>ド</t>
    </rPh>
    <rPh sb="14" eb="16">
      <t>カミキ</t>
    </rPh>
    <rPh sb="16" eb="18">
      <t>イコウ</t>
    </rPh>
    <rPh sb="19" eb="21">
      <t>ジュンジ</t>
    </rPh>
    <rPh sb="21" eb="23">
      <t>コウフ</t>
    </rPh>
    <rPh sb="23" eb="25">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</si>
</sst>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quot;月&quot;"/>
    <numFmt numFmtId="177" formatCode="#,##0&quot;円&quot;;[Red]\-#,##0&quot;円&quot;"/>
    <numFmt numFmtId="178" formatCode="#,##0&quot;百万円&quot;;[Red]\-#,##0&quot;百万円&quot;"/>
    <numFmt numFmtId="179" formatCode="&quot;(&quot;#,##0&quot;百万円)&quot;;[Red]&quot;(&quot;\-#,##0&quot;百万円)&quot;"/>
    <numFmt numFmtId="180" formatCode="#,##0;&quot;△ &quot;#,##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
      <sz val="11"/>
      <color indexed="10"/>
      <name val="ＭＳ Ｐゴシック"/>
      <family val="3"/>
      <charset val="128"/>
    </font>
    <font>
      <sz val="11"/>
      <color indexed="9"/>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62"/>
        <bgColor indexed="64"/>
      </patternFill>
    </fill>
  </fills>
  <borders count="54">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4">
    <xf numFmtId="0" fontId="0" fillId="0" borderId="0" xfId="0">
      <alignment vertical="center"/>
    </xf>
    <xf numFmtId="0" fontId="0" fillId="0" borderId="0" xfId="0" applyAlignment="1">
      <alignment vertical="center"/>
    </xf>
    <xf numFmtId="0" fontId="0" fillId="0" borderId="0" xfId="0" applyAlignment="1" applyProtection="1">
      <alignment vertical="center" wrapText="1"/>
      <protection locked="0"/>
    </xf>
    <xf numFmtId="0" fontId="0" fillId="0" borderId="0" xfId="0" applyAlignment="1">
      <alignment vertical="center" wrapText="1"/>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0" xfId="0" applyFill="1">
      <alignment vertical="center"/>
    </xf>
    <xf numFmtId="0" fontId="0" fillId="2" borderId="0" xfId="0" applyFill="1" applyAlignment="1">
      <alignment horizontal="right" vertical="center"/>
    </xf>
    <xf numFmtId="179" fontId="1" fillId="2" borderId="3" xfId="1" applyNumberFormat="1" applyFont="1" applyFill="1" applyBorder="1" applyAlignment="1" applyProtection="1">
      <alignment vertical="center"/>
      <protection locked="0"/>
    </xf>
    <xf numFmtId="179" fontId="1" fillId="2" borderId="4" xfId="1" applyNumberFormat="1" applyFont="1" applyFill="1" applyBorder="1" applyAlignment="1" applyProtection="1">
      <alignment vertical="center"/>
    </xf>
    <xf numFmtId="0" fontId="0" fillId="2" borderId="0" xfId="0" applyFill="1" applyBorder="1" applyAlignment="1">
      <alignment horizontal="center" vertical="center"/>
    </xf>
    <xf numFmtId="178" fontId="4" fillId="2" borderId="0" xfId="1" applyNumberFormat="1" applyFont="1" applyFill="1" applyBorder="1" applyAlignment="1" applyProtection="1">
      <alignment vertical="center"/>
      <protection locked="0"/>
    </xf>
    <xf numFmtId="38" fontId="1" fillId="2" borderId="0" xfId="1" applyFill="1">
      <alignment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178" fontId="7" fillId="2" borderId="7" xfId="1" applyNumberFormat="1" applyFont="1" applyFill="1" applyBorder="1" applyAlignment="1" applyProtection="1">
      <alignment vertical="center"/>
    </xf>
    <xf numFmtId="177" fontId="7" fillId="2" borderId="8" xfId="1" applyNumberFormat="1" applyFont="1" applyFill="1" applyBorder="1">
      <alignment vertical="center"/>
    </xf>
    <xf numFmtId="178" fontId="7" fillId="2" borderId="9" xfId="1" applyNumberFormat="1" applyFont="1" applyFill="1" applyBorder="1" applyAlignment="1" applyProtection="1">
      <alignment vertical="center"/>
    </xf>
    <xf numFmtId="177" fontId="7" fillId="2" borderId="10" xfId="1" applyNumberFormat="1" applyFont="1" applyFill="1" applyBorder="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Border="1" applyAlignment="1">
      <alignment vertical="center"/>
    </xf>
    <xf numFmtId="0" fontId="0" fillId="2" borderId="0" xfId="0" applyFill="1" applyAlignment="1">
      <alignment horizontal="right"/>
    </xf>
    <xf numFmtId="0" fontId="0" fillId="2" borderId="11" xfId="0" applyFill="1" applyBorder="1" applyAlignment="1">
      <alignment horizontal="left" vertical="center"/>
    </xf>
    <xf numFmtId="0" fontId="0" fillId="2" borderId="0" xfId="0" applyFill="1" applyAlignment="1">
      <alignment horizontal="left" vertical="center"/>
    </xf>
    <xf numFmtId="178" fontId="7" fillId="0" borderId="7" xfId="1" applyNumberFormat="1" applyFont="1" applyFill="1" applyBorder="1" applyAlignment="1" applyProtection="1">
      <alignment vertical="center"/>
    </xf>
    <xf numFmtId="177" fontId="7" fillId="0" borderId="8" xfId="1" applyNumberFormat="1" applyFont="1" applyFill="1" applyBorder="1">
      <alignment vertical="center"/>
    </xf>
    <xf numFmtId="0" fontId="0" fillId="0" borderId="0" xfId="0" applyBorder="1" applyAlignment="1" applyProtection="1">
      <alignment vertical="center" wrapText="1"/>
      <protection locked="0"/>
    </xf>
    <xf numFmtId="0" fontId="0" fillId="2" borderId="0" xfId="0" applyFont="1" applyFill="1" applyAlignment="1">
      <alignment vertical="center"/>
    </xf>
    <xf numFmtId="0" fontId="9" fillId="2" borderId="0" xfId="0" applyFont="1" applyFill="1" applyBorder="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10" fillId="2" borderId="0" xfId="0" applyFont="1" applyFill="1">
      <alignment vertical="center"/>
    </xf>
    <xf numFmtId="0" fontId="0" fillId="2" borderId="12" xfId="0" applyFill="1" applyBorder="1" applyAlignment="1">
      <alignment horizontal="center" vertical="center"/>
    </xf>
    <xf numFmtId="0" fontId="0" fillId="2" borderId="13" xfId="0" applyFill="1" applyBorder="1" applyAlignment="1">
      <alignment vertical="center"/>
    </xf>
    <xf numFmtId="0" fontId="0" fillId="2" borderId="14" xfId="0" applyFill="1" applyBorder="1" applyAlignment="1">
      <alignment horizontal="center" vertical="center"/>
    </xf>
    <xf numFmtId="180" fontId="1" fillId="0" borderId="0" xfId="1" applyNumberFormat="1" applyProtection="1">
      <alignment vertical="center"/>
      <protection locked="0"/>
    </xf>
    <xf numFmtId="180" fontId="1" fillId="0" borderId="0" xfId="1" applyNumberFormat="1" applyBorder="1" applyProtection="1">
      <alignment vertical="center"/>
      <protection locked="0"/>
    </xf>
    <xf numFmtId="0" fontId="0" fillId="0" borderId="0" xfId="0" applyFont="1">
      <alignment vertical="center"/>
    </xf>
    <xf numFmtId="180" fontId="1" fillId="0" borderId="7" xfId="1" applyNumberFormat="1" applyBorder="1" applyProtection="1">
      <alignment vertical="center"/>
      <protection locked="0"/>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178" fontId="4" fillId="2" borderId="17" xfId="1" applyNumberFormat="1" applyFont="1" applyFill="1" applyBorder="1" applyAlignment="1">
      <alignment vertical="center"/>
    </xf>
    <xf numFmtId="178" fontId="4" fillId="2" borderId="18" xfId="1" applyNumberFormat="1" applyFont="1" applyFill="1" applyBorder="1" applyAlignment="1">
      <alignment vertical="center"/>
    </xf>
    <xf numFmtId="178" fontId="4" fillId="2" borderId="19" xfId="1" applyNumberFormat="1" applyFont="1" applyFill="1" applyBorder="1" applyAlignment="1">
      <alignment vertical="center"/>
    </xf>
    <xf numFmtId="0" fontId="0" fillId="2" borderId="20" xfId="0" applyFill="1" applyBorder="1" applyAlignment="1">
      <alignment horizontal="center" vertical="center" wrapText="1"/>
    </xf>
    <xf numFmtId="0" fontId="0" fillId="2" borderId="21" xfId="0" applyFill="1" applyBorder="1" applyAlignment="1">
      <alignment horizontal="center" vertical="center"/>
    </xf>
    <xf numFmtId="178" fontId="4" fillId="2" borderId="21" xfId="1" applyNumberFormat="1" applyFont="1" applyFill="1" applyBorder="1" applyAlignment="1">
      <alignment vertical="center"/>
    </xf>
    <xf numFmtId="178" fontId="4" fillId="2" borderId="22" xfId="1" applyNumberFormat="1" applyFont="1" applyFill="1" applyBorder="1" applyAlignment="1">
      <alignment vertical="center"/>
    </xf>
    <xf numFmtId="178" fontId="4" fillId="2" borderId="16" xfId="1" applyNumberFormat="1" applyFont="1" applyFill="1" applyBorder="1" applyAlignment="1">
      <alignment vertical="center"/>
    </xf>
    <xf numFmtId="178" fontId="4" fillId="2" borderId="23" xfId="1" applyNumberFormat="1" applyFont="1" applyFill="1" applyBorder="1" applyAlignment="1">
      <alignment vertical="center"/>
    </xf>
    <xf numFmtId="178" fontId="4" fillId="2" borderId="24" xfId="1" applyNumberFormat="1" applyFont="1" applyFill="1" applyBorder="1" applyAlignment="1">
      <alignmen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1" xfId="0" applyFill="1" applyBorder="1" applyAlignment="1">
      <alignment horizontal="center" vertical="center"/>
    </xf>
    <xf numFmtId="0" fontId="0" fillId="2" borderId="27" xfId="0" applyFill="1" applyBorder="1" applyAlignment="1">
      <alignment horizontal="center" vertical="center" wrapText="1"/>
    </xf>
    <xf numFmtId="0" fontId="0" fillId="2" borderId="9" xfId="0" applyFill="1" applyBorder="1" applyAlignment="1">
      <alignment horizontal="center" vertical="center"/>
    </xf>
    <xf numFmtId="178" fontId="4" fillId="2" borderId="16" xfId="1" applyNumberFormat="1" applyFont="1" applyFill="1" applyBorder="1" applyAlignment="1">
      <alignment horizontal="right" vertical="center"/>
    </xf>
    <xf numFmtId="178" fontId="4" fillId="2" borderId="23" xfId="1" applyNumberFormat="1" applyFont="1" applyFill="1" applyBorder="1" applyAlignment="1">
      <alignment horizontal="right" vertical="center"/>
    </xf>
    <xf numFmtId="178" fontId="4" fillId="2" borderId="24" xfId="1" applyNumberFormat="1" applyFont="1" applyFill="1" applyBorder="1" applyAlignment="1">
      <alignment horizontal="right" vertical="center"/>
    </xf>
    <xf numFmtId="0" fontId="0" fillId="2" borderId="7" xfId="0" applyFill="1" applyBorder="1" applyAlignment="1">
      <alignment vertical="center"/>
    </xf>
    <xf numFmtId="0" fontId="0" fillId="2" borderId="16" xfId="0" applyFill="1" applyBorder="1" applyAlignment="1">
      <alignment horizontal="left" vertical="center" wrapText="1"/>
    </xf>
    <xf numFmtId="0" fontId="0" fillId="2" borderId="15" xfId="0" applyFill="1" applyBorder="1" applyAlignment="1">
      <alignment horizontal="left" vertical="center" wrapText="1"/>
    </xf>
    <xf numFmtId="0" fontId="0" fillId="2" borderId="9" xfId="0" applyFill="1" applyBorder="1" applyAlignment="1">
      <alignment vertical="center"/>
    </xf>
    <xf numFmtId="0" fontId="0" fillId="2" borderId="28" xfId="0" applyFill="1" applyBorder="1" applyAlignment="1">
      <alignment horizontal="center" vertical="center" wrapText="1"/>
    </xf>
    <xf numFmtId="0" fontId="0" fillId="2" borderId="5" xfId="0" applyFill="1" applyBorder="1" applyAlignment="1">
      <alignment horizontal="center" vertical="center"/>
    </xf>
    <xf numFmtId="0" fontId="0" fillId="2" borderId="40" xfId="0" applyFill="1" applyBorder="1" applyAlignment="1">
      <alignment horizontal="center" vertical="center"/>
    </xf>
    <xf numFmtId="0" fontId="0" fillId="2" borderId="28" xfId="0" applyFill="1" applyBorder="1" applyAlignment="1">
      <alignment horizontal="center" vertical="center"/>
    </xf>
    <xf numFmtId="178" fontId="4" fillId="2" borderId="40" xfId="1" applyNumberFormat="1" applyFont="1" applyFill="1" applyBorder="1" applyAlignment="1" applyProtection="1">
      <alignment vertical="center"/>
      <protection locked="0"/>
    </xf>
    <xf numFmtId="178" fontId="4" fillId="2" borderId="41" xfId="1" applyNumberFormat="1" applyFont="1" applyFill="1" applyBorder="1" applyAlignment="1" applyProtection="1">
      <alignment vertical="center"/>
      <protection locked="0"/>
    </xf>
    <xf numFmtId="178" fontId="4" fillId="2" borderId="5" xfId="1" applyNumberFormat="1" applyFont="1" applyFill="1" applyBorder="1" applyAlignment="1">
      <alignment horizontal="right" vertical="center"/>
    </xf>
    <xf numFmtId="178" fontId="4" fillId="2" borderId="6" xfId="1" applyNumberFormat="1" applyFont="1" applyFill="1" applyBorder="1" applyAlignment="1">
      <alignment horizontal="right" vertical="center"/>
    </xf>
    <xf numFmtId="0" fontId="0" fillId="2" borderId="12" xfId="0" applyFill="1" applyBorder="1" applyAlignment="1">
      <alignment vertical="center"/>
    </xf>
    <xf numFmtId="0" fontId="0" fillId="0" borderId="16" xfId="0" applyFill="1" applyBorder="1" applyAlignment="1">
      <alignment vertical="center" wrapText="1"/>
    </xf>
    <xf numFmtId="0" fontId="0" fillId="0" borderId="15" xfId="0" applyFill="1" applyBorder="1" applyAlignment="1">
      <alignment vertical="center" wrapText="1"/>
    </xf>
    <xf numFmtId="0" fontId="0" fillId="2" borderId="14" xfId="0" applyFill="1" applyBorder="1" applyAlignment="1">
      <alignment vertical="center"/>
    </xf>
    <xf numFmtId="0" fontId="0" fillId="2" borderId="20" xfId="0" applyFill="1" applyBorder="1" applyAlignment="1">
      <alignment horizontal="center" vertical="center"/>
    </xf>
    <xf numFmtId="0" fontId="0" fillId="2" borderId="12" xfId="0" applyFill="1" applyBorder="1" applyAlignment="1">
      <alignment horizontal="center" vertical="center"/>
    </xf>
    <xf numFmtId="0" fontId="0" fillId="2" borderId="27" xfId="0" applyFill="1" applyBorder="1" applyAlignment="1">
      <alignment horizontal="center" vertical="center"/>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1"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0" borderId="7" xfId="0" applyBorder="1" applyAlignment="1">
      <alignment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0" fillId="2" borderId="34" xfId="0" applyFill="1" applyBorder="1" applyAlignment="1">
      <alignment horizontal="center" vertical="center" wrapText="1"/>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pplyProtection="1">
      <alignment vertical="center" wrapText="1"/>
      <protection locked="0"/>
    </xf>
    <xf numFmtId="0" fontId="0" fillId="2" borderId="35" xfId="0" applyFill="1" applyBorder="1" applyAlignment="1" applyProtection="1">
      <alignment vertical="center" wrapText="1"/>
      <protection locked="0"/>
    </xf>
    <xf numFmtId="0" fontId="0" fillId="2" borderId="38" xfId="0" applyFill="1" applyBorder="1" applyAlignment="1" applyProtection="1">
      <alignment vertical="center" wrapText="1"/>
      <protection locked="0"/>
    </xf>
    <xf numFmtId="0" fontId="0" fillId="2" borderId="39"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0" fillId="2" borderId="7" xfId="0" applyFill="1" applyBorder="1" applyAlignment="1">
      <alignment horizontal="center" vertical="center"/>
    </xf>
    <xf numFmtId="178" fontId="4" fillId="2" borderId="31" xfId="1" applyNumberFormat="1" applyFont="1" applyFill="1" applyBorder="1" applyAlignment="1">
      <alignment vertical="center"/>
    </xf>
    <xf numFmtId="178" fontId="4" fillId="2" borderId="32" xfId="1" applyNumberFormat="1" applyFont="1" applyFill="1" applyBorder="1" applyAlignment="1">
      <alignment vertical="center"/>
    </xf>
    <xf numFmtId="178" fontId="4" fillId="2" borderId="33" xfId="1" applyNumberFormat="1" applyFont="1" applyFill="1" applyBorder="1" applyAlignment="1">
      <alignment vertical="center"/>
    </xf>
    <xf numFmtId="178" fontId="4" fillId="2" borderId="7" xfId="1" applyNumberFormat="1" applyFont="1" applyFill="1" applyBorder="1" applyAlignment="1" applyProtection="1">
      <alignment vertical="center"/>
    </xf>
    <xf numFmtId="178" fontId="4" fillId="2" borderId="8" xfId="1" applyNumberFormat="1" applyFont="1" applyFill="1" applyBorder="1" applyAlignment="1" applyProtection="1">
      <alignment vertical="center"/>
    </xf>
    <xf numFmtId="0" fontId="0" fillId="2" borderId="16" xfId="0" applyFill="1" applyBorder="1" applyAlignment="1">
      <alignment horizontal="center" vertical="center" wrapText="1"/>
    </xf>
    <xf numFmtId="0" fontId="0" fillId="2" borderId="14" xfId="0" applyFill="1" applyBorder="1" applyAlignment="1">
      <alignment horizontal="center" vertical="center"/>
    </xf>
    <xf numFmtId="0" fontId="0" fillId="2" borderId="31" xfId="0" applyFill="1" applyBorder="1" applyAlignment="1">
      <alignment horizontal="center" vertical="center" wrapText="1"/>
    </xf>
    <xf numFmtId="0" fontId="0" fillId="2" borderId="46"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50" xfId="0" applyFill="1" applyBorder="1" applyAlignment="1">
      <alignment horizontal="center" vertical="center" wrapText="1"/>
    </xf>
    <xf numFmtId="178" fontId="4" fillId="2" borderId="51" xfId="1" applyNumberFormat="1" applyFont="1" applyFill="1" applyBorder="1" applyAlignment="1" applyProtection="1">
      <alignment vertical="center"/>
    </xf>
    <xf numFmtId="178" fontId="4" fillId="2" borderId="52" xfId="1" applyNumberFormat="1" applyFont="1" applyFill="1" applyBorder="1" applyAlignment="1" applyProtection="1">
      <alignment vertical="center"/>
    </xf>
    <xf numFmtId="0" fontId="0" fillId="2" borderId="42" xfId="0" applyFill="1" applyBorder="1" applyAlignment="1">
      <alignment horizontal="right" vertical="center"/>
    </xf>
    <xf numFmtId="0" fontId="0" fillId="2" borderId="43" xfId="0" applyFill="1" applyBorder="1" applyAlignment="1">
      <alignment horizontal="right" vertical="center"/>
    </xf>
    <xf numFmtId="0" fontId="0" fillId="2" borderId="44" xfId="0" applyFill="1" applyBorder="1" applyAlignment="1">
      <alignment horizontal="right" vertical="center"/>
    </xf>
    <xf numFmtId="0" fontId="0" fillId="2" borderId="45" xfId="0" applyFill="1" applyBorder="1" applyAlignment="1">
      <alignment horizontal="right" vertical="center"/>
    </xf>
    <xf numFmtId="178" fontId="4" fillId="2" borderId="17" xfId="1" applyNumberFormat="1" applyFont="1" applyFill="1" applyBorder="1" applyAlignment="1">
      <alignment horizontal="right" vertical="center"/>
    </xf>
    <xf numFmtId="178" fontId="4" fillId="2" borderId="18" xfId="1" applyNumberFormat="1" applyFont="1" applyFill="1" applyBorder="1" applyAlignment="1">
      <alignment horizontal="right" vertical="center"/>
    </xf>
    <xf numFmtId="178" fontId="4" fillId="2" borderId="19" xfId="1" applyNumberFormat="1" applyFont="1" applyFill="1" applyBorder="1" applyAlignment="1">
      <alignment horizontal="right" vertical="center"/>
    </xf>
    <xf numFmtId="178" fontId="4" fillId="2" borderId="49" xfId="1" applyNumberFormat="1" applyFont="1" applyFill="1" applyBorder="1" applyAlignment="1">
      <alignment horizontal="right" vertical="center"/>
    </xf>
    <xf numFmtId="178" fontId="4" fillId="2" borderId="11" xfId="1" applyNumberFormat="1" applyFont="1" applyFill="1" applyBorder="1" applyAlignment="1">
      <alignment horizontal="right" vertical="center"/>
    </xf>
    <xf numFmtId="178" fontId="4" fillId="2" borderId="53" xfId="1" applyNumberFormat="1" applyFont="1" applyFill="1" applyBorder="1" applyAlignment="1">
      <alignment horizontal="right" vertical="center"/>
    </xf>
    <xf numFmtId="178" fontId="4" fillId="2" borderId="7" xfId="1" applyNumberFormat="1" applyFont="1" applyFill="1" applyBorder="1" applyAlignment="1">
      <alignment vertical="center"/>
    </xf>
    <xf numFmtId="178" fontId="4" fillId="2" borderId="8" xfId="1" applyNumberFormat="1" applyFont="1" applyFill="1" applyBorder="1" applyAlignment="1">
      <alignment vertical="center"/>
    </xf>
    <xf numFmtId="0" fontId="0" fillId="2" borderId="16" xfId="0" applyFill="1" applyBorder="1" applyAlignment="1">
      <alignment vertical="center" wrapText="1"/>
    </xf>
    <xf numFmtId="0" fontId="0" fillId="2" borderId="15" xfId="0" applyFill="1" applyBorder="1" applyAlignment="1">
      <alignment vertical="center" wrapText="1"/>
    </xf>
  </cellXfs>
  <cellStyles count="2">
    <cellStyle name="桁区切り" xfId="1" builtinId="6"/>
    <cellStyle name="標準" xfId="0" builtinId="0"/>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13323"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view="pageBreakPreview" zoomScaleSheetLayoutView="100" workbookViewId="0">
      <selection activeCell="B6" sqref="B6"/>
    </sheetView>
  </sheetViews>
  <sheetFormatPr defaultRowHeight="13.5" x14ac:dyDescent="0.15"/>
  <cols>
    <col min="1" max="1" width="2.875" style="1" customWidth="1"/>
    <col min="2" max="2" width="82.875" style="3" customWidth="1"/>
    <col min="3" max="16384" width="9" style="1"/>
  </cols>
  <sheetData>
    <row r="1" spans="1:2" ht="24" customHeight="1" x14ac:dyDescent="0.15">
      <c r="A1" s="1" t="s">
        <v>30</v>
      </c>
      <c r="B1" s="1"/>
    </row>
    <row r="2" spans="1:2" x14ac:dyDescent="0.15">
      <c r="A2" s="5" t="s">
        <v>31</v>
      </c>
      <c r="B2" s="6"/>
    </row>
    <row r="3" spans="1:2" ht="33.75" customHeight="1" x14ac:dyDescent="0.15">
      <c r="A3" s="5">
        <v>6</v>
      </c>
      <c r="B3" s="6" t="s">
        <v>32</v>
      </c>
    </row>
    <row r="4" spans="1:2" ht="20.25" customHeight="1" x14ac:dyDescent="0.15">
      <c r="A4" s="5">
        <v>7</v>
      </c>
      <c r="B4" s="6" t="s">
        <v>62</v>
      </c>
    </row>
    <row r="5" spans="1:2" ht="33.75" customHeight="1" x14ac:dyDescent="0.15">
      <c r="A5" s="5">
        <v>8</v>
      </c>
      <c r="B5" s="6" t="s">
        <v>34</v>
      </c>
    </row>
    <row r="6" spans="1:2" ht="40.5" x14ac:dyDescent="0.15">
      <c r="A6" s="5">
        <v>9</v>
      </c>
      <c r="B6" s="6" t="s">
        <v>35</v>
      </c>
    </row>
    <row r="7" spans="1:2" ht="60.75" customHeight="1" x14ac:dyDescent="0.15">
      <c r="A7" s="5"/>
      <c r="B7" s="6" t="s">
        <v>36</v>
      </c>
    </row>
    <row r="8" spans="1:2" x14ac:dyDescent="0.15">
      <c r="A8" s="5"/>
      <c r="B8" s="6"/>
    </row>
    <row r="9" spans="1:2" x14ac:dyDescent="0.15">
      <c r="A9" s="5"/>
      <c r="B9" s="6"/>
    </row>
    <row r="10" spans="1:2" x14ac:dyDescent="0.15">
      <c r="A10" s="5"/>
      <c r="B10" s="6"/>
    </row>
    <row r="11" spans="1:2" x14ac:dyDescent="0.15">
      <c r="A11" s="5"/>
      <c r="B11" s="6"/>
    </row>
    <row r="12" spans="1:2" x14ac:dyDescent="0.15">
      <c r="A12" s="5"/>
      <c r="B12" s="6"/>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0"/>
  <sheetViews>
    <sheetView view="pageBreakPreview" topLeftCell="A28" zoomScaleSheetLayoutView="100" workbookViewId="0">
      <selection activeCell="E34" sqref="E34"/>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9" ht="52.5" customHeight="1" x14ac:dyDescent="0.15">
      <c r="A1" s="90" t="s">
        <v>7</v>
      </c>
      <c r="B1" s="91"/>
      <c r="C1" s="91"/>
      <c r="D1" s="91"/>
      <c r="E1" s="91"/>
      <c r="F1" s="91"/>
      <c r="G1" s="91"/>
    </row>
    <row r="2" spans="1:9" x14ac:dyDescent="0.15">
      <c r="A2" s="10"/>
      <c r="B2" s="10"/>
      <c r="C2" s="10"/>
      <c r="D2" s="10"/>
      <c r="E2" s="10"/>
      <c r="F2" s="10"/>
      <c r="G2" s="10"/>
    </row>
    <row r="3" spans="1:9" ht="14.25" thickBot="1" x14ac:dyDescent="0.2">
      <c r="A3" s="38" t="s">
        <v>44</v>
      </c>
      <c r="B3" s="38"/>
      <c r="C3" s="10"/>
      <c r="D3" s="10"/>
      <c r="E3" s="10"/>
      <c r="F3" s="10"/>
      <c r="G3" s="11" t="s">
        <v>0</v>
      </c>
      <c r="I3" s="3"/>
    </row>
    <row r="4" spans="1:9" ht="30" customHeight="1" x14ac:dyDescent="0.15">
      <c r="A4" s="92" t="s">
        <v>8</v>
      </c>
      <c r="B4" s="93"/>
      <c r="C4" s="94"/>
      <c r="D4" s="95" t="s">
        <v>53</v>
      </c>
      <c r="E4" s="96"/>
      <c r="F4" s="96"/>
      <c r="G4" s="97"/>
    </row>
    <row r="5" spans="1:9" ht="30" customHeight="1" x14ac:dyDescent="0.15">
      <c r="A5" s="98" t="s">
        <v>9</v>
      </c>
      <c r="B5" s="99"/>
      <c r="C5" s="100"/>
      <c r="D5" s="101" t="s">
        <v>54</v>
      </c>
      <c r="E5" s="102"/>
      <c r="F5" s="102"/>
      <c r="G5" s="103"/>
    </row>
    <row r="6" spans="1:9" ht="45" customHeight="1" x14ac:dyDescent="0.15">
      <c r="A6" s="111" t="s">
        <v>2</v>
      </c>
      <c r="B6" s="112" t="s">
        <v>37</v>
      </c>
      <c r="C6" s="113"/>
      <c r="D6" s="118">
        <f>G7+G8</f>
        <v>338.44455499999998</v>
      </c>
      <c r="E6" s="118"/>
      <c r="F6" s="118"/>
      <c r="G6" s="119"/>
    </row>
    <row r="7" spans="1:9" ht="15" customHeight="1" x14ac:dyDescent="0.15">
      <c r="A7" s="57"/>
      <c r="B7" s="114"/>
      <c r="C7" s="115"/>
      <c r="D7" s="120" t="s">
        <v>10</v>
      </c>
      <c r="E7" s="121"/>
      <c r="F7" s="121"/>
      <c r="G7" s="12">
        <v>333.44455499999998</v>
      </c>
    </row>
    <row r="8" spans="1:9" ht="15" customHeight="1" x14ac:dyDescent="0.15">
      <c r="A8" s="81"/>
      <c r="B8" s="116"/>
      <c r="C8" s="117"/>
      <c r="D8" s="122" t="s">
        <v>11</v>
      </c>
      <c r="E8" s="123"/>
      <c r="F8" s="123"/>
      <c r="G8" s="13">
        <f>SUM(G16:G18)/1000000</f>
        <v>5</v>
      </c>
    </row>
    <row r="9" spans="1:9" ht="45" customHeight="1" x14ac:dyDescent="0.15">
      <c r="A9" s="39" t="s">
        <v>3</v>
      </c>
      <c r="B9" s="110" t="s">
        <v>43</v>
      </c>
      <c r="C9" s="100"/>
      <c r="D9" s="105">
        <f>D6-D10</f>
        <v>177.21043199999997</v>
      </c>
      <c r="E9" s="106"/>
      <c r="F9" s="106"/>
      <c r="G9" s="107"/>
    </row>
    <row r="10" spans="1:9" ht="30" customHeight="1" x14ac:dyDescent="0.15">
      <c r="A10" s="37" t="s">
        <v>4</v>
      </c>
      <c r="B10" s="104" t="s">
        <v>17</v>
      </c>
      <c r="C10" s="104"/>
      <c r="D10" s="108">
        <f>SUM(D23:G28)</f>
        <v>161.23412300000001</v>
      </c>
      <c r="E10" s="108"/>
      <c r="F10" s="108"/>
      <c r="G10" s="109"/>
    </row>
    <row r="11" spans="1:9" ht="60" customHeight="1" x14ac:dyDescent="0.15">
      <c r="A11" s="82" t="s">
        <v>5</v>
      </c>
      <c r="B11" s="84" t="s">
        <v>18</v>
      </c>
      <c r="C11" s="85"/>
      <c r="D11" s="86" t="s">
        <v>58</v>
      </c>
      <c r="E11" s="87"/>
      <c r="F11" s="87"/>
      <c r="G11" s="88"/>
    </row>
    <row r="12" spans="1:9" ht="30" customHeight="1" thickBot="1" x14ac:dyDescent="0.2">
      <c r="A12" s="83"/>
      <c r="B12" s="71" t="s">
        <v>1</v>
      </c>
      <c r="C12" s="71"/>
      <c r="D12" s="73">
        <v>0</v>
      </c>
      <c r="E12" s="73"/>
      <c r="F12" s="73"/>
      <c r="G12" s="74"/>
    </row>
    <row r="13" spans="1:9" s="4" customFormat="1" ht="11.25" customHeight="1" x14ac:dyDescent="0.15">
      <c r="A13" s="14"/>
      <c r="B13" s="14"/>
      <c r="C13" s="14"/>
      <c r="D13" s="15"/>
      <c r="E13" s="15"/>
      <c r="F13" s="15"/>
      <c r="G13" s="15"/>
    </row>
    <row r="14" spans="1:9" ht="16.5" customHeight="1" thickBot="1" x14ac:dyDescent="0.2">
      <c r="A14" s="10" t="s">
        <v>20</v>
      </c>
      <c r="B14" s="10"/>
      <c r="C14" s="10"/>
      <c r="D14" s="10"/>
      <c r="E14" s="10"/>
      <c r="F14" s="16"/>
      <c r="G14" s="16"/>
    </row>
    <row r="15" spans="1:9" ht="30" customHeight="1" x14ac:dyDescent="0.15">
      <c r="A15" s="72" t="s">
        <v>12</v>
      </c>
      <c r="B15" s="70"/>
      <c r="C15" s="70"/>
      <c r="D15" s="70" t="s">
        <v>21</v>
      </c>
      <c r="E15" s="70"/>
      <c r="F15" s="17" t="s">
        <v>22</v>
      </c>
      <c r="G15" s="18" t="s">
        <v>23</v>
      </c>
    </row>
    <row r="16" spans="1:9" ht="30" customHeight="1" x14ac:dyDescent="0.15">
      <c r="A16" s="77" t="s">
        <v>24</v>
      </c>
      <c r="B16" s="65"/>
      <c r="C16" s="65"/>
      <c r="D16" s="78" t="s">
        <v>52</v>
      </c>
      <c r="E16" s="79"/>
      <c r="F16" s="29">
        <v>200</v>
      </c>
      <c r="G16" s="30">
        <v>1000000</v>
      </c>
    </row>
    <row r="17" spans="1:11" ht="30" customHeight="1" x14ac:dyDescent="0.15">
      <c r="A17" s="77" t="s">
        <v>25</v>
      </c>
      <c r="B17" s="65"/>
      <c r="C17" s="65"/>
      <c r="D17" s="78"/>
      <c r="E17" s="79"/>
      <c r="F17" s="29">
        <v>130</v>
      </c>
      <c r="G17" s="30">
        <v>1500000</v>
      </c>
    </row>
    <row r="18" spans="1:11" ht="30" customHeight="1" x14ac:dyDescent="0.15">
      <c r="A18" s="80" t="s">
        <v>26</v>
      </c>
      <c r="B18" s="65"/>
      <c r="C18" s="65"/>
      <c r="D18" s="89"/>
      <c r="E18" s="89"/>
      <c r="F18" s="19">
        <f>SUM(F19:F21)</f>
        <v>100</v>
      </c>
      <c r="G18" s="20">
        <f>SUM(G19:G21)</f>
        <v>2500000</v>
      </c>
    </row>
    <row r="19" spans="1:11" ht="30" customHeight="1" x14ac:dyDescent="0.15">
      <c r="A19" s="81"/>
      <c r="B19" s="65" t="s">
        <v>27</v>
      </c>
      <c r="C19" s="65"/>
      <c r="D19" s="66" t="s">
        <v>51</v>
      </c>
      <c r="E19" s="67"/>
      <c r="F19" s="29">
        <v>100</v>
      </c>
      <c r="G19" s="30">
        <v>2500000</v>
      </c>
    </row>
    <row r="20" spans="1:11" ht="30" customHeight="1" x14ac:dyDescent="0.15">
      <c r="A20" s="82"/>
      <c r="B20" s="65" t="s">
        <v>28</v>
      </c>
      <c r="C20" s="65"/>
      <c r="D20" s="65"/>
      <c r="E20" s="65"/>
      <c r="F20" s="19"/>
      <c r="G20" s="20"/>
    </row>
    <row r="21" spans="1:11" ht="30" customHeight="1" thickBot="1" x14ac:dyDescent="0.2">
      <c r="A21" s="83"/>
      <c r="B21" s="68" t="s">
        <v>29</v>
      </c>
      <c r="C21" s="68"/>
      <c r="D21" s="68"/>
      <c r="E21" s="68"/>
      <c r="F21" s="21"/>
      <c r="G21" s="22"/>
    </row>
    <row r="22" spans="1:11" ht="4.5" customHeight="1" thickBot="1" x14ac:dyDescent="0.2">
      <c r="A22" s="23"/>
      <c r="B22" s="24"/>
      <c r="C22" s="24"/>
      <c r="D22" s="16"/>
      <c r="E22" s="16"/>
      <c r="F22" s="16"/>
      <c r="G22" s="16"/>
    </row>
    <row r="23" spans="1:11" ht="28.5" customHeight="1" x14ac:dyDescent="0.15">
      <c r="A23" s="69" t="s">
        <v>39</v>
      </c>
      <c r="B23" s="70"/>
      <c r="C23" s="70"/>
      <c r="D23" s="75">
        <v>1.2341230000000001</v>
      </c>
      <c r="E23" s="75"/>
      <c r="F23" s="75"/>
      <c r="G23" s="76"/>
    </row>
    <row r="24" spans="1:11" ht="28.5" customHeight="1" x14ac:dyDescent="0.15">
      <c r="A24" s="50" t="s">
        <v>40</v>
      </c>
      <c r="B24" s="51"/>
      <c r="C24" s="51"/>
      <c r="D24" s="52">
        <v>0</v>
      </c>
      <c r="E24" s="52"/>
      <c r="F24" s="52"/>
      <c r="G24" s="53"/>
    </row>
    <row r="25" spans="1:11" ht="28.5" customHeight="1" x14ac:dyDescent="0.15">
      <c r="A25" s="50" t="s">
        <v>41</v>
      </c>
      <c r="B25" s="51"/>
      <c r="C25" s="51"/>
      <c r="D25" s="52">
        <v>0</v>
      </c>
      <c r="E25" s="52"/>
      <c r="F25" s="52"/>
      <c r="G25" s="53"/>
    </row>
    <row r="26" spans="1:11" ht="28.5" customHeight="1" x14ac:dyDescent="0.15">
      <c r="A26" s="50" t="s">
        <v>42</v>
      </c>
      <c r="B26" s="51"/>
      <c r="C26" s="51"/>
      <c r="D26" s="54">
        <v>0</v>
      </c>
      <c r="E26" s="55"/>
      <c r="F26" s="55"/>
      <c r="G26" s="56"/>
    </row>
    <row r="27" spans="1:11" ht="28.5" customHeight="1" x14ac:dyDescent="0.15">
      <c r="A27" s="50" t="s">
        <v>49</v>
      </c>
      <c r="B27" s="51"/>
      <c r="C27" s="51"/>
      <c r="D27" s="62">
        <f>DSUM(A32:G36,"支出額",D29:E30)/1000000</f>
        <v>160</v>
      </c>
      <c r="E27" s="63"/>
      <c r="F27" s="63"/>
      <c r="G27" s="64"/>
    </row>
    <row r="28" spans="1:11" ht="28.5" customHeight="1" thickBot="1" x14ac:dyDescent="0.2">
      <c r="A28" s="60" t="s">
        <v>50</v>
      </c>
      <c r="B28" s="61"/>
      <c r="C28" s="61"/>
      <c r="D28" s="47">
        <f>DSUM(A32:G36,"支出額",F29:G30)/1000000</f>
        <v>0</v>
      </c>
      <c r="E28" s="48"/>
      <c r="F28" s="48"/>
      <c r="G28" s="49"/>
    </row>
    <row r="29" spans="1:11" x14ac:dyDescent="0.15">
      <c r="A29" s="25"/>
      <c r="B29" s="25"/>
      <c r="C29" s="33"/>
      <c r="D29" s="35" t="s">
        <v>16</v>
      </c>
      <c r="E29" s="35" t="s">
        <v>16</v>
      </c>
      <c r="F29" s="35" t="s">
        <v>16</v>
      </c>
      <c r="G29" s="35" t="s">
        <v>16</v>
      </c>
      <c r="J29" s="32"/>
      <c r="K29" s="32"/>
    </row>
    <row r="30" spans="1:11" ht="12.75" customHeight="1" x14ac:dyDescent="0.15">
      <c r="A30" s="24"/>
      <c r="B30" s="24"/>
      <c r="C30" s="34"/>
      <c r="D30" s="36" t="s">
        <v>45</v>
      </c>
      <c r="E30" s="36" t="s">
        <v>46</v>
      </c>
      <c r="F30" s="36" t="s">
        <v>47</v>
      </c>
      <c r="G30" s="36" t="s">
        <v>48</v>
      </c>
      <c r="J30" s="10"/>
      <c r="K30" s="10"/>
    </row>
    <row r="31" spans="1:11" ht="14.25" thickBot="1" x14ac:dyDescent="0.2">
      <c r="A31" s="27" t="s">
        <v>6</v>
      </c>
      <c r="B31" s="27" t="s">
        <v>38</v>
      </c>
      <c r="C31" s="27"/>
      <c r="D31" s="28"/>
      <c r="E31" s="28"/>
      <c r="F31" s="10"/>
      <c r="G31" s="26" t="s">
        <v>19</v>
      </c>
    </row>
    <row r="32" spans="1:11" ht="30" customHeight="1" x14ac:dyDescent="0.15">
      <c r="A32" s="57" t="s">
        <v>14</v>
      </c>
      <c r="B32" s="58"/>
      <c r="C32" s="58" t="s">
        <v>12</v>
      </c>
      <c r="D32" s="59"/>
      <c r="E32" s="7" t="s">
        <v>13</v>
      </c>
      <c r="F32" s="8" t="s">
        <v>15</v>
      </c>
      <c r="G32" s="9" t="s">
        <v>33</v>
      </c>
    </row>
    <row r="33" spans="1:7" ht="30" customHeight="1" x14ac:dyDescent="0.15">
      <c r="A33" s="44">
        <v>41365</v>
      </c>
      <c r="B33" s="44"/>
      <c r="C33" s="46" t="s">
        <v>59</v>
      </c>
      <c r="D33" s="46"/>
      <c r="E33" s="31" t="s">
        <v>57</v>
      </c>
      <c r="F33" s="41">
        <v>100000000</v>
      </c>
      <c r="G33" s="31" t="s">
        <v>55</v>
      </c>
    </row>
    <row r="34" spans="1:7" ht="30" customHeight="1" x14ac:dyDescent="0.15">
      <c r="A34" s="44">
        <v>41426</v>
      </c>
      <c r="B34" s="44"/>
      <c r="C34" s="46" t="s">
        <v>60</v>
      </c>
      <c r="D34" s="46"/>
      <c r="E34" s="31" t="s">
        <v>61</v>
      </c>
      <c r="F34" s="41">
        <v>60000000</v>
      </c>
      <c r="G34" s="31" t="s">
        <v>56</v>
      </c>
    </row>
    <row r="35" spans="1:7" ht="30" customHeight="1" x14ac:dyDescent="0.15">
      <c r="A35" s="44"/>
      <c r="B35" s="44"/>
      <c r="C35" s="45"/>
      <c r="D35" s="45"/>
      <c r="E35" s="2"/>
      <c r="F35" s="40">
        <f>SUM(F33:F34)</f>
        <v>160000000</v>
      </c>
      <c r="G35" s="2"/>
    </row>
    <row r="36" spans="1:7" ht="30" customHeight="1" x14ac:dyDescent="0.15">
      <c r="A36" s="44"/>
      <c r="B36" s="44"/>
      <c r="C36" s="45"/>
      <c r="D36" s="45"/>
      <c r="E36" s="2"/>
      <c r="F36" s="40"/>
      <c r="G36" s="2"/>
    </row>
    <row r="37" spans="1:7" x14ac:dyDescent="0.15">
      <c r="C37" s="3"/>
      <c r="D37" s="3"/>
      <c r="E37" s="3"/>
    </row>
    <row r="38" spans="1:7" x14ac:dyDescent="0.15">
      <c r="C38" s="3"/>
      <c r="D38" s="3"/>
      <c r="E38" s="3"/>
    </row>
    <row r="39" spans="1:7" x14ac:dyDescent="0.15">
      <c r="C39" s="3"/>
      <c r="D39" s="3"/>
      <c r="E39" s="3"/>
    </row>
    <row r="40" spans="1:7" x14ac:dyDescent="0.15">
      <c r="C40" s="3"/>
      <c r="D40" s="3"/>
      <c r="E40" s="3"/>
    </row>
    <row r="41" spans="1:7" x14ac:dyDescent="0.15">
      <c r="C41" s="3"/>
      <c r="D41" s="3"/>
      <c r="E41" s="3"/>
    </row>
    <row r="42" spans="1:7" x14ac:dyDescent="0.15">
      <c r="C42" s="3"/>
      <c r="D42" s="3"/>
      <c r="E42" s="3"/>
    </row>
    <row r="43" spans="1:7" x14ac:dyDescent="0.15">
      <c r="C43" s="3"/>
      <c r="D43" s="3"/>
      <c r="E43" s="3"/>
    </row>
    <row r="44" spans="1:7" x14ac:dyDescent="0.15">
      <c r="C44" s="3"/>
      <c r="D44" s="3"/>
      <c r="E44" s="3"/>
    </row>
    <row r="45" spans="1:7" x14ac:dyDescent="0.15">
      <c r="C45" s="3"/>
      <c r="D45" s="3"/>
      <c r="E45" s="3"/>
    </row>
    <row r="46" spans="1:7" x14ac:dyDescent="0.15">
      <c r="C46" s="3"/>
      <c r="D46" s="3"/>
      <c r="E46" s="3"/>
    </row>
    <row r="47" spans="1:7" x14ac:dyDescent="0.15">
      <c r="C47" s="3"/>
      <c r="D47" s="3"/>
      <c r="E47" s="3"/>
    </row>
    <row r="48" spans="1:7" x14ac:dyDescent="0.15">
      <c r="C48" s="3"/>
      <c r="D48" s="3"/>
      <c r="E48" s="3"/>
    </row>
    <row r="49" spans="3:5" x14ac:dyDescent="0.15">
      <c r="C49" s="3"/>
      <c r="D49" s="3"/>
      <c r="E49" s="3"/>
    </row>
    <row r="50" spans="3:5" x14ac:dyDescent="0.15">
      <c r="C50" s="3"/>
      <c r="D50" s="3"/>
      <c r="E50" s="3"/>
    </row>
    <row r="51" spans="3:5" x14ac:dyDescent="0.15">
      <c r="C51" s="3"/>
      <c r="D51" s="3"/>
      <c r="E51" s="3"/>
    </row>
    <row r="52" spans="3:5" x14ac:dyDescent="0.15">
      <c r="C52" s="3"/>
      <c r="D52" s="3"/>
      <c r="E52" s="3"/>
    </row>
    <row r="53" spans="3:5" x14ac:dyDescent="0.15">
      <c r="C53" s="3"/>
      <c r="D53" s="3"/>
      <c r="E53" s="3"/>
    </row>
    <row r="54" spans="3:5" x14ac:dyDescent="0.15">
      <c r="C54" s="3"/>
      <c r="D54" s="3"/>
      <c r="E54" s="3"/>
    </row>
    <row r="55" spans="3:5" x14ac:dyDescent="0.15">
      <c r="C55" s="3"/>
      <c r="D55" s="3"/>
      <c r="E55" s="3"/>
    </row>
    <row r="56" spans="3:5" x14ac:dyDescent="0.15">
      <c r="C56" s="3"/>
      <c r="D56" s="3"/>
      <c r="E56" s="3"/>
    </row>
    <row r="57" spans="3:5" x14ac:dyDescent="0.15">
      <c r="C57" s="3"/>
      <c r="D57" s="3"/>
      <c r="E57" s="3"/>
    </row>
    <row r="58" spans="3:5" x14ac:dyDescent="0.15">
      <c r="C58" s="3"/>
      <c r="D58" s="3"/>
      <c r="E58" s="3"/>
    </row>
    <row r="59" spans="3:5" x14ac:dyDescent="0.15">
      <c r="C59" s="3"/>
      <c r="D59" s="3"/>
      <c r="E59" s="3"/>
    </row>
    <row r="60" spans="3:5" x14ac:dyDescent="0.15">
      <c r="C60" s="3"/>
      <c r="D60" s="3"/>
      <c r="E60" s="3"/>
    </row>
    <row r="61" spans="3:5" x14ac:dyDescent="0.15">
      <c r="C61" s="3"/>
      <c r="D61" s="3"/>
      <c r="E61" s="3"/>
    </row>
    <row r="62" spans="3:5" x14ac:dyDescent="0.15">
      <c r="C62" s="3"/>
      <c r="D62" s="3"/>
      <c r="E62" s="3"/>
    </row>
    <row r="63" spans="3:5" x14ac:dyDescent="0.15">
      <c r="C63" s="3"/>
      <c r="D63" s="3"/>
      <c r="E63" s="3"/>
    </row>
    <row r="64" spans="3:5" x14ac:dyDescent="0.15">
      <c r="C64" s="3"/>
      <c r="D64" s="3"/>
      <c r="E64" s="3"/>
    </row>
    <row r="65" spans="3:5" x14ac:dyDescent="0.15">
      <c r="C65" s="3"/>
      <c r="D65" s="3"/>
      <c r="E65" s="3"/>
    </row>
    <row r="66" spans="3:5" x14ac:dyDescent="0.15">
      <c r="C66" s="3"/>
      <c r="D66" s="3"/>
      <c r="E66" s="3"/>
    </row>
    <row r="67" spans="3:5" x14ac:dyDescent="0.15">
      <c r="C67" s="3"/>
      <c r="D67" s="3"/>
      <c r="E67" s="3"/>
    </row>
    <row r="68" spans="3:5" x14ac:dyDescent="0.15">
      <c r="C68" s="3"/>
      <c r="D68" s="3"/>
      <c r="E68" s="3"/>
    </row>
    <row r="69" spans="3:5" x14ac:dyDescent="0.15">
      <c r="C69" s="3"/>
      <c r="D69" s="3"/>
      <c r="E69" s="3"/>
    </row>
    <row r="70" spans="3:5" x14ac:dyDescent="0.15">
      <c r="C70" s="3"/>
      <c r="D70" s="3"/>
      <c r="E70" s="3"/>
    </row>
    <row r="71" spans="3:5" x14ac:dyDescent="0.15">
      <c r="C71" s="3"/>
      <c r="D71" s="3"/>
      <c r="E71" s="3"/>
    </row>
    <row r="72" spans="3:5" x14ac:dyDescent="0.15">
      <c r="C72" s="3"/>
      <c r="D72" s="3"/>
      <c r="E72" s="3"/>
    </row>
    <row r="73" spans="3:5" x14ac:dyDescent="0.15">
      <c r="C73" s="3"/>
      <c r="D73" s="3"/>
      <c r="E73" s="3"/>
    </row>
    <row r="74" spans="3:5" x14ac:dyDescent="0.15">
      <c r="C74" s="3"/>
      <c r="D74" s="3"/>
      <c r="E74" s="3"/>
    </row>
    <row r="75" spans="3:5" x14ac:dyDescent="0.15">
      <c r="C75" s="3"/>
      <c r="D75" s="3"/>
      <c r="E75" s="3"/>
    </row>
    <row r="76" spans="3:5" x14ac:dyDescent="0.15">
      <c r="C76" s="3"/>
      <c r="D76" s="3"/>
      <c r="E76" s="3"/>
    </row>
    <row r="77" spans="3:5" x14ac:dyDescent="0.15">
      <c r="C77" s="3"/>
      <c r="D77" s="3"/>
      <c r="E77" s="3"/>
    </row>
    <row r="78" spans="3:5" x14ac:dyDescent="0.15">
      <c r="C78" s="3"/>
      <c r="D78" s="3"/>
      <c r="E78" s="3"/>
    </row>
    <row r="79" spans="3:5" x14ac:dyDescent="0.15">
      <c r="C79" s="3"/>
      <c r="D79" s="3"/>
      <c r="E79" s="3"/>
    </row>
    <row r="80" spans="3:5" x14ac:dyDescent="0.15">
      <c r="C80" s="3"/>
      <c r="D80" s="3"/>
      <c r="E80" s="3"/>
    </row>
    <row r="81" spans="3:5" x14ac:dyDescent="0.15">
      <c r="C81" s="3"/>
      <c r="D81" s="3"/>
      <c r="E81" s="3"/>
    </row>
    <row r="82" spans="3:5" x14ac:dyDescent="0.15">
      <c r="C82" s="3"/>
      <c r="D82" s="3"/>
      <c r="E82" s="3"/>
    </row>
    <row r="83" spans="3:5" x14ac:dyDescent="0.15">
      <c r="C83" s="3"/>
      <c r="D83" s="3"/>
      <c r="E83" s="3"/>
    </row>
    <row r="84" spans="3:5" x14ac:dyDescent="0.15">
      <c r="C84" s="3"/>
      <c r="D84" s="3"/>
      <c r="E84" s="3"/>
    </row>
    <row r="85" spans="3:5" x14ac:dyDescent="0.15">
      <c r="C85" s="3"/>
      <c r="D85" s="3"/>
      <c r="E85" s="3"/>
    </row>
    <row r="86" spans="3:5" x14ac:dyDescent="0.15">
      <c r="C86" s="3"/>
      <c r="D86" s="3"/>
      <c r="E86" s="3"/>
    </row>
    <row r="87" spans="3:5" x14ac:dyDescent="0.15">
      <c r="C87" s="3"/>
      <c r="D87" s="3"/>
      <c r="E87" s="3"/>
    </row>
    <row r="88" spans="3:5" x14ac:dyDescent="0.15">
      <c r="C88" s="3"/>
      <c r="D88" s="3"/>
      <c r="E88" s="3"/>
    </row>
    <row r="89" spans="3:5" x14ac:dyDescent="0.15">
      <c r="C89" s="3"/>
      <c r="D89" s="3"/>
      <c r="E89" s="3"/>
    </row>
    <row r="90" spans="3:5" x14ac:dyDescent="0.15">
      <c r="C90" s="3"/>
      <c r="D90" s="3"/>
      <c r="E90" s="3"/>
    </row>
    <row r="91" spans="3:5" x14ac:dyDescent="0.15">
      <c r="C91" s="3"/>
      <c r="D91" s="3"/>
      <c r="E91" s="3"/>
    </row>
    <row r="92" spans="3:5" x14ac:dyDescent="0.15">
      <c r="C92" s="3"/>
      <c r="D92" s="3"/>
      <c r="E92" s="3"/>
    </row>
    <row r="93" spans="3:5" x14ac:dyDescent="0.15">
      <c r="C93" s="3"/>
      <c r="D93" s="3"/>
      <c r="E93" s="3"/>
    </row>
    <row r="94" spans="3:5" x14ac:dyDescent="0.15">
      <c r="C94" s="3"/>
      <c r="D94" s="3"/>
      <c r="E94" s="3"/>
    </row>
    <row r="95" spans="3:5" x14ac:dyDescent="0.15">
      <c r="C95" s="3"/>
      <c r="D95" s="3"/>
      <c r="E95" s="3"/>
    </row>
    <row r="96" spans="3:5" x14ac:dyDescent="0.15">
      <c r="C96" s="3"/>
      <c r="D96" s="3"/>
      <c r="E96" s="3"/>
    </row>
    <row r="97" spans="3:5" x14ac:dyDescent="0.15">
      <c r="C97" s="3"/>
      <c r="D97" s="3"/>
      <c r="E97" s="3"/>
    </row>
    <row r="98" spans="3:5" x14ac:dyDescent="0.15">
      <c r="C98" s="3"/>
      <c r="D98" s="3"/>
      <c r="E98" s="3"/>
    </row>
    <row r="99" spans="3:5" x14ac:dyDescent="0.15">
      <c r="C99" s="3"/>
      <c r="D99" s="3"/>
      <c r="E99" s="3"/>
    </row>
    <row r="100" spans="3:5" x14ac:dyDescent="0.15">
      <c r="C100" s="3"/>
      <c r="D100" s="3"/>
      <c r="E100" s="3"/>
    </row>
    <row r="101" spans="3:5" x14ac:dyDescent="0.15">
      <c r="C101" s="3"/>
      <c r="D101" s="3"/>
      <c r="E101" s="3"/>
    </row>
    <row r="102" spans="3:5" x14ac:dyDescent="0.15">
      <c r="C102" s="3"/>
      <c r="D102" s="3"/>
      <c r="E102" s="3"/>
    </row>
    <row r="103" spans="3:5" x14ac:dyDescent="0.15">
      <c r="C103" s="3"/>
      <c r="D103" s="3"/>
      <c r="E103" s="3"/>
    </row>
    <row r="104" spans="3:5" x14ac:dyDescent="0.15">
      <c r="C104" s="3"/>
      <c r="D104" s="3"/>
      <c r="E104" s="3"/>
    </row>
    <row r="105" spans="3:5" x14ac:dyDescent="0.15">
      <c r="C105" s="3"/>
      <c r="D105" s="3"/>
      <c r="E105" s="3"/>
    </row>
    <row r="106" spans="3:5" x14ac:dyDescent="0.15">
      <c r="C106" s="3"/>
      <c r="D106" s="3"/>
      <c r="E106" s="3"/>
    </row>
    <row r="107" spans="3:5" x14ac:dyDescent="0.15">
      <c r="C107" s="3"/>
      <c r="D107" s="3"/>
      <c r="E107" s="3"/>
    </row>
    <row r="108" spans="3:5" x14ac:dyDescent="0.15">
      <c r="C108" s="3"/>
      <c r="D108" s="3"/>
      <c r="E108" s="3"/>
    </row>
    <row r="109" spans="3:5" x14ac:dyDescent="0.15">
      <c r="C109" s="3"/>
      <c r="D109" s="3"/>
      <c r="E109" s="3"/>
    </row>
    <row r="110" spans="3:5" x14ac:dyDescent="0.15">
      <c r="C110" s="3"/>
      <c r="D110" s="3"/>
      <c r="E110" s="3"/>
    </row>
    <row r="111" spans="3:5" x14ac:dyDescent="0.15">
      <c r="C111" s="3"/>
      <c r="D111" s="3"/>
      <c r="E111" s="3"/>
    </row>
    <row r="112" spans="3:5" x14ac:dyDescent="0.15">
      <c r="C112" s="3"/>
      <c r="D112" s="3"/>
      <c r="E112" s="3"/>
    </row>
    <row r="113" spans="3:5" x14ac:dyDescent="0.15">
      <c r="C113" s="3"/>
      <c r="D113" s="3"/>
      <c r="E113" s="3"/>
    </row>
    <row r="114" spans="3:5" x14ac:dyDescent="0.15">
      <c r="C114" s="3"/>
      <c r="D114" s="3"/>
      <c r="E114" s="3"/>
    </row>
    <row r="115" spans="3:5" x14ac:dyDescent="0.15">
      <c r="C115" s="3"/>
      <c r="D115" s="3"/>
      <c r="E115" s="3"/>
    </row>
    <row r="116" spans="3:5" x14ac:dyDescent="0.15">
      <c r="C116" s="3"/>
      <c r="D116" s="3"/>
      <c r="E116" s="3"/>
    </row>
    <row r="117" spans="3:5" x14ac:dyDescent="0.15">
      <c r="C117" s="3"/>
      <c r="D117" s="3"/>
      <c r="E117" s="3"/>
    </row>
    <row r="118" spans="3:5" x14ac:dyDescent="0.15">
      <c r="C118" s="3"/>
      <c r="D118" s="3"/>
      <c r="E118" s="3"/>
    </row>
    <row r="119" spans="3:5" x14ac:dyDescent="0.15">
      <c r="C119" s="3"/>
      <c r="D119" s="3"/>
      <c r="E119" s="3"/>
    </row>
    <row r="120" spans="3:5" x14ac:dyDescent="0.15">
      <c r="C120" s="3"/>
      <c r="D120" s="3"/>
      <c r="E120" s="3"/>
    </row>
    <row r="121" spans="3:5" x14ac:dyDescent="0.15">
      <c r="C121" s="3"/>
      <c r="D121" s="3"/>
      <c r="E121" s="3"/>
    </row>
    <row r="122" spans="3:5" x14ac:dyDescent="0.15">
      <c r="C122" s="3"/>
      <c r="D122" s="3"/>
      <c r="E122" s="3"/>
    </row>
    <row r="123" spans="3:5" x14ac:dyDescent="0.15">
      <c r="C123" s="3"/>
      <c r="D123" s="3"/>
      <c r="E123" s="3"/>
    </row>
    <row r="124" spans="3:5" x14ac:dyDescent="0.15">
      <c r="C124" s="3"/>
      <c r="D124" s="3"/>
      <c r="E124" s="3"/>
    </row>
    <row r="125" spans="3:5" x14ac:dyDescent="0.15">
      <c r="C125" s="3"/>
      <c r="D125" s="3"/>
      <c r="E125" s="3"/>
    </row>
    <row r="126" spans="3:5" x14ac:dyDescent="0.15">
      <c r="C126" s="3"/>
      <c r="D126" s="3"/>
      <c r="E126" s="3"/>
    </row>
    <row r="127" spans="3:5" x14ac:dyDescent="0.15">
      <c r="C127" s="3"/>
      <c r="D127" s="3"/>
      <c r="E127" s="3"/>
    </row>
    <row r="128" spans="3:5" x14ac:dyDescent="0.15">
      <c r="C128" s="3"/>
      <c r="D128" s="3"/>
      <c r="E128" s="3"/>
    </row>
    <row r="129" spans="3:5" x14ac:dyDescent="0.15">
      <c r="C129" s="3"/>
      <c r="D129" s="3"/>
      <c r="E129" s="3"/>
    </row>
    <row r="130" spans="3:5" x14ac:dyDescent="0.15">
      <c r="C130" s="3"/>
      <c r="D130" s="3"/>
      <c r="E130" s="3"/>
    </row>
    <row r="131" spans="3:5" x14ac:dyDescent="0.15">
      <c r="C131" s="3"/>
      <c r="D131" s="3"/>
      <c r="E131" s="3"/>
    </row>
    <row r="132" spans="3:5" x14ac:dyDescent="0.15">
      <c r="C132" s="3"/>
      <c r="D132" s="3"/>
      <c r="E132" s="3"/>
    </row>
    <row r="133" spans="3:5" x14ac:dyDescent="0.15">
      <c r="C133" s="3"/>
      <c r="D133" s="3"/>
      <c r="E133" s="3"/>
    </row>
    <row r="134" spans="3:5" x14ac:dyDescent="0.15">
      <c r="C134" s="3"/>
      <c r="D134" s="3"/>
      <c r="E134" s="3"/>
    </row>
    <row r="135" spans="3:5" x14ac:dyDescent="0.15">
      <c r="C135" s="3"/>
      <c r="D135" s="3"/>
      <c r="E135" s="3"/>
    </row>
    <row r="136" spans="3:5" x14ac:dyDescent="0.15">
      <c r="C136" s="3"/>
      <c r="D136" s="3"/>
      <c r="E136" s="3"/>
    </row>
    <row r="137" spans="3:5" x14ac:dyDescent="0.15">
      <c r="C137" s="3"/>
      <c r="D137" s="3"/>
      <c r="E137" s="3"/>
    </row>
    <row r="138" spans="3:5" x14ac:dyDescent="0.15">
      <c r="C138" s="3"/>
      <c r="D138" s="3"/>
      <c r="E138" s="3"/>
    </row>
    <row r="139" spans="3:5" x14ac:dyDescent="0.15">
      <c r="C139" s="3"/>
      <c r="D139" s="3"/>
      <c r="E139" s="3"/>
    </row>
    <row r="140" spans="3:5" x14ac:dyDescent="0.15">
      <c r="C140" s="3"/>
      <c r="D140" s="3"/>
      <c r="E140" s="3"/>
    </row>
    <row r="141" spans="3:5" x14ac:dyDescent="0.15">
      <c r="C141" s="3"/>
      <c r="D141" s="3"/>
      <c r="E141" s="3"/>
    </row>
    <row r="142" spans="3:5" x14ac:dyDescent="0.15">
      <c r="C142" s="3"/>
      <c r="D142" s="3"/>
      <c r="E142" s="3"/>
    </row>
    <row r="143" spans="3:5" x14ac:dyDescent="0.15">
      <c r="C143" s="3"/>
      <c r="D143" s="3"/>
      <c r="E143" s="3"/>
    </row>
    <row r="144" spans="3:5" x14ac:dyDescent="0.15">
      <c r="C144" s="3"/>
      <c r="D144" s="3"/>
      <c r="E144" s="3"/>
    </row>
    <row r="145" spans="3:5" x14ac:dyDescent="0.15">
      <c r="C145" s="3"/>
      <c r="D145" s="3"/>
      <c r="E145" s="3"/>
    </row>
    <row r="146" spans="3:5" x14ac:dyDescent="0.15">
      <c r="C146" s="3"/>
      <c r="D146" s="3"/>
      <c r="E146" s="3"/>
    </row>
    <row r="147" spans="3:5" x14ac:dyDescent="0.15">
      <c r="C147" s="3"/>
      <c r="D147" s="3"/>
      <c r="E147" s="3"/>
    </row>
    <row r="148" spans="3:5" x14ac:dyDescent="0.15">
      <c r="C148" s="3"/>
      <c r="D148" s="3"/>
      <c r="E148" s="3"/>
    </row>
    <row r="149" spans="3:5" x14ac:dyDescent="0.15">
      <c r="C149" s="3"/>
      <c r="D149" s="3"/>
      <c r="E149" s="3"/>
    </row>
    <row r="150" spans="3:5" x14ac:dyDescent="0.15">
      <c r="C150" s="3"/>
      <c r="D150" s="3"/>
      <c r="E150" s="3"/>
    </row>
    <row r="151" spans="3:5" x14ac:dyDescent="0.15">
      <c r="C151" s="3"/>
      <c r="D151" s="3"/>
      <c r="E151" s="3"/>
    </row>
    <row r="152" spans="3:5" x14ac:dyDescent="0.15">
      <c r="C152" s="3"/>
      <c r="D152" s="3"/>
      <c r="E152" s="3"/>
    </row>
    <row r="153" spans="3:5" x14ac:dyDescent="0.15">
      <c r="C153" s="3"/>
      <c r="D153" s="3"/>
      <c r="E153" s="3"/>
    </row>
    <row r="154" spans="3:5" x14ac:dyDescent="0.15">
      <c r="C154" s="3"/>
      <c r="D154" s="3"/>
      <c r="E154" s="3"/>
    </row>
    <row r="155" spans="3:5" x14ac:dyDescent="0.15">
      <c r="C155" s="3"/>
      <c r="D155" s="3"/>
      <c r="E155" s="3"/>
    </row>
    <row r="156" spans="3:5" x14ac:dyDescent="0.15">
      <c r="C156" s="3"/>
      <c r="D156" s="3"/>
      <c r="E156" s="3"/>
    </row>
    <row r="157" spans="3:5" x14ac:dyDescent="0.15">
      <c r="C157" s="3"/>
      <c r="D157" s="3"/>
      <c r="E157" s="3"/>
    </row>
    <row r="158" spans="3:5" x14ac:dyDescent="0.15">
      <c r="C158" s="3"/>
      <c r="D158" s="3"/>
      <c r="E158" s="3"/>
    </row>
    <row r="159" spans="3:5" x14ac:dyDescent="0.15">
      <c r="C159" s="3"/>
      <c r="D159" s="3"/>
      <c r="E159" s="3"/>
    </row>
    <row r="160" spans="3:5" x14ac:dyDescent="0.15">
      <c r="C160" s="3"/>
      <c r="D160" s="3"/>
      <c r="E160" s="3"/>
    </row>
    <row r="161" spans="3:5" x14ac:dyDescent="0.15">
      <c r="C161" s="3"/>
      <c r="D161" s="3"/>
      <c r="E161" s="3"/>
    </row>
    <row r="162" spans="3:5" x14ac:dyDescent="0.15">
      <c r="C162" s="3"/>
      <c r="D162" s="3"/>
      <c r="E162" s="3"/>
    </row>
    <row r="163" spans="3:5" x14ac:dyDescent="0.15">
      <c r="C163" s="3"/>
      <c r="D163" s="3"/>
      <c r="E163" s="3"/>
    </row>
    <row r="164" spans="3:5" x14ac:dyDescent="0.15">
      <c r="C164" s="3"/>
      <c r="D164" s="3"/>
      <c r="E164" s="3"/>
    </row>
    <row r="165" spans="3:5" x14ac:dyDescent="0.15">
      <c r="C165" s="3"/>
      <c r="D165" s="3"/>
      <c r="E165" s="3"/>
    </row>
    <row r="166" spans="3:5" x14ac:dyDescent="0.15">
      <c r="C166" s="3"/>
      <c r="D166" s="3"/>
      <c r="E166" s="3"/>
    </row>
    <row r="167" spans="3:5" x14ac:dyDescent="0.15">
      <c r="C167" s="3"/>
      <c r="D167" s="3"/>
      <c r="E167" s="3"/>
    </row>
    <row r="168" spans="3:5" x14ac:dyDescent="0.15">
      <c r="C168" s="3"/>
      <c r="D168" s="3"/>
      <c r="E168" s="3"/>
    </row>
    <row r="169" spans="3:5" x14ac:dyDescent="0.15">
      <c r="C169" s="3"/>
      <c r="D169" s="3"/>
      <c r="E169" s="3"/>
    </row>
    <row r="170" spans="3:5" x14ac:dyDescent="0.15">
      <c r="C170" s="3"/>
      <c r="D170" s="3"/>
      <c r="E170" s="3"/>
    </row>
  </sheetData>
  <mergeCells count="56">
    <mergeCell ref="D8:F8"/>
    <mergeCell ref="B11:C11"/>
    <mergeCell ref="D11:G11"/>
    <mergeCell ref="D18:E18"/>
    <mergeCell ref="A1:G1"/>
    <mergeCell ref="A4:C4"/>
    <mergeCell ref="D4:G4"/>
    <mergeCell ref="A5:C5"/>
    <mergeCell ref="D5:G5"/>
    <mergeCell ref="B10:C10"/>
    <mergeCell ref="D9:G9"/>
    <mergeCell ref="D10:G10"/>
    <mergeCell ref="B9:C9"/>
    <mergeCell ref="A6:A8"/>
    <mergeCell ref="B6:C8"/>
    <mergeCell ref="D6:G6"/>
    <mergeCell ref="D7:F7"/>
    <mergeCell ref="D24:G24"/>
    <mergeCell ref="A24:C24"/>
    <mergeCell ref="A23:C23"/>
    <mergeCell ref="B12:C12"/>
    <mergeCell ref="A15:C15"/>
    <mergeCell ref="D15:E15"/>
    <mergeCell ref="D12:G12"/>
    <mergeCell ref="D23:G23"/>
    <mergeCell ref="A17:C17"/>
    <mergeCell ref="D17:E17"/>
    <mergeCell ref="D20:E20"/>
    <mergeCell ref="A18:C18"/>
    <mergeCell ref="A19:A21"/>
    <mergeCell ref="A16:C16"/>
    <mergeCell ref="D16:E16"/>
    <mergeCell ref="A11:A12"/>
    <mergeCell ref="B19:C19"/>
    <mergeCell ref="D19:E19"/>
    <mergeCell ref="B20:C20"/>
    <mergeCell ref="B21:C21"/>
    <mergeCell ref="D21:E21"/>
    <mergeCell ref="A33:B33"/>
    <mergeCell ref="C33:D33"/>
    <mergeCell ref="D28:G28"/>
    <mergeCell ref="A25:C25"/>
    <mergeCell ref="D25:G25"/>
    <mergeCell ref="A26:C26"/>
    <mergeCell ref="D26:G26"/>
    <mergeCell ref="A27:C27"/>
    <mergeCell ref="A32:B32"/>
    <mergeCell ref="C32:D32"/>
    <mergeCell ref="A28:C28"/>
    <mergeCell ref="D27:G27"/>
    <mergeCell ref="A36:B36"/>
    <mergeCell ref="C36:D36"/>
    <mergeCell ref="A34:B34"/>
    <mergeCell ref="C34:D34"/>
    <mergeCell ref="A35:B35"/>
    <mergeCell ref="C35:D35"/>
  </mergeCells>
  <phoneticPr fontId="2"/>
  <conditionalFormatting sqref="A32:G36">
    <cfRule type="cellIs" dxfId="3" priority="2"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scale="91" orientation="portrait" r:id="rId1"/>
  <headerFooter alignWithMargins="0">
    <oddHeader>&amp;R&amp;14【記載例】</oddHeader>
  </headerFooter>
  <rowBreaks count="1" manualBreakCount="1">
    <brk id="29"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3"/>
  <sheetViews>
    <sheetView tabSelected="1" view="pageBreakPreview" zoomScale="96" zoomScaleSheetLayoutView="96" workbookViewId="0">
      <selection activeCell="F34" sqref="F34"/>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7" ht="48.75" customHeight="1" x14ac:dyDescent="0.15">
      <c r="A1" s="90" t="s">
        <v>7</v>
      </c>
      <c r="B1" s="91"/>
      <c r="C1" s="91"/>
      <c r="D1" s="91"/>
      <c r="E1" s="91"/>
      <c r="F1" s="91"/>
      <c r="G1" s="91"/>
    </row>
    <row r="2" spans="1:7" ht="5.25" customHeight="1" x14ac:dyDescent="0.15">
      <c r="A2" s="10"/>
      <c r="B2" s="10"/>
      <c r="C2" s="10"/>
      <c r="D2" s="10"/>
      <c r="E2" s="10"/>
      <c r="F2" s="10"/>
      <c r="G2" s="10"/>
    </row>
    <row r="3" spans="1:7" ht="14.25" thickBot="1" x14ac:dyDescent="0.2">
      <c r="A3" s="38" t="s">
        <v>76</v>
      </c>
      <c r="B3" s="38"/>
      <c r="C3" s="10"/>
      <c r="D3" s="10"/>
      <c r="E3" s="10"/>
      <c r="F3" s="10"/>
      <c r="G3" s="11" t="s">
        <v>0</v>
      </c>
    </row>
    <row r="4" spans="1:7" ht="30" customHeight="1" x14ac:dyDescent="0.15">
      <c r="A4" s="92" t="s">
        <v>8</v>
      </c>
      <c r="B4" s="93"/>
      <c r="C4" s="94"/>
      <c r="D4" s="95" t="s">
        <v>66</v>
      </c>
      <c r="E4" s="96"/>
      <c r="F4" s="96"/>
      <c r="G4" s="97"/>
    </row>
    <row r="5" spans="1:7" ht="30" customHeight="1" x14ac:dyDescent="0.15">
      <c r="A5" s="98" t="s">
        <v>9</v>
      </c>
      <c r="B5" s="99"/>
      <c r="C5" s="100"/>
      <c r="D5" s="101" t="s">
        <v>63</v>
      </c>
      <c r="E5" s="102"/>
      <c r="F5" s="102"/>
      <c r="G5" s="103"/>
    </row>
    <row r="6" spans="1:7" ht="45" customHeight="1" x14ac:dyDescent="0.15">
      <c r="A6" s="111" t="s">
        <v>2</v>
      </c>
      <c r="B6" s="112" t="s">
        <v>37</v>
      </c>
      <c r="C6" s="113"/>
      <c r="D6" s="118">
        <f>G7+G8</f>
        <v>1064.6786849999999</v>
      </c>
      <c r="E6" s="118"/>
      <c r="F6" s="118"/>
      <c r="G6" s="119"/>
    </row>
    <row r="7" spans="1:7" ht="15" customHeight="1" x14ac:dyDescent="0.15">
      <c r="A7" s="57"/>
      <c r="B7" s="114"/>
      <c r="C7" s="115"/>
      <c r="D7" s="120" t="s">
        <v>10</v>
      </c>
      <c r="E7" s="121"/>
      <c r="F7" s="121"/>
      <c r="G7" s="12">
        <v>1061.4839999999999</v>
      </c>
    </row>
    <row r="8" spans="1:7" ht="15" customHeight="1" x14ac:dyDescent="0.15">
      <c r="A8" s="81"/>
      <c r="B8" s="116"/>
      <c r="C8" s="117"/>
      <c r="D8" s="122" t="s">
        <v>11</v>
      </c>
      <c r="E8" s="123"/>
      <c r="F8" s="123"/>
      <c r="G8" s="13">
        <v>3.1946850000000002</v>
      </c>
    </row>
    <row r="9" spans="1:7" ht="45" customHeight="1" x14ac:dyDescent="0.15">
      <c r="A9" s="39" t="s">
        <v>3</v>
      </c>
      <c r="B9" s="110" t="s">
        <v>69</v>
      </c>
      <c r="C9" s="100"/>
      <c r="D9" s="105">
        <f>D6-D10</f>
        <v>-20.522179000000051</v>
      </c>
      <c r="E9" s="106"/>
      <c r="F9" s="106"/>
      <c r="G9" s="107"/>
    </row>
    <row r="10" spans="1:7" ht="30" customHeight="1" x14ac:dyDescent="0.15">
      <c r="A10" s="37" t="s">
        <v>4</v>
      </c>
      <c r="B10" s="104" t="s">
        <v>17</v>
      </c>
      <c r="C10" s="104"/>
      <c r="D10" s="108">
        <f>SUM(D23:G28)</f>
        <v>1085.2008639999999</v>
      </c>
      <c r="E10" s="108"/>
      <c r="F10" s="108"/>
      <c r="G10" s="109"/>
    </row>
    <row r="11" spans="1:7" ht="60" customHeight="1" x14ac:dyDescent="0.15">
      <c r="A11" s="82" t="s">
        <v>5</v>
      </c>
      <c r="B11" s="84" t="s">
        <v>18</v>
      </c>
      <c r="C11" s="85"/>
      <c r="D11" s="86" t="s">
        <v>77</v>
      </c>
      <c r="E11" s="87"/>
      <c r="F11" s="87"/>
      <c r="G11" s="88"/>
    </row>
    <row r="12" spans="1:7" ht="30" customHeight="1" thickBot="1" x14ac:dyDescent="0.2">
      <c r="A12" s="83"/>
      <c r="B12" s="71" t="s">
        <v>1</v>
      </c>
      <c r="C12" s="71"/>
      <c r="D12" s="73">
        <f>D9</f>
        <v>-20.522179000000051</v>
      </c>
      <c r="E12" s="73"/>
      <c r="F12" s="73"/>
      <c r="G12" s="74"/>
    </row>
    <row r="13" spans="1:7" s="4" customFormat="1" ht="5.25" customHeight="1" x14ac:dyDescent="0.15">
      <c r="A13" s="14"/>
      <c r="B13" s="14"/>
      <c r="C13" s="14"/>
      <c r="D13" s="15"/>
      <c r="E13" s="15"/>
      <c r="F13" s="15"/>
      <c r="G13" s="15"/>
    </row>
    <row r="14" spans="1:7" ht="16.5" customHeight="1" thickBot="1" x14ac:dyDescent="0.2">
      <c r="A14" s="10" t="s">
        <v>20</v>
      </c>
      <c r="B14" s="10"/>
      <c r="C14" s="10"/>
      <c r="D14" s="10"/>
      <c r="E14" s="10"/>
      <c r="F14" s="16"/>
      <c r="G14" s="16"/>
    </row>
    <row r="15" spans="1:7" ht="30" customHeight="1" x14ac:dyDescent="0.15">
      <c r="A15" s="72" t="s">
        <v>12</v>
      </c>
      <c r="B15" s="70"/>
      <c r="C15" s="70"/>
      <c r="D15" s="70" t="s">
        <v>21</v>
      </c>
      <c r="E15" s="70"/>
      <c r="F15" s="17" t="s">
        <v>22</v>
      </c>
      <c r="G15" s="18" t="s">
        <v>23</v>
      </c>
    </row>
    <row r="16" spans="1:7" ht="30" customHeight="1" x14ac:dyDescent="0.15">
      <c r="A16" s="77" t="s">
        <v>24</v>
      </c>
      <c r="B16" s="65"/>
      <c r="C16" s="65"/>
      <c r="D16" s="132" t="s">
        <v>64</v>
      </c>
      <c r="E16" s="133"/>
      <c r="F16" s="19">
        <v>146.006136</v>
      </c>
      <c r="G16" s="20">
        <v>3174581</v>
      </c>
    </row>
    <row r="17" spans="1:11" ht="30" customHeight="1" x14ac:dyDescent="0.15">
      <c r="A17" s="77" t="s">
        <v>25</v>
      </c>
      <c r="B17" s="65"/>
      <c r="C17" s="65"/>
      <c r="D17" s="132"/>
      <c r="E17" s="133"/>
      <c r="F17" s="19"/>
      <c r="G17" s="20"/>
    </row>
    <row r="18" spans="1:11" ht="30" customHeight="1" x14ac:dyDescent="0.15">
      <c r="A18" s="80" t="s">
        <v>26</v>
      </c>
      <c r="B18" s="65"/>
      <c r="C18" s="65"/>
      <c r="D18" s="89"/>
      <c r="E18" s="89"/>
      <c r="F18" s="19">
        <f>SUM(F19:F21)</f>
        <v>0</v>
      </c>
      <c r="G18" s="20">
        <f>SUM(G19:G21)</f>
        <v>0</v>
      </c>
    </row>
    <row r="19" spans="1:11" ht="30" customHeight="1" x14ac:dyDescent="0.15">
      <c r="A19" s="81"/>
      <c r="B19" s="65" t="s">
        <v>27</v>
      </c>
      <c r="C19" s="65"/>
      <c r="D19" s="65"/>
      <c r="E19" s="65"/>
      <c r="F19" s="19"/>
      <c r="G19" s="20"/>
    </row>
    <row r="20" spans="1:11" ht="30" customHeight="1" x14ac:dyDescent="0.15">
      <c r="A20" s="82"/>
      <c r="B20" s="65" t="s">
        <v>28</v>
      </c>
      <c r="C20" s="65"/>
      <c r="D20" s="65"/>
      <c r="E20" s="65"/>
      <c r="F20" s="19"/>
      <c r="G20" s="20"/>
    </row>
    <row r="21" spans="1:11" ht="30" customHeight="1" thickBot="1" x14ac:dyDescent="0.2">
      <c r="A21" s="83"/>
      <c r="B21" s="68" t="s">
        <v>29</v>
      </c>
      <c r="C21" s="68"/>
      <c r="D21" s="68"/>
      <c r="E21" s="68"/>
      <c r="F21" s="21"/>
      <c r="G21" s="22"/>
    </row>
    <row r="22" spans="1:11" ht="4.5" customHeight="1" thickBot="1" x14ac:dyDescent="0.2">
      <c r="A22" s="23"/>
      <c r="B22" s="24"/>
      <c r="C22" s="24"/>
      <c r="D22" s="16"/>
      <c r="E22" s="16"/>
      <c r="F22" s="16"/>
      <c r="G22" s="16"/>
    </row>
    <row r="23" spans="1:11" ht="28.5" customHeight="1" x14ac:dyDescent="0.15">
      <c r="A23" s="69" t="s">
        <v>39</v>
      </c>
      <c r="B23" s="70"/>
      <c r="C23" s="70"/>
      <c r="D23" s="75">
        <v>0</v>
      </c>
      <c r="E23" s="75"/>
      <c r="F23" s="75"/>
      <c r="G23" s="76"/>
    </row>
    <row r="24" spans="1:11" ht="28.5" customHeight="1" x14ac:dyDescent="0.15">
      <c r="A24" s="50" t="s">
        <v>40</v>
      </c>
      <c r="B24" s="51"/>
      <c r="C24" s="51"/>
      <c r="D24" s="52">
        <v>306.22300000000001</v>
      </c>
      <c r="E24" s="52"/>
      <c r="F24" s="52"/>
      <c r="G24" s="53"/>
    </row>
    <row r="25" spans="1:11" ht="28.5" customHeight="1" x14ac:dyDescent="0.15">
      <c r="A25" s="50" t="s">
        <v>41</v>
      </c>
      <c r="B25" s="51"/>
      <c r="C25" s="51"/>
      <c r="D25" s="52">
        <v>425.98309999999998</v>
      </c>
      <c r="E25" s="52"/>
      <c r="F25" s="52"/>
      <c r="G25" s="53"/>
    </row>
    <row r="26" spans="1:11" ht="28.5" customHeight="1" x14ac:dyDescent="0.15">
      <c r="A26" s="50" t="s">
        <v>42</v>
      </c>
      <c r="B26" s="51"/>
      <c r="C26" s="51"/>
      <c r="D26" s="130">
        <v>183.27176399999999</v>
      </c>
      <c r="E26" s="130"/>
      <c r="F26" s="130"/>
      <c r="G26" s="131"/>
    </row>
    <row r="27" spans="1:11" ht="28.5" customHeight="1" x14ac:dyDescent="0.15">
      <c r="A27" s="50" t="s">
        <v>49</v>
      </c>
      <c r="B27" s="51"/>
      <c r="C27" s="51"/>
      <c r="D27" s="127">
        <v>0</v>
      </c>
      <c r="E27" s="128"/>
      <c r="F27" s="128"/>
      <c r="G27" s="129"/>
    </row>
    <row r="28" spans="1:11" ht="28.5" customHeight="1" thickBot="1" x14ac:dyDescent="0.2">
      <c r="A28" s="60" t="s">
        <v>50</v>
      </c>
      <c r="B28" s="61"/>
      <c r="C28" s="61"/>
      <c r="D28" s="124">
        <f>SUM(F33:F35)/1000000</f>
        <v>169.72300000000001</v>
      </c>
      <c r="E28" s="125"/>
      <c r="F28" s="125"/>
      <c r="G28" s="126"/>
    </row>
    <row r="29" spans="1:11" x14ac:dyDescent="0.15">
      <c r="A29" s="25"/>
      <c r="B29" s="25"/>
      <c r="C29" s="33"/>
      <c r="D29" s="35" t="s">
        <v>16</v>
      </c>
      <c r="E29" s="35" t="s">
        <v>16</v>
      </c>
      <c r="F29" s="35" t="s">
        <v>16</v>
      </c>
      <c r="G29" s="35" t="s">
        <v>16</v>
      </c>
      <c r="J29" s="32"/>
      <c r="K29" s="32"/>
    </row>
    <row r="30" spans="1:11" ht="12.75" customHeight="1" x14ac:dyDescent="0.15">
      <c r="A30" s="24"/>
      <c r="B30" s="24"/>
      <c r="C30" s="34"/>
      <c r="D30" s="36" t="s">
        <v>45</v>
      </c>
      <c r="E30" s="36" t="s">
        <v>46</v>
      </c>
      <c r="F30" s="36" t="s">
        <v>47</v>
      </c>
      <c r="G30" s="36" t="s">
        <v>48</v>
      </c>
      <c r="J30" s="10"/>
      <c r="K30" s="10"/>
    </row>
    <row r="31" spans="1:11" ht="14.25" thickBot="1" x14ac:dyDescent="0.2">
      <c r="A31" s="27" t="s">
        <v>70</v>
      </c>
      <c r="B31" s="27" t="s">
        <v>71</v>
      </c>
      <c r="C31" s="27"/>
      <c r="D31" s="28"/>
      <c r="E31" s="28"/>
      <c r="F31" s="10"/>
      <c r="G31" s="26" t="s">
        <v>19</v>
      </c>
    </row>
    <row r="32" spans="1:11" ht="30" customHeight="1" x14ac:dyDescent="0.15">
      <c r="A32" s="57" t="s">
        <v>14</v>
      </c>
      <c r="B32" s="58"/>
      <c r="C32" s="58" t="s">
        <v>12</v>
      </c>
      <c r="D32" s="59"/>
      <c r="E32" s="7" t="s">
        <v>13</v>
      </c>
      <c r="F32" s="8" t="s">
        <v>15</v>
      </c>
      <c r="G32" s="9" t="s">
        <v>33</v>
      </c>
    </row>
    <row r="33" spans="1:7" ht="30" customHeight="1" x14ac:dyDescent="0.15">
      <c r="A33" s="44">
        <v>41699</v>
      </c>
      <c r="B33" s="44"/>
      <c r="C33" s="45" t="s">
        <v>72</v>
      </c>
      <c r="D33" s="45"/>
      <c r="E33" s="31" t="s">
        <v>57</v>
      </c>
      <c r="F33" s="40">
        <v>7152000</v>
      </c>
      <c r="G33" s="2" t="s">
        <v>73</v>
      </c>
    </row>
    <row r="34" spans="1:7" ht="30" customHeight="1" x14ac:dyDescent="0.15">
      <c r="A34" s="44">
        <v>41760</v>
      </c>
      <c r="B34" s="44"/>
      <c r="C34" s="45" t="s">
        <v>72</v>
      </c>
      <c r="D34" s="45"/>
      <c r="E34" s="31" t="s">
        <v>57</v>
      </c>
      <c r="F34" s="40">
        <v>143275000</v>
      </c>
      <c r="G34" s="2" t="s">
        <v>74</v>
      </c>
    </row>
    <row r="35" spans="1:7" ht="30" customHeight="1" x14ac:dyDescent="0.15">
      <c r="A35" s="44">
        <v>41760</v>
      </c>
      <c r="B35" s="44"/>
      <c r="C35" s="45" t="s">
        <v>72</v>
      </c>
      <c r="D35" s="45"/>
      <c r="E35" s="31" t="s">
        <v>61</v>
      </c>
      <c r="F35" s="40">
        <v>19296000</v>
      </c>
      <c r="G35" s="2" t="s">
        <v>75</v>
      </c>
    </row>
    <row r="36" spans="1:7" ht="30" customHeight="1" x14ac:dyDescent="0.15">
      <c r="A36" s="44"/>
      <c r="B36" s="44"/>
      <c r="C36" s="45"/>
      <c r="D36" s="45"/>
      <c r="E36" s="2"/>
      <c r="F36" s="43">
        <f>SUM(F33:F35)</f>
        <v>169723000</v>
      </c>
      <c r="G36" s="2"/>
    </row>
    <row r="37" spans="1:7" ht="30" customHeight="1" x14ac:dyDescent="0.15">
      <c r="A37" s="44"/>
      <c r="B37" s="44"/>
      <c r="C37" s="45"/>
      <c r="D37" s="45"/>
      <c r="E37" s="2"/>
      <c r="F37" s="40"/>
      <c r="G37" s="2"/>
    </row>
    <row r="38" spans="1:7" x14ac:dyDescent="0.15">
      <c r="C38" s="3"/>
      <c r="D38" s="3"/>
      <c r="E38" s="3"/>
    </row>
    <row r="39" spans="1:7" x14ac:dyDescent="0.15">
      <c r="C39" s="3"/>
      <c r="D39" s="3"/>
      <c r="E39" s="3"/>
    </row>
    <row r="40" spans="1:7" x14ac:dyDescent="0.15">
      <c r="C40" s="3"/>
      <c r="D40" s="3"/>
      <c r="E40" s="3"/>
    </row>
    <row r="41" spans="1:7" x14ac:dyDescent="0.15">
      <c r="C41" s="3"/>
      <c r="D41" s="3"/>
      <c r="E41" s="3"/>
    </row>
    <row r="42" spans="1:7" x14ac:dyDescent="0.15">
      <c r="C42" s="3"/>
      <c r="D42" s="3"/>
      <c r="E42" s="3"/>
    </row>
    <row r="43" spans="1:7" x14ac:dyDescent="0.15">
      <c r="C43" s="3"/>
      <c r="D43" s="3"/>
      <c r="E43" s="3"/>
    </row>
    <row r="44" spans="1:7" x14ac:dyDescent="0.15">
      <c r="C44" s="3"/>
      <c r="D44" s="3"/>
      <c r="E44" s="3"/>
    </row>
    <row r="45" spans="1:7" x14ac:dyDescent="0.15">
      <c r="C45" s="3"/>
      <c r="D45" s="3"/>
      <c r="E45" s="3"/>
    </row>
    <row r="46" spans="1:7" x14ac:dyDescent="0.15">
      <c r="C46" s="3"/>
      <c r="D46" s="3"/>
      <c r="E46" s="3"/>
    </row>
    <row r="47" spans="1:7" x14ac:dyDescent="0.15">
      <c r="C47" s="3"/>
      <c r="D47" s="3"/>
      <c r="E47" s="3"/>
    </row>
    <row r="48" spans="1:7" x14ac:dyDescent="0.15">
      <c r="C48" s="3"/>
      <c r="D48" s="3"/>
      <c r="E48" s="3"/>
    </row>
    <row r="49" spans="3:5" x14ac:dyDescent="0.15">
      <c r="C49" s="3"/>
      <c r="D49" s="3"/>
      <c r="E49" s="3"/>
    </row>
    <row r="50" spans="3:5" x14ac:dyDescent="0.15">
      <c r="C50" s="3"/>
      <c r="D50" s="3"/>
      <c r="E50" s="3"/>
    </row>
    <row r="51" spans="3:5" x14ac:dyDescent="0.15">
      <c r="C51" s="3"/>
      <c r="D51" s="3"/>
      <c r="E51" s="3"/>
    </row>
    <row r="52" spans="3:5" x14ac:dyDescent="0.15">
      <c r="C52" s="3"/>
      <c r="D52" s="3"/>
      <c r="E52" s="3"/>
    </row>
    <row r="53" spans="3:5" x14ac:dyDescent="0.15">
      <c r="C53" s="3"/>
      <c r="D53" s="3"/>
      <c r="E53" s="3"/>
    </row>
    <row r="54" spans="3:5" x14ac:dyDescent="0.15">
      <c r="C54" s="3"/>
      <c r="D54" s="3"/>
      <c r="E54" s="3"/>
    </row>
    <row r="55" spans="3:5" x14ac:dyDescent="0.15">
      <c r="C55" s="3"/>
      <c r="D55" s="3"/>
      <c r="E55" s="3"/>
    </row>
    <row r="56" spans="3:5" x14ac:dyDescent="0.15">
      <c r="C56" s="3"/>
      <c r="D56" s="3"/>
      <c r="E56" s="3"/>
    </row>
    <row r="57" spans="3:5" x14ac:dyDescent="0.15">
      <c r="C57" s="3"/>
      <c r="D57" s="3"/>
      <c r="E57" s="3"/>
    </row>
    <row r="58" spans="3:5" x14ac:dyDescent="0.15">
      <c r="C58" s="3"/>
      <c r="D58" s="3"/>
      <c r="E58" s="3"/>
    </row>
    <row r="59" spans="3:5" x14ac:dyDescent="0.15">
      <c r="C59" s="3"/>
      <c r="D59" s="3"/>
      <c r="E59" s="3"/>
    </row>
    <row r="60" spans="3:5" x14ac:dyDescent="0.15">
      <c r="C60" s="3"/>
      <c r="D60" s="3"/>
      <c r="E60" s="3"/>
    </row>
    <row r="61" spans="3:5" x14ac:dyDescent="0.15">
      <c r="C61" s="3"/>
      <c r="D61" s="3"/>
      <c r="E61" s="3"/>
    </row>
    <row r="62" spans="3:5" x14ac:dyDescent="0.15">
      <c r="C62" s="3"/>
      <c r="D62" s="3"/>
      <c r="E62" s="3"/>
    </row>
    <row r="63" spans="3:5" x14ac:dyDescent="0.15">
      <c r="C63" s="3"/>
      <c r="D63" s="3"/>
      <c r="E63" s="3"/>
    </row>
    <row r="64" spans="3:5" x14ac:dyDescent="0.15">
      <c r="C64" s="3"/>
      <c r="D64" s="3"/>
      <c r="E64" s="3"/>
    </row>
    <row r="65" spans="3:5" x14ac:dyDescent="0.15">
      <c r="C65" s="3"/>
      <c r="D65" s="3"/>
      <c r="E65" s="3"/>
    </row>
    <row r="66" spans="3:5" x14ac:dyDescent="0.15">
      <c r="C66" s="3"/>
      <c r="D66" s="3"/>
      <c r="E66" s="3"/>
    </row>
    <row r="67" spans="3:5" x14ac:dyDescent="0.15">
      <c r="C67" s="3"/>
      <c r="D67" s="3"/>
      <c r="E67" s="3"/>
    </row>
    <row r="68" spans="3:5" x14ac:dyDescent="0.15">
      <c r="C68" s="3"/>
      <c r="D68" s="3"/>
      <c r="E68" s="3"/>
    </row>
    <row r="69" spans="3:5" x14ac:dyDescent="0.15">
      <c r="C69" s="3"/>
      <c r="D69" s="3"/>
      <c r="E69" s="3"/>
    </row>
    <row r="70" spans="3:5" x14ac:dyDescent="0.15">
      <c r="C70" s="3"/>
      <c r="D70" s="3"/>
      <c r="E70" s="3"/>
    </row>
    <row r="71" spans="3:5" x14ac:dyDescent="0.15">
      <c r="C71" s="3"/>
      <c r="D71" s="3"/>
      <c r="E71" s="3"/>
    </row>
    <row r="72" spans="3:5" x14ac:dyDescent="0.15">
      <c r="C72" s="3"/>
      <c r="D72" s="3"/>
      <c r="E72" s="3"/>
    </row>
    <row r="73" spans="3:5" x14ac:dyDescent="0.15">
      <c r="C73" s="3"/>
      <c r="D73" s="3"/>
      <c r="E73" s="3"/>
    </row>
    <row r="74" spans="3:5" x14ac:dyDescent="0.15">
      <c r="C74" s="3"/>
      <c r="D74" s="3"/>
      <c r="E74" s="3"/>
    </row>
    <row r="75" spans="3:5" x14ac:dyDescent="0.15">
      <c r="C75" s="3"/>
      <c r="D75" s="3"/>
      <c r="E75" s="3"/>
    </row>
    <row r="76" spans="3:5" x14ac:dyDescent="0.15">
      <c r="C76" s="3"/>
      <c r="D76" s="3"/>
      <c r="E76" s="3"/>
    </row>
    <row r="77" spans="3:5" x14ac:dyDescent="0.15">
      <c r="C77" s="3"/>
      <c r="D77" s="3"/>
      <c r="E77" s="3"/>
    </row>
    <row r="78" spans="3:5" x14ac:dyDescent="0.15">
      <c r="C78" s="3"/>
      <c r="D78" s="3"/>
      <c r="E78" s="3"/>
    </row>
    <row r="79" spans="3:5" x14ac:dyDescent="0.15">
      <c r="C79" s="3"/>
      <c r="D79" s="3"/>
      <c r="E79" s="3"/>
    </row>
    <row r="80" spans="3:5" x14ac:dyDescent="0.15">
      <c r="C80" s="3"/>
      <c r="D80" s="3"/>
      <c r="E80" s="3"/>
    </row>
    <row r="81" spans="3:5" x14ac:dyDescent="0.15">
      <c r="C81" s="3"/>
      <c r="D81" s="3"/>
      <c r="E81" s="3"/>
    </row>
    <row r="82" spans="3:5" x14ac:dyDescent="0.15">
      <c r="C82" s="3"/>
      <c r="D82" s="3"/>
      <c r="E82" s="3"/>
    </row>
    <row r="83" spans="3:5" x14ac:dyDescent="0.15">
      <c r="C83" s="3"/>
      <c r="D83" s="3"/>
      <c r="E83" s="3"/>
    </row>
    <row r="84" spans="3:5" x14ac:dyDescent="0.15">
      <c r="C84" s="3"/>
      <c r="D84" s="3"/>
      <c r="E84" s="3"/>
    </row>
    <row r="85" spans="3:5" x14ac:dyDescent="0.15">
      <c r="C85" s="3"/>
      <c r="D85" s="3"/>
      <c r="E85" s="3"/>
    </row>
    <row r="86" spans="3:5" x14ac:dyDescent="0.15">
      <c r="C86" s="3"/>
      <c r="D86" s="3"/>
      <c r="E86" s="3"/>
    </row>
    <row r="87" spans="3:5" x14ac:dyDescent="0.15">
      <c r="C87" s="3"/>
      <c r="D87" s="3"/>
      <c r="E87" s="3"/>
    </row>
    <row r="88" spans="3:5" x14ac:dyDescent="0.15">
      <c r="C88" s="3"/>
      <c r="D88" s="3"/>
      <c r="E88" s="3"/>
    </row>
    <row r="89" spans="3:5" x14ac:dyDescent="0.15">
      <c r="C89" s="3"/>
      <c r="D89" s="3"/>
      <c r="E89" s="3"/>
    </row>
    <row r="90" spans="3:5" x14ac:dyDescent="0.15">
      <c r="C90" s="3"/>
      <c r="D90" s="3"/>
      <c r="E90" s="3"/>
    </row>
    <row r="91" spans="3:5" x14ac:dyDescent="0.15">
      <c r="C91" s="3"/>
      <c r="D91" s="3"/>
      <c r="E91" s="3"/>
    </row>
    <row r="92" spans="3:5" x14ac:dyDescent="0.15">
      <c r="C92" s="3"/>
      <c r="D92" s="3"/>
      <c r="E92" s="3"/>
    </row>
    <row r="93" spans="3:5" x14ac:dyDescent="0.15">
      <c r="C93" s="3"/>
      <c r="D93" s="3"/>
      <c r="E93" s="3"/>
    </row>
    <row r="94" spans="3:5" x14ac:dyDescent="0.15">
      <c r="C94" s="3"/>
      <c r="D94" s="3"/>
      <c r="E94" s="3"/>
    </row>
    <row r="95" spans="3:5" x14ac:dyDescent="0.15">
      <c r="C95" s="3"/>
      <c r="D95" s="3"/>
      <c r="E95" s="3"/>
    </row>
    <row r="96" spans="3:5" x14ac:dyDescent="0.15">
      <c r="C96" s="3"/>
      <c r="D96" s="3"/>
      <c r="E96" s="3"/>
    </row>
    <row r="97" spans="3:5" x14ac:dyDescent="0.15">
      <c r="C97" s="3"/>
      <c r="D97" s="3"/>
      <c r="E97" s="3"/>
    </row>
    <row r="98" spans="3:5" x14ac:dyDescent="0.15">
      <c r="C98" s="3"/>
      <c r="D98" s="3"/>
      <c r="E98" s="3"/>
    </row>
    <row r="99" spans="3:5" x14ac:dyDescent="0.15">
      <c r="C99" s="3"/>
      <c r="D99" s="3"/>
      <c r="E99" s="3"/>
    </row>
    <row r="100" spans="3:5" x14ac:dyDescent="0.15">
      <c r="C100" s="3"/>
      <c r="D100" s="3"/>
      <c r="E100" s="3"/>
    </row>
    <row r="101" spans="3:5" x14ac:dyDescent="0.15">
      <c r="C101" s="3"/>
      <c r="D101" s="3"/>
      <c r="E101" s="3"/>
    </row>
    <row r="102" spans="3:5" x14ac:dyDescent="0.15">
      <c r="C102" s="3"/>
      <c r="D102" s="3"/>
      <c r="E102" s="3"/>
    </row>
    <row r="103" spans="3:5" x14ac:dyDescent="0.15">
      <c r="C103" s="3"/>
      <c r="D103" s="3"/>
      <c r="E103" s="3"/>
    </row>
    <row r="104" spans="3:5" x14ac:dyDescent="0.15">
      <c r="C104" s="3"/>
      <c r="D104" s="3"/>
      <c r="E104" s="3"/>
    </row>
    <row r="105" spans="3:5" x14ac:dyDescent="0.15">
      <c r="C105" s="3"/>
      <c r="D105" s="3"/>
      <c r="E105" s="3"/>
    </row>
    <row r="106" spans="3:5" x14ac:dyDescent="0.15">
      <c r="C106" s="3"/>
      <c r="D106" s="3"/>
      <c r="E106" s="3"/>
    </row>
    <row r="107" spans="3:5" x14ac:dyDescent="0.15">
      <c r="C107" s="3"/>
      <c r="D107" s="3"/>
      <c r="E107" s="3"/>
    </row>
    <row r="108" spans="3:5" x14ac:dyDescent="0.15">
      <c r="C108" s="3"/>
      <c r="D108" s="3"/>
      <c r="E108" s="3"/>
    </row>
    <row r="109" spans="3:5" x14ac:dyDescent="0.15">
      <c r="C109" s="3"/>
      <c r="D109" s="3"/>
      <c r="E109" s="3"/>
    </row>
    <row r="110" spans="3:5" x14ac:dyDescent="0.15">
      <c r="C110" s="3"/>
      <c r="D110" s="3"/>
      <c r="E110" s="3"/>
    </row>
    <row r="111" spans="3:5" x14ac:dyDescent="0.15">
      <c r="C111" s="3"/>
      <c r="D111" s="3"/>
      <c r="E111" s="3"/>
    </row>
    <row r="112" spans="3:5" x14ac:dyDescent="0.15">
      <c r="C112" s="3"/>
      <c r="D112" s="3"/>
      <c r="E112" s="3"/>
    </row>
    <row r="113" spans="3:5" x14ac:dyDescent="0.15">
      <c r="C113" s="3"/>
      <c r="D113" s="3"/>
      <c r="E113" s="3"/>
    </row>
    <row r="114" spans="3:5" x14ac:dyDescent="0.15">
      <c r="C114" s="3"/>
      <c r="D114" s="3"/>
      <c r="E114" s="3"/>
    </row>
    <row r="115" spans="3:5" x14ac:dyDescent="0.15">
      <c r="C115" s="3"/>
      <c r="D115" s="3"/>
      <c r="E115" s="3"/>
    </row>
    <row r="116" spans="3:5" x14ac:dyDescent="0.15">
      <c r="C116" s="3"/>
      <c r="D116" s="3"/>
      <c r="E116" s="3"/>
    </row>
    <row r="117" spans="3:5" x14ac:dyDescent="0.15">
      <c r="C117" s="3"/>
      <c r="D117" s="3"/>
      <c r="E117" s="3"/>
    </row>
    <row r="118" spans="3:5" x14ac:dyDescent="0.15">
      <c r="C118" s="3"/>
      <c r="D118" s="3"/>
      <c r="E118" s="3"/>
    </row>
    <row r="119" spans="3:5" x14ac:dyDescent="0.15">
      <c r="C119" s="3"/>
      <c r="D119" s="3"/>
      <c r="E119" s="3"/>
    </row>
    <row r="120" spans="3:5" x14ac:dyDescent="0.15">
      <c r="C120" s="3"/>
      <c r="D120" s="3"/>
      <c r="E120" s="3"/>
    </row>
    <row r="121" spans="3:5" x14ac:dyDescent="0.15">
      <c r="C121" s="3"/>
      <c r="D121" s="3"/>
      <c r="E121" s="3"/>
    </row>
    <row r="122" spans="3:5" x14ac:dyDescent="0.15">
      <c r="C122" s="3"/>
      <c r="D122" s="3"/>
      <c r="E122" s="3"/>
    </row>
    <row r="123" spans="3:5" x14ac:dyDescent="0.15">
      <c r="C123" s="3"/>
      <c r="D123" s="3"/>
      <c r="E123" s="3"/>
    </row>
    <row r="124" spans="3:5" x14ac:dyDescent="0.15">
      <c r="C124" s="3"/>
      <c r="D124" s="3"/>
      <c r="E124" s="3"/>
    </row>
    <row r="125" spans="3:5" x14ac:dyDescent="0.15">
      <c r="C125" s="3"/>
      <c r="D125" s="3"/>
      <c r="E125" s="3"/>
    </row>
    <row r="126" spans="3:5" x14ac:dyDescent="0.15">
      <c r="C126" s="3"/>
      <c r="D126" s="3"/>
      <c r="E126" s="3"/>
    </row>
    <row r="127" spans="3:5" x14ac:dyDescent="0.15">
      <c r="C127" s="3"/>
      <c r="D127" s="3"/>
      <c r="E127" s="3"/>
    </row>
    <row r="128" spans="3:5" x14ac:dyDescent="0.15">
      <c r="C128" s="3"/>
      <c r="D128" s="3"/>
      <c r="E128" s="3"/>
    </row>
    <row r="129" spans="3:5" x14ac:dyDescent="0.15">
      <c r="C129" s="3"/>
      <c r="D129" s="3"/>
      <c r="E129" s="3"/>
    </row>
    <row r="130" spans="3:5" x14ac:dyDescent="0.15">
      <c r="C130" s="3"/>
      <c r="D130" s="3"/>
      <c r="E130" s="3"/>
    </row>
    <row r="131" spans="3:5" x14ac:dyDescent="0.15">
      <c r="C131" s="3"/>
      <c r="D131" s="3"/>
      <c r="E131" s="3"/>
    </row>
    <row r="132" spans="3:5" x14ac:dyDescent="0.15">
      <c r="C132" s="3"/>
      <c r="D132" s="3"/>
      <c r="E132" s="3"/>
    </row>
    <row r="133" spans="3:5" x14ac:dyDescent="0.15">
      <c r="C133" s="3"/>
      <c r="D133" s="3"/>
      <c r="E133" s="3"/>
    </row>
    <row r="134" spans="3:5" x14ac:dyDescent="0.15">
      <c r="C134" s="3"/>
      <c r="D134" s="3"/>
      <c r="E134" s="3"/>
    </row>
    <row r="135" spans="3:5" x14ac:dyDescent="0.15">
      <c r="C135" s="3"/>
      <c r="D135" s="3"/>
      <c r="E135" s="3"/>
    </row>
    <row r="136" spans="3:5" x14ac:dyDescent="0.15">
      <c r="C136" s="3"/>
      <c r="D136" s="3"/>
      <c r="E136" s="3"/>
    </row>
    <row r="137" spans="3:5" x14ac:dyDescent="0.15">
      <c r="C137" s="3"/>
      <c r="D137" s="3"/>
      <c r="E137" s="3"/>
    </row>
    <row r="138" spans="3:5" x14ac:dyDescent="0.15">
      <c r="C138" s="3"/>
      <c r="D138" s="3"/>
      <c r="E138" s="3"/>
    </row>
    <row r="139" spans="3:5" x14ac:dyDescent="0.15">
      <c r="C139" s="3"/>
      <c r="D139" s="3"/>
      <c r="E139" s="3"/>
    </row>
    <row r="140" spans="3:5" x14ac:dyDescent="0.15">
      <c r="C140" s="3"/>
      <c r="D140" s="3"/>
      <c r="E140" s="3"/>
    </row>
    <row r="141" spans="3:5" x14ac:dyDescent="0.15">
      <c r="C141" s="3"/>
      <c r="D141" s="3"/>
      <c r="E141" s="3"/>
    </row>
    <row r="142" spans="3:5" x14ac:dyDescent="0.15">
      <c r="C142" s="3"/>
      <c r="D142" s="3"/>
      <c r="E142" s="3"/>
    </row>
    <row r="143" spans="3:5" x14ac:dyDescent="0.15">
      <c r="C143" s="3"/>
      <c r="D143" s="3"/>
      <c r="E143" s="3"/>
    </row>
    <row r="144" spans="3:5" x14ac:dyDescent="0.15">
      <c r="C144" s="3"/>
      <c r="D144" s="3"/>
      <c r="E144" s="3"/>
    </row>
    <row r="145" spans="3:5" x14ac:dyDescent="0.15">
      <c r="C145" s="3"/>
      <c r="D145" s="3"/>
      <c r="E145" s="3"/>
    </row>
    <row r="146" spans="3:5" x14ac:dyDescent="0.15">
      <c r="C146" s="3"/>
      <c r="D146" s="3"/>
      <c r="E146" s="3"/>
    </row>
    <row r="147" spans="3:5" x14ac:dyDescent="0.15">
      <c r="C147" s="3"/>
      <c r="D147" s="3"/>
      <c r="E147" s="3"/>
    </row>
    <row r="148" spans="3:5" x14ac:dyDescent="0.15">
      <c r="C148" s="3"/>
      <c r="D148" s="3"/>
      <c r="E148" s="3"/>
    </row>
    <row r="149" spans="3:5" x14ac:dyDescent="0.15">
      <c r="C149" s="3"/>
      <c r="D149" s="3"/>
      <c r="E149" s="3"/>
    </row>
    <row r="150" spans="3:5" x14ac:dyDescent="0.15">
      <c r="C150" s="3"/>
      <c r="D150" s="3"/>
      <c r="E150" s="3"/>
    </row>
    <row r="151" spans="3:5" x14ac:dyDescent="0.15">
      <c r="C151" s="3"/>
      <c r="D151" s="3"/>
      <c r="E151" s="3"/>
    </row>
    <row r="152" spans="3:5" x14ac:dyDescent="0.15">
      <c r="C152" s="3"/>
      <c r="D152" s="3"/>
      <c r="E152" s="3"/>
    </row>
    <row r="153" spans="3:5" x14ac:dyDescent="0.15">
      <c r="C153" s="3"/>
      <c r="D153" s="3"/>
      <c r="E153" s="3"/>
    </row>
    <row r="154" spans="3:5" x14ac:dyDescent="0.15">
      <c r="C154" s="3"/>
      <c r="D154" s="3"/>
      <c r="E154" s="3"/>
    </row>
    <row r="155" spans="3:5" x14ac:dyDescent="0.15">
      <c r="C155" s="3"/>
      <c r="D155" s="3"/>
      <c r="E155" s="3"/>
    </row>
    <row r="156" spans="3:5" x14ac:dyDescent="0.15">
      <c r="C156" s="3"/>
      <c r="D156" s="3"/>
      <c r="E156" s="3"/>
    </row>
    <row r="157" spans="3:5" x14ac:dyDescent="0.15">
      <c r="C157" s="3"/>
      <c r="D157" s="3"/>
      <c r="E157" s="3"/>
    </row>
    <row r="158" spans="3:5" x14ac:dyDescent="0.15">
      <c r="C158" s="3"/>
      <c r="D158" s="3"/>
      <c r="E158" s="3"/>
    </row>
    <row r="159" spans="3:5" x14ac:dyDescent="0.15">
      <c r="C159" s="3"/>
      <c r="D159" s="3"/>
      <c r="E159" s="3"/>
    </row>
    <row r="160" spans="3:5" x14ac:dyDescent="0.15">
      <c r="C160" s="3"/>
      <c r="D160" s="3"/>
      <c r="E160" s="3"/>
    </row>
    <row r="161" spans="3:5" x14ac:dyDescent="0.15">
      <c r="C161" s="3"/>
      <c r="D161" s="3"/>
      <c r="E161" s="3"/>
    </row>
    <row r="162" spans="3:5" x14ac:dyDescent="0.15">
      <c r="C162" s="3"/>
      <c r="D162" s="3"/>
      <c r="E162" s="3"/>
    </row>
    <row r="163" spans="3:5" x14ac:dyDescent="0.15">
      <c r="C163" s="3"/>
      <c r="D163" s="3"/>
      <c r="E163" s="3"/>
    </row>
    <row r="164" spans="3:5" x14ac:dyDescent="0.15">
      <c r="C164" s="3"/>
      <c r="D164" s="3"/>
      <c r="E164" s="3"/>
    </row>
    <row r="165" spans="3:5" x14ac:dyDescent="0.15">
      <c r="C165" s="3"/>
      <c r="D165" s="3"/>
      <c r="E165" s="3"/>
    </row>
    <row r="166" spans="3:5" x14ac:dyDescent="0.15">
      <c r="C166" s="3"/>
      <c r="D166" s="3"/>
      <c r="E166" s="3"/>
    </row>
    <row r="167" spans="3:5" x14ac:dyDescent="0.15">
      <c r="C167" s="3"/>
      <c r="D167" s="3"/>
      <c r="E167" s="3"/>
    </row>
    <row r="168" spans="3:5" x14ac:dyDescent="0.15">
      <c r="C168" s="3"/>
      <c r="D168" s="3"/>
      <c r="E168" s="3"/>
    </row>
    <row r="169" spans="3:5" x14ac:dyDescent="0.15">
      <c r="C169" s="3"/>
      <c r="D169" s="3"/>
      <c r="E169" s="3"/>
    </row>
    <row r="170" spans="3:5" x14ac:dyDescent="0.15">
      <c r="C170" s="3"/>
      <c r="D170" s="3"/>
      <c r="E170" s="3"/>
    </row>
    <row r="171" spans="3:5" x14ac:dyDescent="0.15">
      <c r="C171" s="3"/>
      <c r="D171" s="3"/>
      <c r="E171" s="3"/>
    </row>
    <row r="172" spans="3:5" x14ac:dyDescent="0.15">
      <c r="C172" s="3"/>
      <c r="D172" s="3"/>
      <c r="E172" s="3"/>
    </row>
    <row r="173" spans="3:5" x14ac:dyDescent="0.15">
      <c r="C173" s="3"/>
      <c r="D173" s="3"/>
      <c r="E173" s="3"/>
    </row>
    <row r="174" spans="3:5" x14ac:dyDescent="0.15">
      <c r="C174" s="3"/>
      <c r="D174" s="3"/>
      <c r="E174" s="3"/>
    </row>
    <row r="175" spans="3:5" x14ac:dyDescent="0.15">
      <c r="C175" s="3"/>
      <c r="D175" s="3"/>
      <c r="E175" s="3"/>
    </row>
    <row r="176" spans="3:5" x14ac:dyDescent="0.15">
      <c r="C176" s="3"/>
      <c r="D176" s="3"/>
      <c r="E176" s="3"/>
    </row>
    <row r="177" spans="3:5" x14ac:dyDescent="0.15">
      <c r="C177" s="3"/>
      <c r="D177" s="3"/>
      <c r="E177" s="3"/>
    </row>
    <row r="178" spans="3:5" x14ac:dyDescent="0.15">
      <c r="C178" s="3"/>
      <c r="D178" s="3"/>
      <c r="E178" s="3"/>
    </row>
    <row r="179" spans="3:5" x14ac:dyDescent="0.15">
      <c r="C179" s="3"/>
      <c r="D179" s="3"/>
      <c r="E179" s="3"/>
    </row>
    <row r="180" spans="3:5" x14ac:dyDescent="0.15">
      <c r="C180" s="3"/>
      <c r="D180" s="3"/>
      <c r="E180" s="3"/>
    </row>
    <row r="181" spans="3:5" x14ac:dyDescent="0.15">
      <c r="C181" s="3"/>
      <c r="D181" s="3"/>
      <c r="E181" s="3"/>
    </row>
    <row r="182" spans="3:5" x14ac:dyDescent="0.15">
      <c r="C182" s="3"/>
      <c r="D182" s="3"/>
      <c r="E182" s="3"/>
    </row>
    <row r="183" spans="3:5" x14ac:dyDescent="0.15">
      <c r="C183" s="3"/>
      <c r="D183" s="3"/>
      <c r="E183" s="3"/>
    </row>
    <row r="184" spans="3:5" x14ac:dyDescent="0.15">
      <c r="C184" s="3"/>
      <c r="D184" s="3"/>
      <c r="E184" s="3"/>
    </row>
    <row r="185" spans="3:5" x14ac:dyDescent="0.15">
      <c r="C185" s="3"/>
      <c r="D185" s="3"/>
      <c r="E185" s="3"/>
    </row>
    <row r="186" spans="3:5" x14ac:dyDescent="0.15">
      <c r="C186" s="3"/>
      <c r="D186" s="3"/>
      <c r="E186" s="3"/>
    </row>
    <row r="187" spans="3:5" x14ac:dyDescent="0.15">
      <c r="C187" s="3"/>
      <c r="D187" s="3"/>
      <c r="E187" s="3"/>
    </row>
    <row r="188" spans="3:5" x14ac:dyDescent="0.15">
      <c r="C188" s="3"/>
      <c r="D188" s="3"/>
      <c r="E188" s="3"/>
    </row>
    <row r="189" spans="3:5" x14ac:dyDescent="0.15">
      <c r="C189" s="3"/>
      <c r="D189" s="3"/>
      <c r="E189" s="3"/>
    </row>
    <row r="190" spans="3:5" x14ac:dyDescent="0.15">
      <c r="C190" s="3"/>
      <c r="D190" s="3"/>
      <c r="E190" s="3"/>
    </row>
    <row r="191" spans="3:5" x14ac:dyDescent="0.15">
      <c r="C191" s="3"/>
      <c r="D191" s="3"/>
      <c r="E191" s="3"/>
    </row>
    <row r="192" spans="3:5" x14ac:dyDescent="0.15">
      <c r="C192" s="3"/>
      <c r="D192" s="3"/>
      <c r="E192" s="3"/>
    </row>
    <row r="193" spans="3:5" x14ac:dyDescent="0.15">
      <c r="C193" s="3"/>
      <c r="D193" s="3"/>
      <c r="E193" s="3"/>
    </row>
  </sheetData>
  <mergeCells count="58">
    <mergeCell ref="D7:F7"/>
    <mergeCell ref="B9:C9"/>
    <mergeCell ref="A11:A12"/>
    <mergeCell ref="A1:G1"/>
    <mergeCell ref="A4:C4"/>
    <mergeCell ref="D4:G4"/>
    <mergeCell ref="A5:C5"/>
    <mergeCell ref="D5:G5"/>
    <mergeCell ref="D6:G6"/>
    <mergeCell ref="A6:A8"/>
    <mergeCell ref="B6:C8"/>
    <mergeCell ref="B11:C11"/>
    <mergeCell ref="B10:C10"/>
    <mergeCell ref="D10:G10"/>
    <mergeCell ref="D11:G11"/>
    <mergeCell ref="D8:F8"/>
    <mergeCell ref="B12:C12"/>
    <mergeCell ref="A15:C15"/>
    <mergeCell ref="D15:E15"/>
    <mergeCell ref="D12:G12"/>
    <mergeCell ref="D9:G9"/>
    <mergeCell ref="D17:E17"/>
    <mergeCell ref="A19:A21"/>
    <mergeCell ref="B19:C19"/>
    <mergeCell ref="A16:C16"/>
    <mergeCell ref="D16:E16"/>
    <mergeCell ref="A17:C17"/>
    <mergeCell ref="A18:C18"/>
    <mergeCell ref="D18:E18"/>
    <mergeCell ref="D19:E19"/>
    <mergeCell ref="A24:C24"/>
    <mergeCell ref="D24:G24"/>
    <mergeCell ref="B20:C20"/>
    <mergeCell ref="D26:G26"/>
    <mergeCell ref="D20:E20"/>
    <mergeCell ref="B21:C21"/>
    <mergeCell ref="D21:E21"/>
    <mergeCell ref="A23:C23"/>
    <mergeCell ref="D23:G23"/>
    <mergeCell ref="A25:C25"/>
    <mergeCell ref="D25:G25"/>
    <mergeCell ref="A26:C26"/>
    <mergeCell ref="A37:B37"/>
    <mergeCell ref="C37:D37"/>
    <mergeCell ref="D28:G28"/>
    <mergeCell ref="A27:C27"/>
    <mergeCell ref="D27:G27"/>
    <mergeCell ref="A33:B33"/>
    <mergeCell ref="C33:D33"/>
    <mergeCell ref="A36:B36"/>
    <mergeCell ref="A32:B32"/>
    <mergeCell ref="C32:D32"/>
    <mergeCell ref="A28:C28"/>
    <mergeCell ref="C36:D36"/>
    <mergeCell ref="A34:B34"/>
    <mergeCell ref="C34:D34"/>
    <mergeCell ref="A35:B35"/>
    <mergeCell ref="C35:D35"/>
  </mergeCells>
  <phoneticPr fontId="2"/>
  <conditionalFormatting sqref="A32:G37">
    <cfRule type="cellIs" dxfId="2" priority="2" stopIfTrue="1" operator="notEqual">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07"/>
  <sheetViews>
    <sheetView view="pageBreakPreview" topLeftCell="A22" zoomScale="96" zoomScaleSheetLayoutView="96" workbookViewId="0">
      <selection activeCell="F34" sqref="F34"/>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10" ht="48.75" customHeight="1" x14ac:dyDescent="0.15">
      <c r="A1" s="90" t="s">
        <v>7</v>
      </c>
      <c r="B1" s="91"/>
      <c r="C1" s="91"/>
      <c r="D1" s="91"/>
      <c r="E1" s="91"/>
      <c r="F1" s="91"/>
      <c r="G1" s="91"/>
    </row>
    <row r="2" spans="1:10" ht="5.25" customHeight="1" x14ac:dyDescent="0.15">
      <c r="A2" s="10"/>
      <c r="B2" s="10"/>
      <c r="C2" s="10"/>
      <c r="D2" s="10"/>
      <c r="E2" s="10"/>
      <c r="F2" s="10"/>
      <c r="G2" s="10"/>
    </row>
    <row r="3" spans="1:10" ht="14.25" thickBot="1" x14ac:dyDescent="0.2">
      <c r="A3" s="38" t="s">
        <v>76</v>
      </c>
      <c r="B3" s="38"/>
      <c r="C3" s="10"/>
      <c r="D3" s="10"/>
      <c r="E3" s="10"/>
      <c r="F3" s="10"/>
      <c r="G3" s="11" t="s">
        <v>0</v>
      </c>
    </row>
    <row r="4" spans="1:10" ht="30" customHeight="1" x14ac:dyDescent="0.15">
      <c r="A4" s="92" t="s">
        <v>8</v>
      </c>
      <c r="B4" s="93"/>
      <c r="C4" s="94"/>
      <c r="D4" s="95" t="s">
        <v>68</v>
      </c>
      <c r="E4" s="96"/>
      <c r="F4" s="96"/>
      <c r="G4" s="97"/>
    </row>
    <row r="5" spans="1:10" ht="30" customHeight="1" x14ac:dyDescent="0.15">
      <c r="A5" s="98" t="s">
        <v>9</v>
      </c>
      <c r="B5" s="99"/>
      <c r="C5" s="100"/>
      <c r="D5" s="101" t="s">
        <v>65</v>
      </c>
      <c r="E5" s="102"/>
      <c r="F5" s="102"/>
      <c r="G5" s="103"/>
    </row>
    <row r="6" spans="1:10" ht="45" customHeight="1" x14ac:dyDescent="0.15">
      <c r="A6" s="111" t="s">
        <v>2</v>
      </c>
      <c r="B6" s="112" t="s">
        <v>37</v>
      </c>
      <c r="C6" s="113"/>
      <c r="D6" s="118">
        <f>G7+G8</f>
        <v>803.23057800000004</v>
      </c>
      <c r="E6" s="118"/>
      <c r="F6" s="118"/>
      <c r="G6" s="119"/>
    </row>
    <row r="7" spans="1:10" ht="15" customHeight="1" x14ac:dyDescent="0.15">
      <c r="A7" s="57"/>
      <c r="B7" s="114"/>
      <c r="C7" s="115"/>
      <c r="D7" s="120" t="s">
        <v>10</v>
      </c>
      <c r="E7" s="121"/>
      <c r="F7" s="121"/>
      <c r="G7" s="12">
        <v>800.75</v>
      </c>
    </row>
    <row r="8" spans="1:10" ht="15" customHeight="1" x14ac:dyDescent="0.15">
      <c r="A8" s="81"/>
      <c r="B8" s="116"/>
      <c r="C8" s="117"/>
      <c r="D8" s="122" t="s">
        <v>11</v>
      </c>
      <c r="E8" s="123"/>
      <c r="F8" s="123"/>
      <c r="G8" s="13">
        <f>SUM(G16:G18)/1000000</f>
        <v>2.4805779999999999</v>
      </c>
    </row>
    <row r="9" spans="1:10" ht="45" customHeight="1" x14ac:dyDescent="0.15">
      <c r="A9" s="39" t="s">
        <v>3</v>
      </c>
      <c r="B9" s="110" t="s">
        <v>69</v>
      </c>
      <c r="C9" s="100"/>
      <c r="D9" s="105">
        <f>D6-D10</f>
        <v>30.803578000000016</v>
      </c>
      <c r="E9" s="106"/>
      <c r="F9" s="106"/>
      <c r="G9" s="107"/>
    </row>
    <row r="10" spans="1:10" ht="30" customHeight="1" x14ac:dyDescent="0.15">
      <c r="A10" s="37" t="s">
        <v>4</v>
      </c>
      <c r="B10" s="104" t="s">
        <v>17</v>
      </c>
      <c r="C10" s="104"/>
      <c r="D10" s="108">
        <f>SUM(D23:G28)</f>
        <v>772.42700000000002</v>
      </c>
      <c r="E10" s="108"/>
      <c r="F10" s="108"/>
      <c r="G10" s="109"/>
    </row>
    <row r="11" spans="1:10" ht="60" customHeight="1" x14ac:dyDescent="0.15">
      <c r="A11" s="82" t="s">
        <v>5</v>
      </c>
      <c r="B11" s="84" t="s">
        <v>18</v>
      </c>
      <c r="C11" s="85"/>
      <c r="D11" s="86" t="s">
        <v>77</v>
      </c>
      <c r="E11" s="87"/>
      <c r="F11" s="87"/>
      <c r="G11" s="88"/>
    </row>
    <row r="12" spans="1:10" ht="30" customHeight="1" thickBot="1" x14ac:dyDescent="0.2">
      <c r="A12" s="83"/>
      <c r="B12" s="71" t="s">
        <v>1</v>
      </c>
      <c r="C12" s="71"/>
      <c r="D12" s="73">
        <f>D9</f>
        <v>30.803578000000016</v>
      </c>
      <c r="E12" s="73"/>
      <c r="F12" s="73"/>
      <c r="G12" s="74"/>
    </row>
    <row r="13" spans="1:10" s="4" customFormat="1" ht="5.25" customHeight="1" x14ac:dyDescent="0.15">
      <c r="A13" s="14"/>
      <c r="B13" s="14"/>
      <c r="C13" s="14"/>
      <c r="D13" s="15"/>
      <c r="E13" s="15"/>
      <c r="F13" s="15"/>
      <c r="G13" s="15"/>
    </row>
    <row r="14" spans="1:10" ht="16.5" customHeight="1" thickBot="1" x14ac:dyDescent="0.2">
      <c r="A14" s="10" t="s">
        <v>20</v>
      </c>
      <c r="B14" s="10"/>
      <c r="C14" s="10"/>
      <c r="D14" s="10"/>
      <c r="E14" s="10"/>
      <c r="F14" s="16"/>
      <c r="G14" s="16"/>
    </row>
    <row r="15" spans="1:10" ht="30" customHeight="1" x14ac:dyDescent="0.15">
      <c r="A15" s="72" t="s">
        <v>12</v>
      </c>
      <c r="B15" s="70"/>
      <c r="C15" s="70"/>
      <c r="D15" s="70" t="s">
        <v>21</v>
      </c>
      <c r="E15" s="70"/>
      <c r="F15" s="17" t="s">
        <v>22</v>
      </c>
      <c r="G15" s="18" t="s">
        <v>23</v>
      </c>
      <c r="J15" s="42"/>
    </row>
    <row r="16" spans="1:10" ht="30" customHeight="1" x14ac:dyDescent="0.15">
      <c r="A16" s="77" t="s">
        <v>24</v>
      </c>
      <c r="B16" s="65"/>
      <c r="C16" s="65"/>
      <c r="D16" s="132" t="s">
        <v>64</v>
      </c>
      <c r="E16" s="133"/>
      <c r="F16" s="19">
        <v>178.75</v>
      </c>
      <c r="G16" s="20">
        <v>2480578</v>
      </c>
    </row>
    <row r="17" spans="1:11" ht="30" customHeight="1" x14ac:dyDescent="0.15">
      <c r="A17" s="77" t="s">
        <v>25</v>
      </c>
      <c r="B17" s="65"/>
      <c r="C17" s="65"/>
      <c r="D17" s="132"/>
      <c r="E17" s="133"/>
      <c r="F17" s="19"/>
      <c r="G17" s="20"/>
    </row>
    <row r="18" spans="1:11" ht="30" customHeight="1" x14ac:dyDescent="0.15">
      <c r="A18" s="80" t="s">
        <v>26</v>
      </c>
      <c r="B18" s="65"/>
      <c r="C18" s="65"/>
      <c r="D18" s="89"/>
      <c r="E18" s="89"/>
      <c r="F18" s="19">
        <f>SUM(F19:F21)</f>
        <v>0</v>
      </c>
      <c r="G18" s="20">
        <f>SUM(G19:G21)</f>
        <v>0</v>
      </c>
    </row>
    <row r="19" spans="1:11" ht="30" customHeight="1" x14ac:dyDescent="0.15">
      <c r="A19" s="81"/>
      <c r="B19" s="65" t="s">
        <v>27</v>
      </c>
      <c r="C19" s="65"/>
      <c r="D19" s="65"/>
      <c r="E19" s="65"/>
      <c r="F19" s="19"/>
      <c r="G19" s="20"/>
    </row>
    <row r="20" spans="1:11" ht="30" customHeight="1" x14ac:dyDescent="0.15">
      <c r="A20" s="82"/>
      <c r="B20" s="65" t="s">
        <v>28</v>
      </c>
      <c r="C20" s="65"/>
      <c r="D20" s="65"/>
      <c r="E20" s="65"/>
      <c r="F20" s="19"/>
      <c r="G20" s="20"/>
    </row>
    <row r="21" spans="1:11" ht="30" customHeight="1" thickBot="1" x14ac:dyDescent="0.2">
      <c r="A21" s="83"/>
      <c r="B21" s="68" t="s">
        <v>29</v>
      </c>
      <c r="C21" s="68"/>
      <c r="D21" s="68"/>
      <c r="E21" s="68"/>
      <c r="F21" s="21"/>
      <c r="G21" s="22"/>
    </row>
    <row r="22" spans="1:11" ht="4.5" customHeight="1" thickBot="1" x14ac:dyDescent="0.2">
      <c r="A22" s="23"/>
      <c r="B22" s="24"/>
      <c r="C22" s="24"/>
      <c r="D22" s="16"/>
      <c r="E22" s="16"/>
      <c r="F22" s="16"/>
      <c r="G22" s="16"/>
    </row>
    <row r="23" spans="1:11" ht="28.5" customHeight="1" x14ac:dyDescent="0.15">
      <c r="A23" s="69" t="s">
        <v>39</v>
      </c>
      <c r="B23" s="70"/>
      <c r="C23" s="70"/>
      <c r="D23" s="75">
        <v>0</v>
      </c>
      <c r="E23" s="75"/>
      <c r="F23" s="75"/>
      <c r="G23" s="76"/>
    </row>
    <row r="24" spans="1:11" ht="28.5" customHeight="1" x14ac:dyDescent="0.15">
      <c r="A24" s="50" t="s">
        <v>40</v>
      </c>
      <c r="B24" s="51"/>
      <c r="C24" s="51"/>
      <c r="D24" s="52">
        <v>216.5</v>
      </c>
      <c r="E24" s="52"/>
      <c r="F24" s="52"/>
      <c r="G24" s="53"/>
    </row>
    <row r="25" spans="1:11" ht="28.5" customHeight="1" x14ac:dyDescent="0.15">
      <c r="A25" s="50" t="s">
        <v>41</v>
      </c>
      <c r="B25" s="51"/>
      <c r="C25" s="51"/>
      <c r="D25" s="52">
        <v>360.5</v>
      </c>
      <c r="E25" s="52"/>
      <c r="F25" s="52"/>
      <c r="G25" s="53"/>
    </row>
    <row r="26" spans="1:11" ht="28.5" customHeight="1" x14ac:dyDescent="0.15">
      <c r="A26" s="50" t="s">
        <v>42</v>
      </c>
      <c r="B26" s="51"/>
      <c r="C26" s="51"/>
      <c r="D26" s="130">
        <v>45</v>
      </c>
      <c r="E26" s="130"/>
      <c r="F26" s="130"/>
      <c r="G26" s="131"/>
    </row>
    <row r="27" spans="1:11" ht="28.5" customHeight="1" x14ac:dyDescent="0.15">
      <c r="A27" s="50" t="s">
        <v>49</v>
      </c>
      <c r="B27" s="51"/>
      <c r="C27" s="51"/>
      <c r="D27" s="127">
        <f>DSUM(A32:G35,"支出額",D29:E30)/1000000</f>
        <v>0</v>
      </c>
      <c r="E27" s="128"/>
      <c r="F27" s="128"/>
      <c r="G27" s="129"/>
    </row>
    <row r="28" spans="1:11" ht="28.5" customHeight="1" thickBot="1" x14ac:dyDescent="0.2">
      <c r="A28" s="60" t="s">
        <v>50</v>
      </c>
      <c r="B28" s="61"/>
      <c r="C28" s="61"/>
      <c r="D28" s="47">
        <f>DSUM(A32:G35,"支出額",F29:G30)/1000000</f>
        <v>150.42699999999999</v>
      </c>
      <c r="E28" s="48"/>
      <c r="F28" s="48"/>
      <c r="G28" s="49"/>
    </row>
    <row r="29" spans="1:11" x14ac:dyDescent="0.15">
      <c r="A29" s="25"/>
      <c r="B29" s="25"/>
      <c r="C29" s="33"/>
      <c r="D29" s="35" t="s">
        <v>16</v>
      </c>
      <c r="E29" s="35" t="s">
        <v>16</v>
      </c>
      <c r="F29" s="35" t="s">
        <v>16</v>
      </c>
      <c r="G29" s="35" t="s">
        <v>16</v>
      </c>
      <c r="J29" s="32"/>
      <c r="K29" s="32"/>
    </row>
    <row r="30" spans="1:11" ht="12.75" customHeight="1" x14ac:dyDescent="0.15">
      <c r="A30" s="24"/>
      <c r="B30" s="24"/>
      <c r="C30" s="34"/>
      <c r="D30" s="36" t="s">
        <v>45</v>
      </c>
      <c r="E30" s="36" t="s">
        <v>46</v>
      </c>
      <c r="F30" s="36" t="s">
        <v>47</v>
      </c>
      <c r="G30" s="36" t="s">
        <v>48</v>
      </c>
      <c r="J30" s="10"/>
      <c r="K30" s="10"/>
    </row>
    <row r="31" spans="1:11" ht="14.25" thickBot="1" x14ac:dyDescent="0.2">
      <c r="A31" s="27" t="s">
        <v>6</v>
      </c>
      <c r="B31" s="27" t="s">
        <v>71</v>
      </c>
      <c r="C31" s="27"/>
      <c r="D31" s="28"/>
      <c r="E31" s="28"/>
      <c r="F31" s="10"/>
      <c r="G31" s="26" t="s">
        <v>19</v>
      </c>
    </row>
    <row r="32" spans="1:11" ht="30" customHeight="1" x14ac:dyDescent="0.15">
      <c r="A32" s="57" t="s">
        <v>14</v>
      </c>
      <c r="B32" s="58"/>
      <c r="C32" s="58" t="s">
        <v>12</v>
      </c>
      <c r="D32" s="59"/>
      <c r="E32" s="7" t="s">
        <v>13</v>
      </c>
      <c r="F32" s="8" t="s">
        <v>15</v>
      </c>
      <c r="G32" s="9" t="s">
        <v>33</v>
      </c>
    </row>
    <row r="33" spans="1:7" ht="30" customHeight="1" x14ac:dyDescent="0.15">
      <c r="A33" s="44">
        <v>41699</v>
      </c>
      <c r="B33" s="44"/>
      <c r="C33" s="45" t="s">
        <v>72</v>
      </c>
      <c r="D33" s="45"/>
      <c r="E33" s="31" t="s">
        <v>57</v>
      </c>
      <c r="F33" s="40">
        <v>7152000</v>
      </c>
      <c r="G33" s="2" t="s">
        <v>73</v>
      </c>
    </row>
    <row r="34" spans="1:7" ht="30" customHeight="1" x14ac:dyDescent="0.15">
      <c r="A34" s="44">
        <v>41760</v>
      </c>
      <c r="B34" s="44"/>
      <c r="C34" s="45" t="s">
        <v>72</v>
      </c>
      <c r="D34" s="45"/>
      <c r="E34" s="31" t="s">
        <v>57</v>
      </c>
      <c r="F34" s="40">
        <v>143275000</v>
      </c>
      <c r="G34" s="2" t="s">
        <v>74</v>
      </c>
    </row>
    <row r="35" spans="1:7" ht="30" customHeight="1" x14ac:dyDescent="0.15">
      <c r="A35" s="44"/>
      <c r="B35" s="44"/>
      <c r="C35" s="45"/>
      <c r="D35" s="45"/>
      <c r="E35" s="2"/>
      <c r="F35" s="43">
        <f>SUM(F33:F34)</f>
        <v>150427000</v>
      </c>
      <c r="G35" s="2"/>
    </row>
    <row r="36" spans="1:7" x14ac:dyDescent="0.15">
      <c r="C36" s="3"/>
      <c r="D36" s="3"/>
      <c r="E36" s="3"/>
    </row>
    <row r="37" spans="1:7" x14ac:dyDescent="0.15">
      <c r="C37" s="3"/>
      <c r="D37" s="3"/>
      <c r="E37" s="3"/>
    </row>
    <row r="38" spans="1:7" x14ac:dyDescent="0.15">
      <c r="C38" s="3"/>
      <c r="D38" s="3"/>
      <c r="E38" s="3"/>
    </row>
    <row r="39" spans="1:7" x14ac:dyDescent="0.15">
      <c r="C39" s="3"/>
      <c r="D39" s="3"/>
      <c r="E39" s="3"/>
    </row>
    <row r="40" spans="1:7" x14ac:dyDescent="0.15">
      <c r="C40" s="3"/>
      <c r="D40" s="3"/>
      <c r="E40" s="3"/>
    </row>
    <row r="41" spans="1:7" x14ac:dyDescent="0.15">
      <c r="C41" s="3"/>
      <c r="D41" s="3"/>
      <c r="E41" s="3"/>
    </row>
    <row r="42" spans="1:7" x14ac:dyDescent="0.15">
      <c r="C42" s="3"/>
      <c r="D42" s="3"/>
      <c r="E42" s="3"/>
    </row>
    <row r="43" spans="1:7" x14ac:dyDescent="0.15">
      <c r="C43" s="3"/>
      <c r="D43" s="3"/>
      <c r="E43" s="3"/>
    </row>
    <row r="44" spans="1:7" x14ac:dyDescent="0.15">
      <c r="C44" s="3"/>
      <c r="D44" s="3"/>
      <c r="E44" s="3"/>
    </row>
    <row r="45" spans="1:7" x14ac:dyDescent="0.15">
      <c r="C45" s="3"/>
      <c r="D45" s="3"/>
      <c r="E45" s="3"/>
    </row>
    <row r="46" spans="1:7" x14ac:dyDescent="0.15">
      <c r="C46" s="3"/>
      <c r="D46" s="3"/>
      <c r="E46" s="3"/>
    </row>
    <row r="47" spans="1:7" x14ac:dyDescent="0.15">
      <c r="C47" s="3"/>
      <c r="D47" s="3"/>
      <c r="E47" s="3"/>
    </row>
    <row r="48" spans="1:7" x14ac:dyDescent="0.15">
      <c r="C48" s="3"/>
      <c r="D48" s="3"/>
      <c r="E48" s="3"/>
    </row>
    <row r="49" spans="3:5" x14ac:dyDescent="0.15">
      <c r="C49" s="3"/>
      <c r="D49" s="3"/>
      <c r="E49" s="3"/>
    </row>
    <row r="50" spans="3:5" x14ac:dyDescent="0.15">
      <c r="C50" s="3"/>
      <c r="D50" s="3"/>
      <c r="E50" s="3"/>
    </row>
    <row r="51" spans="3:5" x14ac:dyDescent="0.15">
      <c r="C51" s="3"/>
      <c r="D51" s="3"/>
      <c r="E51" s="3"/>
    </row>
    <row r="52" spans="3:5" x14ac:dyDescent="0.15">
      <c r="C52" s="3"/>
      <c r="D52" s="3"/>
      <c r="E52" s="3"/>
    </row>
    <row r="53" spans="3:5" x14ac:dyDescent="0.15">
      <c r="C53" s="3"/>
      <c r="D53" s="3"/>
      <c r="E53" s="3"/>
    </row>
    <row r="54" spans="3:5" x14ac:dyDescent="0.15">
      <c r="C54" s="3"/>
      <c r="D54" s="3"/>
      <c r="E54" s="3"/>
    </row>
    <row r="55" spans="3:5" x14ac:dyDescent="0.15">
      <c r="C55" s="3"/>
      <c r="D55" s="3"/>
      <c r="E55" s="3"/>
    </row>
    <row r="56" spans="3:5" x14ac:dyDescent="0.15">
      <c r="C56" s="3"/>
      <c r="D56" s="3"/>
      <c r="E56" s="3"/>
    </row>
    <row r="57" spans="3:5" x14ac:dyDescent="0.15">
      <c r="C57" s="3"/>
      <c r="D57" s="3"/>
      <c r="E57" s="3"/>
    </row>
    <row r="58" spans="3:5" x14ac:dyDescent="0.15">
      <c r="C58" s="3"/>
      <c r="D58" s="3"/>
      <c r="E58" s="3"/>
    </row>
    <row r="59" spans="3:5" x14ac:dyDescent="0.15">
      <c r="C59" s="3"/>
      <c r="D59" s="3"/>
      <c r="E59" s="3"/>
    </row>
    <row r="60" spans="3:5" x14ac:dyDescent="0.15">
      <c r="C60" s="3"/>
      <c r="D60" s="3"/>
      <c r="E60" s="3"/>
    </row>
    <row r="61" spans="3:5" x14ac:dyDescent="0.15">
      <c r="C61" s="3"/>
      <c r="D61" s="3"/>
      <c r="E61" s="3"/>
    </row>
    <row r="62" spans="3:5" x14ac:dyDescent="0.15">
      <c r="C62" s="3"/>
      <c r="D62" s="3"/>
      <c r="E62" s="3"/>
    </row>
    <row r="63" spans="3:5" x14ac:dyDescent="0.15">
      <c r="C63" s="3"/>
      <c r="D63" s="3"/>
      <c r="E63" s="3"/>
    </row>
    <row r="64" spans="3:5" x14ac:dyDescent="0.15">
      <c r="C64" s="3"/>
      <c r="D64" s="3"/>
      <c r="E64" s="3"/>
    </row>
    <row r="65" spans="3:5" x14ac:dyDescent="0.15">
      <c r="C65" s="3"/>
      <c r="D65" s="3"/>
      <c r="E65" s="3"/>
    </row>
    <row r="66" spans="3:5" x14ac:dyDescent="0.15">
      <c r="C66" s="3"/>
      <c r="D66" s="3"/>
      <c r="E66" s="3"/>
    </row>
    <row r="67" spans="3:5" x14ac:dyDescent="0.15">
      <c r="C67" s="3"/>
      <c r="D67" s="3"/>
      <c r="E67" s="3"/>
    </row>
    <row r="68" spans="3:5" x14ac:dyDescent="0.15">
      <c r="C68" s="3"/>
      <c r="D68" s="3"/>
      <c r="E68" s="3"/>
    </row>
    <row r="69" spans="3:5" x14ac:dyDescent="0.15">
      <c r="C69" s="3"/>
      <c r="D69" s="3"/>
      <c r="E69" s="3"/>
    </row>
    <row r="70" spans="3:5" x14ac:dyDescent="0.15">
      <c r="C70" s="3"/>
      <c r="D70" s="3"/>
      <c r="E70" s="3"/>
    </row>
    <row r="71" spans="3:5" x14ac:dyDescent="0.15">
      <c r="C71" s="3"/>
      <c r="D71" s="3"/>
      <c r="E71" s="3"/>
    </row>
    <row r="72" spans="3:5" x14ac:dyDescent="0.15">
      <c r="C72" s="3"/>
      <c r="D72" s="3"/>
      <c r="E72" s="3"/>
    </row>
    <row r="73" spans="3:5" x14ac:dyDescent="0.15">
      <c r="C73" s="3"/>
      <c r="D73" s="3"/>
      <c r="E73" s="3"/>
    </row>
    <row r="74" spans="3:5" x14ac:dyDescent="0.15">
      <c r="C74" s="3"/>
      <c r="D74" s="3"/>
      <c r="E74" s="3"/>
    </row>
    <row r="75" spans="3:5" x14ac:dyDescent="0.15">
      <c r="C75" s="3"/>
      <c r="D75" s="3"/>
      <c r="E75" s="3"/>
    </row>
    <row r="76" spans="3:5" x14ac:dyDescent="0.15">
      <c r="C76" s="3"/>
      <c r="D76" s="3"/>
      <c r="E76" s="3"/>
    </row>
    <row r="77" spans="3:5" x14ac:dyDescent="0.15">
      <c r="C77" s="3"/>
      <c r="D77" s="3"/>
      <c r="E77" s="3"/>
    </row>
    <row r="78" spans="3:5" x14ac:dyDescent="0.15">
      <c r="C78" s="3"/>
      <c r="D78" s="3"/>
      <c r="E78" s="3"/>
    </row>
    <row r="79" spans="3:5" x14ac:dyDescent="0.15">
      <c r="C79" s="3"/>
      <c r="D79" s="3"/>
      <c r="E79" s="3"/>
    </row>
    <row r="80" spans="3:5" x14ac:dyDescent="0.15">
      <c r="C80" s="3"/>
      <c r="D80" s="3"/>
      <c r="E80" s="3"/>
    </row>
    <row r="81" spans="3:5" x14ac:dyDescent="0.15">
      <c r="C81" s="3"/>
      <c r="D81" s="3"/>
      <c r="E81" s="3"/>
    </row>
    <row r="82" spans="3:5" x14ac:dyDescent="0.15">
      <c r="C82" s="3"/>
      <c r="D82" s="3"/>
      <c r="E82" s="3"/>
    </row>
    <row r="83" spans="3:5" x14ac:dyDescent="0.15">
      <c r="C83" s="3"/>
      <c r="D83" s="3"/>
      <c r="E83" s="3"/>
    </row>
    <row r="84" spans="3:5" x14ac:dyDescent="0.15">
      <c r="C84" s="3"/>
      <c r="D84" s="3"/>
      <c r="E84" s="3"/>
    </row>
    <row r="85" spans="3:5" x14ac:dyDescent="0.15">
      <c r="C85" s="3"/>
      <c r="D85" s="3"/>
      <c r="E85" s="3"/>
    </row>
    <row r="86" spans="3:5" x14ac:dyDescent="0.15">
      <c r="C86" s="3"/>
      <c r="D86" s="3"/>
      <c r="E86" s="3"/>
    </row>
    <row r="87" spans="3:5" x14ac:dyDescent="0.15">
      <c r="C87" s="3"/>
      <c r="D87" s="3"/>
      <c r="E87" s="3"/>
    </row>
    <row r="88" spans="3:5" x14ac:dyDescent="0.15">
      <c r="C88" s="3"/>
      <c r="D88" s="3"/>
      <c r="E88" s="3"/>
    </row>
    <row r="89" spans="3:5" x14ac:dyDescent="0.15">
      <c r="C89" s="3"/>
      <c r="D89" s="3"/>
      <c r="E89" s="3"/>
    </row>
    <row r="90" spans="3:5" x14ac:dyDescent="0.15">
      <c r="C90" s="3"/>
      <c r="D90" s="3"/>
      <c r="E90" s="3"/>
    </row>
    <row r="91" spans="3:5" x14ac:dyDescent="0.15">
      <c r="C91" s="3"/>
      <c r="D91" s="3"/>
      <c r="E91" s="3"/>
    </row>
    <row r="92" spans="3:5" x14ac:dyDescent="0.15">
      <c r="C92" s="3"/>
      <c r="D92" s="3"/>
      <c r="E92" s="3"/>
    </row>
    <row r="93" spans="3:5" x14ac:dyDescent="0.15">
      <c r="C93" s="3"/>
      <c r="D93" s="3"/>
      <c r="E93" s="3"/>
    </row>
    <row r="94" spans="3:5" x14ac:dyDescent="0.15">
      <c r="C94" s="3"/>
      <c r="D94" s="3"/>
      <c r="E94" s="3"/>
    </row>
    <row r="95" spans="3:5" x14ac:dyDescent="0.15">
      <c r="C95" s="3"/>
      <c r="D95" s="3"/>
      <c r="E95" s="3"/>
    </row>
    <row r="96" spans="3:5" x14ac:dyDescent="0.15">
      <c r="C96" s="3"/>
      <c r="D96" s="3"/>
      <c r="E96" s="3"/>
    </row>
    <row r="97" spans="3:5" x14ac:dyDescent="0.15">
      <c r="C97" s="3"/>
      <c r="D97" s="3"/>
      <c r="E97" s="3"/>
    </row>
    <row r="98" spans="3:5" x14ac:dyDescent="0.15">
      <c r="C98" s="3"/>
      <c r="D98" s="3"/>
      <c r="E98" s="3"/>
    </row>
    <row r="99" spans="3:5" x14ac:dyDescent="0.15">
      <c r="C99" s="3"/>
      <c r="D99" s="3"/>
      <c r="E99" s="3"/>
    </row>
    <row r="100" spans="3:5" x14ac:dyDescent="0.15">
      <c r="C100" s="3"/>
      <c r="D100" s="3"/>
      <c r="E100" s="3"/>
    </row>
    <row r="101" spans="3:5" x14ac:dyDescent="0.15">
      <c r="C101" s="3"/>
      <c r="D101" s="3"/>
      <c r="E101" s="3"/>
    </row>
    <row r="102" spans="3:5" x14ac:dyDescent="0.15">
      <c r="C102" s="3"/>
      <c r="D102" s="3"/>
      <c r="E102" s="3"/>
    </row>
    <row r="103" spans="3:5" x14ac:dyDescent="0.15">
      <c r="C103" s="3"/>
      <c r="D103" s="3"/>
      <c r="E103" s="3"/>
    </row>
    <row r="104" spans="3:5" x14ac:dyDescent="0.15">
      <c r="C104" s="3"/>
      <c r="D104" s="3"/>
      <c r="E104" s="3"/>
    </row>
    <row r="105" spans="3:5" x14ac:dyDescent="0.15">
      <c r="C105" s="3"/>
      <c r="D105" s="3"/>
      <c r="E105" s="3"/>
    </row>
    <row r="106" spans="3:5" x14ac:dyDescent="0.15">
      <c r="C106" s="3"/>
      <c r="D106" s="3"/>
      <c r="E106" s="3"/>
    </row>
    <row r="107" spans="3:5" x14ac:dyDescent="0.15">
      <c r="C107" s="3"/>
      <c r="D107" s="3"/>
      <c r="E107" s="3"/>
    </row>
    <row r="108" spans="3:5" x14ac:dyDescent="0.15">
      <c r="C108" s="3"/>
      <c r="D108" s="3"/>
      <c r="E108" s="3"/>
    </row>
    <row r="109" spans="3:5" x14ac:dyDescent="0.15">
      <c r="C109" s="3"/>
      <c r="D109" s="3"/>
      <c r="E109" s="3"/>
    </row>
    <row r="110" spans="3:5" x14ac:dyDescent="0.15">
      <c r="C110" s="3"/>
      <c r="D110" s="3"/>
      <c r="E110" s="3"/>
    </row>
    <row r="111" spans="3:5" x14ac:dyDescent="0.15">
      <c r="C111" s="3"/>
      <c r="D111" s="3"/>
      <c r="E111" s="3"/>
    </row>
    <row r="112" spans="3:5" x14ac:dyDescent="0.15">
      <c r="C112" s="3"/>
      <c r="D112" s="3"/>
      <c r="E112" s="3"/>
    </row>
    <row r="113" spans="3:5" x14ac:dyDescent="0.15">
      <c r="C113" s="3"/>
      <c r="D113" s="3"/>
      <c r="E113" s="3"/>
    </row>
    <row r="114" spans="3:5" x14ac:dyDescent="0.15">
      <c r="C114" s="3"/>
      <c r="D114" s="3"/>
      <c r="E114" s="3"/>
    </row>
    <row r="115" spans="3:5" x14ac:dyDescent="0.15">
      <c r="C115" s="3"/>
      <c r="D115" s="3"/>
      <c r="E115" s="3"/>
    </row>
    <row r="116" spans="3:5" x14ac:dyDescent="0.15">
      <c r="C116" s="3"/>
      <c r="D116" s="3"/>
      <c r="E116" s="3"/>
    </row>
    <row r="117" spans="3:5" x14ac:dyDescent="0.15">
      <c r="C117" s="3"/>
      <c r="D117" s="3"/>
      <c r="E117" s="3"/>
    </row>
    <row r="118" spans="3:5" x14ac:dyDescent="0.15">
      <c r="C118" s="3"/>
      <c r="D118" s="3"/>
      <c r="E118" s="3"/>
    </row>
    <row r="119" spans="3:5" x14ac:dyDescent="0.15">
      <c r="C119" s="3"/>
      <c r="D119" s="3"/>
      <c r="E119" s="3"/>
    </row>
    <row r="120" spans="3:5" x14ac:dyDescent="0.15">
      <c r="C120" s="3"/>
      <c r="D120" s="3"/>
      <c r="E120" s="3"/>
    </row>
    <row r="121" spans="3:5" x14ac:dyDescent="0.15">
      <c r="C121" s="3"/>
      <c r="D121" s="3"/>
      <c r="E121" s="3"/>
    </row>
    <row r="122" spans="3:5" x14ac:dyDescent="0.15">
      <c r="C122" s="3"/>
      <c r="D122" s="3"/>
      <c r="E122" s="3"/>
    </row>
    <row r="123" spans="3:5" x14ac:dyDescent="0.15">
      <c r="C123" s="3"/>
      <c r="D123" s="3"/>
      <c r="E123" s="3"/>
    </row>
    <row r="124" spans="3:5" x14ac:dyDescent="0.15">
      <c r="C124" s="3"/>
      <c r="D124" s="3"/>
      <c r="E124" s="3"/>
    </row>
    <row r="125" spans="3:5" x14ac:dyDescent="0.15">
      <c r="C125" s="3"/>
      <c r="D125" s="3"/>
      <c r="E125" s="3"/>
    </row>
    <row r="126" spans="3:5" x14ac:dyDescent="0.15">
      <c r="C126" s="3"/>
      <c r="D126" s="3"/>
      <c r="E126" s="3"/>
    </row>
    <row r="127" spans="3:5" x14ac:dyDescent="0.15">
      <c r="C127" s="3"/>
      <c r="D127" s="3"/>
      <c r="E127" s="3"/>
    </row>
    <row r="128" spans="3:5" x14ac:dyDescent="0.15">
      <c r="C128" s="3"/>
      <c r="D128" s="3"/>
      <c r="E128" s="3"/>
    </row>
    <row r="129" spans="3:5" x14ac:dyDescent="0.15">
      <c r="C129" s="3"/>
      <c r="D129" s="3"/>
      <c r="E129" s="3"/>
    </row>
    <row r="130" spans="3:5" x14ac:dyDescent="0.15">
      <c r="C130" s="3"/>
      <c r="D130" s="3"/>
      <c r="E130" s="3"/>
    </row>
    <row r="131" spans="3:5" x14ac:dyDescent="0.15">
      <c r="C131" s="3"/>
      <c r="D131" s="3"/>
      <c r="E131" s="3"/>
    </row>
    <row r="132" spans="3:5" x14ac:dyDescent="0.15">
      <c r="C132" s="3"/>
      <c r="D132" s="3"/>
      <c r="E132" s="3"/>
    </row>
    <row r="133" spans="3:5" x14ac:dyDescent="0.15">
      <c r="C133" s="3"/>
      <c r="D133" s="3"/>
      <c r="E133" s="3"/>
    </row>
    <row r="134" spans="3:5" x14ac:dyDescent="0.15">
      <c r="C134" s="3"/>
      <c r="D134" s="3"/>
      <c r="E134" s="3"/>
    </row>
    <row r="135" spans="3:5" x14ac:dyDescent="0.15">
      <c r="C135" s="3"/>
      <c r="D135" s="3"/>
      <c r="E135" s="3"/>
    </row>
    <row r="136" spans="3:5" x14ac:dyDescent="0.15">
      <c r="C136" s="3"/>
      <c r="D136" s="3"/>
      <c r="E136" s="3"/>
    </row>
    <row r="137" spans="3:5" x14ac:dyDescent="0.15">
      <c r="C137" s="3"/>
      <c r="D137" s="3"/>
      <c r="E137" s="3"/>
    </row>
    <row r="138" spans="3:5" x14ac:dyDescent="0.15">
      <c r="C138" s="3"/>
      <c r="D138" s="3"/>
      <c r="E138" s="3"/>
    </row>
    <row r="139" spans="3:5" x14ac:dyDescent="0.15">
      <c r="C139" s="3"/>
      <c r="D139" s="3"/>
      <c r="E139" s="3"/>
    </row>
    <row r="140" spans="3:5" x14ac:dyDescent="0.15">
      <c r="C140" s="3"/>
      <c r="D140" s="3"/>
      <c r="E140" s="3"/>
    </row>
    <row r="141" spans="3:5" x14ac:dyDescent="0.15">
      <c r="C141" s="3"/>
      <c r="D141" s="3"/>
      <c r="E141" s="3"/>
    </row>
    <row r="142" spans="3:5" x14ac:dyDescent="0.15">
      <c r="C142" s="3"/>
      <c r="D142" s="3"/>
      <c r="E142" s="3"/>
    </row>
    <row r="143" spans="3:5" x14ac:dyDescent="0.15">
      <c r="C143" s="3"/>
      <c r="D143" s="3"/>
      <c r="E143" s="3"/>
    </row>
    <row r="144" spans="3:5" x14ac:dyDescent="0.15">
      <c r="C144" s="3"/>
      <c r="D144" s="3"/>
      <c r="E144" s="3"/>
    </row>
    <row r="145" spans="3:5" x14ac:dyDescent="0.15">
      <c r="C145" s="3"/>
      <c r="D145" s="3"/>
      <c r="E145" s="3"/>
    </row>
    <row r="146" spans="3:5" x14ac:dyDescent="0.15">
      <c r="C146" s="3"/>
      <c r="D146" s="3"/>
      <c r="E146" s="3"/>
    </row>
    <row r="147" spans="3:5" x14ac:dyDescent="0.15">
      <c r="C147" s="3"/>
      <c r="D147" s="3"/>
      <c r="E147" s="3"/>
    </row>
    <row r="148" spans="3:5" x14ac:dyDescent="0.15">
      <c r="C148" s="3"/>
      <c r="D148" s="3"/>
      <c r="E148" s="3"/>
    </row>
    <row r="149" spans="3:5" x14ac:dyDescent="0.15">
      <c r="C149" s="3"/>
      <c r="D149" s="3"/>
      <c r="E149" s="3"/>
    </row>
    <row r="150" spans="3:5" x14ac:dyDescent="0.15">
      <c r="C150" s="3"/>
      <c r="D150" s="3"/>
      <c r="E150" s="3"/>
    </row>
    <row r="151" spans="3:5" x14ac:dyDescent="0.15">
      <c r="C151" s="3"/>
      <c r="D151" s="3"/>
      <c r="E151" s="3"/>
    </row>
    <row r="152" spans="3:5" x14ac:dyDescent="0.15">
      <c r="C152" s="3"/>
      <c r="D152" s="3"/>
      <c r="E152" s="3"/>
    </row>
    <row r="153" spans="3:5" x14ac:dyDescent="0.15">
      <c r="C153" s="3"/>
      <c r="D153" s="3"/>
      <c r="E153" s="3"/>
    </row>
    <row r="154" spans="3:5" x14ac:dyDescent="0.15">
      <c r="C154" s="3"/>
      <c r="D154" s="3"/>
      <c r="E154" s="3"/>
    </row>
    <row r="155" spans="3:5" x14ac:dyDescent="0.15">
      <c r="C155" s="3"/>
      <c r="D155" s="3"/>
      <c r="E155" s="3"/>
    </row>
    <row r="156" spans="3:5" x14ac:dyDescent="0.15">
      <c r="C156" s="3"/>
      <c r="D156" s="3"/>
      <c r="E156" s="3"/>
    </row>
    <row r="157" spans="3:5" x14ac:dyDescent="0.15">
      <c r="C157" s="3"/>
      <c r="D157" s="3"/>
      <c r="E157" s="3"/>
    </row>
    <row r="158" spans="3:5" x14ac:dyDescent="0.15">
      <c r="C158" s="3"/>
      <c r="D158" s="3"/>
      <c r="E158" s="3"/>
    </row>
    <row r="159" spans="3:5" x14ac:dyDescent="0.15">
      <c r="C159" s="3"/>
      <c r="D159" s="3"/>
      <c r="E159" s="3"/>
    </row>
    <row r="160" spans="3:5" x14ac:dyDescent="0.15">
      <c r="C160" s="3"/>
      <c r="D160" s="3"/>
      <c r="E160" s="3"/>
    </row>
    <row r="161" spans="3:5" x14ac:dyDescent="0.15">
      <c r="C161" s="3"/>
      <c r="D161" s="3"/>
      <c r="E161" s="3"/>
    </row>
    <row r="162" spans="3:5" x14ac:dyDescent="0.15">
      <c r="C162" s="3"/>
      <c r="D162" s="3"/>
      <c r="E162" s="3"/>
    </row>
    <row r="163" spans="3:5" x14ac:dyDescent="0.15">
      <c r="C163" s="3"/>
      <c r="D163" s="3"/>
      <c r="E163" s="3"/>
    </row>
    <row r="164" spans="3:5" x14ac:dyDescent="0.15">
      <c r="C164" s="3"/>
      <c r="D164" s="3"/>
      <c r="E164" s="3"/>
    </row>
    <row r="165" spans="3:5" x14ac:dyDescent="0.15">
      <c r="C165" s="3"/>
      <c r="D165" s="3"/>
      <c r="E165" s="3"/>
    </row>
    <row r="166" spans="3:5" x14ac:dyDescent="0.15">
      <c r="C166" s="3"/>
      <c r="D166" s="3"/>
      <c r="E166" s="3"/>
    </row>
    <row r="167" spans="3:5" x14ac:dyDescent="0.15">
      <c r="C167" s="3"/>
      <c r="D167" s="3"/>
      <c r="E167" s="3"/>
    </row>
    <row r="168" spans="3:5" x14ac:dyDescent="0.15">
      <c r="C168" s="3"/>
      <c r="D168" s="3"/>
      <c r="E168" s="3"/>
    </row>
    <row r="169" spans="3:5" x14ac:dyDescent="0.15">
      <c r="C169" s="3"/>
      <c r="D169" s="3"/>
      <c r="E169" s="3"/>
    </row>
    <row r="170" spans="3:5" x14ac:dyDescent="0.15">
      <c r="C170" s="3"/>
      <c r="D170" s="3"/>
      <c r="E170" s="3"/>
    </row>
    <row r="171" spans="3:5" x14ac:dyDescent="0.15">
      <c r="C171" s="3"/>
      <c r="D171" s="3"/>
      <c r="E171" s="3"/>
    </row>
    <row r="172" spans="3:5" x14ac:dyDescent="0.15">
      <c r="C172" s="3"/>
      <c r="D172" s="3"/>
      <c r="E172" s="3"/>
    </row>
    <row r="173" spans="3:5" x14ac:dyDescent="0.15">
      <c r="C173" s="3"/>
      <c r="D173" s="3"/>
      <c r="E173" s="3"/>
    </row>
    <row r="174" spans="3:5" x14ac:dyDescent="0.15">
      <c r="C174" s="3"/>
      <c r="D174" s="3"/>
      <c r="E174" s="3"/>
    </row>
    <row r="175" spans="3:5" x14ac:dyDescent="0.15">
      <c r="C175" s="3"/>
      <c r="D175" s="3"/>
      <c r="E175" s="3"/>
    </row>
    <row r="176" spans="3:5" x14ac:dyDescent="0.15">
      <c r="C176" s="3"/>
      <c r="D176" s="3"/>
      <c r="E176" s="3"/>
    </row>
    <row r="177" spans="3:5" x14ac:dyDescent="0.15">
      <c r="C177" s="3"/>
      <c r="D177" s="3"/>
      <c r="E177" s="3"/>
    </row>
    <row r="178" spans="3:5" x14ac:dyDescent="0.15">
      <c r="C178" s="3"/>
      <c r="D178" s="3"/>
      <c r="E178" s="3"/>
    </row>
    <row r="179" spans="3:5" x14ac:dyDescent="0.15">
      <c r="C179" s="3"/>
      <c r="D179" s="3"/>
      <c r="E179" s="3"/>
    </row>
    <row r="180" spans="3:5" x14ac:dyDescent="0.15">
      <c r="C180" s="3"/>
      <c r="D180" s="3"/>
      <c r="E180" s="3"/>
    </row>
    <row r="181" spans="3:5" x14ac:dyDescent="0.15">
      <c r="C181" s="3"/>
      <c r="D181" s="3"/>
      <c r="E181" s="3"/>
    </row>
    <row r="182" spans="3:5" x14ac:dyDescent="0.15">
      <c r="C182" s="3"/>
      <c r="D182" s="3"/>
      <c r="E182" s="3"/>
    </row>
    <row r="183" spans="3:5" x14ac:dyDescent="0.15">
      <c r="C183" s="3"/>
      <c r="D183" s="3"/>
      <c r="E183" s="3"/>
    </row>
    <row r="184" spans="3:5" x14ac:dyDescent="0.15">
      <c r="C184" s="3"/>
      <c r="D184" s="3"/>
      <c r="E184" s="3"/>
    </row>
    <row r="185" spans="3:5" x14ac:dyDescent="0.15">
      <c r="C185" s="3"/>
      <c r="D185" s="3"/>
      <c r="E185" s="3"/>
    </row>
    <row r="186" spans="3:5" x14ac:dyDescent="0.15">
      <c r="C186" s="3"/>
      <c r="D186" s="3"/>
      <c r="E186" s="3"/>
    </row>
    <row r="187" spans="3:5" x14ac:dyDescent="0.15">
      <c r="C187" s="3"/>
      <c r="D187" s="3"/>
      <c r="E187" s="3"/>
    </row>
    <row r="188" spans="3:5" x14ac:dyDescent="0.15">
      <c r="C188" s="3"/>
      <c r="D188" s="3"/>
      <c r="E188" s="3"/>
    </row>
    <row r="189" spans="3:5" x14ac:dyDescent="0.15">
      <c r="C189" s="3"/>
      <c r="D189" s="3"/>
      <c r="E189" s="3"/>
    </row>
    <row r="190" spans="3:5" x14ac:dyDescent="0.15">
      <c r="C190" s="3"/>
      <c r="D190" s="3"/>
      <c r="E190" s="3"/>
    </row>
    <row r="191" spans="3:5" x14ac:dyDescent="0.15">
      <c r="C191" s="3"/>
      <c r="D191" s="3"/>
      <c r="E191" s="3"/>
    </row>
    <row r="192" spans="3:5" x14ac:dyDescent="0.15">
      <c r="C192" s="3"/>
      <c r="D192" s="3"/>
      <c r="E192" s="3"/>
    </row>
    <row r="193" spans="3:5" x14ac:dyDescent="0.15">
      <c r="C193" s="3"/>
      <c r="D193" s="3"/>
      <c r="E193" s="3"/>
    </row>
    <row r="194" spans="3:5" x14ac:dyDescent="0.15">
      <c r="C194" s="3"/>
      <c r="D194" s="3"/>
      <c r="E194" s="3"/>
    </row>
    <row r="195" spans="3:5" x14ac:dyDescent="0.15">
      <c r="C195" s="3"/>
      <c r="D195" s="3"/>
      <c r="E195" s="3"/>
    </row>
    <row r="196" spans="3:5" x14ac:dyDescent="0.15">
      <c r="C196" s="3"/>
      <c r="D196" s="3"/>
      <c r="E196" s="3"/>
    </row>
    <row r="197" spans="3:5" x14ac:dyDescent="0.15">
      <c r="C197" s="3"/>
      <c r="D197" s="3"/>
      <c r="E197" s="3"/>
    </row>
    <row r="198" spans="3:5" x14ac:dyDescent="0.15">
      <c r="C198" s="3"/>
      <c r="D198" s="3"/>
      <c r="E198" s="3"/>
    </row>
    <row r="199" spans="3:5" x14ac:dyDescent="0.15">
      <c r="C199" s="3"/>
      <c r="D199" s="3"/>
      <c r="E199" s="3"/>
    </row>
    <row r="200" spans="3:5" x14ac:dyDescent="0.15">
      <c r="C200" s="3"/>
      <c r="D200" s="3"/>
      <c r="E200" s="3"/>
    </row>
    <row r="201" spans="3:5" x14ac:dyDescent="0.15">
      <c r="C201" s="3"/>
      <c r="D201" s="3"/>
      <c r="E201" s="3"/>
    </row>
    <row r="202" spans="3:5" x14ac:dyDescent="0.15">
      <c r="C202" s="3"/>
      <c r="D202" s="3"/>
      <c r="E202" s="3"/>
    </row>
    <row r="203" spans="3:5" x14ac:dyDescent="0.15">
      <c r="C203" s="3"/>
      <c r="D203" s="3"/>
      <c r="E203" s="3"/>
    </row>
    <row r="204" spans="3:5" x14ac:dyDescent="0.15">
      <c r="C204" s="3"/>
      <c r="D204" s="3"/>
      <c r="E204" s="3"/>
    </row>
    <row r="205" spans="3:5" x14ac:dyDescent="0.15">
      <c r="C205" s="3"/>
      <c r="D205" s="3"/>
      <c r="E205" s="3"/>
    </row>
    <row r="206" spans="3:5" x14ac:dyDescent="0.15">
      <c r="C206" s="3"/>
      <c r="D206" s="3"/>
      <c r="E206" s="3"/>
    </row>
    <row r="207" spans="3:5" x14ac:dyDescent="0.15">
      <c r="C207" s="3"/>
      <c r="D207" s="3"/>
      <c r="E207" s="3"/>
    </row>
  </sheetData>
  <mergeCells count="54">
    <mergeCell ref="D16:E16"/>
    <mergeCell ref="A11:A12"/>
    <mergeCell ref="B11:C11"/>
    <mergeCell ref="D11:G11"/>
    <mergeCell ref="A15:C15"/>
    <mergeCell ref="D15:E15"/>
    <mergeCell ref="A6:A8"/>
    <mergeCell ref="D10:G10"/>
    <mergeCell ref="B6:C8"/>
    <mergeCell ref="D6:G6"/>
    <mergeCell ref="D7:F7"/>
    <mergeCell ref="D8:F8"/>
    <mergeCell ref="A1:G1"/>
    <mergeCell ref="A4:C4"/>
    <mergeCell ref="D4:G4"/>
    <mergeCell ref="A5:C5"/>
    <mergeCell ref="D5:G5"/>
    <mergeCell ref="B19:C19"/>
    <mergeCell ref="B12:C12"/>
    <mergeCell ref="D12:G12"/>
    <mergeCell ref="B9:C9"/>
    <mergeCell ref="D9:G9"/>
    <mergeCell ref="A18:C18"/>
    <mergeCell ref="D18:E18"/>
    <mergeCell ref="A17:C17"/>
    <mergeCell ref="D17:E17"/>
    <mergeCell ref="A19:A21"/>
    <mergeCell ref="B20:C20"/>
    <mergeCell ref="B21:C21"/>
    <mergeCell ref="D21:E21"/>
    <mergeCell ref="B10:C10"/>
    <mergeCell ref="A16:C16"/>
    <mergeCell ref="D20:E20"/>
    <mergeCell ref="D19:E19"/>
    <mergeCell ref="A35:B35"/>
    <mergeCell ref="C35:D35"/>
    <mergeCell ref="A32:B32"/>
    <mergeCell ref="C32:D32"/>
    <mergeCell ref="A34:B34"/>
    <mergeCell ref="C34:D34"/>
    <mergeCell ref="A33:B33"/>
    <mergeCell ref="C33:D33"/>
    <mergeCell ref="A23:C23"/>
    <mergeCell ref="D23:G23"/>
    <mergeCell ref="A24:C24"/>
    <mergeCell ref="D24:G24"/>
    <mergeCell ref="A28:C28"/>
    <mergeCell ref="D28:G28"/>
    <mergeCell ref="A25:C25"/>
    <mergeCell ref="D25:G25"/>
    <mergeCell ref="A27:C27"/>
    <mergeCell ref="A26:C26"/>
    <mergeCell ref="D26:G26"/>
    <mergeCell ref="D27:G27"/>
  </mergeCells>
  <phoneticPr fontId="2"/>
  <conditionalFormatting sqref="A32:G35">
    <cfRule type="cellIs" dxfId="1"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89"/>
  <sheetViews>
    <sheetView view="pageBreakPreview" zoomScale="96" zoomScaleSheetLayoutView="96" workbookViewId="0">
      <selection activeCell="D9" sqref="D9:G9"/>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7" ht="48.75" customHeight="1" x14ac:dyDescent="0.15">
      <c r="A1" s="90" t="s">
        <v>7</v>
      </c>
      <c r="B1" s="91"/>
      <c r="C1" s="91"/>
      <c r="D1" s="91"/>
      <c r="E1" s="91"/>
      <c r="F1" s="91"/>
      <c r="G1" s="91"/>
    </row>
    <row r="2" spans="1:7" ht="5.25" customHeight="1" x14ac:dyDescent="0.15">
      <c r="A2" s="10"/>
      <c r="B2" s="10"/>
      <c r="C2" s="10"/>
      <c r="D2" s="10"/>
      <c r="E2" s="10"/>
      <c r="F2" s="10"/>
      <c r="G2" s="10"/>
    </row>
    <row r="3" spans="1:7" ht="14.25" thickBot="1" x14ac:dyDescent="0.2">
      <c r="A3" s="38" t="s">
        <v>76</v>
      </c>
      <c r="B3" s="38"/>
      <c r="C3" s="10"/>
      <c r="D3" s="10"/>
      <c r="E3" s="10"/>
      <c r="F3" s="10"/>
      <c r="G3" s="11" t="s">
        <v>0</v>
      </c>
    </row>
    <row r="4" spans="1:7" ht="30" customHeight="1" x14ac:dyDescent="0.15">
      <c r="A4" s="92" t="s">
        <v>8</v>
      </c>
      <c r="B4" s="93"/>
      <c r="C4" s="94"/>
      <c r="D4" s="95" t="s">
        <v>67</v>
      </c>
      <c r="E4" s="96"/>
      <c r="F4" s="96"/>
      <c r="G4" s="97"/>
    </row>
    <row r="5" spans="1:7" ht="30" customHeight="1" x14ac:dyDescent="0.15">
      <c r="A5" s="98" t="s">
        <v>9</v>
      </c>
      <c r="B5" s="99"/>
      <c r="C5" s="100"/>
      <c r="D5" s="101" t="s">
        <v>65</v>
      </c>
      <c r="E5" s="102"/>
      <c r="F5" s="102"/>
      <c r="G5" s="103"/>
    </row>
    <row r="6" spans="1:7" ht="45" customHeight="1" x14ac:dyDescent="0.15">
      <c r="A6" s="111" t="s">
        <v>2</v>
      </c>
      <c r="B6" s="112" t="s">
        <v>37</v>
      </c>
      <c r="C6" s="113"/>
      <c r="D6" s="118">
        <f>G7+G8</f>
        <v>261.42800299999999</v>
      </c>
      <c r="E6" s="118"/>
      <c r="F6" s="118"/>
      <c r="G6" s="119"/>
    </row>
    <row r="7" spans="1:7" ht="15" customHeight="1" x14ac:dyDescent="0.15">
      <c r="A7" s="57"/>
      <c r="B7" s="114"/>
      <c r="C7" s="115"/>
      <c r="D7" s="120" t="s">
        <v>10</v>
      </c>
      <c r="E7" s="121"/>
      <c r="F7" s="121"/>
      <c r="G7" s="12">
        <v>260.73399999999998</v>
      </c>
    </row>
    <row r="8" spans="1:7" ht="15" customHeight="1" x14ac:dyDescent="0.15">
      <c r="A8" s="81"/>
      <c r="B8" s="116"/>
      <c r="C8" s="117"/>
      <c r="D8" s="122" t="s">
        <v>11</v>
      </c>
      <c r="E8" s="123"/>
      <c r="F8" s="123"/>
      <c r="G8" s="13">
        <f>SUM(G16:G18)/1000000</f>
        <v>0.69400300000000004</v>
      </c>
    </row>
    <row r="9" spans="1:7" ht="45" customHeight="1" x14ac:dyDescent="0.15">
      <c r="A9" s="39" t="s">
        <v>3</v>
      </c>
      <c r="B9" s="110" t="s">
        <v>69</v>
      </c>
      <c r="C9" s="100"/>
      <c r="D9" s="105">
        <f>D6-D10</f>
        <v>-51.696860999999956</v>
      </c>
      <c r="E9" s="106"/>
      <c r="F9" s="106"/>
      <c r="G9" s="107"/>
    </row>
    <row r="10" spans="1:7" ht="30" customHeight="1" x14ac:dyDescent="0.15">
      <c r="A10" s="37" t="s">
        <v>4</v>
      </c>
      <c r="B10" s="104" t="s">
        <v>17</v>
      </c>
      <c r="C10" s="104"/>
      <c r="D10" s="108">
        <f>SUM(D23:G28)</f>
        <v>313.12486399999995</v>
      </c>
      <c r="E10" s="108"/>
      <c r="F10" s="108"/>
      <c r="G10" s="109"/>
    </row>
    <row r="11" spans="1:7" ht="60" customHeight="1" x14ac:dyDescent="0.15">
      <c r="A11" s="82" t="s">
        <v>5</v>
      </c>
      <c r="B11" s="84" t="s">
        <v>18</v>
      </c>
      <c r="C11" s="85"/>
      <c r="D11" s="86" t="s">
        <v>77</v>
      </c>
      <c r="E11" s="87"/>
      <c r="F11" s="87"/>
      <c r="G11" s="88"/>
    </row>
    <row r="12" spans="1:7" ht="30" customHeight="1" thickBot="1" x14ac:dyDescent="0.2">
      <c r="A12" s="83"/>
      <c r="B12" s="71" t="s">
        <v>1</v>
      </c>
      <c r="C12" s="71"/>
      <c r="D12" s="73">
        <f>D10</f>
        <v>313.12486399999995</v>
      </c>
      <c r="E12" s="73"/>
      <c r="F12" s="73"/>
      <c r="G12" s="74"/>
    </row>
    <row r="13" spans="1:7" s="4" customFormat="1" ht="5.25" customHeight="1" x14ac:dyDescent="0.15">
      <c r="A13" s="14"/>
      <c r="B13" s="14"/>
      <c r="C13" s="14"/>
      <c r="D13" s="15"/>
      <c r="E13" s="15"/>
      <c r="F13" s="15"/>
      <c r="G13" s="15"/>
    </row>
    <row r="14" spans="1:7" ht="16.5" customHeight="1" thickBot="1" x14ac:dyDescent="0.2">
      <c r="A14" s="10" t="s">
        <v>20</v>
      </c>
      <c r="B14" s="10"/>
      <c r="C14" s="10"/>
      <c r="D14" s="10"/>
      <c r="E14" s="10"/>
      <c r="F14" s="16"/>
      <c r="G14" s="16"/>
    </row>
    <row r="15" spans="1:7" ht="30" customHeight="1" x14ac:dyDescent="0.15">
      <c r="A15" s="72" t="s">
        <v>12</v>
      </c>
      <c r="B15" s="70"/>
      <c r="C15" s="70"/>
      <c r="D15" s="70" t="s">
        <v>21</v>
      </c>
      <c r="E15" s="70"/>
      <c r="F15" s="17" t="s">
        <v>22</v>
      </c>
      <c r="G15" s="18" t="s">
        <v>23</v>
      </c>
    </row>
    <row r="16" spans="1:7" ht="30" customHeight="1" x14ac:dyDescent="0.15">
      <c r="A16" s="77" t="s">
        <v>24</v>
      </c>
      <c r="B16" s="65"/>
      <c r="C16" s="65"/>
      <c r="D16" s="132" t="s">
        <v>64</v>
      </c>
      <c r="E16" s="133"/>
      <c r="F16" s="19">
        <v>0</v>
      </c>
      <c r="G16" s="20">
        <v>694003</v>
      </c>
    </row>
    <row r="17" spans="1:11" ht="30" customHeight="1" x14ac:dyDescent="0.15">
      <c r="A17" s="77" t="s">
        <v>25</v>
      </c>
      <c r="B17" s="65"/>
      <c r="C17" s="65"/>
      <c r="D17" s="132"/>
      <c r="E17" s="133"/>
      <c r="F17" s="19"/>
      <c r="G17" s="20"/>
    </row>
    <row r="18" spans="1:11" ht="30" customHeight="1" x14ac:dyDescent="0.15">
      <c r="A18" s="80" t="s">
        <v>26</v>
      </c>
      <c r="B18" s="65"/>
      <c r="C18" s="65"/>
      <c r="D18" s="89"/>
      <c r="E18" s="89"/>
      <c r="F18" s="19">
        <f>SUM(F19:F21)</f>
        <v>0</v>
      </c>
      <c r="G18" s="20">
        <f>SUM(G19:G21)</f>
        <v>0</v>
      </c>
    </row>
    <row r="19" spans="1:11" ht="30" customHeight="1" x14ac:dyDescent="0.15">
      <c r="A19" s="81"/>
      <c r="B19" s="65" t="s">
        <v>27</v>
      </c>
      <c r="C19" s="65"/>
      <c r="D19" s="65"/>
      <c r="E19" s="65"/>
      <c r="F19" s="19"/>
      <c r="G19" s="20"/>
    </row>
    <row r="20" spans="1:11" ht="30" customHeight="1" x14ac:dyDescent="0.15">
      <c r="A20" s="82"/>
      <c r="B20" s="65" t="s">
        <v>28</v>
      </c>
      <c r="C20" s="65"/>
      <c r="D20" s="65"/>
      <c r="E20" s="65"/>
      <c r="F20" s="19"/>
      <c r="G20" s="20"/>
    </row>
    <row r="21" spans="1:11" ht="30" customHeight="1" thickBot="1" x14ac:dyDescent="0.2">
      <c r="A21" s="83"/>
      <c r="B21" s="68" t="s">
        <v>29</v>
      </c>
      <c r="C21" s="68"/>
      <c r="D21" s="68"/>
      <c r="E21" s="68"/>
      <c r="F21" s="21"/>
      <c r="G21" s="22"/>
    </row>
    <row r="22" spans="1:11" ht="4.5" customHeight="1" thickBot="1" x14ac:dyDescent="0.2">
      <c r="A22" s="23"/>
      <c r="B22" s="24"/>
      <c r="C22" s="24"/>
      <c r="D22" s="16"/>
      <c r="E22" s="16"/>
      <c r="F22" s="16"/>
      <c r="G22" s="16"/>
    </row>
    <row r="23" spans="1:11" ht="28.5" customHeight="1" x14ac:dyDescent="0.15">
      <c r="A23" s="69" t="s">
        <v>39</v>
      </c>
      <c r="B23" s="70"/>
      <c r="C23" s="70"/>
      <c r="D23" s="75">
        <v>0</v>
      </c>
      <c r="E23" s="75"/>
      <c r="F23" s="75"/>
      <c r="G23" s="76"/>
    </row>
    <row r="24" spans="1:11" ht="28.5" customHeight="1" x14ac:dyDescent="0.15">
      <c r="A24" s="50" t="s">
        <v>40</v>
      </c>
      <c r="B24" s="51"/>
      <c r="C24" s="51"/>
      <c r="D24" s="52">
        <v>89.722999999999999</v>
      </c>
      <c r="E24" s="52"/>
      <c r="F24" s="52"/>
      <c r="G24" s="53"/>
    </row>
    <row r="25" spans="1:11" ht="28.5" customHeight="1" x14ac:dyDescent="0.15">
      <c r="A25" s="50" t="s">
        <v>41</v>
      </c>
      <c r="B25" s="51"/>
      <c r="C25" s="51"/>
      <c r="D25" s="52">
        <v>65.483099999999993</v>
      </c>
      <c r="E25" s="52"/>
      <c r="F25" s="52"/>
      <c r="G25" s="53"/>
    </row>
    <row r="26" spans="1:11" ht="28.5" customHeight="1" x14ac:dyDescent="0.15">
      <c r="A26" s="50" t="s">
        <v>42</v>
      </c>
      <c r="B26" s="51"/>
      <c r="C26" s="51"/>
      <c r="D26" s="130">
        <v>138.62276399999999</v>
      </c>
      <c r="E26" s="130"/>
      <c r="F26" s="130"/>
      <c r="G26" s="131"/>
    </row>
    <row r="27" spans="1:11" ht="28.5" customHeight="1" x14ac:dyDescent="0.15">
      <c r="A27" s="50" t="s">
        <v>49</v>
      </c>
      <c r="B27" s="51"/>
      <c r="C27" s="51"/>
      <c r="D27" s="127">
        <f>DSUM(A32:G35,"支出額",D29:E30)/1000000</f>
        <v>0</v>
      </c>
      <c r="E27" s="128"/>
      <c r="F27" s="128"/>
      <c r="G27" s="129"/>
    </row>
    <row r="28" spans="1:11" ht="28.5" customHeight="1" thickBot="1" x14ac:dyDescent="0.2">
      <c r="A28" s="60" t="s">
        <v>50</v>
      </c>
      <c r="B28" s="61"/>
      <c r="C28" s="61"/>
      <c r="D28" s="47">
        <f>DSUM(A32:G35,"支出額",F29:G30)/1000000</f>
        <v>19.295999999999999</v>
      </c>
      <c r="E28" s="48"/>
      <c r="F28" s="48"/>
      <c r="G28" s="49"/>
    </row>
    <row r="29" spans="1:11" x14ac:dyDescent="0.15">
      <c r="A29" s="25"/>
      <c r="B29" s="25"/>
      <c r="C29" s="33"/>
      <c r="D29" s="35" t="s">
        <v>16</v>
      </c>
      <c r="E29" s="35" t="s">
        <v>16</v>
      </c>
      <c r="F29" s="35" t="s">
        <v>16</v>
      </c>
      <c r="G29" s="35" t="s">
        <v>16</v>
      </c>
      <c r="J29" s="32"/>
      <c r="K29" s="32"/>
    </row>
    <row r="30" spans="1:11" ht="12.75" customHeight="1" x14ac:dyDescent="0.15">
      <c r="A30" s="24"/>
      <c r="B30" s="24"/>
      <c r="C30" s="34"/>
      <c r="D30" s="36" t="s">
        <v>45</v>
      </c>
      <c r="E30" s="36" t="s">
        <v>46</v>
      </c>
      <c r="F30" s="36" t="s">
        <v>47</v>
      </c>
      <c r="G30" s="36" t="s">
        <v>48</v>
      </c>
      <c r="J30" s="10"/>
      <c r="K30" s="10"/>
    </row>
    <row r="31" spans="1:11" ht="14.25" thickBot="1" x14ac:dyDescent="0.2">
      <c r="A31" s="27" t="s">
        <v>6</v>
      </c>
      <c r="B31" s="27" t="s">
        <v>71</v>
      </c>
      <c r="C31" s="27"/>
      <c r="D31" s="28"/>
      <c r="E31" s="28"/>
      <c r="F31" s="10"/>
      <c r="G31" s="26" t="s">
        <v>19</v>
      </c>
    </row>
    <row r="32" spans="1:11" ht="30" customHeight="1" x14ac:dyDescent="0.15">
      <c r="A32" s="57" t="s">
        <v>14</v>
      </c>
      <c r="B32" s="58"/>
      <c r="C32" s="58" t="s">
        <v>12</v>
      </c>
      <c r="D32" s="59"/>
      <c r="E32" s="7" t="s">
        <v>13</v>
      </c>
      <c r="F32" s="8" t="s">
        <v>15</v>
      </c>
      <c r="G32" s="9" t="s">
        <v>33</v>
      </c>
    </row>
    <row r="33" spans="1:7" ht="30" customHeight="1" x14ac:dyDescent="0.15">
      <c r="A33" s="44">
        <v>41760</v>
      </c>
      <c r="B33" s="44"/>
      <c r="C33" s="45" t="s">
        <v>72</v>
      </c>
      <c r="D33" s="45"/>
      <c r="E33" s="31" t="s">
        <v>61</v>
      </c>
      <c r="F33" s="40">
        <v>19296000</v>
      </c>
      <c r="G33" s="2" t="s">
        <v>75</v>
      </c>
    </row>
    <row r="34" spans="1:7" ht="30" customHeight="1" x14ac:dyDescent="0.15">
      <c r="A34" s="44"/>
      <c r="B34" s="44"/>
      <c r="C34" s="45"/>
      <c r="D34" s="45"/>
      <c r="E34" s="2"/>
      <c r="F34" s="43">
        <f>SUM(F33)</f>
        <v>19296000</v>
      </c>
      <c r="G34" s="2"/>
    </row>
    <row r="35" spans="1:7" ht="30" customHeight="1" x14ac:dyDescent="0.15">
      <c r="A35" s="44"/>
      <c r="B35" s="44"/>
      <c r="C35" s="45"/>
      <c r="D35" s="45"/>
      <c r="E35" s="2"/>
      <c r="F35" s="40"/>
      <c r="G35" s="2"/>
    </row>
    <row r="36" spans="1:7" x14ac:dyDescent="0.15">
      <c r="C36" s="3"/>
      <c r="D36" s="3"/>
      <c r="E36" s="3"/>
    </row>
    <row r="37" spans="1:7" x14ac:dyDescent="0.15">
      <c r="C37" s="3"/>
      <c r="D37" s="3"/>
      <c r="E37" s="3"/>
    </row>
    <row r="38" spans="1:7" x14ac:dyDescent="0.15">
      <c r="C38" s="3"/>
      <c r="D38" s="3"/>
      <c r="E38" s="3"/>
    </row>
    <row r="39" spans="1:7" x14ac:dyDescent="0.15">
      <c r="C39" s="3"/>
      <c r="D39" s="3"/>
      <c r="E39" s="3"/>
    </row>
    <row r="40" spans="1:7" x14ac:dyDescent="0.15">
      <c r="C40" s="3"/>
      <c r="D40" s="3"/>
      <c r="E40" s="3"/>
    </row>
    <row r="41" spans="1:7" x14ac:dyDescent="0.15">
      <c r="C41" s="3"/>
      <c r="D41" s="3"/>
      <c r="E41" s="3"/>
    </row>
    <row r="42" spans="1:7" x14ac:dyDescent="0.15">
      <c r="C42" s="3"/>
      <c r="D42" s="3"/>
      <c r="E42" s="3"/>
    </row>
    <row r="43" spans="1:7" x14ac:dyDescent="0.15">
      <c r="C43" s="3"/>
      <c r="D43" s="3"/>
      <c r="E43" s="3"/>
    </row>
    <row r="44" spans="1:7" x14ac:dyDescent="0.15">
      <c r="C44" s="3"/>
      <c r="D44" s="3"/>
      <c r="E44" s="3"/>
    </row>
    <row r="45" spans="1:7" x14ac:dyDescent="0.15">
      <c r="C45" s="3"/>
      <c r="D45" s="3"/>
      <c r="E45" s="3"/>
    </row>
    <row r="46" spans="1:7" x14ac:dyDescent="0.15">
      <c r="C46" s="3"/>
      <c r="D46" s="3"/>
      <c r="E46" s="3"/>
    </row>
    <row r="47" spans="1:7" x14ac:dyDescent="0.15">
      <c r="C47" s="3"/>
      <c r="D47" s="3"/>
      <c r="E47" s="3"/>
    </row>
    <row r="48" spans="1:7" x14ac:dyDescent="0.15">
      <c r="C48" s="3"/>
      <c r="D48" s="3"/>
      <c r="E48" s="3"/>
    </row>
    <row r="49" spans="3:5" x14ac:dyDescent="0.15">
      <c r="C49" s="3"/>
      <c r="D49" s="3"/>
      <c r="E49" s="3"/>
    </row>
    <row r="50" spans="3:5" x14ac:dyDescent="0.15">
      <c r="C50" s="3"/>
      <c r="D50" s="3"/>
      <c r="E50" s="3"/>
    </row>
    <row r="51" spans="3:5" x14ac:dyDescent="0.15">
      <c r="C51" s="3"/>
      <c r="D51" s="3"/>
      <c r="E51" s="3"/>
    </row>
    <row r="52" spans="3:5" x14ac:dyDescent="0.15">
      <c r="C52" s="3"/>
      <c r="D52" s="3"/>
      <c r="E52" s="3"/>
    </row>
    <row r="53" spans="3:5" x14ac:dyDescent="0.15">
      <c r="C53" s="3"/>
      <c r="D53" s="3"/>
      <c r="E53" s="3"/>
    </row>
    <row r="54" spans="3:5" x14ac:dyDescent="0.15">
      <c r="C54" s="3"/>
      <c r="D54" s="3"/>
      <c r="E54" s="3"/>
    </row>
    <row r="55" spans="3:5" x14ac:dyDescent="0.15">
      <c r="C55" s="3"/>
      <c r="D55" s="3"/>
      <c r="E55" s="3"/>
    </row>
    <row r="56" spans="3:5" x14ac:dyDescent="0.15">
      <c r="C56" s="3"/>
      <c r="D56" s="3"/>
      <c r="E56" s="3"/>
    </row>
    <row r="57" spans="3:5" x14ac:dyDescent="0.15">
      <c r="C57" s="3"/>
      <c r="D57" s="3"/>
      <c r="E57" s="3"/>
    </row>
    <row r="58" spans="3:5" x14ac:dyDescent="0.15">
      <c r="C58" s="3"/>
      <c r="D58" s="3"/>
      <c r="E58" s="3"/>
    </row>
    <row r="59" spans="3:5" x14ac:dyDescent="0.15">
      <c r="C59" s="3"/>
      <c r="D59" s="3"/>
      <c r="E59" s="3"/>
    </row>
    <row r="60" spans="3:5" x14ac:dyDescent="0.15">
      <c r="C60" s="3"/>
      <c r="D60" s="3"/>
      <c r="E60" s="3"/>
    </row>
    <row r="61" spans="3:5" x14ac:dyDescent="0.15">
      <c r="C61" s="3"/>
      <c r="D61" s="3"/>
      <c r="E61" s="3"/>
    </row>
    <row r="62" spans="3:5" x14ac:dyDescent="0.15">
      <c r="C62" s="3"/>
      <c r="D62" s="3"/>
      <c r="E62" s="3"/>
    </row>
    <row r="63" spans="3:5" x14ac:dyDescent="0.15">
      <c r="C63" s="3"/>
      <c r="D63" s="3"/>
      <c r="E63" s="3"/>
    </row>
    <row r="64" spans="3:5" x14ac:dyDescent="0.15">
      <c r="C64" s="3"/>
      <c r="D64" s="3"/>
      <c r="E64" s="3"/>
    </row>
    <row r="65" spans="3:5" x14ac:dyDescent="0.15">
      <c r="C65" s="3"/>
      <c r="D65" s="3"/>
      <c r="E65" s="3"/>
    </row>
    <row r="66" spans="3:5" x14ac:dyDescent="0.15">
      <c r="C66" s="3"/>
      <c r="D66" s="3"/>
      <c r="E66" s="3"/>
    </row>
    <row r="67" spans="3:5" x14ac:dyDescent="0.15">
      <c r="C67" s="3"/>
      <c r="D67" s="3"/>
      <c r="E67" s="3"/>
    </row>
    <row r="68" spans="3:5" x14ac:dyDescent="0.15">
      <c r="C68" s="3"/>
      <c r="D68" s="3"/>
      <c r="E68" s="3"/>
    </row>
    <row r="69" spans="3:5" x14ac:dyDescent="0.15">
      <c r="C69" s="3"/>
      <c r="D69" s="3"/>
      <c r="E69" s="3"/>
    </row>
    <row r="70" spans="3:5" x14ac:dyDescent="0.15">
      <c r="C70" s="3"/>
      <c r="D70" s="3"/>
      <c r="E70" s="3"/>
    </row>
    <row r="71" spans="3:5" x14ac:dyDescent="0.15">
      <c r="C71" s="3"/>
      <c r="D71" s="3"/>
      <c r="E71" s="3"/>
    </row>
    <row r="72" spans="3:5" x14ac:dyDescent="0.15">
      <c r="C72" s="3"/>
      <c r="D72" s="3"/>
      <c r="E72" s="3"/>
    </row>
    <row r="73" spans="3:5" x14ac:dyDescent="0.15">
      <c r="C73" s="3"/>
      <c r="D73" s="3"/>
      <c r="E73" s="3"/>
    </row>
    <row r="74" spans="3:5" x14ac:dyDescent="0.15">
      <c r="C74" s="3"/>
      <c r="D74" s="3"/>
      <c r="E74" s="3"/>
    </row>
    <row r="75" spans="3:5" x14ac:dyDescent="0.15">
      <c r="C75" s="3"/>
      <c r="D75" s="3"/>
      <c r="E75" s="3"/>
    </row>
    <row r="76" spans="3:5" x14ac:dyDescent="0.15">
      <c r="C76" s="3"/>
      <c r="D76" s="3"/>
      <c r="E76" s="3"/>
    </row>
    <row r="77" spans="3:5" x14ac:dyDescent="0.15">
      <c r="C77" s="3"/>
      <c r="D77" s="3"/>
      <c r="E77" s="3"/>
    </row>
    <row r="78" spans="3:5" x14ac:dyDescent="0.15">
      <c r="C78" s="3"/>
      <c r="D78" s="3"/>
      <c r="E78" s="3"/>
    </row>
    <row r="79" spans="3:5" x14ac:dyDescent="0.15">
      <c r="C79" s="3"/>
      <c r="D79" s="3"/>
      <c r="E79" s="3"/>
    </row>
    <row r="80" spans="3:5" x14ac:dyDescent="0.15">
      <c r="C80" s="3"/>
      <c r="D80" s="3"/>
      <c r="E80" s="3"/>
    </row>
    <row r="81" spans="3:5" x14ac:dyDescent="0.15">
      <c r="C81" s="3"/>
      <c r="D81" s="3"/>
      <c r="E81" s="3"/>
    </row>
    <row r="82" spans="3:5" x14ac:dyDescent="0.15">
      <c r="C82" s="3"/>
      <c r="D82" s="3"/>
      <c r="E82" s="3"/>
    </row>
    <row r="83" spans="3:5" x14ac:dyDescent="0.15">
      <c r="C83" s="3"/>
      <c r="D83" s="3"/>
      <c r="E83" s="3"/>
    </row>
    <row r="84" spans="3:5" x14ac:dyDescent="0.15">
      <c r="C84" s="3"/>
      <c r="D84" s="3"/>
      <c r="E84" s="3"/>
    </row>
    <row r="85" spans="3:5" x14ac:dyDescent="0.15">
      <c r="C85" s="3"/>
      <c r="D85" s="3"/>
      <c r="E85" s="3"/>
    </row>
    <row r="86" spans="3:5" x14ac:dyDescent="0.15">
      <c r="C86" s="3"/>
      <c r="D86" s="3"/>
      <c r="E86" s="3"/>
    </row>
    <row r="87" spans="3:5" x14ac:dyDescent="0.15">
      <c r="C87" s="3"/>
      <c r="D87" s="3"/>
      <c r="E87" s="3"/>
    </row>
    <row r="88" spans="3:5" x14ac:dyDescent="0.15">
      <c r="C88" s="3"/>
      <c r="D88" s="3"/>
      <c r="E88" s="3"/>
    </row>
    <row r="89" spans="3:5" x14ac:dyDescent="0.15">
      <c r="C89" s="3"/>
      <c r="D89" s="3"/>
      <c r="E89" s="3"/>
    </row>
    <row r="90" spans="3:5" x14ac:dyDescent="0.15">
      <c r="C90" s="3"/>
      <c r="D90" s="3"/>
      <c r="E90" s="3"/>
    </row>
    <row r="91" spans="3:5" x14ac:dyDescent="0.15">
      <c r="C91" s="3"/>
      <c r="D91" s="3"/>
      <c r="E91" s="3"/>
    </row>
    <row r="92" spans="3:5" x14ac:dyDescent="0.15">
      <c r="C92" s="3"/>
      <c r="D92" s="3"/>
      <c r="E92" s="3"/>
    </row>
    <row r="93" spans="3:5" x14ac:dyDescent="0.15">
      <c r="C93" s="3"/>
      <c r="D93" s="3"/>
      <c r="E93" s="3"/>
    </row>
    <row r="94" spans="3:5" x14ac:dyDescent="0.15">
      <c r="C94" s="3"/>
      <c r="D94" s="3"/>
      <c r="E94" s="3"/>
    </row>
    <row r="95" spans="3:5" x14ac:dyDescent="0.15">
      <c r="C95" s="3"/>
      <c r="D95" s="3"/>
      <c r="E95" s="3"/>
    </row>
    <row r="96" spans="3:5" x14ac:dyDescent="0.15">
      <c r="C96" s="3"/>
      <c r="D96" s="3"/>
      <c r="E96" s="3"/>
    </row>
    <row r="97" spans="3:5" x14ac:dyDescent="0.15">
      <c r="C97" s="3"/>
      <c r="D97" s="3"/>
      <c r="E97" s="3"/>
    </row>
    <row r="98" spans="3:5" x14ac:dyDescent="0.15">
      <c r="C98" s="3"/>
      <c r="D98" s="3"/>
      <c r="E98" s="3"/>
    </row>
    <row r="99" spans="3:5" x14ac:dyDescent="0.15">
      <c r="C99" s="3"/>
      <c r="D99" s="3"/>
      <c r="E99" s="3"/>
    </row>
    <row r="100" spans="3:5" x14ac:dyDescent="0.15">
      <c r="C100" s="3"/>
      <c r="D100" s="3"/>
      <c r="E100" s="3"/>
    </row>
    <row r="101" spans="3:5" x14ac:dyDescent="0.15">
      <c r="C101" s="3"/>
      <c r="D101" s="3"/>
      <c r="E101" s="3"/>
    </row>
    <row r="102" spans="3:5" x14ac:dyDescent="0.15">
      <c r="C102" s="3"/>
      <c r="D102" s="3"/>
      <c r="E102" s="3"/>
    </row>
    <row r="103" spans="3:5" x14ac:dyDescent="0.15">
      <c r="C103" s="3"/>
      <c r="D103" s="3"/>
      <c r="E103" s="3"/>
    </row>
    <row r="104" spans="3:5" x14ac:dyDescent="0.15">
      <c r="C104" s="3"/>
      <c r="D104" s="3"/>
      <c r="E104" s="3"/>
    </row>
    <row r="105" spans="3:5" x14ac:dyDescent="0.15">
      <c r="C105" s="3"/>
      <c r="D105" s="3"/>
      <c r="E105" s="3"/>
    </row>
    <row r="106" spans="3:5" x14ac:dyDescent="0.15">
      <c r="C106" s="3"/>
      <c r="D106" s="3"/>
      <c r="E106" s="3"/>
    </row>
    <row r="107" spans="3:5" x14ac:dyDescent="0.15">
      <c r="C107" s="3"/>
      <c r="D107" s="3"/>
      <c r="E107" s="3"/>
    </row>
    <row r="108" spans="3:5" x14ac:dyDescent="0.15">
      <c r="C108" s="3"/>
      <c r="D108" s="3"/>
      <c r="E108" s="3"/>
    </row>
    <row r="109" spans="3:5" x14ac:dyDescent="0.15">
      <c r="C109" s="3"/>
      <c r="D109" s="3"/>
      <c r="E109" s="3"/>
    </row>
    <row r="110" spans="3:5" x14ac:dyDescent="0.15">
      <c r="C110" s="3"/>
      <c r="D110" s="3"/>
      <c r="E110" s="3"/>
    </row>
    <row r="111" spans="3:5" x14ac:dyDescent="0.15">
      <c r="C111" s="3"/>
      <c r="D111" s="3"/>
      <c r="E111" s="3"/>
    </row>
    <row r="112" spans="3:5" x14ac:dyDescent="0.15">
      <c r="C112" s="3"/>
      <c r="D112" s="3"/>
      <c r="E112" s="3"/>
    </row>
    <row r="113" spans="3:5" x14ac:dyDescent="0.15">
      <c r="C113" s="3"/>
      <c r="D113" s="3"/>
      <c r="E113" s="3"/>
    </row>
    <row r="114" spans="3:5" x14ac:dyDescent="0.15">
      <c r="C114" s="3"/>
      <c r="D114" s="3"/>
      <c r="E114" s="3"/>
    </row>
    <row r="115" spans="3:5" x14ac:dyDescent="0.15">
      <c r="C115" s="3"/>
      <c r="D115" s="3"/>
      <c r="E115" s="3"/>
    </row>
    <row r="116" spans="3:5" x14ac:dyDescent="0.15">
      <c r="C116" s="3"/>
      <c r="D116" s="3"/>
      <c r="E116" s="3"/>
    </row>
    <row r="117" spans="3:5" x14ac:dyDescent="0.15">
      <c r="C117" s="3"/>
      <c r="D117" s="3"/>
      <c r="E117" s="3"/>
    </row>
    <row r="118" spans="3:5" x14ac:dyDescent="0.15">
      <c r="C118" s="3"/>
      <c r="D118" s="3"/>
      <c r="E118" s="3"/>
    </row>
    <row r="119" spans="3:5" x14ac:dyDescent="0.15">
      <c r="C119" s="3"/>
      <c r="D119" s="3"/>
      <c r="E119" s="3"/>
    </row>
    <row r="120" spans="3:5" x14ac:dyDescent="0.15">
      <c r="C120" s="3"/>
      <c r="D120" s="3"/>
      <c r="E120" s="3"/>
    </row>
    <row r="121" spans="3:5" x14ac:dyDescent="0.15">
      <c r="C121" s="3"/>
      <c r="D121" s="3"/>
      <c r="E121" s="3"/>
    </row>
    <row r="122" spans="3:5" x14ac:dyDescent="0.15">
      <c r="C122" s="3"/>
      <c r="D122" s="3"/>
      <c r="E122" s="3"/>
    </row>
    <row r="123" spans="3:5" x14ac:dyDescent="0.15">
      <c r="C123" s="3"/>
      <c r="D123" s="3"/>
      <c r="E123" s="3"/>
    </row>
    <row r="124" spans="3:5" x14ac:dyDescent="0.15">
      <c r="C124" s="3"/>
      <c r="D124" s="3"/>
      <c r="E124" s="3"/>
    </row>
    <row r="125" spans="3:5" x14ac:dyDescent="0.15">
      <c r="C125" s="3"/>
      <c r="D125" s="3"/>
      <c r="E125" s="3"/>
    </row>
    <row r="126" spans="3:5" x14ac:dyDescent="0.15">
      <c r="C126" s="3"/>
      <c r="D126" s="3"/>
      <c r="E126" s="3"/>
    </row>
    <row r="127" spans="3:5" x14ac:dyDescent="0.15">
      <c r="C127" s="3"/>
      <c r="D127" s="3"/>
      <c r="E127" s="3"/>
    </row>
    <row r="128" spans="3:5" x14ac:dyDescent="0.15">
      <c r="C128" s="3"/>
      <c r="D128" s="3"/>
      <c r="E128" s="3"/>
    </row>
    <row r="129" spans="3:5" x14ac:dyDescent="0.15">
      <c r="C129" s="3"/>
      <c r="D129" s="3"/>
      <c r="E129" s="3"/>
    </row>
    <row r="130" spans="3:5" x14ac:dyDescent="0.15">
      <c r="C130" s="3"/>
      <c r="D130" s="3"/>
      <c r="E130" s="3"/>
    </row>
    <row r="131" spans="3:5" x14ac:dyDescent="0.15">
      <c r="C131" s="3"/>
      <c r="D131" s="3"/>
      <c r="E131" s="3"/>
    </row>
    <row r="132" spans="3:5" x14ac:dyDescent="0.15">
      <c r="C132" s="3"/>
      <c r="D132" s="3"/>
      <c r="E132" s="3"/>
    </row>
    <row r="133" spans="3:5" x14ac:dyDescent="0.15">
      <c r="C133" s="3"/>
      <c r="D133" s="3"/>
      <c r="E133" s="3"/>
    </row>
    <row r="134" spans="3:5" x14ac:dyDescent="0.15">
      <c r="C134" s="3"/>
      <c r="D134" s="3"/>
      <c r="E134" s="3"/>
    </row>
    <row r="135" spans="3:5" x14ac:dyDescent="0.15">
      <c r="C135" s="3"/>
      <c r="D135" s="3"/>
      <c r="E135" s="3"/>
    </row>
    <row r="136" spans="3:5" x14ac:dyDescent="0.15">
      <c r="C136" s="3"/>
      <c r="D136" s="3"/>
      <c r="E136" s="3"/>
    </row>
    <row r="137" spans="3:5" x14ac:dyDescent="0.15">
      <c r="C137" s="3"/>
      <c r="D137" s="3"/>
      <c r="E137" s="3"/>
    </row>
    <row r="138" spans="3:5" x14ac:dyDescent="0.15">
      <c r="C138" s="3"/>
      <c r="D138" s="3"/>
      <c r="E138" s="3"/>
    </row>
    <row r="139" spans="3:5" x14ac:dyDescent="0.15">
      <c r="C139" s="3"/>
      <c r="D139" s="3"/>
      <c r="E139" s="3"/>
    </row>
    <row r="140" spans="3:5" x14ac:dyDescent="0.15">
      <c r="C140" s="3"/>
      <c r="D140" s="3"/>
      <c r="E140" s="3"/>
    </row>
    <row r="141" spans="3:5" x14ac:dyDescent="0.15">
      <c r="C141" s="3"/>
      <c r="D141" s="3"/>
      <c r="E141" s="3"/>
    </row>
    <row r="142" spans="3:5" x14ac:dyDescent="0.15">
      <c r="C142" s="3"/>
      <c r="D142" s="3"/>
      <c r="E142" s="3"/>
    </row>
    <row r="143" spans="3:5" x14ac:dyDescent="0.15">
      <c r="C143" s="3"/>
      <c r="D143" s="3"/>
      <c r="E143" s="3"/>
    </row>
    <row r="144" spans="3:5" x14ac:dyDescent="0.15">
      <c r="C144" s="3"/>
      <c r="D144" s="3"/>
      <c r="E144" s="3"/>
    </row>
    <row r="145" spans="3:5" x14ac:dyDescent="0.15">
      <c r="C145" s="3"/>
      <c r="D145" s="3"/>
      <c r="E145" s="3"/>
    </row>
    <row r="146" spans="3:5" x14ac:dyDescent="0.15">
      <c r="C146" s="3"/>
      <c r="D146" s="3"/>
      <c r="E146" s="3"/>
    </row>
    <row r="147" spans="3:5" x14ac:dyDescent="0.15">
      <c r="C147" s="3"/>
      <c r="D147" s="3"/>
      <c r="E147" s="3"/>
    </row>
    <row r="148" spans="3:5" x14ac:dyDescent="0.15">
      <c r="C148" s="3"/>
      <c r="D148" s="3"/>
      <c r="E148" s="3"/>
    </row>
    <row r="149" spans="3:5" x14ac:dyDescent="0.15">
      <c r="C149" s="3"/>
      <c r="D149" s="3"/>
      <c r="E149" s="3"/>
    </row>
    <row r="150" spans="3:5" x14ac:dyDescent="0.15">
      <c r="C150" s="3"/>
      <c r="D150" s="3"/>
      <c r="E150" s="3"/>
    </row>
    <row r="151" spans="3:5" x14ac:dyDescent="0.15">
      <c r="C151" s="3"/>
      <c r="D151" s="3"/>
      <c r="E151" s="3"/>
    </row>
    <row r="152" spans="3:5" x14ac:dyDescent="0.15">
      <c r="C152" s="3"/>
      <c r="D152" s="3"/>
      <c r="E152" s="3"/>
    </row>
    <row r="153" spans="3:5" x14ac:dyDescent="0.15">
      <c r="C153" s="3"/>
      <c r="D153" s="3"/>
      <c r="E153" s="3"/>
    </row>
    <row r="154" spans="3:5" x14ac:dyDescent="0.15">
      <c r="C154" s="3"/>
      <c r="D154" s="3"/>
      <c r="E154" s="3"/>
    </row>
    <row r="155" spans="3:5" x14ac:dyDescent="0.15">
      <c r="C155" s="3"/>
      <c r="D155" s="3"/>
      <c r="E155" s="3"/>
    </row>
    <row r="156" spans="3:5" x14ac:dyDescent="0.15">
      <c r="C156" s="3"/>
      <c r="D156" s="3"/>
      <c r="E156" s="3"/>
    </row>
    <row r="157" spans="3:5" x14ac:dyDescent="0.15">
      <c r="C157" s="3"/>
      <c r="D157" s="3"/>
      <c r="E157" s="3"/>
    </row>
    <row r="158" spans="3:5" x14ac:dyDescent="0.15">
      <c r="C158" s="3"/>
      <c r="D158" s="3"/>
      <c r="E158" s="3"/>
    </row>
    <row r="159" spans="3:5" x14ac:dyDescent="0.15">
      <c r="C159" s="3"/>
      <c r="D159" s="3"/>
      <c r="E159" s="3"/>
    </row>
    <row r="160" spans="3:5" x14ac:dyDescent="0.15">
      <c r="C160" s="3"/>
      <c r="D160" s="3"/>
      <c r="E160" s="3"/>
    </row>
    <row r="161" spans="3:5" x14ac:dyDescent="0.15">
      <c r="C161" s="3"/>
      <c r="D161" s="3"/>
      <c r="E161" s="3"/>
    </row>
    <row r="162" spans="3:5" x14ac:dyDescent="0.15">
      <c r="C162" s="3"/>
      <c r="D162" s="3"/>
      <c r="E162" s="3"/>
    </row>
    <row r="163" spans="3:5" x14ac:dyDescent="0.15">
      <c r="C163" s="3"/>
      <c r="D163" s="3"/>
      <c r="E163" s="3"/>
    </row>
    <row r="164" spans="3:5" x14ac:dyDescent="0.15">
      <c r="C164" s="3"/>
      <c r="D164" s="3"/>
      <c r="E164" s="3"/>
    </row>
    <row r="165" spans="3:5" x14ac:dyDescent="0.15">
      <c r="C165" s="3"/>
      <c r="D165" s="3"/>
      <c r="E165" s="3"/>
    </row>
    <row r="166" spans="3:5" x14ac:dyDescent="0.15">
      <c r="C166" s="3"/>
      <c r="D166" s="3"/>
      <c r="E166" s="3"/>
    </row>
    <row r="167" spans="3:5" x14ac:dyDescent="0.15">
      <c r="C167" s="3"/>
      <c r="D167" s="3"/>
      <c r="E167" s="3"/>
    </row>
    <row r="168" spans="3:5" x14ac:dyDescent="0.15">
      <c r="C168" s="3"/>
      <c r="D168" s="3"/>
      <c r="E168" s="3"/>
    </row>
    <row r="169" spans="3:5" x14ac:dyDescent="0.15">
      <c r="C169" s="3"/>
      <c r="D169" s="3"/>
      <c r="E169" s="3"/>
    </row>
    <row r="170" spans="3:5" x14ac:dyDescent="0.15">
      <c r="C170" s="3"/>
      <c r="D170" s="3"/>
      <c r="E170" s="3"/>
    </row>
    <row r="171" spans="3:5" x14ac:dyDescent="0.15">
      <c r="C171" s="3"/>
      <c r="D171" s="3"/>
      <c r="E171" s="3"/>
    </row>
    <row r="172" spans="3:5" x14ac:dyDescent="0.15">
      <c r="C172" s="3"/>
      <c r="D172" s="3"/>
      <c r="E172" s="3"/>
    </row>
    <row r="173" spans="3:5" x14ac:dyDescent="0.15">
      <c r="C173" s="3"/>
      <c r="D173" s="3"/>
      <c r="E173" s="3"/>
    </row>
    <row r="174" spans="3:5" x14ac:dyDescent="0.15">
      <c r="C174" s="3"/>
      <c r="D174" s="3"/>
      <c r="E174" s="3"/>
    </row>
    <row r="175" spans="3:5" x14ac:dyDescent="0.15">
      <c r="C175" s="3"/>
      <c r="D175" s="3"/>
      <c r="E175" s="3"/>
    </row>
    <row r="176" spans="3:5" x14ac:dyDescent="0.15">
      <c r="C176" s="3"/>
      <c r="D176" s="3"/>
      <c r="E176" s="3"/>
    </row>
    <row r="177" spans="3:5" x14ac:dyDescent="0.15">
      <c r="C177" s="3"/>
      <c r="D177" s="3"/>
      <c r="E177" s="3"/>
    </row>
    <row r="178" spans="3:5" x14ac:dyDescent="0.15">
      <c r="C178" s="3"/>
      <c r="D178" s="3"/>
      <c r="E178" s="3"/>
    </row>
    <row r="179" spans="3:5" x14ac:dyDescent="0.15">
      <c r="C179" s="3"/>
      <c r="D179" s="3"/>
      <c r="E179" s="3"/>
    </row>
    <row r="180" spans="3:5" x14ac:dyDescent="0.15">
      <c r="C180" s="3"/>
      <c r="D180" s="3"/>
      <c r="E180" s="3"/>
    </row>
    <row r="181" spans="3:5" x14ac:dyDescent="0.15">
      <c r="C181" s="3"/>
      <c r="D181" s="3"/>
      <c r="E181" s="3"/>
    </row>
    <row r="182" spans="3:5" x14ac:dyDescent="0.15">
      <c r="C182" s="3"/>
      <c r="D182" s="3"/>
      <c r="E182" s="3"/>
    </row>
    <row r="183" spans="3:5" x14ac:dyDescent="0.15">
      <c r="C183" s="3"/>
      <c r="D183" s="3"/>
      <c r="E183" s="3"/>
    </row>
    <row r="184" spans="3:5" x14ac:dyDescent="0.15">
      <c r="C184" s="3"/>
      <c r="D184" s="3"/>
      <c r="E184" s="3"/>
    </row>
    <row r="185" spans="3:5" x14ac:dyDescent="0.15">
      <c r="C185" s="3"/>
      <c r="D185" s="3"/>
      <c r="E185" s="3"/>
    </row>
    <row r="186" spans="3:5" x14ac:dyDescent="0.15">
      <c r="C186" s="3"/>
      <c r="D186" s="3"/>
      <c r="E186" s="3"/>
    </row>
    <row r="187" spans="3:5" x14ac:dyDescent="0.15">
      <c r="C187" s="3"/>
      <c r="D187" s="3"/>
      <c r="E187" s="3"/>
    </row>
    <row r="188" spans="3:5" x14ac:dyDescent="0.15">
      <c r="C188" s="3"/>
      <c r="D188" s="3"/>
      <c r="E188" s="3"/>
    </row>
    <row r="189" spans="3:5" x14ac:dyDescent="0.15">
      <c r="C189" s="3"/>
      <c r="D189" s="3"/>
      <c r="E189" s="3"/>
    </row>
  </sheetData>
  <mergeCells count="54">
    <mergeCell ref="A1:G1"/>
    <mergeCell ref="A4:C4"/>
    <mergeCell ref="D4:G4"/>
    <mergeCell ref="A5:C5"/>
    <mergeCell ref="D5:G5"/>
    <mergeCell ref="A6:A8"/>
    <mergeCell ref="B6:C8"/>
    <mergeCell ref="D6:G6"/>
    <mergeCell ref="D7:F7"/>
    <mergeCell ref="D8:F8"/>
    <mergeCell ref="B9:C9"/>
    <mergeCell ref="D9:G9"/>
    <mergeCell ref="A15:C15"/>
    <mergeCell ref="D15:E15"/>
    <mergeCell ref="B10:C10"/>
    <mergeCell ref="D10:G10"/>
    <mergeCell ref="A11:A12"/>
    <mergeCell ref="B11:C11"/>
    <mergeCell ref="D11:G11"/>
    <mergeCell ref="B12:C12"/>
    <mergeCell ref="D12:G12"/>
    <mergeCell ref="A16:C16"/>
    <mergeCell ref="D16:E16"/>
    <mergeCell ref="A18:C18"/>
    <mergeCell ref="D18:E18"/>
    <mergeCell ref="A17:C17"/>
    <mergeCell ref="D17:E17"/>
    <mergeCell ref="A35:B35"/>
    <mergeCell ref="C35:D35"/>
    <mergeCell ref="A34:B34"/>
    <mergeCell ref="C34:D34"/>
    <mergeCell ref="A25:C25"/>
    <mergeCell ref="D25:G25"/>
    <mergeCell ref="A26:C26"/>
    <mergeCell ref="D26:G26"/>
    <mergeCell ref="D27:G27"/>
    <mergeCell ref="A33:B33"/>
    <mergeCell ref="C33:D33"/>
    <mergeCell ref="A32:B32"/>
    <mergeCell ref="C32:D32"/>
    <mergeCell ref="A28:C28"/>
    <mergeCell ref="D28:G28"/>
    <mergeCell ref="A27:C27"/>
    <mergeCell ref="A23:C23"/>
    <mergeCell ref="D23:G23"/>
    <mergeCell ref="A24:C24"/>
    <mergeCell ref="D24:G24"/>
    <mergeCell ref="A19:A21"/>
    <mergeCell ref="B19:C19"/>
    <mergeCell ref="D19:E19"/>
    <mergeCell ref="B20:C20"/>
    <mergeCell ref="B21:C21"/>
    <mergeCell ref="D21:E21"/>
    <mergeCell ref="D20:E20"/>
  </mergeCells>
  <phoneticPr fontId="2"/>
  <conditionalFormatting sqref="A32:G35">
    <cfRule type="cellIs" dxfId="0"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8A35ED-2DBD-4A31-BC6E-7DF958BF20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D7D6340-4398-418A-8C0B-7ABC4142A587}">
  <ds:schemaRefs>
    <ds:schemaRef ds:uri="http://purl.org/dc/elements/1.1/"/>
    <ds:schemaRef ds:uri="http://purl.org/dc/terms/"/>
    <ds:schemaRef ds:uri="http://schemas.microsoft.com/office/2006/metadata/properties"/>
    <ds:schemaRef ds:uri="http://schemas.microsoft.com/office/2006/documentManagement/types"/>
    <ds:schemaRef ds:uri="http://schemas.openxmlformats.org/package/2006/metadata/core-properties"/>
    <ds:schemaRef ds:uri="8B97BE19-CDDD-400E-817A-CFDD13F7EC12"/>
    <ds:schemaRef ds:uri="http://www.w3.org/XML/1998/namespace"/>
    <ds:schemaRef ds:uri="http://purl.org/dc/dcmitype/"/>
  </ds:schemaRefs>
</ds:datastoreItem>
</file>

<file path=customXml/itemProps3.xml><?xml version="1.0" encoding="utf-8"?>
<ds:datastoreItem xmlns:ds="http://schemas.openxmlformats.org/officeDocument/2006/customXml" ds:itemID="{FD3AAB73-02EC-48B0-9AB5-C585036117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作成要領</vt:lpstr>
      <vt:lpstr>【記載例】</vt:lpstr>
      <vt:lpstr>①全体</vt:lpstr>
      <vt:lpstr>②H21緊急整備分</vt:lpstr>
      <vt:lpstr>③H21SP整備分</vt:lpstr>
      <vt:lpstr>【記載例】!Print_Area</vt:lpstr>
      <vt:lpstr>①全体!Print_Area</vt:lpstr>
      <vt:lpstr>②H21緊急整備分!Print_Area</vt:lpstr>
      <vt:lpstr>③H21SP整備分!Print_Area</vt:lpstr>
      <vt:lpstr>【記載例】!Print_Titles</vt:lpstr>
      <vt:lpstr>①全体!Print_Titles</vt:lpstr>
      <vt:lpstr>②H21緊急整備分!Print_Titles</vt:lpstr>
      <vt:lpstr>③H21SP整備分!Print_Titles</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C14-1919</cp:lastModifiedBy>
  <cp:lastPrinted>2014-10-09T06:55:30Z</cp:lastPrinted>
  <dcterms:created xsi:type="dcterms:W3CDTF">2009-06-24T01:43:28Z</dcterms:created>
  <dcterms:modified xsi:type="dcterms:W3CDTF">2014-10-09T07:07:02Z</dcterms:modified>
</cp:coreProperties>
</file>