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250"/>
  </bookViews>
  <sheets>
    <sheet name="市町別動態 (総数)" sheetId="1" r:id="rId1"/>
    <sheet name="市町別動態 (男)" sheetId="2" r:id="rId2"/>
    <sheet name="市町別動態（女）" sheetId="3" r:id="rId3"/>
    <sheet name="率 (総数)" sheetId="4" r:id="rId4"/>
    <sheet name="率 (男)" sheetId="5" r:id="rId5"/>
    <sheet name="率（女）" sheetId="6" r:id="rId6"/>
  </sheets>
  <definedNames>
    <definedName name="_xlnm.Print_Area" localSheetId="0">'市町別動態 (総数)'!$B$1:$O$25</definedName>
    <definedName name="_xlnm.Print_Area" localSheetId="1">'市町別動態 (男)'!$B$1:$O$25</definedName>
    <definedName name="_xlnm.Print_Area" localSheetId="2">'市町別動態（女）'!$B$1:$O$25</definedName>
    <definedName name="_xlnm.Print_Area" localSheetId="3">'率 (総数)'!$B$1:$M$25</definedName>
    <definedName name="_xlnm.Print_Area" localSheetId="4">'率 (男)'!$B$1:$M$25</definedName>
    <definedName name="_xlnm.Print_Area" localSheetId="5">'率（女）'!$B$1:$M$25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3" l="1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</calcChain>
</file>

<file path=xl/sharedStrings.xml><?xml version="1.0" encoding="utf-8"?>
<sst xmlns="http://schemas.openxmlformats.org/spreadsheetml/2006/main" count="235" uniqueCount="46">
  <si>
    <t>第4表　市町別，男女別人口動態 （令和4年1月～令和4年12月）</t>
    <rPh sb="0" eb="1">
      <t>ダイ</t>
    </rPh>
    <rPh sb="8" eb="11">
      <t>ダンジョベツ</t>
    </rPh>
    <rPh sb="13" eb="15">
      <t>ドウタイ</t>
    </rPh>
    <rPh sb="17" eb="19">
      <t>レイワ</t>
    </rPh>
    <rPh sb="20" eb="21">
      <t>ネン</t>
    </rPh>
    <rPh sb="22" eb="23">
      <t>ガツ</t>
    </rPh>
    <rPh sb="24" eb="26">
      <t>レイワ</t>
    </rPh>
    <rPh sb="27" eb="28">
      <t>ネン</t>
    </rPh>
    <rPh sb="30" eb="31">
      <t>ガツ</t>
    </rPh>
    <phoneticPr fontId="6"/>
  </si>
  <si>
    <t>実数（総数）</t>
    <rPh sb="0" eb="2">
      <t>ジッスウ</t>
    </rPh>
    <rPh sb="3" eb="5">
      <t>ソウスウ</t>
    </rPh>
    <phoneticPr fontId="9"/>
  </si>
  <si>
    <t>（単位：人）</t>
    <rPh sb="1" eb="3">
      <t>タンイ</t>
    </rPh>
    <rPh sb="4" eb="5">
      <t>ニン</t>
    </rPh>
    <phoneticPr fontId="11"/>
  </si>
  <si>
    <t>人口
増減</t>
    <rPh sb="0" eb="2">
      <t>ジンコウ</t>
    </rPh>
    <rPh sb="3" eb="5">
      <t>ゾウゲン</t>
    </rPh>
    <phoneticPr fontId="9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</si>
  <si>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9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</si>
  <si>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9"/>
  </si>
  <si>
    <t>市　町</t>
    <rPh sb="0" eb="1">
      <t>シ</t>
    </rPh>
    <rPh sb="2" eb="3">
      <t>マチ</t>
    </rPh>
    <phoneticPr fontId="9"/>
  </si>
  <si>
    <t>自然
増減</t>
    <rPh sb="0" eb="2">
      <t>シゼン</t>
    </rPh>
    <rPh sb="3" eb="5">
      <t>ゾウゲン</t>
    </rPh>
    <phoneticPr fontId="9"/>
  </si>
  <si>
    <t>出生</t>
    <rPh sb="0" eb="2">
      <t>シュッセイ</t>
    </rPh>
    <phoneticPr fontId="9"/>
  </si>
  <si>
    <t>死亡</t>
    <rPh sb="0" eb="2">
      <t>シボウ</t>
    </rPh>
    <phoneticPr fontId="9"/>
  </si>
  <si>
    <t>社会
増減</t>
    <rPh sb="0" eb="2">
      <t>シャカイ</t>
    </rPh>
    <rPh sb="3" eb="5">
      <t>ゾウゲン</t>
    </rPh>
    <phoneticPr fontId="9"/>
  </si>
  <si>
    <t>転　入</t>
    <rPh sb="0" eb="1">
      <t>テン</t>
    </rPh>
    <rPh sb="2" eb="3">
      <t>イリ</t>
    </rPh>
    <phoneticPr fontId="9"/>
  </si>
  <si>
    <t>転　出</t>
    <rPh sb="0" eb="1">
      <t>テン</t>
    </rPh>
    <rPh sb="2" eb="3">
      <t>シュツ</t>
    </rPh>
    <phoneticPr fontId="9"/>
  </si>
  <si>
    <t>総数</t>
    <rPh sb="0" eb="2">
      <t>ソウスウ</t>
    </rPh>
    <phoneticPr fontId="9"/>
  </si>
  <si>
    <t>県内</t>
    <rPh sb="0" eb="2">
      <t>ケンナイ</t>
    </rPh>
    <phoneticPr fontId="9"/>
  </si>
  <si>
    <t>県外</t>
    <rPh sb="0" eb="2">
      <t>ケンガイ</t>
    </rPh>
    <phoneticPr fontId="9"/>
  </si>
  <si>
    <t>不明</t>
    <rPh sb="0" eb="2">
      <t>フメイ</t>
    </rPh>
    <phoneticPr fontId="9"/>
  </si>
  <si>
    <t>県計</t>
  </si>
  <si>
    <t>市計</t>
    <phoneticPr fontId="11"/>
  </si>
  <si>
    <t>町計</t>
    <rPh sb="0" eb="1">
      <t>チョウ</t>
    </rPh>
    <rPh sb="1" eb="2">
      <t>ケイ</t>
    </rPh>
    <phoneticPr fontId="11"/>
  </si>
  <si>
    <t>高松市</t>
  </si>
  <si>
    <t>丸亀市</t>
  </si>
  <si>
    <t>坂出市</t>
  </si>
  <si>
    <t>善通寺市</t>
  </si>
  <si>
    <t>観音寺市</t>
  </si>
  <si>
    <t>さぬき市</t>
  </si>
  <si>
    <t>東かがわ市</t>
    <phoneticPr fontId="11"/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</si>
  <si>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</si>
  <si>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</si>
  <si>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</si>
  <si>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</si>
  <si>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</si>
  <si>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</si>
  <si>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</si>
  <si>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</si>
  <si>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</si>
  <si>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</si>
  <si>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実数（男）</t>
    <rPh sb="0" eb="2">
      <t>ジッスウ</t>
    </rPh>
    <rPh sb="3" eb="4">
      <t>オトコ</t>
    </rPh>
    <phoneticPr fontId="11"/>
  </si>
  <si>
    <t>市計</t>
  </si>
  <si>
    <t>実数（女）</t>
    <rPh sb="0" eb="2">
      <t>ジッスウ</t>
    </rPh>
    <rPh sb="3" eb="4">
      <t>オンナ</t>
    </rPh>
    <phoneticPr fontId="11"/>
  </si>
  <si>
    <t>率（総数）</t>
    <rPh sb="0" eb="1">
      <t>リツ</t>
    </rPh>
    <rPh sb="2" eb="4">
      <t>ソウスウ</t>
    </rPh>
    <phoneticPr fontId="11"/>
  </si>
  <si>
    <t>（単位：‰）</t>
    <rPh sb="1" eb="3">
      <t>タンイ</t>
    </rPh>
    <phoneticPr fontId="11"/>
  </si>
  <si>
    <t>転　入</t>
    <rPh sb="0" eb="1">
      <t>テン</t>
    </rPh>
    <rPh sb="2" eb="3">
      <t>ニュウ</t>
    </rPh>
    <phoneticPr fontId="9"/>
  </si>
  <si>
    <t>転　出</t>
    <rPh sb="0" eb="1">
      <t>テン</t>
    </rPh>
    <rPh sb="2" eb="3">
      <t>デ</t>
    </rPh>
    <phoneticPr fontId="9"/>
  </si>
  <si>
    <t>率（男）</t>
    <rPh sb="0" eb="1">
      <t>リツ</t>
    </rPh>
    <rPh sb="2" eb="3">
      <t>オトコ</t>
    </rPh>
    <phoneticPr fontId="11"/>
  </si>
  <si>
    <t>率（女）</t>
    <rPh sb="0" eb="1">
      <t>リツ</t>
    </rPh>
    <rPh sb="2" eb="3">
      <t>オンナ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</si>
</sst>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;[Red]\-#,##0_ "/>
    <numFmt numFmtId="177" formatCode="#,##0_ "/>
    <numFmt numFmtId="178" formatCode="#,##0.00_);[Red]\(#,##0.00\)"/>
    <numFmt numFmtId="179" formatCode="#,##0.0_);[Red]\(#,##0.0\)"/>
    <numFmt numFmtId="180" formatCode="#,##0.0_ "/>
    <numFmt numFmtId="181" formatCode="0.0_ "/>
    <numFmt numFmtId="182" formatCode="#,##0.0_ ;[Red]\-#,##0.0\ "/>
  </numFmts>
  <fonts count="22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Ｐ明朝"/>
      <family val="1"/>
      <charset val="128"/>
    </font>
    <font>
      <sz val="6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ゴシック"/>
      <family val="3"/>
      <charset val="128"/>
    </font>
    <font>
      <sz val="12"/>
      <color indexed="8"/>
      <name val="ＭＳ Ｐ明朝"/>
      <family val="1"/>
      <charset val="128"/>
    </font>
    <font>
      <b/>
      <sz val="12"/>
      <name val="ＭＳ 明朝"/>
      <family val="1"/>
      <charset val="128"/>
    </font>
    <font>
      <b/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i/>
      <sz val="12"/>
      <name val="ＭＳ 明朝"/>
      <family val="1"/>
      <charset val="128"/>
    </font>
    <font>
      <b/>
      <sz val="12"/>
      <color theme="1"/>
      <name val="ＭＳ Ｐ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38">
    <xf numFmtId="0" fontId="0" fillId="0" borderId="0" xfId="0">
      <alignment vertical="center"/>
    </xf>
    <xf numFmtId="0" fontId="2" fillId="0" borderId="0" xfId="2" applyFont="1">
      <alignment vertical="center"/>
    </xf>
    <xf numFmtId="0" fontId="5" fillId="0" borderId="0" xfId="0" applyNumberFormat="1" applyFont="1" applyFill="1" applyAlignment="1">
      <alignment horizontal="centerContinuous" vertical="center"/>
    </xf>
    <xf numFmtId="0" fontId="7" fillId="0" borderId="0" xfId="2" applyFont="1" applyBorder="1" applyAlignment="1">
      <alignment horizontal="centerContinuous" vertical="center"/>
    </xf>
    <xf numFmtId="0" fontId="2" fillId="0" borderId="0" xfId="2" applyFont="1" applyBorder="1" applyAlignment="1">
      <alignment horizontal="centerContinuous" vertical="center"/>
    </xf>
    <xf numFmtId="176" fontId="2" fillId="0" borderId="0" xfId="2" applyNumberFormat="1" applyFont="1" applyBorder="1" applyAlignment="1">
      <alignment horizontal="centerContinuous" vertical="center"/>
    </xf>
    <xf numFmtId="0" fontId="8" fillId="0" borderId="0" xfId="2" applyFont="1" applyBorder="1">
      <alignment vertical="center"/>
    </xf>
    <xf numFmtId="0" fontId="10" fillId="0" borderId="0" xfId="2" applyFont="1" applyBorder="1">
      <alignment vertical="center"/>
    </xf>
    <xf numFmtId="176" fontId="10" fillId="0" borderId="0" xfId="2" applyNumberFormat="1" applyFont="1" applyBorder="1">
      <alignment vertical="center"/>
    </xf>
    <xf numFmtId="0" fontId="10" fillId="0" borderId="0" xfId="2" applyFont="1" applyBorder="1" applyAlignment="1">
      <alignment horizontal="right"/>
    </xf>
    <xf numFmtId="177" fontId="12" fillId="0" borderId="1" xfId="2" applyNumberFormat="1" applyFont="1" applyBorder="1" applyAlignment="1">
      <alignment horizontal="distributed" vertical="center" wrapText="1"/>
    </xf>
    <xf numFmtId="177" fontId="12" fillId="0" borderId="5" xfId="2" applyNumberFormat="1" applyFont="1" applyBorder="1" applyAlignment="1">
      <alignment horizontal="center" vertical="center" wrapText="1"/>
    </xf>
    <xf numFmtId="0" fontId="2" fillId="0" borderId="0" xfId="2" applyFont="1" applyBorder="1">
      <alignment vertical="center"/>
    </xf>
    <xf numFmtId="177" fontId="12" fillId="0" borderId="5" xfId="2" applyNumberFormat="1" applyFont="1" applyBorder="1" applyAlignment="1">
      <alignment horizontal="distributed" vertical="center"/>
    </xf>
    <xf numFmtId="177" fontId="12" fillId="0" borderId="13" xfId="2" applyNumberFormat="1" applyFont="1" applyBorder="1" applyAlignment="1">
      <alignment horizontal="center" vertical="center"/>
    </xf>
    <xf numFmtId="177" fontId="12" fillId="0" borderId="14" xfId="2" applyNumberFormat="1" applyFont="1" applyBorder="1" applyAlignment="1">
      <alignment horizontal="center" vertical="center"/>
    </xf>
    <xf numFmtId="177" fontId="12" fillId="0" borderId="15" xfId="2" applyNumberFormat="1" applyFont="1" applyBorder="1" applyAlignment="1">
      <alignment horizontal="center" vertical="center"/>
    </xf>
    <xf numFmtId="177" fontId="12" fillId="0" borderId="16" xfId="2" applyNumberFormat="1" applyFont="1" applyBorder="1" applyAlignment="1">
      <alignment horizontal="center" vertical="center"/>
    </xf>
    <xf numFmtId="0" fontId="13" fillId="0" borderId="0" xfId="2" applyFont="1" applyBorder="1">
      <alignment vertical="center"/>
    </xf>
    <xf numFmtId="177" fontId="14" fillId="0" borderId="17" xfId="2" applyNumberFormat="1" applyFont="1" applyBorder="1" applyAlignment="1">
      <alignment horizontal="distributed" vertical="center" indent="1"/>
    </xf>
    <xf numFmtId="177" fontId="14" fillId="0" borderId="18" xfId="2" applyNumberFormat="1" applyFont="1" applyBorder="1">
      <alignment vertical="center"/>
    </xf>
    <xf numFmtId="177" fontId="14" fillId="0" borderId="19" xfId="2" applyNumberFormat="1" applyFont="1" applyBorder="1">
      <alignment vertical="center"/>
    </xf>
    <xf numFmtId="177" fontId="14" fillId="0" borderId="20" xfId="2" applyNumberFormat="1" applyFont="1" applyBorder="1">
      <alignment vertical="center"/>
    </xf>
    <xf numFmtId="177" fontId="14" fillId="0" borderId="21" xfId="2" applyNumberFormat="1" applyFont="1" applyBorder="1">
      <alignment vertical="center"/>
    </xf>
    <xf numFmtId="177" fontId="14" fillId="0" borderId="22" xfId="2" applyNumberFormat="1" applyFont="1" applyBorder="1">
      <alignment vertical="center"/>
    </xf>
    <xf numFmtId="0" fontId="13" fillId="0" borderId="0" xfId="2" applyFont="1">
      <alignment vertical="center"/>
    </xf>
    <xf numFmtId="177" fontId="14" fillId="0" borderId="23" xfId="2" applyNumberFormat="1" applyFont="1" applyBorder="1" applyAlignment="1">
      <alignment horizontal="distributed" vertical="center" indent="1"/>
    </xf>
    <xf numFmtId="177" fontId="14" fillId="0" borderId="24" xfId="2" applyNumberFormat="1" applyFont="1" applyBorder="1">
      <alignment vertical="center"/>
    </xf>
    <xf numFmtId="177" fontId="14" fillId="0" borderId="25" xfId="2" applyNumberFormat="1" applyFont="1" applyBorder="1">
      <alignment vertical="center"/>
    </xf>
    <xf numFmtId="177" fontId="14" fillId="0" borderId="26" xfId="2" applyNumberFormat="1" applyFont="1" applyBorder="1">
      <alignment vertical="center"/>
    </xf>
    <xf numFmtId="177" fontId="14" fillId="0" borderId="27" xfId="2" applyNumberFormat="1" applyFont="1" applyBorder="1">
      <alignment vertical="center"/>
    </xf>
    <xf numFmtId="177" fontId="14" fillId="0" borderId="28" xfId="2" applyNumberFormat="1" applyFont="1" applyBorder="1">
      <alignment vertical="center"/>
    </xf>
    <xf numFmtId="177" fontId="12" fillId="0" borderId="5" xfId="2" applyNumberFormat="1" applyFont="1" applyBorder="1" applyAlignment="1">
      <alignment horizontal="distributed" vertical="center" indent="1"/>
    </xf>
    <xf numFmtId="177" fontId="12" fillId="0" borderId="29" xfId="2" applyNumberFormat="1" applyFont="1" applyBorder="1">
      <alignment vertical="center"/>
    </xf>
    <xf numFmtId="177" fontId="12" fillId="0" borderId="13" xfId="2" applyNumberFormat="1" applyFont="1" applyBorder="1">
      <alignment vertical="center"/>
    </xf>
    <xf numFmtId="177" fontId="12" fillId="0" borderId="14" xfId="2" applyNumberFormat="1" applyFont="1" applyBorder="1">
      <alignment vertical="center"/>
    </xf>
    <xf numFmtId="177" fontId="12" fillId="0" borderId="15" xfId="2" applyNumberFormat="1" applyFont="1" applyBorder="1">
      <alignment vertical="center"/>
    </xf>
    <xf numFmtId="177" fontId="12" fillId="0" borderId="16" xfId="2" applyNumberFormat="1" applyFont="1" applyBorder="1">
      <alignment vertical="center"/>
    </xf>
    <xf numFmtId="177" fontId="15" fillId="0" borderId="5" xfId="2" applyNumberFormat="1" applyFont="1" applyBorder="1" applyAlignment="1">
      <alignment horizontal="distributed" vertical="center" indent="1"/>
    </xf>
    <xf numFmtId="177" fontId="12" fillId="0" borderId="12" xfId="2" applyNumberFormat="1" applyFont="1" applyBorder="1" applyAlignment="1">
      <alignment horizontal="distributed" vertical="center" indent="1"/>
    </xf>
    <xf numFmtId="177" fontId="12" fillId="0" borderId="30" xfId="2" applyNumberFormat="1" applyFont="1" applyBorder="1">
      <alignment vertical="center"/>
    </xf>
    <xf numFmtId="177" fontId="12" fillId="0" borderId="31" xfId="2" applyNumberFormat="1" applyFont="1" applyBorder="1">
      <alignment vertical="center"/>
    </xf>
    <xf numFmtId="177" fontId="12" fillId="0" borderId="32" xfId="2" applyNumberFormat="1" applyFont="1" applyBorder="1">
      <alignment vertical="center"/>
    </xf>
    <xf numFmtId="177" fontId="12" fillId="0" borderId="33" xfId="2" applyNumberFormat="1" applyFont="1" applyBorder="1">
      <alignment vertical="center"/>
    </xf>
    <xf numFmtId="177" fontId="12" fillId="0" borderId="34" xfId="2" applyNumberFormat="1" applyFont="1" applyBorder="1">
      <alignment vertical="center"/>
    </xf>
    <xf numFmtId="177" fontId="12" fillId="0" borderId="35" xfId="2" applyNumberFormat="1" applyFont="1" applyBorder="1" applyAlignment="1">
      <alignment horizontal="distributed" vertical="center" indent="1"/>
    </xf>
    <xf numFmtId="177" fontId="12" fillId="0" borderId="36" xfId="2" applyNumberFormat="1" applyFont="1" applyBorder="1">
      <alignment vertical="center"/>
    </xf>
    <xf numFmtId="177" fontId="12" fillId="0" borderId="37" xfId="2" applyNumberFormat="1" applyFont="1" applyBorder="1">
      <alignment vertical="center"/>
    </xf>
    <xf numFmtId="177" fontId="12" fillId="0" borderId="38" xfId="2" applyNumberFormat="1" applyFont="1" applyBorder="1">
      <alignment vertical="center"/>
    </xf>
    <xf numFmtId="177" fontId="12" fillId="0" borderId="39" xfId="2" applyNumberFormat="1" applyFont="1" applyBorder="1">
      <alignment vertical="center"/>
    </xf>
    <xf numFmtId="177" fontId="12" fillId="0" borderId="40" xfId="2" applyNumberFormat="1" applyFont="1" applyBorder="1">
      <alignment vertical="center"/>
    </xf>
    <xf numFmtId="177" fontId="15" fillId="0" borderId="41" xfId="2" applyNumberFormat="1" applyFont="1" applyBorder="1" applyAlignment="1">
      <alignment horizontal="distributed" vertical="center" indent="1"/>
    </xf>
    <xf numFmtId="177" fontId="12" fillId="0" borderId="42" xfId="2" applyNumberFormat="1" applyFont="1" applyBorder="1">
      <alignment vertical="center"/>
    </xf>
    <xf numFmtId="177" fontId="12" fillId="0" borderId="43" xfId="2" applyNumberFormat="1" applyFont="1" applyBorder="1">
      <alignment vertical="center"/>
    </xf>
    <xf numFmtId="177" fontId="12" fillId="0" borderId="44" xfId="2" applyNumberFormat="1" applyFont="1" applyBorder="1">
      <alignment vertical="center"/>
    </xf>
    <xf numFmtId="177" fontId="12" fillId="0" borderId="45" xfId="2" applyNumberFormat="1" applyFont="1" applyBorder="1">
      <alignment vertical="center"/>
    </xf>
    <xf numFmtId="177" fontId="12" fillId="0" borderId="46" xfId="2" applyNumberFormat="1" applyFont="1" applyBorder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Fill="1" applyBorder="1">
      <alignment vertical="center"/>
    </xf>
    <xf numFmtId="178" fontId="15" fillId="0" borderId="0" xfId="0" applyNumberFormat="1" applyFont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179" fontId="15" fillId="0" borderId="0" xfId="0" applyNumberFormat="1" applyFont="1" applyBorder="1" applyAlignment="1">
      <alignment vertical="center"/>
    </xf>
    <xf numFmtId="0" fontId="2" fillId="0" borderId="0" xfId="2" applyFont="1" applyAlignment="1">
      <alignment horizontal="distributed" vertical="center"/>
    </xf>
    <xf numFmtId="0" fontId="17" fillId="0" borderId="0" xfId="2" applyFont="1" applyBorder="1" applyAlignment="1">
      <alignment horizontal="distributed" vertical="center"/>
    </xf>
    <xf numFmtId="0" fontId="8" fillId="0" borderId="0" xfId="2" applyFont="1" applyBorder="1" applyAlignment="1">
      <alignment vertical="center"/>
    </xf>
    <xf numFmtId="0" fontId="10" fillId="0" borderId="0" xfId="2" applyFont="1">
      <alignment vertical="center"/>
    </xf>
    <xf numFmtId="177" fontId="12" fillId="0" borderId="0" xfId="2" applyNumberFormat="1" applyFont="1" applyBorder="1">
      <alignment vertical="center"/>
    </xf>
    <xf numFmtId="180" fontId="14" fillId="0" borderId="18" xfId="2" applyNumberFormat="1" applyFont="1" applyBorder="1">
      <alignment vertical="center"/>
    </xf>
    <xf numFmtId="180" fontId="14" fillId="0" borderId="19" xfId="2" applyNumberFormat="1" applyFont="1" applyBorder="1">
      <alignment vertical="center"/>
    </xf>
    <xf numFmtId="180" fontId="14" fillId="0" borderId="20" xfId="2" applyNumberFormat="1" applyFont="1" applyBorder="1">
      <alignment vertical="center"/>
    </xf>
    <xf numFmtId="180" fontId="14" fillId="0" borderId="21" xfId="2" applyNumberFormat="1" applyFont="1" applyBorder="1">
      <alignment vertical="center"/>
    </xf>
    <xf numFmtId="180" fontId="20" fillId="0" borderId="18" xfId="2" applyNumberFormat="1" applyFont="1" applyBorder="1">
      <alignment vertical="center"/>
    </xf>
    <xf numFmtId="180" fontId="14" fillId="0" borderId="22" xfId="2" applyNumberFormat="1" applyFont="1" applyBorder="1">
      <alignment vertical="center"/>
    </xf>
    <xf numFmtId="177" fontId="14" fillId="0" borderId="0" xfId="2" applyNumberFormat="1" applyFont="1" applyBorder="1">
      <alignment vertical="center"/>
    </xf>
    <xf numFmtId="177" fontId="14" fillId="0" borderId="35" xfId="2" applyNumberFormat="1" applyFont="1" applyBorder="1" applyAlignment="1">
      <alignment horizontal="distributed" vertical="center" indent="1"/>
    </xf>
    <xf numFmtId="180" fontId="14" fillId="0" borderId="36" xfId="2" applyNumberFormat="1" applyFont="1" applyBorder="1">
      <alignment vertical="center"/>
    </xf>
    <xf numFmtId="180" fontId="14" fillId="0" borderId="37" xfId="2" applyNumberFormat="1" applyFont="1" applyBorder="1">
      <alignment vertical="center"/>
    </xf>
    <xf numFmtId="180" fontId="14" fillId="0" borderId="38" xfId="2" applyNumberFormat="1" applyFont="1" applyBorder="1">
      <alignment vertical="center"/>
    </xf>
    <xf numFmtId="180" fontId="14" fillId="0" borderId="39" xfId="2" applyNumberFormat="1" applyFont="1" applyBorder="1">
      <alignment vertical="center"/>
    </xf>
    <xf numFmtId="180" fontId="14" fillId="0" borderId="40" xfId="2" applyNumberFormat="1" applyFont="1" applyBorder="1">
      <alignment vertical="center"/>
    </xf>
    <xf numFmtId="177" fontId="14" fillId="0" borderId="12" xfId="2" applyNumberFormat="1" applyFont="1" applyBorder="1" applyAlignment="1">
      <alignment horizontal="distributed" vertical="center" indent="1"/>
    </xf>
    <xf numFmtId="180" fontId="14" fillId="0" borderId="30" xfId="2" applyNumberFormat="1" applyFont="1" applyBorder="1">
      <alignment vertical="center"/>
    </xf>
    <xf numFmtId="180" fontId="14" fillId="0" borderId="31" xfId="2" applyNumberFormat="1" applyFont="1" applyBorder="1">
      <alignment vertical="center"/>
    </xf>
    <xf numFmtId="180" fontId="14" fillId="0" borderId="32" xfId="2" applyNumberFormat="1" applyFont="1" applyBorder="1">
      <alignment vertical="center"/>
    </xf>
    <xf numFmtId="180" fontId="14" fillId="0" borderId="33" xfId="2" applyNumberFormat="1" applyFont="1" applyBorder="1">
      <alignment vertical="center"/>
    </xf>
    <xf numFmtId="180" fontId="14" fillId="0" borderId="34" xfId="2" applyNumberFormat="1" applyFont="1" applyBorder="1">
      <alignment vertical="center"/>
    </xf>
    <xf numFmtId="180" fontId="12" fillId="0" borderId="29" xfId="2" applyNumberFormat="1" applyFont="1" applyBorder="1">
      <alignment vertical="center"/>
    </xf>
    <xf numFmtId="180" fontId="12" fillId="0" borderId="13" xfId="2" applyNumberFormat="1" applyFont="1" applyBorder="1">
      <alignment vertical="center"/>
    </xf>
    <xf numFmtId="180" fontId="12" fillId="0" borderId="14" xfId="2" applyNumberFormat="1" applyFont="1" applyBorder="1">
      <alignment vertical="center"/>
    </xf>
    <xf numFmtId="180" fontId="12" fillId="0" borderId="15" xfId="2" applyNumberFormat="1" applyFont="1" applyBorder="1">
      <alignment vertical="center"/>
    </xf>
    <xf numFmtId="180" fontId="12" fillId="0" borderId="16" xfId="2" applyNumberFormat="1" applyFont="1" applyBorder="1">
      <alignment vertical="center"/>
    </xf>
    <xf numFmtId="180" fontId="12" fillId="0" borderId="30" xfId="2" applyNumberFormat="1" applyFont="1" applyBorder="1">
      <alignment vertical="center"/>
    </xf>
    <xf numFmtId="180" fontId="12" fillId="0" borderId="31" xfId="2" applyNumberFormat="1" applyFont="1" applyBorder="1">
      <alignment vertical="center"/>
    </xf>
    <xf numFmtId="180" fontId="12" fillId="0" borderId="32" xfId="2" applyNumberFormat="1" applyFont="1" applyBorder="1">
      <alignment vertical="center"/>
    </xf>
    <xf numFmtId="180" fontId="12" fillId="0" borderId="33" xfId="2" applyNumberFormat="1" applyFont="1" applyBorder="1">
      <alignment vertical="center"/>
    </xf>
    <xf numFmtId="180" fontId="12" fillId="0" borderId="34" xfId="2" applyNumberFormat="1" applyFont="1" applyBorder="1">
      <alignment vertical="center"/>
    </xf>
    <xf numFmtId="180" fontId="12" fillId="0" borderId="36" xfId="2" applyNumberFormat="1" applyFont="1" applyBorder="1">
      <alignment vertical="center"/>
    </xf>
    <xf numFmtId="180" fontId="12" fillId="0" borderId="37" xfId="2" applyNumberFormat="1" applyFont="1" applyBorder="1">
      <alignment vertical="center"/>
    </xf>
    <xf numFmtId="180" fontId="12" fillId="0" borderId="38" xfId="2" applyNumberFormat="1" applyFont="1" applyBorder="1">
      <alignment vertical="center"/>
    </xf>
    <xf numFmtId="180" fontId="12" fillId="0" borderId="39" xfId="2" applyNumberFormat="1" applyFont="1" applyBorder="1">
      <alignment vertical="center"/>
    </xf>
    <xf numFmtId="180" fontId="12" fillId="0" borderId="40" xfId="2" applyNumberFormat="1" applyFont="1" applyBorder="1">
      <alignment vertical="center"/>
    </xf>
    <xf numFmtId="180" fontId="12" fillId="0" borderId="42" xfId="2" applyNumberFormat="1" applyFont="1" applyBorder="1">
      <alignment vertical="center"/>
    </xf>
    <xf numFmtId="180" fontId="12" fillId="0" borderId="43" xfId="2" applyNumberFormat="1" applyFont="1" applyBorder="1">
      <alignment vertical="center"/>
    </xf>
    <xf numFmtId="180" fontId="12" fillId="0" borderId="44" xfId="2" applyNumberFormat="1" applyFont="1" applyBorder="1">
      <alignment vertical="center"/>
    </xf>
    <xf numFmtId="180" fontId="12" fillId="0" borderId="45" xfId="2" applyNumberFormat="1" applyFont="1" applyBorder="1">
      <alignment vertical="center"/>
    </xf>
    <xf numFmtId="180" fontId="12" fillId="0" borderId="46" xfId="2" applyNumberFormat="1" applyFont="1" applyBorder="1">
      <alignment vertical="center"/>
    </xf>
    <xf numFmtId="0" fontId="19" fillId="0" borderId="0" xfId="2" applyFont="1" applyBorder="1">
      <alignment vertical="center"/>
    </xf>
    <xf numFmtId="177" fontId="12" fillId="0" borderId="0" xfId="2" applyNumberFormat="1" applyFont="1" applyBorder="1" applyAlignment="1">
      <alignment horizontal="center" vertical="center"/>
    </xf>
    <xf numFmtId="0" fontId="18" fillId="0" borderId="0" xfId="0" applyNumberFormat="1" applyFont="1" applyBorder="1" applyAlignment="1" applyProtection="1">
      <alignment horizontal="center" vertical="center" wrapText="1"/>
    </xf>
    <xf numFmtId="181" fontId="21" fillId="0" borderId="0" xfId="2" applyNumberFormat="1" applyFont="1" applyBorder="1">
      <alignment vertical="center"/>
    </xf>
    <xf numFmtId="0" fontId="21" fillId="0" borderId="0" xfId="2" applyFont="1" applyBorder="1">
      <alignment vertical="center"/>
    </xf>
    <xf numFmtId="38" fontId="21" fillId="0" borderId="0" xfId="1" applyFont="1" applyBorder="1">
      <alignment vertical="center"/>
    </xf>
    <xf numFmtId="182" fontId="18" fillId="0" borderId="0" xfId="0" applyNumberFormat="1" applyFont="1" applyBorder="1" applyAlignment="1" applyProtection="1">
      <alignment vertical="center"/>
    </xf>
    <xf numFmtId="181" fontId="17" fillId="0" borderId="0" xfId="2" applyNumberFormat="1" applyFont="1" applyBorder="1">
      <alignment vertical="center"/>
    </xf>
    <xf numFmtId="0" fontId="17" fillId="0" borderId="0" xfId="2" applyFont="1" applyBorder="1">
      <alignment vertical="center"/>
    </xf>
    <xf numFmtId="38" fontId="17" fillId="0" borderId="0" xfId="1" applyFont="1" applyBorder="1">
      <alignment vertical="center"/>
    </xf>
    <xf numFmtId="177" fontId="12" fillId="0" borderId="1" xfId="2" applyNumberFormat="1" applyFont="1" applyBorder="1" applyAlignment="1">
      <alignment horizontal="center" vertical="center" wrapText="1"/>
    </xf>
    <xf numFmtId="177" fontId="12" fillId="0" borderId="0" xfId="2" applyNumberFormat="1" applyFont="1" applyBorder="1" applyAlignment="1">
      <alignment horizontal="center" vertical="center"/>
    </xf>
    <xf numFmtId="177" fontId="12" fillId="0" borderId="2" xfId="2" applyNumberFormat="1" applyFont="1" applyBorder="1" applyAlignment="1">
      <alignment horizontal="center" vertical="center"/>
    </xf>
    <xf numFmtId="177" fontId="12" fillId="0" borderId="3" xfId="2" applyNumberFormat="1" applyFont="1" applyBorder="1" applyAlignment="1">
      <alignment horizontal="center" vertical="center"/>
    </xf>
    <xf numFmtId="177" fontId="12" fillId="0" borderId="4" xfId="2" applyNumberFormat="1" applyFont="1" applyBorder="1" applyAlignment="1">
      <alignment horizontal="center" vertical="center"/>
    </xf>
    <xf numFmtId="177" fontId="12" fillId="0" borderId="6" xfId="2" applyNumberFormat="1" applyFont="1" applyBorder="1" applyAlignment="1">
      <alignment horizontal="center" vertical="center" wrapText="1"/>
    </xf>
    <xf numFmtId="177" fontId="12" fillId="0" borderId="13" xfId="2" applyNumberFormat="1" applyFont="1" applyBorder="1" applyAlignment="1">
      <alignment horizontal="center" vertical="center"/>
    </xf>
    <xf numFmtId="177" fontId="12" fillId="0" borderId="7" xfId="2" applyNumberFormat="1" applyFont="1" applyBorder="1" applyAlignment="1">
      <alignment horizontal="center" vertical="center" wrapText="1"/>
    </xf>
    <xf numFmtId="177" fontId="12" fillId="0" borderId="14" xfId="2" applyNumberFormat="1" applyFont="1" applyBorder="1" applyAlignment="1">
      <alignment horizontal="center" vertical="center"/>
    </xf>
    <xf numFmtId="177" fontId="12" fillId="0" borderId="8" xfId="2" applyNumberFormat="1" applyFont="1" applyBorder="1" applyAlignment="1">
      <alignment horizontal="center" vertical="center" wrapText="1"/>
    </xf>
    <xf numFmtId="177" fontId="12" fillId="0" borderId="15" xfId="2" applyNumberFormat="1" applyFont="1" applyBorder="1" applyAlignment="1">
      <alignment horizontal="center" vertical="center"/>
    </xf>
    <xf numFmtId="177" fontId="12" fillId="0" borderId="9" xfId="2" applyNumberFormat="1" applyFont="1" applyBorder="1" applyAlignment="1">
      <alignment horizontal="center" vertical="center" wrapText="1"/>
    </xf>
    <xf numFmtId="177" fontId="12" fillId="0" borderId="9" xfId="2" applyNumberFormat="1" applyFont="1" applyBorder="1" applyAlignment="1">
      <alignment horizontal="center" vertical="center"/>
    </xf>
    <xf numFmtId="177" fontId="12" fillId="0" borderId="10" xfId="2" applyNumberFormat="1" applyFont="1" applyBorder="1" applyAlignment="1">
      <alignment horizontal="center" vertical="center"/>
    </xf>
    <xf numFmtId="177" fontId="12" fillId="0" borderId="11" xfId="2" applyNumberFormat="1" applyFont="1" applyBorder="1" applyAlignment="1">
      <alignment horizontal="center" vertical="center"/>
    </xf>
    <xf numFmtId="177" fontId="12" fillId="0" borderId="12" xfId="2" applyNumberFormat="1" applyFont="1" applyBorder="1" applyAlignment="1">
      <alignment horizontal="center" vertical="center"/>
    </xf>
    <xf numFmtId="0" fontId="18" fillId="0" borderId="0" xfId="0" applyNumberFormat="1" applyFont="1" applyBorder="1" applyAlignment="1" applyProtection="1">
      <alignment horizontal="center" vertical="center" wrapText="1"/>
    </xf>
    <xf numFmtId="177" fontId="12" fillId="0" borderId="31" xfId="2" applyNumberFormat="1" applyFont="1" applyBorder="1" applyAlignment="1">
      <alignment horizontal="center" vertical="center"/>
    </xf>
    <xf numFmtId="177" fontId="12" fillId="0" borderId="32" xfId="2" applyNumberFormat="1" applyFont="1" applyBorder="1" applyAlignment="1">
      <alignment horizontal="center" vertical="center"/>
    </xf>
    <xf numFmtId="177" fontId="12" fillId="0" borderId="33" xfId="2" applyNumberFormat="1" applyFont="1" applyBorder="1" applyAlignment="1">
      <alignment horizontal="center" vertical="center"/>
    </xf>
    <xf numFmtId="177" fontId="12" fillId="0" borderId="34" xfId="2" applyNumberFormat="1" applyFont="1" applyBorder="1" applyAlignment="1">
      <alignment horizontal="center" vertical="center"/>
    </xf>
    <xf numFmtId="177" fontId="12" fillId="0" borderId="0" xfId="2" applyNumberFormat="1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200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T26"/>
  <sheetViews>
    <sheetView tabSelected="1" view="pageBreakPreview" zoomScaleNormal="100" zoomScaleSheetLayoutView="100" workbookViewId="0">
      <pane xSplit="2" ySplit="5" topLeftCell="C6" activePane="bottomRight" state="frozen"/>
      <selection activeCell="M9" sqref="M9:O25"/>
      <selection pane="topRight" activeCell="M9" sqref="M9:O25"/>
      <selection pane="bottomLeft" activeCell="M9" sqref="M9:O25"/>
      <selection pane="bottomRight"/>
    </sheetView>
  </sheetViews>
  <sheetFormatPr defaultColWidth="9" defaultRowHeight="14" x14ac:dyDescent="0.2"/>
  <cols>
    <col min="1" max="1" width="1" style="1" customWidth="1"/>
    <col min="2" max="2" width="16.7265625" style="62" customWidth="1"/>
    <col min="3" max="15" width="8.90625" style="1" customWidth="1"/>
    <col min="16" max="16384" width="9" style="1"/>
  </cols>
  <sheetData>
    <row r="1" spans="1:20" ht="25.5" customHeight="1" x14ac:dyDescent="0.2">
      <c r="B1" s="2" t="s">
        <v>0</v>
      </c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</row>
    <row r="2" spans="1:20" ht="50.15" customHeight="1" thickBot="1" x14ac:dyDescent="0.25">
      <c r="B2" s="6" t="s">
        <v>1</v>
      </c>
      <c r="C2" s="7"/>
      <c r="D2" s="7"/>
      <c r="E2" s="7"/>
      <c r="F2" s="7"/>
      <c r="G2" s="8"/>
      <c r="H2" s="7"/>
      <c r="I2" s="7"/>
      <c r="J2" s="7"/>
      <c r="K2" s="7"/>
      <c r="L2" s="7"/>
      <c r="M2" s="7"/>
      <c r="N2" s="7"/>
      <c r="O2" s="9" t="s">
        <v>2</v>
      </c>
    </row>
    <row r="3" spans="1:20" ht="29.25" customHeight="1" x14ac:dyDescent="0.2">
      <c r="B3" s="10"/>
      <c r="C3" s="116" t="s">
        <v>3</v>
      </c>
      <c r="D3" s="118" t="s">
        <v>4</v>
      </c>
      <c r="E3" s="119"/>
      <c r="F3" s="120"/>
      <c r="G3" s="118" t="s">
        <v>5</v>
      </c>
      <c r="H3" s="119"/>
      <c r="I3" s="119"/>
      <c r="J3" s="119"/>
      <c r="K3" s="119"/>
      <c r="L3" s="119"/>
      <c r="M3" s="120"/>
      <c r="N3" s="119"/>
      <c r="O3" s="119"/>
    </row>
    <row r="4" spans="1:20" ht="29.25" customHeight="1" x14ac:dyDescent="0.2">
      <c r="B4" s="11" t="s">
        <v>6</v>
      </c>
      <c r="C4" s="117"/>
      <c r="D4" s="121" t="s">
        <v>7</v>
      </c>
      <c r="E4" s="123" t="s">
        <v>8</v>
      </c>
      <c r="F4" s="125" t="s">
        <v>9</v>
      </c>
      <c r="G4" s="127" t="s">
        <v>10</v>
      </c>
      <c r="H4" s="129" t="s">
        <v>11</v>
      </c>
      <c r="I4" s="130"/>
      <c r="J4" s="130"/>
      <c r="K4" s="131"/>
      <c r="L4" s="129" t="s">
        <v>12</v>
      </c>
      <c r="M4" s="130"/>
      <c r="N4" s="130"/>
      <c r="O4" s="130"/>
    </row>
    <row r="5" spans="1:20" ht="29.25" customHeight="1" x14ac:dyDescent="0.2">
      <c r="A5" s="12"/>
      <c r="B5" s="13"/>
      <c r="C5" s="117"/>
      <c r="D5" s="122"/>
      <c r="E5" s="124"/>
      <c r="F5" s="126"/>
      <c r="G5" s="128"/>
      <c r="H5" s="14" t="s">
        <v>13</v>
      </c>
      <c r="I5" s="15" t="s">
        <v>14</v>
      </c>
      <c r="J5" s="15" t="s">
        <v>15</v>
      </c>
      <c r="K5" s="16" t="s">
        <v>16</v>
      </c>
      <c r="L5" s="14" t="s">
        <v>13</v>
      </c>
      <c r="M5" s="15" t="s">
        <v>14</v>
      </c>
      <c r="N5" s="15" t="s">
        <v>15</v>
      </c>
      <c r="O5" s="17" t="s">
        <v>16</v>
      </c>
    </row>
    <row r="6" spans="1:20" s="25" customFormat="1" ht="36" customHeight="1" x14ac:dyDescent="0.2">
      <c r="A6" s="18"/>
      <c r="B6" s="19" t="s">
        <v>17</v>
      </c>
      <c r="C6" s="20">
        <v>-8110</v>
      </c>
      <c r="D6" s="21">
        <v>-7680</v>
      </c>
      <c r="E6" s="22">
        <v>5884</v>
      </c>
      <c r="F6" s="23">
        <v>13564</v>
      </c>
      <c r="G6" s="20">
        <v>-430</v>
      </c>
      <c r="H6" s="21">
        <v>33645</v>
      </c>
      <c r="I6" s="22">
        <v>11504</v>
      </c>
      <c r="J6" s="22">
        <v>21956</v>
      </c>
      <c r="K6" s="23">
        <v>185</v>
      </c>
      <c r="L6" s="21">
        <v>34075</v>
      </c>
      <c r="M6" s="22">
        <v>11432</v>
      </c>
      <c r="N6" s="22">
        <v>22577</v>
      </c>
      <c r="O6" s="24">
        <v>66</v>
      </c>
    </row>
    <row r="7" spans="1:20" s="25" customFormat="1" ht="36" customHeight="1" x14ac:dyDescent="0.2">
      <c r="A7" s="18"/>
      <c r="B7" s="26" t="s">
        <v>18</v>
      </c>
      <c r="C7" s="27">
        <v>-6489</v>
      </c>
      <c r="D7" s="28">
        <v>-6018</v>
      </c>
      <c r="E7" s="29">
        <v>5130</v>
      </c>
      <c r="F7" s="30">
        <v>11148</v>
      </c>
      <c r="G7" s="27">
        <v>-471</v>
      </c>
      <c r="H7" s="28">
        <v>27896</v>
      </c>
      <c r="I7" s="29">
        <v>8821</v>
      </c>
      <c r="J7" s="29">
        <v>18928</v>
      </c>
      <c r="K7" s="30">
        <v>147</v>
      </c>
      <c r="L7" s="28">
        <v>28367</v>
      </c>
      <c r="M7" s="29">
        <v>8737</v>
      </c>
      <c r="N7" s="29">
        <v>19567</v>
      </c>
      <c r="O7" s="31">
        <v>63</v>
      </c>
    </row>
    <row r="8" spans="1:20" s="25" customFormat="1" ht="36" customHeight="1" x14ac:dyDescent="0.2">
      <c r="A8" s="18"/>
      <c r="B8" s="26" t="s">
        <v>19</v>
      </c>
      <c r="C8" s="27">
        <v>-1621</v>
      </c>
      <c r="D8" s="28">
        <v>-1662</v>
      </c>
      <c r="E8" s="29">
        <v>754</v>
      </c>
      <c r="F8" s="30">
        <v>2416</v>
      </c>
      <c r="G8" s="27">
        <v>41</v>
      </c>
      <c r="H8" s="28">
        <v>5749</v>
      </c>
      <c r="I8" s="29">
        <v>2683</v>
      </c>
      <c r="J8" s="29">
        <v>3028</v>
      </c>
      <c r="K8" s="30">
        <v>38</v>
      </c>
      <c r="L8" s="28">
        <v>5708</v>
      </c>
      <c r="M8" s="29">
        <v>2695</v>
      </c>
      <c r="N8" s="29">
        <v>3010</v>
      </c>
      <c r="O8" s="31">
        <v>3</v>
      </c>
    </row>
    <row r="9" spans="1:20" ht="36" customHeight="1" x14ac:dyDescent="0.2">
      <c r="A9" s="12"/>
      <c r="B9" s="32" t="s">
        <v>20</v>
      </c>
      <c r="C9" s="33">
        <v>-1999</v>
      </c>
      <c r="D9" s="34">
        <v>-2278</v>
      </c>
      <c r="E9" s="35">
        <v>2956</v>
      </c>
      <c r="F9" s="36">
        <v>5234</v>
      </c>
      <c r="G9" s="33">
        <v>279</v>
      </c>
      <c r="H9" s="34">
        <v>14743</v>
      </c>
      <c r="I9" s="35">
        <v>3450</v>
      </c>
      <c r="J9" s="35">
        <v>11263</v>
      </c>
      <c r="K9" s="36">
        <v>30</v>
      </c>
      <c r="L9" s="34">
        <v>14464</v>
      </c>
      <c r="M9" s="35">
        <v>2711</v>
      </c>
      <c r="N9" s="35">
        <v>11739</v>
      </c>
      <c r="O9" s="37">
        <v>14</v>
      </c>
      <c r="Q9" s="25"/>
      <c r="R9" s="25"/>
      <c r="S9" s="25"/>
      <c r="T9" s="25"/>
    </row>
    <row r="10" spans="1:20" ht="36" customHeight="1" x14ac:dyDescent="0.2">
      <c r="A10" s="12"/>
      <c r="B10" s="32" t="s">
        <v>21</v>
      </c>
      <c r="C10" s="33">
        <v>-727</v>
      </c>
      <c r="D10" s="34">
        <v>-513</v>
      </c>
      <c r="E10" s="35">
        <v>841</v>
      </c>
      <c r="F10" s="36">
        <v>1354</v>
      </c>
      <c r="G10" s="33">
        <v>-214</v>
      </c>
      <c r="H10" s="34">
        <v>3962</v>
      </c>
      <c r="I10" s="35">
        <v>1877</v>
      </c>
      <c r="J10" s="35">
        <v>2034</v>
      </c>
      <c r="K10" s="36">
        <v>51</v>
      </c>
      <c r="L10" s="34">
        <v>4176</v>
      </c>
      <c r="M10" s="35">
        <v>1883</v>
      </c>
      <c r="N10" s="35">
        <v>2279</v>
      </c>
      <c r="O10" s="37">
        <v>14</v>
      </c>
      <c r="Q10" s="25"/>
      <c r="R10" s="25"/>
      <c r="S10" s="25"/>
      <c r="T10" s="25"/>
    </row>
    <row r="11" spans="1:20" ht="36" customHeight="1" x14ac:dyDescent="0.2">
      <c r="A11" s="12"/>
      <c r="B11" s="32" t="s">
        <v>22</v>
      </c>
      <c r="C11" s="33">
        <v>-439</v>
      </c>
      <c r="D11" s="34">
        <v>-596</v>
      </c>
      <c r="E11" s="35">
        <v>246</v>
      </c>
      <c r="F11" s="36">
        <v>842</v>
      </c>
      <c r="G11" s="33">
        <v>157</v>
      </c>
      <c r="H11" s="34">
        <v>2209</v>
      </c>
      <c r="I11" s="35">
        <v>862</v>
      </c>
      <c r="J11" s="35">
        <v>1303</v>
      </c>
      <c r="K11" s="36">
        <v>44</v>
      </c>
      <c r="L11" s="34">
        <v>2052</v>
      </c>
      <c r="M11" s="35">
        <v>963</v>
      </c>
      <c r="N11" s="35">
        <v>1081</v>
      </c>
      <c r="O11" s="37">
        <v>8</v>
      </c>
      <c r="Q11" s="25"/>
      <c r="R11" s="25"/>
      <c r="S11" s="25"/>
      <c r="T11" s="25"/>
    </row>
    <row r="12" spans="1:20" ht="36" customHeight="1" x14ac:dyDescent="0.2">
      <c r="A12" s="12"/>
      <c r="B12" s="32" t="s">
        <v>23</v>
      </c>
      <c r="C12" s="33">
        <v>-355</v>
      </c>
      <c r="D12" s="34">
        <v>-231</v>
      </c>
      <c r="E12" s="35">
        <v>186</v>
      </c>
      <c r="F12" s="36">
        <v>417</v>
      </c>
      <c r="G12" s="33">
        <v>-124</v>
      </c>
      <c r="H12" s="34">
        <v>1585</v>
      </c>
      <c r="I12" s="35">
        <v>615</v>
      </c>
      <c r="J12" s="35">
        <v>966</v>
      </c>
      <c r="K12" s="36">
        <v>4</v>
      </c>
      <c r="L12" s="34">
        <v>1709</v>
      </c>
      <c r="M12" s="35">
        <v>673</v>
      </c>
      <c r="N12" s="35">
        <v>1034</v>
      </c>
      <c r="O12" s="37">
        <v>2</v>
      </c>
      <c r="Q12" s="25"/>
      <c r="R12" s="25"/>
      <c r="S12" s="25"/>
      <c r="T12" s="25"/>
    </row>
    <row r="13" spans="1:20" ht="36" customHeight="1" x14ac:dyDescent="0.2">
      <c r="A13" s="12"/>
      <c r="B13" s="32" t="s">
        <v>24</v>
      </c>
      <c r="C13" s="33">
        <v>-752</v>
      </c>
      <c r="D13" s="34">
        <v>-545</v>
      </c>
      <c r="E13" s="35">
        <v>343</v>
      </c>
      <c r="F13" s="36">
        <v>888</v>
      </c>
      <c r="G13" s="33">
        <v>-207</v>
      </c>
      <c r="H13" s="34">
        <v>1764</v>
      </c>
      <c r="I13" s="35">
        <v>624</v>
      </c>
      <c r="J13" s="35">
        <v>1135</v>
      </c>
      <c r="K13" s="36">
        <v>5</v>
      </c>
      <c r="L13" s="34">
        <v>1971</v>
      </c>
      <c r="M13" s="35">
        <v>683</v>
      </c>
      <c r="N13" s="35">
        <v>1280</v>
      </c>
      <c r="O13" s="37">
        <v>8</v>
      </c>
      <c r="Q13" s="25"/>
      <c r="R13" s="25"/>
      <c r="S13" s="25"/>
      <c r="T13" s="25"/>
    </row>
    <row r="14" spans="1:20" ht="36" customHeight="1" x14ac:dyDescent="0.2">
      <c r="A14" s="12"/>
      <c r="B14" s="32" t="s">
        <v>25</v>
      </c>
      <c r="C14" s="33">
        <v>-739</v>
      </c>
      <c r="D14" s="34">
        <v>-627</v>
      </c>
      <c r="E14" s="35">
        <v>174</v>
      </c>
      <c r="F14" s="36">
        <v>801</v>
      </c>
      <c r="G14" s="33">
        <v>-112</v>
      </c>
      <c r="H14" s="34">
        <v>1257</v>
      </c>
      <c r="I14" s="35">
        <v>477</v>
      </c>
      <c r="J14" s="35">
        <v>772</v>
      </c>
      <c r="K14" s="36">
        <v>8</v>
      </c>
      <c r="L14" s="34">
        <v>1369</v>
      </c>
      <c r="M14" s="35">
        <v>654</v>
      </c>
      <c r="N14" s="35">
        <v>705</v>
      </c>
      <c r="O14" s="37">
        <v>10</v>
      </c>
      <c r="Q14" s="25"/>
      <c r="R14" s="25"/>
      <c r="S14" s="25"/>
      <c r="T14" s="25"/>
    </row>
    <row r="15" spans="1:20" ht="36" customHeight="1" x14ac:dyDescent="0.2">
      <c r="A15" s="12"/>
      <c r="B15" s="38" t="s">
        <v>26</v>
      </c>
      <c r="C15" s="33">
        <v>-541</v>
      </c>
      <c r="D15" s="34">
        <v>-421</v>
      </c>
      <c r="E15" s="35">
        <v>92</v>
      </c>
      <c r="F15" s="36">
        <v>513</v>
      </c>
      <c r="G15" s="33">
        <v>-120</v>
      </c>
      <c r="H15" s="34">
        <v>610</v>
      </c>
      <c r="I15" s="35">
        <v>224</v>
      </c>
      <c r="J15" s="35">
        <v>386</v>
      </c>
      <c r="K15" s="36">
        <v>0</v>
      </c>
      <c r="L15" s="34">
        <v>730</v>
      </c>
      <c r="M15" s="35">
        <v>342</v>
      </c>
      <c r="N15" s="35">
        <v>385</v>
      </c>
      <c r="O15" s="37">
        <v>3</v>
      </c>
      <c r="Q15" s="25"/>
      <c r="R15" s="25"/>
      <c r="S15" s="25"/>
      <c r="T15" s="25"/>
    </row>
    <row r="16" spans="1:20" ht="36" customHeight="1" x14ac:dyDescent="0.2">
      <c r="A16" s="12"/>
      <c r="B16" s="39" t="s">
        <v>27</v>
      </c>
      <c r="C16" s="40">
        <v>-937</v>
      </c>
      <c r="D16" s="41">
        <v>-807</v>
      </c>
      <c r="E16" s="42">
        <v>292</v>
      </c>
      <c r="F16" s="43">
        <v>1099</v>
      </c>
      <c r="G16" s="40">
        <v>-130</v>
      </c>
      <c r="H16" s="41">
        <v>1766</v>
      </c>
      <c r="I16" s="42">
        <v>692</v>
      </c>
      <c r="J16" s="42">
        <v>1069</v>
      </c>
      <c r="K16" s="43">
        <v>5</v>
      </c>
      <c r="L16" s="41">
        <v>1896</v>
      </c>
      <c r="M16" s="42">
        <v>828</v>
      </c>
      <c r="N16" s="42">
        <v>1064</v>
      </c>
      <c r="O16" s="44">
        <v>4</v>
      </c>
      <c r="Q16" s="25"/>
      <c r="R16" s="25"/>
      <c r="S16" s="25"/>
      <c r="T16" s="25"/>
    </row>
    <row r="17" spans="1:20" ht="36" customHeight="1" x14ac:dyDescent="0.2">
      <c r="A17" s="12"/>
      <c r="B17" s="45" t="s">
        <v>28</v>
      </c>
      <c r="C17" s="46">
        <v>-265</v>
      </c>
      <c r="D17" s="47">
        <v>-212</v>
      </c>
      <c r="E17" s="48">
        <v>48</v>
      </c>
      <c r="F17" s="49">
        <v>260</v>
      </c>
      <c r="G17" s="46">
        <v>-53</v>
      </c>
      <c r="H17" s="47">
        <v>346</v>
      </c>
      <c r="I17" s="48">
        <v>121</v>
      </c>
      <c r="J17" s="48">
        <v>217</v>
      </c>
      <c r="K17" s="49">
        <v>8</v>
      </c>
      <c r="L17" s="47">
        <v>399</v>
      </c>
      <c r="M17" s="48">
        <v>173</v>
      </c>
      <c r="N17" s="48">
        <v>226</v>
      </c>
      <c r="O17" s="50">
        <v>0</v>
      </c>
      <c r="Q17" s="25"/>
      <c r="R17" s="25"/>
      <c r="S17" s="25"/>
      <c r="T17" s="25"/>
    </row>
    <row r="18" spans="1:20" ht="36" customHeight="1" x14ac:dyDescent="0.2">
      <c r="A18" s="12"/>
      <c r="B18" s="32" t="s">
        <v>29</v>
      </c>
      <c r="C18" s="33">
        <v>-265</v>
      </c>
      <c r="D18" s="34">
        <v>-214</v>
      </c>
      <c r="E18" s="35">
        <v>58</v>
      </c>
      <c r="F18" s="36">
        <v>272</v>
      </c>
      <c r="G18" s="33">
        <v>-51</v>
      </c>
      <c r="H18" s="34">
        <v>394</v>
      </c>
      <c r="I18" s="35">
        <v>158</v>
      </c>
      <c r="J18" s="35">
        <v>236</v>
      </c>
      <c r="K18" s="36">
        <v>0</v>
      </c>
      <c r="L18" s="34">
        <v>445</v>
      </c>
      <c r="M18" s="35">
        <v>180</v>
      </c>
      <c r="N18" s="35">
        <v>265</v>
      </c>
      <c r="O18" s="37">
        <v>0</v>
      </c>
      <c r="Q18" s="25"/>
      <c r="R18" s="25"/>
      <c r="S18" s="25"/>
      <c r="T18" s="25"/>
    </row>
    <row r="19" spans="1:20" ht="36" customHeight="1" x14ac:dyDescent="0.2">
      <c r="A19" s="12"/>
      <c r="B19" s="32" t="s">
        <v>30</v>
      </c>
      <c r="C19" s="33">
        <v>-122</v>
      </c>
      <c r="D19" s="34">
        <v>-252</v>
      </c>
      <c r="E19" s="35">
        <v>139</v>
      </c>
      <c r="F19" s="36">
        <v>391</v>
      </c>
      <c r="G19" s="33">
        <v>130</v>
      </c>
      <c r="H19" s="34">
        <v>907</v>
      </c>
      <c r="I19" s="35">
        <v>554</v>
      </c>
      <c r="J19" s="35">
        <v>352</v>
      </c>
      <c r="K19" s="36">
        <v>1</v>
      </c>
      <c r="L19" s="34">
        <v>777</v>
      </c>
      <c r="M19" s="35">
        <v>413</v>
      </c>
      <c r="N19" s="35">
        <v>364</v>
      </c>
      <c r="O19" s="37">
        <v>0</v>
      </c>
      <c r="Q19" s="25"/>
      <c r="R19" s="25"/>
      <c r="S19" s="25"/>
      <c r="T19" s="25"/>
    </row>
    <row r="20" spans="1:20" ht="36" customHeight="1" x14ac:dyDescent="0.2">
      <c r="A20" s="12"/>
      <c r="B20" s="32" t="s">
        <v>31</v>
      </c>
      <c r="C20" s="33">
        <v>-57</v>
      </c>
      <c r="D20" s="34">
        <v>-31</v>
      </c>
      <c r="E20" s="35">
        <v>16</v>
      </c>
      <c r="F20" s="36">
        <v>47</v>
      </c>
      <c r="G20" s="33">
        <v>-26</v>
      </c>
      <c r="H20" s="34">
        <v>192</v>
      </c>
      <c r="I20" s="35">
        <v>37</v>
      </c>
      <c r="J20" s="35">
        <v>155</v>
      </c>
      <c r="K20" s="36">
        <v>0</v>
      </c>
      <c r="L20" s="34">
        <v>218</v>
      </c>
      <c r="M20" s="35">
        <v>34</v>
      </c>
      <c r="N20" s="35">
        <v>183</v>
      </c>
      <c r="O20" s="37">
        <v>1</v>
      </c>
      <c r="Q20" s="25"/>
      <c r="R20" s="25"/>
      <c r="S20" s="25"/>
      <c r="T20" s="25"/>
    </row>
    <row r="21" spans="1:20" ht="36" customHeight="1" x14ac:dyDescent="0.2">
      <c r="A21" s="12"/>
      <c r="B21" s="32" t="s">
        <v>32</v>
      </c>
      <c r="C21" s="33">
        <v>-9</v>
      </c>
      <c r="D21" s="34">
        <v>-34</v>
      </c>
      <c r="E21" s="35">
        <v>170</v>
      </c>
      <c r="F21" s="36">
        <v>204</v>
      </c>
      <c r="G21" s="33">
        <v>25</v>
      </c>
      <c r="H21" s="34">
        <v>1258</v>
      </c>
      <c r="I21" s="35">
        <v>602</v>
      </c>
      <c r="J21" s="35">
        <v>656</v>
      </c>
      <c r="K21" s="36">
        <v>0</v>
      </c>
      <c r="L21" s="34">
        <v>1233</v>
      </c>
      <c r="M21" s="35">
        <v>566</v>
      </c>
      <c r="N21" s="35">
        <v>667</v>
      </c>
      <c r="O21" s="37">
        <v>0</v>
      </c>
      <c r="Q21" s="25"/>
      <c r="R21" s="25"/>
      <c r="S21" s="25"/>
      <c r="T21" s="25"/>
    </row>
    <row r="22" spans="1:20" ht="36" customHeight="1" x14ac:dyDescent="0.2">
      <c r="A22" s="12"/>
      <c r="B22" s="32" t="s">
        <v>33</v>
      </c>
      <c r="C22" s="33">
        <v>-195</v>
      </c>
      <c r="D22" s="34">
        <v>-282</v>
      </c>
      <c r="E22" s="35">
        <v>91</v>
      </c>
      <c r="F22" s="36">
        <v>373</v>
      </c>
      <c r="G22" s="33">
        <v>87</v>
      </c>
      <c r="H22" s="34">
        <v>855</v>
      </c>
      <c r="I22" s="35">
        <v>460</v>
      </c>
      <c r="J22" s="35">
        <v>395</v>
      </c>
      <c r="K22" s="36">
        <v>0</v>
      </c>
      <c r="L22" s="34">
        <v>768</v>
      </c>
      <c r="M22" s="35">
        <v>395</v>
      </c>
      <c r="N22" s="35">
        <v>373</v>
      </c>
      <c r="O22" s="37">
        <v>0</v>
      </c>
      <c r="Q22" s="25"/>
      <c r="R22" s="25"/>
      <c r="S22" s="25"/>
      <c r="T22" s="25"/>
    </row>
    <row r="23" spans="1:20" ht="36" customHeight="1" x14ac:dyDescent="0.2">
      <c r="A23" s="12"/>
      <c r="B23" s="32" t="s">
        <v>34</v>
      </c>
      <c r="C23" s="33">
        <v>-177</v>
      </c>
      <c r="D23" s="34">
        <v>-151</v>
      </c>
      <c r="E23" s="35">
        <v>29</v>
      </c>
      <c r="F23" s="36">
        <v>180</v>
      </c>
      <c r="G23" s="33">
        <v>-26</v>
      </c>
      <c r="H23" s="34">
        <v>310</v>
      </c>
      <c r="I23" s="35">
        <v>132</v>
      </c>
      <c r="J23" s="35">
        <v>175</v>
      </c>
      <c r="K23" s="36">
        <v>3</v>
      </c>
      <c r="L23" s="34">
        <v>336</v>
      </c>
      <c r="M23" s="35">
        <v>176</v>
      </c>
      <c r="N23" s="35">
        <v>159</v>
      </c>
      <c r="O23" s="37">
        <v>1</v>
      </c>
      <c r="Q23" s="25"/>
      <c r="R23" s="25"/>
      <c r="S23" s="25"/>
      <c r="T23" s="25"/>
    </row>
    <row r="24" spans="1:20" ht="36" customHeight="1" x14ac:dyDescent="0.2">
      <c r="A24" s="12"/>
      <c r="B24" s="32" t="s">
        <v>35</v>
      </c>
      <c r="C24" s="33">
        <v>-266</v>
      </c>
      <c r="D24" s="34">
        <v>-254</v>
      </c>
      <c r="E24" s="35">
        <v>114</v>
      </c>
      <c r="F24" s="36">
        <v>368</v>
      </c>
      <c r="G24" s="33">
        <v>-12</v>
      </c>
      <c r="H24" s="34">
        <v>1038</v>
      </c>
      <c r="I24" s="35">
        <v>365</v>
      </c>
      <c r="J24" s="35">
        <v>652</v>
      </c>
      <c r="K24" s="36">
        <v>21</v>
      </c>
      <c r="L24" s="34">
        <v>1050</v>
      </c>
      <c r="M24" s="35">
        <v>491</v>
      </c>
      <c r="N24" s="35">
        <v>558</v>
      </c>
      <c r="O24" s="37">
        <v>1</v>
      </c>
      <c r="Q24" s="25"/>
      <c r="R24" s="25"/>
      <c r="S24" s="25"/>
      <c r="T24" s="25"/>
    </row>
    <row r="25" spans="1:20" ht="36" customHeight="1" thickBot="1" x14ac:dyDescent="0.25">
      <c r="A25" s="12"/>
      <c r="B25" s="51" t="s">
        <v>36</v>
      </c>
      <c r="C25" s="52">
        <v>-265</v>
      </c>
      <c r="D25" s="53">
        <v>-232</v>
      </c>
      <c r="E25" s="54">
        <v>89</v>
      </c>
      <c r="F25" s="55">
        <v>321</v>
      </c>
      <c r="G25" s="52">
        <v>-33</v>
      </c>
      <c r="H25" s="53">
        <v>449</v>
      </c>
      <c r="I25" s="54">
        <v>254</v>
      </c>
      <c r="J25" s="54">
        <v>190</v>
      </c>
      <c r="K25" s="55">
        <v>5</v>
      </c>
      <c r="L25" s="53">
        <v>482</v>
      </c>
      <c r="M25" s="54">
        <v>267</v>
      </c>
      <c r="N25" s="54">
        <v>215</v>
      </c>
      <c r="O25" s="56">
        <v>0</v>
      </c>
      <c r="Q25" s="25"/>
      <c r="R25" s="25"/>
      <c r="S25" s="25"/>
      <c r="T25" s="25"/>
    </row>
    <row r="26" spans="1:20" s="58" customFormat="1" ht="13" x14ac:dyDescent="0.2">
      <c r="A26" s="57"/>
      <c r="G26" s="59"/>
      <c r="H26" s="60"/>
      <c r="I26" s="61"/>
    </row>
  </sheetData>
  <mergeCells count="9">
    <mergeCell ref="C3:C5"/>
    <mergeCell ref="D3:F3"/>
    <mergeCell ref="G3:O3"/>
    <mergeCell ref="D4:D5"/>
    <mergeCell ref="E4:E5"/>
    <mergeCell ref="F4:F5"/>
    <mergeCell ref="G4:G5"/>
    <mergeCell ref="H4:K4"/>
    <mergeCell ref="L4:O4"/>
  </mergeCells>
  <phoneticPr fontId="3"/>
  <printOptions horizontalCentered="1"/>
  <pageMargins left="0.59055118110236227" right="0.59055118110236227" top="0.98425196850393704" bottom="0.98425196850393704" header="0" footer="0.19685039370078741"/>
  <pageSetup paperSize="9" scale="6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T26"/>
  <sheetViews>
    <sheetView view="pageBreakPreview" zoomScaleNormal="100" zoomScaleSheetLayoutView="10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9" defaultRowHeight="14" x14ac:dyDescent="0.2"/>
  <cols>
    <col min="1" max="1" width="1" style="1" customWidth="1"/>
    <col min="2" max="2" width="16.7265625" style="62" customWidth="1"/>
    <col min="3" max="15" width="8.90625" style="1" customWidth="1"/>
    <col min="16" max="16384" width="9" style="1"/>
  </cols>
  <sheetData>
    <row r="1" spans="1:20" ht="25.5" customHeight="1" x14ac:dyDescent="0.2">
      <c r="B1" s="63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0" ht="50.15" customHeight="1" thickBot="1" x14ac:dyDescent="0.25">
      <c r="B2" s="64" t="s">
        <v>37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9" t="s">
        <v>2</v>
      </c>
    </row>
    <row r="3" spans="1:20" ht="29.25" customHeight="1" x14ac:dyDescent="0.2">
      <c r="B3" s="10"/>
      <c r="C3" s="116" t="s">
        <v>3</v>
      </c>
      <c r="D3" s="118" t="s">
        <v>4</v>
      </c>
      <c r="E3" s="119"/>
      <c r="F3" s="120"/>
      <c r="G3" s="118" t="s">
        <v>5</v>
      </c>
      <c r="H3" s="119"/>
      <c r="I3" s="119"/>
      <c r="J3" s="119"/>
      <c r="K3" s="119"/>
      <c r="L3" s="119"/>
      <c r="M3" s="120"/>
      <c r="N3" s="119"/>
      <c r="O3" s="119"/>
    </row>
    <row r="4" spans="1:20" ht="29.25" customHeight="1" x14ac:dyDescent="0.2">
      <c r="B4" s="11" t="s">
        <v>6</v>
      </c>
      <c r="C4" s="117"/>
      <c r="D4" s="121" t="s">
        <v>7</v>
      </c>
      <c r="E4" s="123" t="s">
        <v>8</v>
      </c>
      <c r="F4" s="125" t="s">
        <v>9</v>
      </c>
      <c r="G4" s="127" t="s">
        <v>10</v>
      </c>
      <c r="H4" s="129" t="s">
        <v>11</v>
      </c>
      <c r="I4" s="130"/>
      <c r="J4" s="130"/>
      <c r="K4" s="131"/>
      <c r="L4" s="129" t="s">
        <v>12</v>
      </c>
      <c r="M4" s="130"/>
      <c r="N4" s="130"/>
      <c r="O4" s="130"/>
    </row>
    <row r="5" spans="1:20" ht="29.25" customHeight="1" x14ac:dyDescent="0.2">
      <c r="A5" s="12"/>
      <c r="B5" s="13"/>
      <c r="C5" s="117"/>
      <c r="D5" s="122"/>
      <c r="E5" s="124"/>
      <c r="F5" s="126"/>
      <c r="G5" s="128"/>
      <c r="H5" s="14" t="s">
        <v>13</v>
      </c>
      <c r="I5" s="15" t="s">
        <v>14</v>
      </c>
      <c r="J5" s="15" t="s">
        <v>15</v>
      </c>
      <c r="K5" s="16" t="s">
        <v>16</v>
      </c>
      <c r="L5" s="14" t="s">
        <v>13</v>
      </c>
      <c r="M5" s="15" t="s">
        <v>14</v>
      </c>
      <c r="N5" s="15" t="s">
        <v>15</v>
      </c>
      <c r="O5" s="17" t="s">
        <v>16</v>
      </c>
    </row>
    <row r="6" spans="1:20" s="25" customFormat="1" ht="36" customHeight="1" x14ac:dyDescent="0.2">
      <c r="A6" s="18"/>
      <c r="B6" s="19" t="s">
        <v>17</v>
      </c>
      <c r="C6" s="20">
        <v>-3685</v>
      </c>
      <c r="D6" s="21">
        <v>-3585</v>
      </c>
      <c r="E6" s="22">
        <v>3065</v>
      </c>
      <c r="F6" s="23">
        <v>6650</v>
      </c>
      <c r="G6" s="20">
        <v>-100</v>
      </c>
      <c r="H6" s="21">
        <v>18446</v>
      </c>
      <c r="I6" s="22">
        <v>5887</v>
      </c>
      <c r="J6" s="22">
        <v>12450</v>
      </c>
      <c r="K6" s="23">
        <v>109</v>
      </c>
      <c r="L6" s="21">
        <v>18546</v>
      </c>
      <c r="M6" s="22">
        <v>5816</v>
      </c>
      <c r="N6" s="22">
        <v>12678</v>
      </c>
      <c r="O6" s="24">
        <v>52</v>
      </c>
    </row>
    <row r="7" spans="1:20" s="25" customFormat="1" ht="36" customHeight="1" x14ac:dyDescent="0.2">
      <c r="A7" s="18"/>
      <c r="B7" s="26" t="s">
        <v>38</v>
      </c>
      <c r="C7" s="27">
        <v>-2995</v>
      </c>
      <c r="D7" s="28">
        <v>-2857</v>
      </c>
      <c r="E7" s="29">
        <v>2658</v>
      </c>
      <c r="F7" s="30">
        <v>5515</v>
      </c>
      <c r="G7" s="27">
        <v>-138</v>
      </c>
      <c r="H7" s="28">
        <v>15342</v>
      </c>
      <c r="I7" s="29">
        <v>4508</v>
      </c>
      <c r="J7" s="29">
        <v>10747</v>
      </c>
      <c r="K7" s="30">
        <v>87</v>
      </c>
      <c r="L7" s="28">
        <v>15480</v>
      </c>
      <c r="M7" s="29">
        <v>4455</v>
      </c>
      <c r="N7" s="29">
        <v>10975</v>
      </c>
      <c r="O7" s="31">
        <v>50</v>
      </c>
    </row>
    <row r="8" spans="1:20" s="25" customFormat="1" ht="36" customHeight="1" x14ac:dyDescent="0.2">
      <c r="A8" s="18"/>
      <c r="B8" s="26" t="s">
        <v>19</v>
      </c>
      <c r="C8" s="27">
        <v>-690</v>
      </c>
      <c r="D8" s="28">
        <v>-728</v>
      </c>
      <c r="E8" s="29">
        <v>407</v>
      </c>
      <c r="F8" s="30">
        <v>1135</v>
      </c>
      <c r="G8" s="27">
        <v>38</v>
      </c>
      <c r="H8" s="28">
        <v>3104</v>
      </c>
      <c r="I8" s="29">
        <v>1379</v>
      </c>
      <c r="J8" s="29">
        <v>1703</v>
      </c>
      <c r="K8" s="30">
        <v>22</v>
      </c>
      <c r="L8" s="28">
        <v>3066</v>
      </c>
      <c r="M8" s="29">
        <v>1361</v>
      </c>
      <c r="N8" s="29">
        <v>1703</v>
      </c>
      <c r="O8" s="31">
        <v>2</v>
      </c>
    </row>
    <row r="9" spans="1:20" ht="36" customHeight="1" x14ac:dyDescent="0.2">
      <c r="A9" s="12"/>
      <c r="B9" s="32" t="s">
        <v>20</v>
      </c>
      <c r="C9" s="33">
        <v>-1016</v>
      </c>
      <c r="D9" s="34">
        <v>-1099</v>
      </c>
      <c r="E9" s="35">
        <v>1496</v>
      </c>
      <c r="F9" s="36">
        <v>2595</v>
      </c>
      <c r="G9" s="33">
        <v>83</v>
      </c>
      <c r="H9" s="34">
        <v>8170</v>
      </c>
      <c r="I9" s="35">
        <v>1792</v>
      </c>
      <c r="J9" s="35">
        <v>6356</v>
      </c>
      <c r="K9" s="36">
        <v>22</v>
      </c>
      <c r="L9" s="34">
        <v>8087</v>
      </c>
      <c r="M9" s="35">
        <v>1376</v>
      </c>
      <c r="N9" s="35">
        <v>6701</v>
      </c>
      <c r="O9" s="37">
        <v>10</v>
      </c>
      <c r="Q9" s="25"/>
      <c r="R9" s="25"/>
      <c r="S9" s="25"/>
      <c r="T9" s="25"/>
    </row>
    <row r="10" spans="1:20" ht="36" customHeight="1" x14ac:dyDescent="0.2">
      <c r="A10" s="12"/>
      <c r="B10" s="32" t="s">
        <v>21</v>
      </c>
      <c r="C10" s="33">
        <v>-329</v>
      </c>
      <c r="D10" s="34">
        <v>-255</v>
      </c>
      <c r="E10" s="35">
        <v>444</v>
      </c>
      <c r="F10" s="36">
        <v>699</v>
      </c>
      <c r="G10" s="33">
        <v>-74</v>
      </c>
      <c r="H10" s="34">
        <v>2219</v>
      </c>
      <c r="I10" s="35">
        <v>960</v>
      </c>
      <c r="J10" s="35">
        <v>1230</v>
      </c>
      <c r="K10" s="36">
        <v>29</v>
      </c>
      <c r="L10" s="34">
        <v>2293</v>
      </c>
      <c r="M10" s="35">
        <v>989</v>
      </c>
      <c r="N10" s="35">
        <v>1292</v>
      </c>
      <c r="O10" s="37">
        <v>12</v>
      </c>
      <c r="Q10" s="25"/>
      <c r="R10" s="25"/>
      <c r="S10" s="25"/>
      <c r="T10" s="25"/>
    </row>
    <row r="11" spans="1:20" ht="36" customHeight="1" x14ac:dyDescent="0.2">
      <c r="A11" s="12"/>
      <c r="B11" s="32" t="s">
        <v>22</v>
      </c>
      <c r="C11" s="33">
        <v>-213</v>
      </c>
      <c r="D11" s="34">
        <v>-284</v>
      </c>
      <c r="E11" s="35">
        <v>141</v>
      </c>
      <c r="F11" s="36">
        <v>425</v>
      </c>
      <c r="G11" s="33">
        <v>71</v>
      </c>
      <c r="H11" s="34">
        <v>1165</v>
      </c>
      <c r="I11" s="35">
        <v>450</v>
      </c>
      <c r="J11" s="35">
        <v>696</v>
      </c>
      <c r="K11" s="36">
        <v>19</v>
      </c>
      <c r="L11" s="34">
        <v>1094</v>
      </c>
      <c r="M11" s="35">
        <v>484</v>
      </c>
      <c r="N11" s="35">
        <v>603</v>
      </c>
      <c r="O11" s="37">
        <v>7</v>
      </c>
      <c r="Q11" s="25"/>
      <c r="R11" s="25"/>
      <c r="S11" s="25"/>
      <c r="T11" s="25"/>
    </row>
    <row r="12" spans="1:20" ht="36" customHeight="1" x14ac:dyDescent="0.2">
      <c r="A12" s="12"/>
      <c r="B12" s="32" t="s">
        <v>23</v>
      </c>
      <c r="C12" s="33">
        <v>-180</v>
      </c>
      <c r="D12" s="34">
        <v>-97</v>
      </c>
      <c r="E12" s="35">
        <v>96</v>
      </c>
      <c r="F12" s="36">
        <v>193</v>
      </c>
      <c r="G12" s="33">
        <v>-83</v>
      </c>
      <c r="H12" s="34">
        <v>920</v>
      </c>
      <c r="I12" s="35">
        <v>295</v>
      </c>
      <c r="J12" s="35">
        <v>621</v>
      </c>
      <c r="K12" s="36">
        <v>4</v>
      </c>
      <c r="L12" s="34">
        <v>1003</v>
      </c>
      <c r="M12" s="35">
        <v>336</v>
      </c>
      <c r="N12" s="35">
        <v>666</v>
      </c>
      <c r="O12" s="37">
        <v>1</v>
      </c>
      <c r="Q12" s="25"/>
      <c r="R12" s="25"/>
      <c r="S12" s="25"/>
      <c r="T12" s="25"/>
    </row>
    <row r="13" spans="1:20" ht="36" customHeight="1" x14ac:dyDescent="0.2">
      <c r="A13" s="12"/>
      <c r="B13" s="32" t="s">
        <v>24</v>
      </c>
      <c r="C13" s="33">
        <v>-357</v>
      </c>
      <c r="D13" s="34">
        <v>-271</v>
      </c>
      <c r="E13" s="35">
        <v>170</v>
      </c>
      <c r="F13" s="36">
        <v>441</v>
      </c>
      <c r="G13" s="33">
        <v>-86</v>
      </c>
      <c r="H13" s="34">
        <v>874</v>
      </c>
      <c r="I13" s="35">
        <v>295</v>
      </c>
      <c r="J13" s="35">
        <v>576</v>
      </c>
      <c r="K13" s="36">
        <v>3</v>
      </c>
      <c r="L13" s="34">
        <v>960</v>
      </c>
      <c r="M13" s="35">
        <v>339</v>
      </c>
      <c r="N13" s="35">
        <v>617</v>
      </c>
      <c r="O13" s="37">
        <v>4</v>
      </c>
      <c r="Q13" s="25"/>
      <c r="R13" s="25"/>
      <c r="S13" s="25"/>
      <c r="T13" s="25"/>
    </row>
    <row r="14" spans="1:20" ht="36" customHeight="1" x14ac:dyDescent="0.2">
      <c r="A14" s="12"/>
      <c r="B14" s="32" t="s">
        <v>25</v>
      </c>
      <c r="C14" s="33">
        <v>-260</v>
      </c>
      <c r="D14" s="34">
        <v>-284</v>
      </c>
      <c r="E14" s="35">
        <v>95</v>
      </c>
      <c r="F14" s="36">
        <v>379</v>
      </c>
      <c r="G14" s="33">
        <v>24</v>
      </c>
      <c r="H14" s="34">
        <v>739</v>
      </c>
      <c r="I14" s="35">
        <v>248</v>
      </c>
      <c r="J14" s="35">
        <v>485</v>
      </c>
      <c r="K14" s="36">
        <v>6</v>
      </c>
      <c r="L14" s="34">
        <v>715</v>
      </c>
      <c r="M14" s="35">
        <v>340</v>
      </c>
      <c r="N14" s="35">
        <v>365</v>
      </c>
      <c r="O14" s="37">
        <v>10</v>
      </c>
      <c r="Q14" s="25"/>
      <c r="R14" s="25"/>
      <c r="S14" s="25"/>
      <c r="T14" s="25"/>
    </row>
    <row r="15" spans="1:20" ht="36" customHeight="1" x14ac:dyDescent="0.2">
      <c r="A15" s="12"/>
      <c r="B15" s="38" t="s">
        <v>26</v>
      </c>
      <c r="C15" s="33">
        <v>-220</v>
      </c>
      <c r="D15" s="34">
        <v>-192</v>
      </c>
      <c r="E15" s="35">
        <v>54</v>
      </c>
      <c r="F15" s="36">
        <v>246</v>
      </c>
      <c r="G15" s="33">
        <v>-28</v>
      </c>
      <c r="H15" s="34">
        <v>310</v>
      </c>
      <c r="I15" s="35">
        <v>119</v>
      </c>
      <c r="J15" s="35">
        <v>191</v>
      </c>
      <c r="K15" s="36"/>
      <c r="L15" s="34">
        <v>338</v>
      </c>
      <c r="M15" s="35">
        <v>158</v>
      </c>
      <c r="N15" s="35">
        <v>177</v>
      </c>
      <c r="O15" s="37">
        <v>3</v>
      </c>
      <c r="Q15" s="25"/>
      <c r="R15" s="25"/>
      <c r="S15" s="25"/>
      <c r="T15" s="25"/>
    </row>
    <row r="16" spans="1:20" ht="36" customHeight="1" x14ac:dyDescent="0.2">
      <c r="A16" s="12"/>
      <c r="B16" s="39" t="s">
        <v>27</v>
      </c>
      <c r="C16" s="40">
        <v>-420</v>
      </c>
      <c r="D16" s="41">
        <v>-375</v>
      </c>
      <c r="E16" s="42">
        <v>162</v>
      </c>
      <c r="F16" s="43">
        <v>537</v>
      </c>
      <c r="G16" s="40">
        <v>-45</v>
      </c>
      <c r="H16" s="41">
        <v>945</v>
      </c>
      <c r="I16" s="42">
        <v>349</v>
      </c>
      <c r="J16" s="42">
        <v>592</v>
      </c>
      <c r="K16" s="43">
        <v>4</v>
      </c>
      <c r="L16" s="41">
        <v>990</v>
      </c>
      <c r="M16" s="42">
        <v>433</v>
      </c>
      <c r="N16" s="42">
        <v>554</v>
      </c>
      <c r="O16" s="44">
        <v>3</v>
      </c>
      <c r="Q16" s="25"/>
      <c r="R16" s="25"/>
      <c r="S16" s="25"/>
      <c r="T16" s="25"/>
    </row>
    <row r="17" spans="1:20" ht="36" customHeight="1" x14ac:dyDescent="0.2">
      <c r="A17" s="12"/>
      <c r="B17" s="45" t="s">
        <v>28</v>
      </c>
      <c r="C17" s="46">
        <v>-123</v>
      </c>
      <c r="D17" s="47">
        <v>-90</v>
      </c>
      <c r="E17" s="48">
        <v>22</v>
      </c>
      <c r="F17" s="49">
        <v>112</v>
      </c>
      <c r="G17" s="46">
        <v>-33</v>
      </c>
      <c r="H17" s="47">
        <v>159</v>
      </c>
      <c r="I17" s="48">
        <v>59</v>
      </c>
      <c r="J17" s="48">
        <v>98</v>
      </c>
      <c r="K17" s="49">
        <v>2</v>
      </c>
      <c r="L17" s="47">
        <v>192</v>
      </c>
      <c r="M17" s="48">
        <v>89</v>
      </c>
      <c r="N17" s="48">
        <v>103</v>
      </c>
      <c r="O17" s="50"/>
      <c r="Q17" s="25"/>
      <c r="R17" s="25"/>
      <c r="S17" s="25"/>
      <c r="T17" s="25"/>
    </row>
    <row r="18" spans="1:20" ht="36" customHeight="1" x14ac:dyDescent="0.2">
      <c r="A18" s="12"/>
      <c r="B18" s="32" t="s">
        <v>29</v>
      </c>
      <c r="C18" s="33">
        <v>-122</v>
      </c>
      <c r="D18" s="34">
        <v>-106</v>
      </c>
      <c r="E18" s="35">
        <v>31</v>
      </c>
      <c r="F18" s="36">
        <v>137</v>
      </c>
      <c r="G18" s="33">
        <v>-16</v>
      </c>
      <c r="H18" s="34">
        <v>212</v>
      </c>
      <c r="I18" s="35">
        <v>87</v>
      </c>
      <c r="J18" s="35">
        <v>125</v>
      </c>
      <c r="K18" s="36"/>
      <c r="L18" s="34">
        <v>228</v>
      </c>
      <c r="M18" s="35">
        <v>87</v>
      </c>
      <c r="N18" s="35">
        <v>141</v>
      </c>
      <c r="O18" s="37"/>
      <c r="Q18" s="25"/>
      <c r="R18" s="25"/>
      <c r="S18" s="25"/>
      <c r="T18" s="25"/>
    </row>
    <row r="19" spans="1:20" ht="36" customHeight="1" x14ac:dyDescent="0.2">
      <c r="A19" s="12"/>
      <c r="B19" s="32" t="s">
        <v>30</v>
      </c>
      <c r="C19" s="33">
        <v>-62</v>
      </c>
      <c r="D19" s="34">
        <v>-123</v>
      </c>
      <c r="E19" s="35">
        <v>71</v>
      </c>
      <c r="F19" s="36">
        <v>194</v>
      </c>
      <c r="G19" s="33">
        <v>61</v>
      </c>
      <c r="H19" s="34">
        <v>445</v>
      </c>
      <c r="I19" s="35">
        <v>254</v>
      </c>
      <c r="J19" s="35">
        <v>190</v>
      </c>
      <c r="K19" s="36">
        <v>1</v>
      </c>
      <c r="L19" s="34">
        <v>384</v>
      </c>
      <c r="M19" s="35">
        <v>192</v>
      </c>
      <c r="N19" s="35">
        <v>192</v>
      </c>
      <c r="O19" s="37"/>
      <c r="Q19" s="25"/>
      <c r="R19" s="25"/>
      <c r="S19" s="25"/>
      <c r="T19" s="25"/>
    </row>
    <row r="20" spans="1:20" ht="36" customHeight="1" x14ac:dyDescent="0.2">
      <c r="A20" s="12"/>
      <c r="B20" s="32" t="s">
        <v>31</v>
      </c>
      <c r="C20" s="33">
        <v>-28</v>
      </c>
      <c r="D20" s="34">
        <v>-18</v>
      </c>
      <c r="E20" s="35">
        <v>9</v>
      </c>
      <c r="F20" s="36">
        <v>27</v>
      </c>
      <c r="G20" s="33">
        <v>-10</v>
      </c>
      <c r="H20" s="34">
        <v>109</v>
      </c>
      <c r="I20" s="35">
        <v>18</v>
      </c>
      <c r="J20" s="35">
        <v>91</v>
      </c>
      <c r="K20" s="36"/>
      <c r="L20" s="34">
        <v>119</v>
      </c>
      <c r="M20" s="35">
        <v>16</v>
      </c>
      <c r="N20" s="35">
        <v>103</v>
      </c>
      <c r="O20" s="37"/>
      <c r="Q20" s="25"/>
      <c r="R20" s="25"/>
      <c r="S20" s="25"/>
      <c r="T20" s="25"/>
    </row>
    <row r="21" spans="1:20" ht="36" customHeight="1" x14ac:dyDescent="0.2">
      <c r="A21" s="12"/>
      <c r="B21" s="32" t="s">
        <v>32</v>
      </c>
      <c r="C21" s="33">
        <v>-15</v>
      </c>
      <c r="D21" s="34">
        <v>-7</v>
      </c>
      <c r="E21" s="35">
        <v>100</v>
      </c>
      <c r="F21" s="36">
        <v>107</v>
      </c>
      <c r="G21" s="33">
        <v>-8</v>
      </c>
      <c r="H21" s="34">
        <v>650</v>
      </c>
      <c r="I21" s="35">
        <v>314</v>
      </c>
      <c r="J21" s="35">
        <v>336</v>
      </c>
      <c r="K21" s="36"/>
      <c r="L21" s="34">
        <v>658</v>
      </c>
      <c r="M21" s="35">
        <v>283</v>
      </c>
      <c r="N21" s="35">
        <v>375</v>
      </c>
      <c r="O21" s="37"/>
      <c r="Q21" s="25"/>
      <c r="R21" s="25"/>
      <c r="S21" s="25"/>
      <c r="T21" s="25"/>
    </row>
    <row r="22" spans="1:20" ht="36" customHeight="1" x14ac:dyDescent="0.2">
      <c r="A22" s="12"/>
      <c r="B22" s="32" t="s">
        <v>33</v>
      </c>
      <c r="C22" s="33">
        <v>-80</v>
      </c>
      <c r="D22" s="34">
        <v>-117</v>
      </c>
      <c r="E22" s="35">
        <v>49</v>
      </c>
      <c r="F22" s="36">
        <v>166</v>
      </c>
      <c r="G22" s="33">
        <v>37</v>
      </c>
      <c r="H22" s="34">
        <v>429</v>
      </c>
      <c r="I22" s="35">
        <v>229</v>
      </c>
      <c r="J22" s="35">
        <v>200</v>
      </c>
      <c r="K22" s="36"/>
      <c r="L22" s="34">
        <v>392</v>
      </c>
      <c r="M22" s="35">
        <v>180</v>
      </c>
      <c r="N22" s="35">
        <v>212</v>
      </c>
      <c r="O22" s="37"/>
      <c r="Q22" s="25"/>
      <c r="R22" s="25"/>
      <c r="S22" s="25"/>
      <c r="T22" s="25"/>
    </row>
    <row r="23" spans="1:20" ht="36" customHeight="1" x14ac:dyDescent="0.2">
      <c r="A23" s="12"/>
      <c r="B23" s="32" t="s">
        <v>34</v>
      </c>
      <c r="C23" s="33">
        <v>-87</v>
      </c>
      <c r="D23" s="34">
        <v>-65</v>
      </c>
      <c r="E23" s="35">
        <v>16</v>
      </c>
      <c r="F23" s="36">
        <v>81</v>
      </c>
      <c r="G23" s="33">
        <v>-22</v>
      </c>
      <c r="H23" s="34">
        <v>146</v>
      </c>
      <c r="I23" s="35">
        <v>73</v>
      </c>
      <c r="J23" s="35">
        <v>72</v>
      </c>
      <c r="K23" s="36">
        <v>1</v>
      </c>
      <c r="L23" s="34">
        <v>168</v>
      </c>
      <c r="M23" s="35">
        <v>85</v>
      </c>
      <c r="N23" s="35">
        <v>82</v>
      </c>
      <c r="O23" s="37">
        <v>1</v>
      </c>
      <c r="Q23" s="25"/>
      <c r="R23" s="25"/>
      <c r="S23" s="25"/>
      <c r="T23" s="25"/>
    </row>
    <row r="24" spans="1:20" ht="36" customHeight="1" x14ac:dyDescent="0.2">
      <c r="A24" s="12"/>
      <c r="B24" s="32" t="s">
        <v>35</v>
      </c>
      <c r="C24" s="33">
        <v>-69</v>
      </c>
      <c r="D24" s="34">
        <v>-112</v>
      </c>
      <c r="E24" s="35">
        <v>58</v>
      </c>
      <c r="F24" s="36">
        <v>170</v>
      </c>
      <c r="G24" s="33">
        <v>43</v>
      </c>
      <c r="H24" s="34">
        <v>746</v>
      </c>
      <c r="I24" s="35">
        <v>226</v>
      </c>
      <c r="J24" s="35">
        <v>505</v>
      </c>
      <c r="K24" s="36">
        <v>15</v>
      </c>
      <c r="L24" s="34">
        <v>703</v>
      </c>
      <c r="M24" s="35">
        <v>301</v>
      </c>
      <c r="N24" s="35">
        <v>401</v>
      </c>
      <c r="O24" s="37">
        <v>1</v>
      </c>
      <c r="Q24" s="25"/>
      <c r="R24" s="25"/>
      <c r="S24" s="25"/>
      <c r="T24" s="25"/>
    </row>
    <row r="25" spans="1:20" ht="36" customHeight="1" thickBot="1" x14ac:dyDescent="0.25">
      <c r="A25" s="12"/>
      <c r="B25" s="51" t="s">
        <v>36</v>
      </c>
      <c r="C25" s="52">
        <v>-104</v>
      </c>
      <c r="D25" s="53">
        <v>-90</v>
      </c>
      <c r="E25" s="54">
        <v>51</v>
      </c>
      <c r="F25" s="55">
        <v>141</v>
      </c>
      <c r="G25" s="52">
        <v>-14</v>
      </c>
      <c r="H25" s="53">
        <v>208</v>
      </c>
      <c r="I25" s="54">
        <v>119</v>
      </c>
      <c r="J25" s="54">
        <v>86</v>
      </c>
      <c r="K25" s="55">
        <v>3</v>
      </c>
      <c r="L25" s="53">
        <v>222</v>
      </c>
      <c r="M25" s="54">
        <v>128</v>
      </c>
      <c r="N25" s="54">
        <v>94</v>
      </c>
      <c r="O25" s="56"/>
      <c r="Q25" s="25"/>
      <c r="R25" s="25"/>
      <c r="S25" s="25"/>
      <c r="T25" s="25"/>
    </row>
    <row r="26" spans="1:20" s="58" customFormat="1" ht="13" x14ac:dyDescent="0.2">
      <c r="A26" s="57"/>
      <c r="G26" s="59"/>
      <c r="H26" s="60"/>
      <c r="I26" s="61"/>
    </row>
  </sheetData>
  <mergeCells count="9">
    <mergeCell ref="C3:C5"/>
    <mergeCell ref="D3:F3"/>
    <mergeCell ref="G3:O3"/>
    <mergeCell ref="D4:D5"/>
    <mergeCell ref="E4:E5"/>
    <mergeCell ref="F4:F5"/>
    <mergeCell ref="G4:G5"/>
    <mergeCell ref="H4:K4"/>
    <mergeCell ref="L4:O4"/>
  </mergeCells>
  <phoneticPr fontId="16"/>
  <printOptions horizontalCentered="1"/>
  <pageMargins left="0.59055118110236227" right="0.59055118110236227" top="0.98425196850393704" bottom="0.98425196850393704" header="0" footer="0.19685039370078741"/>
  <pageSetup paperSize="9" scale="69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T29"/>
  <sheetViews>
    <sheetView view="pageBreakPreview" zoomScaleNormal="100" zoomScaleSheetLayoutView="10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9" defaultRowHeight="14" x14ac:dyDescent="0.2"/>
  <cols>
    <col min="1" max="1" width="1" style="1" customWidth="1"/>
    <col min="2" max="2" width="16.7265625" style="62" customWidth="1"/>
    <col min="3" max="15" width="8.90625" style="1" customWidth="1"/>
    <col min="16" max="16384" width="9" style="1"/>
  </cols>
  <sheetData>
    <row r="1" spans="1:20" ht="25.5" customHeight="1" x14ac:dyDescent="0.2">
      <c r="B1" s="63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0" ht="50.15" customHeight="1" thickBot="1" x14ac:dyDescent="0.25">
      <c r="B2" s="64" t="s">
        <v>39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9" t="s">
        <v>2</v>
      </c>
    </row>
    <row r="3" spans="1:20" ht="29.25" customHeight="1" x14ac:dyDescent="0.2">
      <c r="B3" s="10"/>
      <c r="C3" s="116" t="s">
        <v>3</v>
      </c>
      <c r="D3" s="118" t="s">
        <v>4</v>
      </c>
      <c r="E3" s="119"/>
      <c r="F3" s="120"/>
      <c r="G3" s="118" t="s">
        <v>5</v>
      </c>
      <c r="H3" s="119"/>
      <c r="I3" s="119"/>
      <c r="J3" s="119"/>
      <c r="K3" s="119"/>
      <c r="L3" s="119"/>
      <c r="M3" s="120"/>
      <c r="N3" s="119"/>
      <c r="O3" s="119"/>
    </row>
    <row r="4" spans="1:20" ht="29.25" customHeight="1" x14ac:dyDescent="0.2">
      <c r="B4" s="11" t="s">
        <v>6</v>
      </c>
      <c r="C4" s="117"/>
      <c r="D4" s="121" t="s">
        <v>7</v>
      </c>
      <c r="E4" s="123" t="s">
        <v>8</v>
      </c>
      <c r="F4" s="125" t="s">
        <v>9</v>
      </c>
      <c r="G4" s="127" t="s">
        <v>10</v>
      </c>
      <c r="H4" s="129" t="s">
        <v>11</v>
      </c>
      <c r="I4" s="130"/>
      <c r="J4" s="130"/>
      <c r="K4" s="131"/>
      <c r="L4" s="129" t="s">
        <v>12</v>
      </c>
      <c r="M4" s="130"/>
      <c r="N4" s="130"/>
      <c r="O4" s="130"/>
    </row>
    <row r="5" spans="1:20" ht="29.25" customHeight="1" x14ac:dyDescent="0.2">
      <c r="A5" s="12"/>
      <c r="B5" s="13"/>
      <c r="C5" s="117"/>
      <c r="D5" s="122"/>
      <c r="E5" s="124"/>
      <c r="F5" s="126"/>
      <c r="G5" s="128"/>
      <c r="H5" s="14" t="s">
        <v>13</v>
      </c>
      <c r="I5" s="15" t="s">
        <v>14</v>
      </c>
      <c r="J5" s="15" t="s">
        <v>15</v>
      </c>
      <c r="K5" s="16" t="s">
        <v>16</v>
      </c>
      <c r="L5" s="14" t="s">
        <v>13</v>
      </c>
      <c r="M5" s="15" t="s">
        <v>14</v>
      </c>
      <c r="N5" s="15" t="s">
        <v>15</v>
      </c>
      <c r="O5" s="17" t="s">
        <v>16</v>
      </c>
    </row>
    <row r="6" spans="1:20" s="25" customFormat="1" ht="36" customHeight="1" x14ac:dyDescent="0.2">
      <c r="A6" s="18"/>
      <c r="B6" s="19" t="s">
        <v>17</v>
      </c>
      <c r="C6" s="20">
        <v>-4425</v>
      </c>
      <c r="D6" s="21">
        <v>-4095</v>
      </c>
      <c r="E6" s="22">
        <v>2819</v>
      </c>
      <c r="F6" s="23">
        <v>6914</v>
      </c>
      <c r="G6" s="20">
        <v>-330</v>
      </c>
      <c r="H6" s="21">
        <v>15199</v>
      </c>
      <c r="I6" s="22">
        <v>5617</v>
      </c>
      <c r="J6" s="22">
        <v>9506</v>
      </c>
      <c r="K6" s="23">
        <v>76</v>
      </c>
      <c r="L6" s="21">
        <v>15529</v>
      </c>
      <c r="M6" s="22">
        <v>5616</v>
      </c>
      <c r="N6" s="22">
        <v>9899</v>
      </c>
      <c r="O6" s="24">
        <v>14</v>
      </c>
    </row>
    <row r="7" spans="1:20" s="25" customFormat="1" ht="36" customHeight="1" x14ac:dyDescent="0.2">
      <c r="A7" s="18"/>
      <c r="B7" s="26" t="s">
        <v>38</v>
      </c>
      <c r="C7" s="27">
        <v>-3494</v>
      </c>
      <c r="D7" s="28">
        <v>-3161</v>
      </c>
      <c r="E7" s="29">
        <v>2472</v>
      </c>
      <c r="F7" s="30">
        <v>5633</v>
      </c>
      <c r="G7" s="27">
        <v>-333</v>
      </c>
      <c r="H7" s="28">
        <v>12554</v>
      </c>
      <c r="I7" s="29">
        <v>4313</v>
      </c>
      <c r="J7" s="29">
        <v>8181</v>
      </c>
      <c r="K7" s="30">
        <v>60</v>
      </c>
      <c r="L7" s="28">
        <v>12887</v>
      </c>
      <c r="M7" s="29">
        <v>4282</v>
      </c>
      <c r="N7" s="29">
        <v>8592</v>
      </c>
      <c r="O7" s="31">
        <v>13</v>
      </c>
    </row>
    <row r="8" spans="1:20" s="25" customFormat="1" ht="36" customHeight="1" x14ac:dyDescent="0.2">
      <c r="A8" s="18"/>
      <c r="B8" s="26" t="s">
        <v>19</v>
      </c>
      <c r="C8" s="27">
        <v>-931</v>
      </c>
      <c r="D8" s="28">
        <v>-934</v>
      </c>
      <c r="E8" s="29">
        <v>347</v>
      </c>
      <c r="F8" s="30">
        <v>1281</v>
      </c>
      <c r="G8" s="27">
        <v>3</v>
      </c>
      <c r="H8" s="28">
        <v>2645</v>
      </c>
      <c r="I8" s="29">
        <v>1304</v>
      </c>
      <c r="J8" s="29">
        <v>1325</v>
      </c>
      <c r="K8" s="30">
        <v>16</v>
      </c>
      <c r="L8" s="28">
        <v>2642</v>
      </c>
      <c r="M8" s="29">
        <v>1334</v>
      </c>
      <c r="N8" s="29">
        <v>1307</v>
      </c>
      <c r="O8" s="31">
        <v>1</v>
      </c>
    </row>
    <row r="9" spans="1:20" ht="36" customHeight="1" x14ac:dyDescent="0.2">
      <c r="A9" s="12"/>
      <c r="B9" s="32" t="s">
        <v>20</v>
      </c>
      <c r="C9" s="33">
        <v>-983</v>
      </c>
      <c r="D9" s="34">
        <v>-1179</v>
      </c>
      <c r="E9" s="35">
        <v>1460</v>
      </c>
      <c r="F9" s="36">
        <v>2639</v>
      </c>
      <c r="G9" s="33">
        <v>196</v>
      </c>
      <c r="H9" s="34">
        <v>6573</v>
      </c>
      <c r="I9" s="35">
        <v>1658</v>
      </c>
      <c r="J9" s="35">
        <v>4907</v>
      </c>
      <c r="K9" s="36">
        <v>8</v>
      </c>
      <c r="L9" s="34">
        <v>6377</v>
      </c>
      <c r="M9" s="35">
        <v>1335</v>
      </c>
      <c r="N9" s="35">
        <v>5038</v>
      </c>
      <c r="O9" s="37">
        <v>4</v>
      </c>
      <c r="Q9" s="25"/>
      <c r="R9" s="25"/>
      <c r="S9" s="25"/>
      <c r="T9" s="25"/>
    </row>
    <row r="10" spans="1:20" ht="36" customHeight="1" x14ac:dyDescent="0.2">
      <c r="A10" s="12"/>
      <c r="B10" s="32" t="s">
        <v>21</v>
      </c>
      <c r="C10" s="33">
        <v>-398</v>
      </c>
      <c r="D10" s="34">
        <v>-258</v>
      </c>
      <c r="E10" s="35">
        <v>397</v>
      </c>
      <c r="F10" s="36">
        <v>655</v>
      </c>
      <c r="G10" s="33">
        <v>-140</v>
      </c>
      <c r="H10" s="34">
        <v>1743</v>
      </c>
      <c r="I10" s="35">
        <v>917</v>
      </c>
      <c r="J10" s="35">
        <v>804</v>
      </c>
      <c r="K10" s="36">
        <v>22</v>
      </c>
      <c r="L10" s="34">
        <v>1883</v>
      </c>
      <c r="M10" s="35">
        <v>894</v>
      </c>
      <c r="N10" s="35">
        <v>987</v>
      </c>
      <c r="O10" s="37">
        <v>2</v>
      </c>
      <c r="Q10" s="25"/>
      <c r="R10" s="25"/>
      <c r="S10" s="25"/>
      <c r="T10" s="25"/>
    </row>
    <row r="11" spans="1:20" ht="36" customHeight="1" x14ac:dyDescent="0.2">
      <c r="A11" s="12"/>
      <c r="B11" s="32" t="s">
        <v>22</v>
      </c>
      <c r="C11" s="33">
        <v>-226</v>
      </c>
      <c r="D11" s="34">
        <v>-312</v>
      </c>
      <c r="E11" s="35">
        <v>105</v>
      </c>
      <c r="F11" s="36">
        <v>417</v>
      </c>
      <c r="G11" s="33">
        <v>86</v>
      </c>
      <c r="H11" s="34">
        <v>1044</v>
      </c>
      <c r="I11" s="35">
        <v>412</v>
      </c>
      <c r="J11" s="35">
        <v>607</v>
      </c>
      <c r="K11" s="36">
        <v>25</v>
      </c>
      <c r="L11" s="34">
        <v>958</v>
      </c>
      <c r="M11" s="35">
        <v>479</v>
      </c>
      <c r="N11" s="35">
        <v>478</v>
      </c>
      <c r="O11" s="37">
        <v>1</v>
      </c>
      <c r="Q11" s="25"/>
      <c r="R11" s="25"/>
      <c r="S11" s="25"/>
      <c r="T11" s="25"/>
    </row>
    <row r="12" spans="1:20" ht="36" customHeight="1" x14ac:dyDescent="0.2">
      <c r="A12" s="12"/>
      <c r="B12" s="32" t="s">
        <v>23</v>
      </c>
      <c r="C12" s="33">
        <v>-175</v>
      </c>
      <c r="D12" s="34">
        <v>-134</v>
      </c>
      <c r="E12" s="35">
        <v>90</v>
      </c>
      <c r="F12" s="36">
        <v>224</v>
      </c>
      <c r="G12" s="33">
        <v>-41</v>
      </c>
      <c r="H12" s="34">
        <v>665</v>
      </c>
      <c r="I12" s="35">
        <v>320</v>
      </c>
      <c r="J12" s="35">
        <v>345</v>
      </c>
      <c r="K12" s="36"/>
      <c r="L12" s="34">
        <v>706</v>
      </c>
      <c r="M12" s="35">
        <v>337</v>
      </c>
      <c r="N12" s="35">
        <v>368</v>
      </c>
      <c r="O12" s="37">
        <v>1</v>
      </c>
      <c r="Q12" s="25"/>
      <c r="R12" s="25"/>
      <c r="S12" s="25"/>
      <c r="T12" s="25"/>
    </row>
    <row r="13" spans="1:20" ht="36" customHeight="1" x14ac:dyDescent="0.2">
      <c r="A13" s="12"/>
      <c r="B13" s="32" t="s">
        <v>24</v>
      </c>
      <c r="C13" s="33">
        <v>-395</v>
      </c>
      <c r="D13" s="34">
        <v>-274</v>
      </c>
      <c r="E13" s="35">
        <v>173</v>
      </c>
      <c r="F13" s="36">
        <v>447</v>
      </c>
      <c r="G13" s="33">
        <v>-121</v>
      </c>
      <c r="H13" s="34">
        <v>890</v>
      </c>
      <c r="I13" s="35">
        <v>329</v>
      </c>
      <c r="J13" s="35">
        <v>559</v>
      </c>
      <c r="K13" s="36">
        <v>2</v>
      </c>
      <c r="L13" s="34">
        <v>1011</v>
      </c>
      <c r="M13" s="35">
        <v>344</v>
      </c>
      <c r="N13" s="35">
        <v>663</v>
      </c>
      <c r="O13" s="37">
        <v>4</v>
      </c>
      <c r="Q13" s="25"/>
      <c r="R13" s="25"/>
      <c r="S13" s="25"/>
      <c r="T13" s="25"/>
    </row>
    <row r="14" spans="1:20" ht="36" customHeight="1" x14ac:dyDescent="0.2">
      <c r="A14" s="12"/>
      <c r="B14" s="32" t="s">
        <v>25</v>
      </c>
      <c r="C14" s="33">
        <v>-479</v>
      </c>
      <c r="D14" s="34">
        <v>-343</v>
      </c>
      <c r="E14" s="35">
        <v>79</v>
      </c>
      <c r="F14" s="36">
        <v>422</v>
      </c>
      <c r="G14" s="33">
        <v>-136</v>
      </c>
      <c r="H14" s="34">
        <v>518</v>
      </c>
      <c r="I14" s="35">
        <v>229</v>
      </c>
      <c r="J14" s="35">
        <v>287</v>
      </c>
      <c r="K14" s="36">
        <v>2</v>
      </c>
      <c r="L14" s="34">
        <v>654</v>
      </c>
      <c r="M14" s="35">
        <v>314</v>
      </c>
      <c r="N14" s="35">
        <v>340</v>
      </c>
      <c r="O14" s="37"/>
      <c r="Q14" s="25"/>
      <c r="R14" s="25"/>
      <c r="S14" s="25"/>
      <c r="T14" s="25"/>
    </row>
    <row r="15" spans="1:20" ht="36" customHeight="1" x14ac:dyDescent="0.2">
      <c r="A15" s="12"/>
      <c r="B15" s="38" t="s">
        <v>26</v>
      </c>
      <c r="C15" s="33">
        <v>-321</v>
      </c>
      <c r="D15" s="34">
        <v>-229</v>
      </c>
      <c r="E15" s="35">
        <v>38</v>
      </c>
      <c r="F15" s="36">
        <v>267</v>
      </c>
      <c r="G15" s="33">
        <v>-92</v>
      </c>
      <c r="H15" s="34">
        <v>300</v>
      </c>
      <c r="I15" s="35">
        <v>105</v>
      </c>
      <c r="J15" s="35">
        <v>195</v>
      </c>
      <c r="K15" s="36"/>
      <c r="L15" s="34">
        <v>392</v>
      </c>
      <c r="M15" s="35">
        <v>184</v>
      </c>
      <c r="N15" s="35">
        <v>208</v>
      </c>
      <c r="O15" s="37"/>
      <c r="Q15" s="25"/>
      <c r="R15" s="25"/>
      <c r="S15" s="25"/>
      <c r="T15" s="25"/>
    </row>
    <row r="16" spans="1:20" ht="36" customHeight="1" x14ac:dyDescent="0.2">
      <c r="A16" s="12"/>
      <c r="B16" s="39" t="s">
        <v>27</v>
      </c>
      <c r="C16" s="40">
        <v>-517</v>
      </c>
      <c r="D16" s="41">
        <v>-432</v>
      </c>
      <c r="E16" s="42">
        <v>130</v>
      </c>
      <c r="F16" s="43">
        <v>562</v>
      </c>
      <c r="G16" s="40">
        <v>-85</v>
      </c>
      <c r="H16" s="41">
        <v>821</v>
      </c>
      <c r="I16" s="42">
        <v>343</v>
      </c>
      <c r="J16" s="42">
        <v>477</v>
      </c>
      <c r="K16" s="43">
        <v>1</v>
      </c>
      <c r="L16" s="41">
        <v>906</v>
      </c>
      <c r="M16" s="42">
        <v>395</v>
      </c>
      <c r="N16" s="42">
        <v>510</v>
      </c>
      <c r="O16" s="44">
        <v>1</v>
      </c>
      <c r="Q16" s="25"/>
      <c r="R16" s="25"/>
      <c r="S16" s="25"/>
      <c r="T16" s="25"/>
    </row>
    <row r="17" spans="1:20" ht="36" customHeight="1" x14ac:dyDescent="0.2">
      <c r="A17" s="12"/>
      <c r="B17" s="45" t="s">
        <v>28</v>
      </c>
      <c r="C17" s="46">
        <v>-142</v>
      </c>
      <c r="D17" s="47">
        <v>-122</v>
      </c>
      <c r="E17" s="48">
        <v>26</v>
      </c>
      <c r="F17" s="49">
        <v>148</v>
      </c>
      <c r="G17" s="46">
        <v>-20</v>
      </c>
      <c r="H17" s="47">
        <v>187</v>
      </c>
      <c r="I17" s="48">
        <v>62</v>
      </c>
      <c r="J17" s="48">
        <v>119</v>
      </c>
      <c r="K17" s="49">
        <v>6</v>
      </c>
      <c r="L17" s="47">
        <v>207</v>
      </c>
      <c r="M17" s="48">
        <v>84</v>
      </c>
      <c r="N17" s="48">
        <v>123</v>
      </c>
      <c r="O17" s="50"/>
      <c r="Q17" s="25"/>
      <c r="R17" s="25"/>
      <c r="S17" s="25"/>
      <c r="T17" s="25"/>
    </row>
    <row r="18" spans="1:20" ht="36" customHeight="1" x14ac:dyDescent="0.2">
      <c r="A18" s="12"/>
      <c r="B18" s="32" t="s">
        <v>29</v>
      </c>
      <c r="C18" s="33">
        <v>-143</v>
      </c>
      <c r="D18" s="34">
        <v>-108</v>
      </c>
      <c r="E18" s="35">
        <v>27</v>
      </c>
      <c r="F18" s="36">
        <v>135</v>
      </c>
      <c r="G18" s="33">
        <v>-35</v>
      </c>
      <c r="H18" s="34">
        <v>182</v>
      </c>
      <c r="I18" s="35">
        <v>71</v>
      </c>
      <c r="J18" s="35">
        <v>111</v>
      </c>
      <c r="K18" s="36"/>
      <c r="L18" s="34">
        <v>217</v>
      </c>
      <c r="M18" s="35">
        <v>93</v>
      </c>
      <c r="N18" s="35">
        <v>124</v>
      </c>
      <c r="O18" s="37"/>
      <c r="Q18" s="25"/>
      <c r="R18" s="25"/>
      <c r="S18" s="25"/>
      <c r="T18" s="25"/>
    </row>
    <row r="19" spans="1:20" ht="36" customHeight="1" x14ac:dyDescent="0.2">
      <c r="A19" s="12"/>
      <c r="B19" s="32" t="s">
        <v>30</v>
      </c>
      <c r="C19" s="33">
        <v>-60</v>
      </c>
      <c r="D19" s="34">
        <v>-129</v>
      </c>
      <c r="E19" s="35">
        <v>68</v>
      </c>
      <c r="F19" s="36">
        <v>197</v>
      </c>
      <c r="G19" s="33">
        <v>69</v>
      </c>
      <c r="H19" s="34">
        <v>462</v>
      </c>
      <c r="I19" s="35">
        <v>300</v>
      </c>
      <c r="J19" s="35">
        <v>162</v>
      </c>
      <c r="K19" s="36"/>
      <c r="L19" s="34">
        <v>393</v>
      </c>
      <c r="M19" s="35">
        <v>221</v>
      </c>
      <c r="N19" s="35">
        <v>172</v>
      </c>
      <c r="O19" s="37"/>
      <c r="Q19" s="25"/>
      <c r="R19" s="25"/>
      <c r="S19" s="25"/>
      <c r="T19" s="25"/>
    </row>
    <row r="20" spans="1:20" ht="36" customHeight="1" x14ac:dyDescent="0.2">
      <c r="A20" s="12"/>
      <c r="B20" s="32" t="s">
        <v>31</v>
      </c>
      <c r="C20" s="33">
        <v>-29</v>
      </c>
      <c r="D20" s="34">
        <v>-13</v>
      </c>
      <c r="E20" s="35">
        <v>7</v>
      </c>
      <c r="F20" s="36">
        <v>20</v>
      </c>
      <c r="G20" s="33">
        <v>-16</v>
      </c>
      <c r="H20" s="34">
        <v>83</v>
      </c>
      <c r="I20" s="35">
        <v>19</v>
      </c>
      <c r="J20" s="35">
        <v>64</v>
      </c>
      <c r="K20" s="36"/>
      <c r="L20" s="34">
        <v>99</v>
      </c>
      <c r="M20" s="35">
        <v>18</v>
      </c>
      <c r="N20" s="35">
        <v>80</v>
      </c>
      <c r="O20" s="37">
        <v>1</v>
      </c>
      <c r="Q20" s="25"/>
      <c r="R20" s="25"/>
      <c r="S20" s="25"/>
      <c r="T20" s="25"/>
    </row>
    <row r="21" spans="1:20" ht="36" customHeight="1" x14ac:dyDescent="0.2">
      <c r="A21" s="12"/>
      <c r="B21" s="32" t="s">
        <v>32</v>
      </c>
      <c r="C21" s="33">
        <v>6</v>
      </c>
      <c r="D21" s="34">
        <v>-27</v>
      </c>
      <c r="E21" s="35">
        <v>70</v>
      </c>
      <c r="F21" s="36">
        <v>97</v>
      </c>
      <c r="G21" s="33">
        <v>33</v>
      </c>
      <c r="H21" s="34">
        <v>608</v>
      </c>
      <c r="I21" s="35">
        <v>288</v>
      </c>
      <c r="J21" s="35">
        <v>320</v>
      </c>
      <c r="K21" s="36"/>
      <c r="L21" s="34">
        <v>575</v>
      </c>
      <c r="M21" s="35">
        <v>283</v>
      </c>
      <c r="N21" s="35">
        <v>292</v>
      </c>
      <c r="O21" s="37"/>
      <c r="Q21" s="25"/>
      <c r="R21" s="25"/>
      <c r="S21" s="25"/>
      <c r="T21" s="25"/>
    </row>
    <row r="22" spans="1:20" ht="36" customHeight="1" x14ac:dyDescent="0.2">
      <c r="A22" s="12"/>
      <c r="B22" s="32" t="s">
        <v>33</v>
      </c>
      <c r="C22" s="33">
        <v>-115</v>
      </c>
      <c r="D22" s="34">
        <v>-165</v>
      </c>
      <c r="E22" s="35">
        <v>42</v>
      </c>
      <c r="F22" s="36">
        <v>207</v>
      </c>
      <c r="G22" s="33">
        <v>50</v>
      </c>
      <c r="H22" s="34">
        <v>426</v>
      </c>
      <c r="I22" s="35">
        <v>231</v>
      </c>
      <c r="J22" s="35">
        <v>195</v>
      </c>
      <c r="K22" s="36"/>
      <c r="L22" s="34">
        <v>376</v>
      </c>
      <c r="M22" s="35">
        <v>215</v>
      </c>
      <c r="N22" s="35">
        <v>161</v>
      </c>
      <c r="O22" s="37"/>
      <c r="Q22" s="25"/>
      <c r="R22" s="25"/>
      <c r="S22" s="25"/>
      <c r="T22" s="25"/>
    </row>
    <row r="23" spans="1:20" ht="36" customHeight="1" x14ac:dyDescent="0.2">
      <c r="A23" s="12"/>
      <c r="B23" s="32" t="s">
        <v>34</v>
      </c>
      <c r="C23" s="33">
        <v>-90</v>
      </c>
      <c r="D23" s="34">
        <v>-86</v>
      </c>
      <c r="E23" s="35">
        <v>13</v>
      </c>
      <c r="F23" s="36">
        <v>99</v>
      </c>
      <c r="G23" s="33">
        <v>-4</v>
      </c>
      <c r="H23" s="34">
        <v>164</v>
      </c>
      <c r="I23" s="35">
        <v>59</v>
      </c>
      <c r="J23" s="35">
        <v>103</v>
      </c>
      <c r="K23" s="36">
        <v>2</v>
      </c>
      <c r="L23" s="34">
        <v>168</v>
      </c>
      <c r="M23" s="35">
        <v>91</v>
      </c>
      <c r="N23" s="35">
        <v>77</v>
      </c>
      <c r="O23" s="37"/>
      <c r="Q23" s="25"/>
      <c r="R23" s="25"/>
      <c r="S23" s="25"/>
      <c r="T23" s="25"/>
    </row>
    <row r="24" spans="1:20" ht="36" customHeight="1" x14ac:dyDescent="0.2">
      <c r="A24" s="12"/>
      <c r="B24" s="32" t="s">
        <v>35</v>
      </c>
      <c r="C24" s="33">
        <v>-197</v>
      </c>
      <c r="D24" s="34">
        <v>-142</v>
      </c>
      <c r="E24" s="35">
        <v>56</v>
      </c>
      <c r="F24" s="36">
        <v>198</v>
      </c>
      <c r="G24" s="33">
        <v>-55</v>
      </c>
      <c r="H24" s="34">
        <v>292</v>
      </c>
      <c r="I24" s="35">
        <v>139</v>
      </c>
      <c r="J24" s="35">
        <v>147</v>
      </c>
      <c r="K24" s="36">
        <v>6</v>
      </c>
      <c r="L24" s="34">
        <v>347</v>
      </c>
      <c r="M24" s="35">
        <v>190</v>
      </c>
      <c r="N24" s="35">
        <v>157</v>
      </c>
      <c r="O24" s="37"/>
      <c r="Q24" s="25"/>
      <c r="R24" s="25"/>
      <c r="S24" s="25"/>
      <c r="T24" s="25"/>
    </row>
    <row r="25" spans="1:20" ht="36" customHeight="1" thickBot="1" x14ac:dyDescent="0.25">
      <c r="A25" s="12"/>
      <c r="B25" s="51" t="s">
        <v>36</v>
      </c>
      <c r="C25" s="52">
        <v>-161</v>
      </c>
      <c r="D25" s="53">
        <v>-142</v>
      </c>
      <c r="E25" s="54">
        <v>38</v>
      </c>
      <c r="F25" s="55">
        <v>180</v>
      </c>
      <c r="G25" s="52">
        <v>-19</v>
      </c>
      <c r="H25" s="53">
        <v>241</v>
      </c>
      <c r="I25" s="54">
        <v>135</v>
      </c>
      <c r="J25" s="54">
        <v>104</v>
      </c>
      <c r="K25" s="55">
        <v>2</v>
      </c>
      <c r="L25" s="53">
        <v>260</v>
      </c>
      <c r="M25" s="54">
        <v>139</v>
      </c>
      <c r="N25" s="54">
        <v>121</v>
      </c>
      <c r="O25" s="56"/>
      <c r="Q25" s="25"/>
      <c r="R25" s="25"/>
      <c r="S25" s="25"/>
      <c r="T25" s="25"/>
    </row>
    <row r="26" spans="1:20" s="58" customFormat="1" ht="13" x14ac:dyDescent="0.2">
      <c r="A26" s="57"/>
      <c r="G26" s="59"/>
      <c r="H26" s="60"/>
      <c r="I26" s="61"/>
    </row>
    <row r="27" spans="1:20" x14ac:dyDescent="0.2">
      <c r="C27" s="1" t="str">
        <f t="shared" ref="C27:O27" si="0">IF(C6=C7+C8,"〇","×")</f>
        <v>〇</v>
      </c>
      <c r="D27" s="1" t="str">
        <f t="shared" si="0"/>
        <v>〇</v>
      </c>
      <c r="E27" s="1" t="str">
        <f t="shared" si="0"/>
        <v>〇</v>
      </c>
      <c r="F27" s="1" t="str">
        <f t="shared" si="0"/>
        <v>〇</v>
      </c>
      <c r="G27" s="1" t="str">
        <f t="shared" si="0"/>
        <v>〇</v>
      </c>
      <c r="H27" s="1" t="str">
        <f t="shared" si="0"/>
        <v>〇</v>
      </c>
      <c r="I27" s="1" t="str">
        <f t="shared" si="0"/>
        <v>〇</v>
      </c>
      <c r="J27" s="1" t="str">
        <f t="shared" si="0"/>
        <v>〇</v>
      </c>
      <c r="K27" s="1" t="str">
        <f t="shared" si="0"/>
        <v>〇</v>
      </c>
      <c r="L27" s="1" t="str">
        <f t="shared" si="0"/>
        <v>〇</v>
      </c>
      <c r="M27" s="1" t="str">
        <f t="shared" si="0"/>
        <v>〇</v>
      </c>
      <c r="N27" s="1" t="str">
        <f t="shared" si="0"/>
        <v>〇</v>
      </c>
      <c r="O27" s="1" t="str">
        <f t="shared" si="0"/>
        <v>〇</v>
      </c>
    </row>
    <row r="28" spans="1:20" x14ac:dyDescent="0.2">
      <c r="C28" s="1" t="str">
        <f t="shared" ref="C28:O28" si="1">IF(C7=SUM(C9:C16),"〇","×")</f>
        <v>〇</v>
      </c>
      <c r="D28" s="1" t="str">
        <f t="shared" si="1"/>
        <v>〇</v>
      </c>
      <c r="E28" s="1" t="str">
        <f t="shared" si="1"/>
        <v>〇</v>
      </c>
      <c r="F28" s="1" t="str">
        <f t="shared" si="1"/>
        <v>〇</v>
      </c>
      <c r="G28" s="1" t="str">
        <f t="shared" si="1"/>
        <v>〇</v>
      </c>
      <c r="H28" s="1" t="str">
        <f t="shared" si="1"/>
        <v>〇</v>
      </c>
      <c r="I28" s="1" t="str">
        <f t="shared" si="1"/>
        <v>〇</v>
      </c>
      <c r="J28" s="1" t="str">
        <f t="shared" si="1"/>
        <v>〇</v>
      </c>
      <c r="K28" s="1" t="str">
        <f t="shared" si="1"/>
        <v>〇</v>
      </c>
      <c r="L28" s="1" t="str">
        <f t="shared" si="1"/>
        <v>〇</v>
      </c>
      <c r="M28" s="1" t="str">
        <f t="shared" si="1"/>
        <v>〇</v>
      </c>
      <c r="N28" s="1" t="str">
        <f t="shared" si="1"/>
        <v>〇</v>
      </c>
      <c r="O28" s="1" t="str">
        <f t="shared" si="1"/>
        <v>〇</v>
      </c>
    </row>
    <row r="29" spans="1:20" x14ac:dyDescent="0.2">
      <c r="C29" s="1" t="str">
        <f>IF(C8=C17+C18+C19+C20+C21+C22+C23+C24+C25,"〇","×")</f>
        <v>〇</v>
      </c>
      <c r="D29" s="1" t="str">
        <f t="shared" ref="D29:O29" si="2">IF(D8=D17+D18+D19+D20+D21+D22+D23+D24+D25,"〇","×")</f>
        <v>〇</v>
      </c>
      <c r="E29" s="1" t="str">
        <f t="shared" si="2"/>
        <v>〇</v>
      </c>
      <c r="F29" s="1" t="str">
        <f t="shared" si="2"/>
        <v>〇</v>
      </c>
      <c r="G29" s="1" t="str">
        <f t="shared" si="2"/>
        <v>〇</v>
      </c>
      <c r="H29" s="1" t="str">
        <f t="shared" si="2"/>
        <v>〇</v>
      </c>
      <c r="I29" s="1" t="str">
        <f t="shared" si="2"/>
        <v>〇</v>
      </c>
      <c r="J29" s="1" t="str">
        <f t="shared" si="2"/>
        <v>〇</v>
      </c>
      <c r="K29" s="1" t="str">
        <f t="shared" si="2"/>
        <v>〇</v>
      </c>
      <c r="L29" s="1" t="str">
        <f t="shared" si="2"/>
        <v>〇</v>
      </c>
      <c r="M29" s="1" t="str">
        <f t="shared" si="2"/>
        <v>〇</v>
      </c>
      <c r="N29" s="1" t="str">
        <f t="shared" si="2"/>
        <v>〇</v>
      </c>
      <c r="O29" s="1" t="str">
        <f t="shared" si="2"/>
        <v>〇</v>
      </c>
    </row>
  </sheetData>
  <mergeCells count="9">
    <mergeCell ref="C3:C5"/>
    <mergeCell ref="D3:F3"/>
    <mergeCell ref="G3:O3"/>
    <mergeCell ref="D4:D5"/>
    <mergeCell ref="E4:E5"/>
    <mergeCell ref="F4:F5"/>
    <mergeCell ref="G4:G5"/>
    <mergeCell ref="H4:K4"/>
    <mergeCell ref="L4:O4"/>
  </mergeCells>
  <phoneticPr fontId="16"/>
  <printOptions horizontalCentered="1"/>
  <pageMargins left="0.59055118110236227" right="0.59055118110236227" top="0.98425196850393704" bottom="0.98425196850393704" header="0" footer="0.19685039370078741"/>
  <pageSetup paperSize="9" scale="69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AR26"/>
  <sheetViews>
    <sheetView view="pageBreakPreview" zoomScaleNormal="100" zoomScaleSheetLayoutView="10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9" defaultRowHeight="14" x14ac:dyDescent="0.2"/>
  <cols>
    <col min="1" max="1" width="1" style="1" customWidth="1"/>
    <col min="2" max="2" width="16.7265625" style="62" customWidth="1"/>
    <col min="3" max="13" width="9.36328125" style="1" customWidth="1"/>
    <col min="14" max="14" width="9" style="1"/>
    <col min="15" max="27" width="11.08984375" style="12" customWidth="1"/>
    <col min="28" max="28" width="2.08984375" style="12" customWidth="1"/>
    <col min="29" max="29" width="14.6328125" style="12" customWidth="1"/>
    <col min="30" max="44" width="9" style="12"/>
    <col min="45" max="16384" width="9" style="1"/>
  </cols>
  <sheetData>
    <row r="1" spans="1:44" ht="25.5" customHeight="1" x14ac:dyDescent="0.2">
      <c r="B1" s="63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44" ht="50.15" customHeight="1" thickBot="1" x14ac:dyDescent="0.25">
      <c r="B2" s="64" t="s">
        <v>40</v>
      </c>
      <c r="C2" s="7"/>
      <c r="D2" s="7"/>
      <c r="E2" s="7"/>
      <c r="F2" s="7"/>
      <c r="G2" s="7"/>
      <c r="H2" s="7"/>
      <c r="I2" s="7"/>
      <c r="J2" s="7"/>
      <c r="K2" s="7"/>
      <c r="L2" s="7"/>
      <c r="M2" s="9" t="s">
        <v>41</v>
      </c>
      <c r="N2" s="65"/>
    </row>
    <row r="3" spans="1:44" ht="29.25" customHeight="1" x14ac:dyDescent="0.2">
      <c r="B3" s="10"/>
      <c r="C3" s="116" t="s">
        <v>3</v>
      </c>
      <c r="D3" s="118" t="s">
        <v>4</v>
      </c>
      <c r="E3" s="119"/>
      <c r="F3" s="120"/>
      <c r="G3" s="118" t="s">
        <v>5</v>
      </c>
      <c r="H3" s="119"/>
      <c r="I3" s="119"/>
      <c r="J3" s="119"/>
      <c r="K3" s="119"/>
      <c r="L3" s="119"/>
      <c r="M3" s="119"/>
      <c r="N3" s="66"/>
      <c r="O3" s="13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E3" s="132"/>
      <c r="AF3" s="132"/>
      <c r="AG3" s="132"/>
      <c r="AH3" s="132"/>
      <c r="AI3" s="117"/>
      <c r="AJ3" s="117"/>
      <c r="AK3" s="117"/>
      <c r="AL3" s="117"/>
      <c r="AM3" s="117"/>
      <c r="AN3" s="117"/>
      <c r="AO3" s="117"/>
      <c r="AP3" s="117"/>
      <c r="AQ3" s="117"/>
    </row>
    <row r="4" spans="1:44" ht="29.25" customHeight="1" x14ac:dyDescent="0.2">
      <c r="B4" s="11" t="s">
        <v>6</v>
      </c>
      <c r="C4" s="117"/>
      <c r="D4" s="121" t="s">
        <v>7</v>
      </c>
      <c r="E4" s="123" t="s">
        <v>8</v>
      </c>
      <c r="F4" s="125" t="s">
        <v>9</v>
      </c>
      <c r="G4" s="127" t="s">
        <v>10</v>
      </c>
      <c r="H4" s="133" t="s">
        <v>42</v>
      </c>
      <c r="I4" s="134"/>
      <c r="J4" s="135"/>
      <c r="K4" s="133" t="s">
        <v>43</v>
      </c>
      <c r="L4" s="134"/>
      <c r="M4" s="136"/>
      <c r="N4" s="66"/>
      <c r="O4" s="117"/>
      <c r="P4" s="137"/>
      <c r="Q4" s="137"/>
      <c r="R4" s="137"/>
      <c r="S4" s="137"/>
      <c r="T4" s="117"/>
      <c r="U4" s="117"/>
      <c r="V4" s="117"/>
      <c r="W4" s="117"/>
      <c r="X4" s="117"/>
      <c r="Y4" s="117"/>
      <c r="Z4" s="117"/>
      <c r="AA4" s="117"/>
      <c r="AC4" s="106"/>
      <c r="AE4" s="132"/>
      <c r="AF4" s="132"/>
      <c r="AG4" s="132"/>
      <c r="AH4" s="132"/>
      <c r="AI4" s="132"/>
      <c r="AJ4" s="117"/>
      <c r="AK4" s="117"/>
      <c r="AL4" s="117"/>
      <c r="AM4" s="117"/>
      <c r="AN4" s="117"/>
      <c r="AO4" s="117"/>
      <c r="AP4" s="117"/>
      <c r="AQ4" s="117"/>
    </row>
    <row r="5" spans="1:44" ht="29.25" customHeight="1" x14ac:dyDescent="0.2">
      <c r="A5" s="12"/>
      <c r="B5" s="13"/>
      <c r="C5" s="117"/>
      <c r="D5" s="122"/>
      <c r="E5" s="124"/>
      <c r="F5" s="126"/>
      <c r="G5" s="128"/>
      <c r="H5" s="14" t="s">
        <v>13</v>
      </c>
      <c r="I5" s="15" t="s">
        <v>14</v>
      </c>
      <c r="J5" s="16" t="s">
        <v>15</v>
      </c>
      <c r="K5" s="14" t="s">
        <v>13</v>
      </c>
      <c r="L5" s="15" t="s">
        <v>14</v>
      </c>
      <c r="M5" s="17" t="s">
        <v>15</v>
      </c>
      <c r="N5" s="66"/>
      <c r="O5" s="117"/>
      <c r="P5" s="117"/>
      <c r="Q5" s="117"/>
      <c r="R5" s="117"/>
      <c r="S5" s="117"/>
      <c r="T5" s="107"/>
      <c r="U5" s="107"/>
      <c r="V5" s="107"/>
      <c r="W5" s="107"/>
      <c r="X5" s="107"/>
      <c r="Y5" s="107"/>
      <c r="Z5" s="107"/>
      <c r="AA5" s="107"/>
      <c r="AC5" s="106"/>
      <c r="AE5" s="132"/>
      <c r="AF5" s="132"/>
      <c r="AG5" s="132"/>
      <c r="AH5" s="132"/>
      <c r="AI5" s="132"/>
      <c r="AJ5" s="108"/>
      <c r="AK5" s="108"/>
      <c r="AL5" s="108"/>
      <c r="AM5" s="108"/>
      <c r="AN5" s="108"/>
      <c r="AO5" s="108"/>
      <c r="AP5" s="108"/>
      <c r="AQ5" s="108"/>
    </row>
    <row r="6" spans="1:44" s="25" customFormat="1" ht="36" customHeight="1" x14ac:dyDescent="0.2">
      <c r="A6" s="18"/>
      <c r="B6" s="19" t="s">
        <v>17</v>
      </c>
      <c r="C6" s="67">
        <v>-8.6999999999999993</v>
      </c>
      <c r="D6" s="68">
        <v>-8.1999999999999993</v>
      </c>
      <c r="E6" s="69">
        <v>6.3</v>
      </c>
      <c r="F6" s="70">
        <v>14.5</v>
      </c>
      <c r="G6" s="71">
        <v>-0.5</v>
      </c>
      <c r="H6" s="68">
        <v>36</v>
      </c>
      <c r="I6" s="69">
        <v>12.3</v>
      </c>
      <c r="J6" s="70">
        <v>23.5</v>
      </c>
      <c r="K6" s="68">
        <v>36.5</v>
      </c>
      <c r="L6" s="69">
        <v>12.2</v>
      </c>
      <c r="M6" s="72">
        <v>24.2</v>
      </c>
      <c r="N6" s="73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10"/>
      <c r="AC6" s="111"/>
      <c r="AD6" s="18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8"/>
    </row>
    <row r="7" spans="1:44" s="25" customFormat="1" ht="36" customHeight="1" x14ac:dyDescent="0.2">
      <c r="A7" s="18"/>
      <c r="B7" s="74" t="s">
        <v>38</v>
      </c>
      <c r="C7" s="75">
        <v>-8.1999999999999993</v>
      </c>
      <c r="D7" s="76">
        <v>-7.6</v>
      </c>
      <c r="E7" s="77">
        <v>6.5</v>
      </c>
      <c r="F7" s="78">
        <v>14.1</v>
      </c>
      <c r="G7" s="75">
        <v>-0.6</v>
      </c>
      <c r="H7" s="76">
        <v>35.200000000000003</v>
      </c>
      <c r="I7" s="77">
        <v>11.1</v>
      </c>
      <c r="J7" s="78">
        <v>23.9</v>
      </c>
      <c r="K7" s="76">
        <v>35.799999999999997</v>
      </c>
      <c r="L7" s="77">
        <v>11</v>
      </c>
      <c r="M7" s="79">
        <v>24.7</v>
      </c>
      <c r="N7" s="73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10"/>
      <c r="AC7" s="111"/>
      <c r="AD7" s="18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8"/>
    </row>
    <row r="8" spans="1:44" s="25" customFormat="1" ht="36" customHeight="1" x14ac:dyDescent="0.2">
      <c r="A8" s="18"/>
      <c r="B8" s="80" t="s">
        <v>19</v>
      </c>
      <c r="C8" s="81">
        <v>-11.4</v>
      </c>
      <c r="D8" s="82">
        <v>-11.7</v>
      </c>
      <c r="E8" s="83">
        <v>5.3</v>
      </c>
      <c r="F8" s="84">
        <v>17</v>
      </c>
      <c r="G8" s="81">
        <v>0.3</v>
      </c>
      <c r="H8" s="82">
        <v>40.4</v>
      </c>
      <c r="I8" s="83">
        <v>18.8</v>
      </c>
      <c r="J8" s="84">
        <v>21.3</v>
      </c>
      <c r="K8" s="82">
        <v>40.1</v>
      </c>
      <c r="L8" s="83">
        <v>18.899999999999999</v>
      </c>
      <c r="M8" s="85">
        <v>21.1</v>
      </c>
      <c r="N8" s="73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10"/>
      <c r="AC8" s="111"/>
      <c r="AD8" s="18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8"/>
    </row>
    <row r="9" spans="1:44" ht="36" customHeight="1" x14ac:dyDescent="0.2">
      <c r="A9" s="12"/>
      <c r="B9" s="32" t="s">
        <v>20</v>
      </c>
      <c r="C9" s="86">
        <v>-4.8</v>
      </c>
      <c r="D9" s="87">
        <v>-5.5</v>
      </c>
      <c r="E9" s="88">
        <v>7.1</v>
      </c>
      <c r="F9" s="89">
        <v>12.6</v>
      </c>
      <c r="G9" s="86">
        <v>0.7</v>
      </c>
      <c r="H9" s="87">
        <v>35.6</v>
      </c>
      <c r="I9" s="88">
        <v>8.3000000000000007</v>
      </c>
      <c r="J9" s="89">
        <v>27.2</v>
      </c>
      <c r="K9" s="87">
        <v>34.9</v>
      </c>
      <c r="L9" s="88">
        <v>6.5</v>
      </c>
      <c r="M9" s="90">
        <v>28.3</v>
      </c>
      <c r="N9" s="66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4"/>
      <c r="AC9" s="115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</row>
    <row r="10" spans="1:44" ht="36" customHeight="1" x14ac:dyDescent="0.2">
      <c r="A10" s="12"/>
      <c r="B10" s="32" t="s">
        <v>21</v>
      </c>
      <c r="C10" s="86">
        <v>-6.7</v>
      </c>
      <c r="D10" s="87">
        <v>-4.7</v>
      </c>
      <c r="E10" s="88">
        <v>7.7</v>
      </c>
      <c r="F10" s="89">
        <v>12.5</v>
      </c>
      <c r="G10" s="86">
        <v>-2</v>
      </c>
      <c r="H10" s="87">
        <v>36.5</v>
      </c>
      <c r="I10" s="88">
        <v>17.3</v>
      </c>
      <c r="J10" s="89">
        <v>18.7</v>
      </c>
      <c r="K10" s="87">
        <v>38.5</v>
      </c>
      <c r="L10" s="88">
        <v>17.3</v>
      </c>
      <c r="M10" s="90">
        <v>21</v>
      </c>
      <c r="N10" s="66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4"/>
      <c r="AC10" s="115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</row>
    <row r="11" spans="1:44" ht="36" customHeight="1" x14ac:dyDescent="0.2">
      <c r="A11" s="12"/>
      <c r="B11" s="32" t="s">
        <v>22</v>
      </c>
      <c r="C11" s="86">
        <v>-8.9</v>
      </c>
      <c r="D11" s="87">
        <v>-12.1</v>
      </c>
      <c r="E11" s="88">
        <v>5</v>
      </c>
      <c r="F11" s="89">
        <v>17</v>
      </c>
      <c r="G11" s="86">
        <v>3.2</v>
      </c>
      <c r="H11" s="87">
        <v>44.7</v>
      </c>
      <c r="I11" s="88">
        <v>17.399999999999999</v>
      </c>
      <c r="J11" s="89">
        <v>26.4</v>
      </c>
      <c r="K11" s="87">
        <v>41.5</v>
      </c>
      <c r="L11" s="88">
        <v>19.5</v>
      </c>
      <c r="M11" s="90">
        <v>21.9</v>
      </c>
      <c r="N11" s="66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4"/>
      <c r="AC11" s="115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</row>
    <row r="12" spans="1:44" ht="36" customHeight="1" x14ac:dyDescent="0.2">
      <c r="A12" s="12"/>
      <c r="B12" s="32" t="s">
        <v>23</v>
      </c>
      <c r="C12" s="86">
        <v>-11.5</v>
      </c>
      <c r="D12" s="87">
        <v>-7.5</v>
      </c>
      <c r="E12" s="88">
        <v>6</v>
      </c>
      <c r="F12" s="89">
        <v>13.5</v>
      </c>
      <c r="G12" s="86">
        <v>-4</v>
      </c>
      <c r="H12" s="87">
        <v>51.5</v>
      </c>
      <c r="I12" s="88">
        <v>20</v>
      </c>
      <c r="J12" s="89">
        <v>31.4</v>
      </c>
      <c r="K12" s="87">
        <v>55.5</v>
      </c>
      <c r="L12" s="88">
        <v>21.9</v>
      </c>
      <c r="M12" s="90">
        <v>33.6</v>
      </c>
      <c r="N12" s="66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4"/>
      <c r="AC12" s="115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</row>
    <row r="13" spans="1:44" ht="36" customHeight="1" x14ac:dyDescent="0.2">
      <c r="A13" s="12"/>
      <c r="B13" s="32" t="s">
        <v>24</v>
      </c>
      <c r="C13" s="86">
        <v>-13.4</v>
      </c>
      <c r="D13" s="87">
        <v>-9.6999999999999993</v>
      </c>
      <c r="E13" s="88">
        <v>6.1</v>
      </c>
      <c r="F13" s="89">
        <v>15.9</v>
      </c>
      <c r="G13" s="86">
        <v>-3.7</v>
      </c>
      <c r="H13" s="87">
        <v>31.5</v>
      </c>
      <c r="I13" s="88">
        <v>11.1</v>
      </c>
      <c r="J13" s="89">
        <v>20.3</v>
      </c>
      <c r="K13" s="87">
        <v>35.200000000000003</v>
      </c>
      <c r="L13" s="88">
        <v>12.2</v>
      </c>
      <c r="M13" s="90">
        <v>22.9</v>
      </c>
      <c r="N13" s="66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4"/>
      <c r="AC13" s="115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</row>
    <row r="14" spans="1:44" ht="36" customHeight="1" x14ac:dyDescent="0.2">
      <c r="A14" s="12"/>
      <c r="B14" s="32" t="s">
        <v>25</v>
      </c>
      <c r="C14" s="86">
        <v>-16.2</v>
      </c>
      <c r="D14" s="87">
        <v>-13.8</v>
      </c>
      <c r="E14" s="88">
        <v>3.8</v>
      </c>
      <c r="F14" s="89">
        <v>17.600000000000001</v>
      </c>
      <c r="G14" s="86">
        <v>-2.5</v>
      </c>
      <c r="H14" s="87">
        <v>27.6</v>
      </c>
      <c r="I14" s="88">
        <v>10.5</v>
      </c>
      <c r="J14" s="89">
        <v>16.899999999999999</v>
      </c>
      <c r="K14" s="87">
        <v>30.1</v>
      </c>
      <c r="L14" s="88">
        <v>14.4</v>
      </c>
      <c r="M14" s="90">
        <v>15.5</v>
      </c>
      <c r="N14" s="66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4"/>
      <c r="AC14" s="115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</row>
    <row r="15" spans="1:44" ht="36" customHeight="1" x14ac:dyDescent="0.2">
      <c r="A15" s="12"/>
      <c r="B15" s="38" t="s">
        <v>26</v>
      </c>
      <c r="C15" s="86">
        <v>-19.899999999999999</v>
      </c>
      <c r="D15" s="87">
        <v>-15.5</v>
      </c>
      <c r="E15" s="88">
        <v>3.4</v>
      </c>
      <c r="F15" s="89">
        <v>18.899999999999999</v>
      </c>
      <c r="G15" s="86">
        <v>-4.4000000000000004</v>
      </c>
      <c r="H15" s="87">
        <v>22.5</v>
      </c>
      <c r="I15" s="88">
        <v>8.3000000000000007</v>
      </c>
      <c r="J15" s="89">
        <v>14.2</v>
      </c>
      <c r="K15" s="87">
        <v>26.9</v>
      </c>
      <c r="L15" s="88">
        <v>12.6</v>
      </c>
      <c r="M15" s="90">
        <v>14.2</v>
      </c>
      <c r="N15" s="66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4"/>
      <c r="AC15" s="115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</row>
    <row r="16" spans="1:44" ht="36" customHeight="1" x14ac:dyDescent="0.2">
      <c r="A16" s="12"/>
      <c r="B16" s="39" t="s">
        <v>27</v>
      </c>
      <c r="C16" s="91">
        <v>-15.7</v>
      </c>
      <c r="D16" s="92">
        <v>-13.5</v>
      </c>
      <c r="E16" s="93">
        <v>4.9000000000000004</v>
      </c>
      <c r="F16" s="94">
        <v>18.399999999999999</v>
      </c>
      <c r="G16" s="91">
        <v>-2.2000000000000002</v>
      </c>
      <c r="H16" s="92">
        <v>29.5</v>
      </c>
      <c r="I16" s="93">
        <v>11.6</v>
      </c>
      <c r="J16" s="94">
        <v>17.899999999999999</v>
      </c>
      <c r="K16" s="92">
        <v>31.7</v>
      </c>
      <c r="L16" s="93">
        <v>13.8</v>
      </c>
      <c r="M16" s="95">
        <v>17.8</v>
      </c>
      <c r="N16" s="66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4"/>
      <c r="AC16" s="115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</row>
    <row r="17" spans="1:43" ht="36" customHeight="1" x14ac:dyDescent="0.2">
      <c r="A17" s="12"/>
      <c r="B17" s="45" t="s">
        <v>28</v>
      </c>
      <c r="C17" s="96">
        <v>-21.5</v>
      </c>
      <c r="D17" s="97">
        <v>-17.2</v>
      </c>
      <c r="E17" s="98">
        <v>3.9</v>
      </c>
      <c r="F17" s="99">
        <v>21.1</v>
      </c>
      <c r="G17" s="96">
        <v>-4.3</v>
      </c>
      <c r="H17" s="97">
        <v>28</v>
      </c>
      <c r="I17" s="98">
        <v>9.8000000000000007</v>
      </c>
      <c r="J17" s="99">
        <v>17.600000000000001</v>
      </c>
      <c r="K17" s="97">
        <v>32.299999999999997</v>
      </c>
      <c r="L17" s="98">
        <v>14</v>
      </c>
      <c r="M17" s="100">
        <v>18.3</v>
      </c>
      <c r="N17" s="66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4"/>
      <c r="AC17" s="115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</row>
    <row r="18" spans="1:43" ht="36" customHeight="1" x14ac:dyDescent="0.2">
      <c r="A18" s="12"/>
      <c r="B18" s="32" t="s">
        <v>29</v>
      </c>
      <c r="C18" s="86">
        <v>-19.899999999999999</v>
      </c>
      <c r="D18" s="87">
        <v>-16.100000000000001</v>
      </c>
      <c r="E18" s="88">
        <v>4.4000000000000004</v>
      </c>
      <c r="F18" s="89">
        <v>20.5</v>
      </c>
      <c r="G18" s="86">
        <v>-3.8</v>
      </c>
      <c r="H18" s="87">
        <v>29.7</v>
      </c>
      <c r="I18" s="88">
        <v>11.9</v>
      </c>
      <c r="J18" s="89">
        <v>17.8</v>
      </c>
      <c r="K18" s="87">
        <v>33.5</v>
      </c>
      <c r="L18" s="88">
        <v>13.5</v>
      </c>
      <c r="M18" s="90">
        <v>19.899999999999999</v>
      </c>
      <c r="N18" s="66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4"/>
      <c r="AC18" s="115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</row>
    <row r="19" spans="1:43" ht="36" customHeight="1" x14ac:dyDescent="0.2">
      <c r="A19" s="12"/>
      <c r="B19" s="32" t="s">
        <v>30</v>
      </c>
      <c r="C19" s="86">
        <v>-4.5999999999999996</v>
      </c>
      <c r="D19" s="87">
        <v>-9.5</v>
      </c>
      <c r="E19" s="88">
        <v>5.3</v>
      </c>
      <c r="F19" s="89">
        <v>14.8</v>
      </c>
      <c r="G19" s="86">
        <v>4.9000000000000004</v>
      </c>
      <c r="H19" s="87">
        <v>34.299999999999997</v>
      </c>
      <c r="I19" s="88">
        <v>20.9</v>
      </c>
      <c r="J19" s="89">
        <v>13.3</v>
      </c>
      <c r="K19" s="87">
        <v>29.4</v>
      </c>
      <c r="L19" s="88">
        <v>15.6</v>
      </c>
      <c r="M19" s="90">
        <v>13.8</v>
      </c>
      <c r="N19" s="66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4"/>
      <c r="AC19" s="115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</row>
    <row r="20" spans="1:43" ht="36" customHeight="1" x14ac:dyDescent="0.2">
      <c r="A20" s="12"/>
      <c r="B20" s="32" t="s">
        <v>31</v>
      </c>
      <c r="C20" s="86">
        <v>-18.7</v>
      </c>
      <c r="D20" s="87">
        <v>-10.199999999999999</v>
      </c>
      <c r="E20" s="88">
        <v>5.3</v>
      </c>
      <c r="F20" s="89">
        <v>15.4</v>
      </c>
      <c r="G20" s="86">
        <v>-8.5</v>
      </c>
      <c r="H20" s="87">
        <v>63.1</v>
      </c>
      <c r="I20" s="88">
        <v>12.2</v>
      </c>
      <c r="J20" s="89">
        <v>50.9</v>
      </c>
      <c r="K20" s="87">
        <v>71.599999999999994</v>
      </c>
      <c r="L20" s="88">
        <v>11.2</v>
      </c>
      <c r="M20" s="90">
        <v>60.1</v>
      </c>
      <c r="N20" s="66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4"/>
      <c r="AC20" s="115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</row>
    <row r="21" spans="1:43" ht="36" customHeight="1" x14ac:dyDescent="0.2">
      <c r="A21" s="12"/>
      <c r="B21" s="32" t="s">
        <v>32</v>
      </c>
      <c r="C21" s="86">
        <v>-0.5</v>
      </c>
      <c r="D21" s="87">
        <v>-1.8</v>
      </c>
      <c r="E21" s="88">
        <v>9.1</v>
      </c>
      <c r="F21" s="89">
        <v>10.9</v>
      </c>
      <c r="G21" s="86">
        <v>1.3</v>
      </c>
      <c r="H21" s="87">
        <v>67.3</v>
      </c>
      <c r="I21" s="88">
        <v>32.200000000000003</v>
      </c>
      <c r="J21" s="89">
        <v>35.1</v>
      </c>
      <c r="K21" s="87">
        <v>66</v>
      </c>
      <c r="L21" s="88">
        <v>30.3</v>
      </c>
      <c r="M21" s="90">
        <v>35.700000000000003</v>
      </c>
      <c r="N21" s="66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4"/>
      <c r="AC21" s="115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</row>
    <row r="22" spans="1:43" ht="36" customHeight="1" x14ac:dyDescent="0.2">
      <c r="A22" s="12"/>
      <c r="B22" s="32" t="s">
        <v>33</v>
      </c>
      <c r="C22" s="86">
        <v>-8.8000000000000007</v>
      </c>
      <c r="D22" s="87">
        <v>-12.7</v>
      </c>
      <c r="E22" s="88">
        <v>4.0999999999999996</v>
      </c>
      <c r="F22" s="89">
        <v>16.8</v>
      </c>
      <c r="G22" s="86">
        <v>3.9</v>
      </c>
      <c r="H22" s="87">
        <v>38.4</v>
      </c>
      <c r="I22" s="88">
        <v>20.7</v>
      </c>
      <c r="J22" s="89">
        <v>17.7</v>
      </c>
      <c r="K22" s="87">
        <v>34.5</v>
      </c>
      <c r="L22" s="88">
        <v>17.7</v>
      </c>
      <c r="M22" s="90">
        <v>16.8</v>
      </c>
      <c r="N22" s="66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4"/>
      <c r="AC22" s="115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</row>
    <row r="23" spans="1:43" ht="36" customHeight="1" x14ac:dyDescent="0.2">
      <c r="A23" s="12"/>
      <c r="B23" s="32" t="s">
        <v>34</v>
      </c>
      <c r="C23" s="86">
        <v>-21.8</v>
      </c>
      <c r="D23" s="87">
        <v>-18.600000000000001</v>
      </c>
      <c r="E23" s="88">
        <v>3.6</v>
      </c>
      <c r="F23" s="89">
        <v>22.2</v>
      </c>
      <c r="G23" s="86">
        <v>-3.2</v>
      </c>
      <c r="H23" s="87">
        <v>38.200000000000003</v>
      </c>
      <c r="I23" s="88">
        <v>16.3</v>
      </c>
      <c r="J23" s="89">
        <v>21.6</v>
      </c>
      <c r="K23" s="87">
        <v>41.5</v>
      </c>
      <c r="L23" s="88">
        <v>21.7</v>
      </c>
      <c r="M23" s="90">
        <v>19.600000000000001</v>
      </c>
      <c r="N23" s="66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4"/>
      <c r="AC23" s="115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</row>
    <row r="24" spans="1:43" ht="36" customHeight="1" x14ac:dyDescent="0.2">
      <c r="A24" s="12"/>
      <c r="B24" s="32" t="s">
        <v>35</v>
      </c>
      <c r="C24" s="86">
        <v>-12.4</v>
      </c>
      <c r="D24" s="87">
        <v>-11.9</v>
      </c>
      <c r="E24" s="88">
        <v>5.3</v>
      </c>
      <c r="F24" s="89">
        <v>17.2</v>
      </c>
      <c r="G24" s="86">
        <v>-0.6</v>
      </c>
      <c r="H24" s="87">
        <v>48.5</v>
      </c>
      <c r="I24" s="88">
        <v>17.100000000000001</v>
      </c>
      <c r="J24" s="89">
        <v>30.5</v>
      </c>
      <c r="K24" s="87">
        <v>49.1</v>
      </c>
      <c r="L24" s="88">
        <v>22.9</v>
      </c>
      <c r="M24" s="90">
        <v>26.1</v>
      </c>
      <c r="N24" s="66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4"/>
      <c r="AC24" s="115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</row>
    <row r="25" spans="1:43" ht="36" customHeight="1" thickBot="1" x14ac:dyDescent="0.25">
      <c r="A25" s="12"/>
      <c r="B25" s="51" t="s">
        <v>36</v>
      </c>
      <c r="C25" s="101">
        <v>-15.8</v>
      </c>
      <c r="D25" s="102">
        <v>-13.8</v>
      </c>
      <c r="E25" s="103">
        <v>5.3</v>
      </c>
      <c r="F25" s="104">
        <v>19.100000000000001</v>
      </c>
      <c r="G25" s="101">
        <v>-2</v>
      </c>
      <c r="H25" s="102">
        <v>26.7</v>
      </c>
      <c r="I25" s="103">
        <v>15.1</v>
      </c>
      <c r="J25" s="104">
        <v>11.3</v>
      </c>
      <c r="K25" s="102">
        <v>28.7</v>
      </c>
      <c r="L25" s="103">
        <v>15.9</v>
      </c>
      <c r="M25" s="105">
        <v>12.8</v>
      </c>
      <c r="N25" s="66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4"/>
      <c r="AC25" s="115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</row>
    <row r="26" spans="1:43" s="58" customFormat="1" ht="13" x14ac:dyDescent="0.2">
      <c r="A26" s="57"/>
      <c r="G26" s="59"/>
      <c r="H26" s="60"/>
      <c r="I26" s="61"/>
    </row>
  </sheetData>
  <mergeCells count="27">
    <mergeCell ref="K4:M4"/>
    <mergeCell ref="P4:P5"/>
    <mergeCell ref="C3:C5"/>
    <mergeCell ref="D3:F3"/>
    <mergeCell ref="G3:M3"/>
    <mergeCell ref="O3:O5"/>
    <mergeCell ref="P3:R3"/>
    <mergeCell ref="Q4:Q5"/>
    <mergeCell ref="R4:R5"/>
    <mergeCell ref="D4:D5"/>
    <mergeCell ref="E4:E5"/>
    <mergeCell ref="F4:F5"/>
    <mergeCell ref="G4:G5"/>
    <mergeCell ref="H4:J4"/>
    <mergeCell ref="AN4:AQ4"/>
    <mergeCell ref="X4:AA4"/>
    <mergeCell ref="AF4:AF5"/>
    <mergeCell ref="AG4:AG5"/>
    <mergeCell ref="AH4:AH5"/>
    <mergeCell ref="AI4:AI5"/>
    <mergeCell ref="AJ4:AM4"/>
    <mergeCell ref="AE3:AE5"/>
    <mergeCell ref="AF3:AH3"/>
    <mergeCell ref="AI3:AQ3"/>
    <mergeCell ref="S3:AA3"/>
    <mergeCell ref="S4:S5"/>
    <mergeCell ref="T4:W4"/>
  </mergeCells>
  <phoneticPr fontId="16"/>
  <printOptions horizontalCentered="1"/>
  <pageMargins left="0.59055118110236227" right="0.59055118110236227" top="0.98425196850393704" bottom="0.98425196850393704" header="0" footer="0.19685039370078741"/>
  <pageSetup paperSize="9" scale="77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AR26"/>
  <sheetViews>
    <sheetView view="pageBreakPreview" zoomScaleNormal="100" zoomScaleSheetLayoutView="10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9" defaultRowHeight="14" x14ac:dyDescent="0.2"/>
  <cols>
    <col min="1" max="1" width="1" style="1" customWidth="1"/>
    <col min="2" max="2" width="16.7265625" style="62" customWidth="1"/>
    <col min="3" max="13" width="9.36328125" style="1" customWidth="1"/>
    <col min="14" max="14" width="9" style="1"/>
    <col min="15" max="27" width="11.08984375" style="12" customWidth="1"/>
    <col min="28" max="28" width="2.08984375" style="12" customWidth="1"/>
    <col min="29" max="29" width="14.6328125" style="12" customWidth="1"/>
    <col min="30" max="44" width="9" style="12"/>
    <col min="45" max="16384" width="9" style="1"/>
  </cols>
  <sheetData>
    <row r="1" spans="1:44" ht="25.5" customHeight="1" x14ac:dyDescent="0.2">
      <c r="B1" s="63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44" ht="50.15" customHeight="1" thickBot="1" x14ac:dyDescent="0.25">
      <c r="B2" s="64" t="s">
        <v>44</v>
      </c>
      <c r="C2" s="7"/>
      <c r="D2" s="7"/>
      <c r="E2" s="7"/>
      <c r="F2" s="7"/>
      <c r="G2" s="7"/>
      <c r="H2" s="7"/>
      <c r="I2" s="7"/>
      <c r="J2" s="7"/>
      <c r="K2" s="7"/>
      <c r="L2" s="7"/>
      <c r="M2" s="9" t="s">
        <v>41</v>
      </c>
      <c r="N2" s="65"/>
    </row>
    <row r="3" spans="1:44" ht="29.25" customHeight="1" x14ac:dyDescent="0.2">
      <c r="B3" s="10"/>
      <c r="C3" s="116" t="s">
        <v>3</v>
      </c>
      <c r="D3" s="118" t="s">
        <v>4</v>
      </c>
      <c r="E3" s="119"/>
      <c r="F3" s="120"/>
      <c r="G3" s="118" t="s">
        <v>5</v>
      </c>
      <c r="H3" s="119"/>
      <c r="I3" s="119"/>
      <c r="J3" s="119"/>
      <c r="K3" s="119"/>
      <c r="L3" s="119"/>
      <c r="M3" s="119"/>
      <c r="N3" s="66"/>
      <c r="O3" s="13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E3" s="132"/>
      <c r="AF3" s="132"/>
      <c r="AG3" s="132"/>
      <c r="AH3" s="132"/>
      <c r="AI3" s="117"/>
      <c r="AJ3" s="117"/>
      <c r="AK3" s="117"/>
      <c r="AL3" s="117"/>
      <c r="AM3" s="117"/>
      <c r="AN3" s="117"/>
      <c r="AO3" s="117"/>
      <c r="AP3" s="117"/>
      <c r="AQ3" s="117"/>
    </row>
    <row r="4" spans="1:44" ht="29.25" customHeight="1" x14ac:dyDescent="0.2">
      <c r="B4" s="11" t="s">
        <v>6</v>
      </c>
      <c r="C4" s="117"/>
      <c r="D4" s="121" t="s">
        <v>7</v>
      </c>
      <c r="E4" s="123" t="s">
        <v>8</v>
      </c>
      <c r="F4" s="125" t="s">
        <v>9</v>
      </c>
      <c r="G4" s="127" t="s">
        <v>10</v>
      </c>
      <c r="H4" s="133" t="s">
        <v>42</v>
      </c>
      <c r="I4" s="134"/>
      <c r="J4" s="135"/>
      <c r="K4" s="133" t="s">
        <v>43</v>
      </c>
      <c r="L4" s="134"/>
      <c r="M4" s="136"/>
      <c r="N4" s="66"/>
      <c r="O4" s="117"/>
      <c r="P4" s="137"/>
      <c r="Q4" s="137"/>
      <c r="R4" s="137"/>
      <c r="S4" s="137"/>
      <c r="T4" s="117"/>
      <c r="U4" s="117"/>
      <c r="V4" s="117"/>
      <c r="W4" s="117"/>
      <c r="X4" s="117"/>
      <c r="Y4" s="117"/>
      <c r="Z4" s="117"/>
      <c r="AA4" s="117"/>
      <c r="AC4" s="106"/>
      <c r="AE4" s="132"/>
      <c r="AF4" s="132"/>
      <c r="AG4" s="132"/>
      <c r="AH4" s="132"/>
      <c r="AI4" s="132"/>
      <c r="AJ4" s="117"/>
      <c r="AK4" s="117"/>
      <c r="AL4" s="117"/>
      <c r="AM4" s="117"/>
      <c r="AN4" s="117"/>
      <c r="AO4" s="117"/>
      <c r="AP4" s="117"/>
      <c r="AQ4" s="117"/>
    </row>
    <row r="5" spans="1:44" ht="29.25" customHeight="1" x14ac:dyDescent="0.2">
      <c r="A5" s="12"/>
      <c r="B5" s="13"/>
      <c r="C5" s="117"/>
      <c r="D5" s="122"/>
      <c r="E5" s="124"/>
      <c r="F5" s="126"/>
      <c r="G5" s="128"/>
      <c r="H5" s="14" t="s">
        <v>13</v>
      </c>
      <c r="I5" s="15" t="s">
        <v>14</v>
      </c>
      <c r="J5" s="16" t="s">
        <v>15</v>
      </c>
      <c r="K5" s="14" t="s">
        <v>13</v>
      </c>
      <c r="L5" s="15" t="s">
        <v>14</v>
      </c>
      <c r="M5" s="17" t="s">
        <v>15</v>
      </c>
      <c r="N5" s="66"/>
      <c r="O5" s="117"/>
      <c r="P5" s="117"/>
      <c r="Q5" s="117"/>
      <c r="R5" s="117"/>
      <c r="S5" s="117"/>
      <c r="T5" s="107"/>
      <c r="U5" s="107"/>
      <c r="V5" s="107"/>
      <c r="W5" s="107"/>
      <c r="X5" s="107"/>
      <c r="Y5" s="107"/>
      <c r="Z5" s="107"/>
      <c r="AA5" s="107"/>
      <c r="AC5" s="106"/>
      <c r="AE5" s="132"/>
      <c r="AF5" s="132"/>
      <c r="AG5" s="132"/>
      <c r="AH5" s="132"/>
      <c r="AI5" s="132"/>
      <c r="AJ5" s="108"/>
      <c r="AK5" s="108"/>
      <c r="AL5" s="108"/>
      <c r="AM5" s="108"/>
      <c r="AN5" s="108"/>
      <c r="AO5" s="108"/>
      <c r="AP5" s="108"/>
      <c r="AQ5" s="108"/>
    </row>
    <row r="6" spans="1:44" s="25" customFormat="1" ht="36" customHeight="1" x14ac:dyDescent="0.2">
      <c r="A6" s="18"/>
      <c r="B6" s="19" t="s">
        <v>17</v>
      </c>
      <c r="C6" s="67">
        <v>-8.1999999999999993</v>
      </c>
      <c r="D6" s="68">
        <v>-7.9</v>
      </c>
      <c r="E6" s="69">
        <v>6.8</v>
      </c>
      <c r="F6" s="70">
        <v>14.7</v>
      </c>
      <c r="G6" s="67">
        <v>-0.2</v>
      </c>
      <c r="H6" s="68">
        <v>40.9</v>
      </c>
      <c r="I6" s="69">
        <v>13</v>
      </c>
      <c r="J6" s="70">
        <v>27.6</v>
      </c>
      <c r="K6" s="68">
        <v>41.1</v>
      </c>
      <c r="L6" s="69">
        <v>12.9</v>
      </c>
      <c r="M6" s="72">
        <v>28.1</v>
      </c>
      <c r="N6" s="73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8"/>
      <c r="AC6" s="111"/>
      <c r="AD6" s="18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8"/>
    </row>
    <row r="7" spans="1:44" s="25" customFormat="1" ht="36" customHeight="1" x14ac:dyDescent="0.2">
      <c r="A7" s="18"/>
      <c r="B7" s="74" t="s">
        <v>38</v>
      </c>
      <c r="C7" s="75">
        <v>-7.8</v>
      </c>
      <c r="D7" s="76">
        <v>-7.5</v>
      </c>
      <c r="E7" s="77">
        <v>7</v>
      </c>
      <c r="F7" s="78">
        <v>14.4</v>
      </c>
      <c r="G7" s="75">
        <v>-0.4</v>
      </c>
      <c r="H7" s="76">
        <v>40.1</v>
      </c>
      <c r="I7" s="77">
        <v>11.8</v>
      </c>
      <c r="J7" s="78">
        <v>28.1</v>
      </c>
      <c r="K7" s="76">
        <v>40.5</v>
      </c>
      <c r="L7" s="77">
        <v>11.7</v>
      </c>
      <c r="M7" s="79">
        <v>28.7</v>
      </c>
      <c r="N7" s="73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8"/>
      <c r="AC7" s="111"/>
      <c r="AD7" s="18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8"/>
    </row>
    <row r="8" spans="1:44" s="25" customFormat="1" ht="36" customHeight="1" x14ac:dyDescent="0.2">
      <c r="A8" s="18"/>
      <c r="B8" s="80" t="s">
        <v>19</v>
      </c>
      <c r="C8" s="81">
        <v>-10</v>
      </c>
      <c r="D8" s="82">
        <v>-10.6</v>
      </c>
      <c r="E8" s="83">
        <v>5.9</v>
      </c>
      <c r="F8" s="84">
        <v>16.5</v>
      </c>
      <c r="G8" s="81">
        <v>0.6</v>
      </c>
      <c r="H8" s="82">
        <v>45</v>
      </c>
      <c r="I8" s="83">
        <v>20</v>
      </c>
      <c r="J8" s="84">
        <v>24.7</v>
      </c>
      <c r="K8" s="82">
        <v>44.4</v>
      </c>
      <c r="L8" s="83">
        <v>19.7</v>
      </c>
      <c r="M8" s="85">
        <v>24.7</v>
      </c>
      <c r="N8" s="73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8"/>
      <c r="AC8" s="111"/>
      <c r="AD8" s="18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8"/>
    </row>
    <row r="9" spans="1:44" ht="36" customHeight="1" x14ac:dyDescent="0.2">
      <c r="A9" s="12"/>
      <c r="B9" s="32" t="s">
        <v>20</v>
      </c>
      <c r="C9" s="86">
        <v>-5.0999999999999996</v>
      </c>
      <c r="D9" s="87">
        <v>-5.5</v>
      </c>
      <c r="E9" s="88">
        <v>7.5</v>
      </c>
      <c r="F9" s="89">
        <v>13</v>
      </c>
      <c r="G9" s="86">
        <v>0.4</v>
      </c>
      <c r="H9" s="87">
        <v>40.799999999999997</v>
      </c>
      <c r="I9" s="88">
        <v>8.9</v>
      </c>
      <c r="J9" s="89">
        <v>31.7</v>
      </c>
      <c r="K9" s="87">
        <v>40.4</v>
      </c>
      <c r="L9" s="88">
        <v>6.9</v>
      </c>
      <c r="M9" s="90">
        <v>33.4</v>
      </c>
      <c r="N9" s="66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C9" s="115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</row>
    <row r="10" spans="1:44" ht="36" customHeight="1" x14ac:dyDescent="0.2">
      <c r="A10" s="12"/>
      <c r="B10" s="32" t="s">
        <v>21</v>
      </c>
      <c r="C10" s="86">
        <v>-6.3</v>
      </c>
      <c r="D10" s="87">
        <v>-4.9000000000000004</v>
      </c>
      <c r="E10" s="88">
        <v>8.5</v>
      </c>
      <c r="F10" s="89">
        <v>13.3</v>
      </c>
      <c r="G10" s="86">
        <v>-1.4</v>
      </c>
      <c r="H10" s="87">
        <v>42.3</v>
      </c>
      <c r="I10" s="88">
        <v>18.3</v>
      </c>
      <c r="J10" s="89">
        <v>23.4</v>
      </c>
      <c r="K10" s="87">
        <v>43.7</v>
      </c>
      <c r="L10" s="88">
        <v>18.8</v>
      </c>
      <c r="M10" s="90">
        <v>24.6</v>
      </c>
      <c r="N10" s="66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C10" s="115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</row>
    <row r="11" spans="1:44" ht="36" customHeight="1" x14ac:dyDescent="0.2">
      <c r="A11" s="12"/>
      <c r="B11" s="32" t="s">
        <v>22</v>
      </c>
      <c r="C11" s="86">
        <v>-9</v>
      </c>
      <c r="D11" s="87">
        <v>-12</v>
      </c>
      <c r="E11" s="88">
        <v>6</v>
      </c>
      <c r="F11" s="89">
        <v>18</v>
      </c>
      <c r="G11" s="86">
        <v>3</v>
      </c>
      <c r="H11" s="87">
        <v>49.3</v>
      </c>
      <c r="I11" s="88">
        <v>19</v>
      </c>
      <c r="J11" s="89">
        <v>29.4</v>
      </c>
      <c r="K11" s="87">
        <v>46.3</v>
      </c>
      <c r="L11" s="88">
        <v>20.5</v>
      </c>
      <c r="M11" s="90">
        <v>25.5</v>
      </c>
      <c r="N11" s="66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C11" s="115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</row>
    <row r="12" spans="1:44" ht="36" customHeight="1" x14ac:dyDescent="0.2">
      <c r="A12" s="12"/>
      <c r="B12" s="32" t="s">
        <v>23</v>
      </c>
      <c r="C12" s="86">
        <v>-11.7</v>
      </c>
      <c r="D12" s="87">
        <v>-6.3</v>
      </c>
      <c r="E12" s="88">
        <v>6.3</v>
      </c>
      <c r="F12" s="89">
        <v>12.6</v>
      </c>
      <c r="G12" s="86">
        <v>-5.4</v>
      </c>
      <c r="H12" s="87">
        <v>60.1</v>
      </c>
      <c r="I12" s="88">
        <v>19.3</v>
      </c>
      <c r="J12" s="89">
        <v>40.5</v>
      </c>
      <c r="K12" s="87">
        <v>65.5</v>
      </c>
      <c r="L12" s="88">
        <v>21.9</v>
      </c>
      <c r="M12" s="90">
        <v>43.5</v>
      </c>
      <c r="N12" s="66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C12" s="115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</row>
    <row r="13" spans="1:44" ht="36" customHeight="1" x14ac:dyDescent="0.2">
      <c r="A13" s="12"/>
      <c r="B13" s="32" t="s">
        <v>24</v>
      </c>
      <c r="C13" s="86">
        <v>-13.3</v>
      </c>
      <c r="D13" s="87">
        <v>-10.1</v>
      </c>
      <c r="E13" s="88">
        <v>6.3</v>
      </c>
      <c r="F13" s="89">
        <v>16.399999999999999</v>
      </c>
      <c r="G13" s="86">
        <v>-3.2</v>
      </c>
      <c r="H13" s="87">
        <v>32.5</v>
      </c>
      <c r="I13" s="88">
        <v>11</v>
      </c>
      <c r="J13" s="89">
        <v>21.4</v>
      </c>
      <c r="K13" s="87">
        <v>35.700000000000003</v>
      </c>
      <c r="L13" s="88">
        <v>12.6</v>
      </c>
      <c r="M13" s="90">
        <v>22.9</v>
      </c>
      <c r="N13" s="66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C13" s="115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</row>
    <row r="14" spans="1:44" ht="36" customHeight="1" x14ac:dyDescent="0.2">
      <c r="A14" s="12"/>
      <c r="B14" s="32" t="s">
        <v>25</v>
      </c>
      <c r="C14" s="86">
        <v>-11.9</v>
      </c>
      <c r="D14" s="87">
        <v>-13</v>
      </c>
      <c r="E14" s="88">
        <v>4.3</v>
      </c>
      <c r="F14" s="89">
        <v>17.3</v>
      </c>
      <c r="G14" s="86">
        <v>1.1000000000000001</v>
      </c>
      <c r="H14" s="87">
        <v>33.799999999999997</v>
      </c>
      <c r="I14" s="88">
        <v>11.3</v>
      </c>
      <c r="J14" s="89">
        <v>22.2</v>
      </c>
      <c r="K14" s="87">
        <v>32.700000000000003</v>
      </c>
      <c r="L14" s="88">
        <v>15.5</v>
      </c>
      <c r="M14" s="90">
        <v>16.7</v>
      </c>
      <c r="N14" s="66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C14" s="115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</row>
    <row r="15" spans="1:44" ht="36" customHeight="1" x14ac:dyDescent="0.2">
      <c r="A15" s="12"/>
      <c r="B15" s="38" t="s">
        <v>26</v>
      </c>
      <c r="C15" s="86">
        <v>-17.100000000000001</v>
      </c>
      <c r="D15" s="87">
        <v>-14.9</v>
      </c>
      <c r="E15" s="88">
        <v>4.2</v>
      </c>
      <c r="F15" s="89">
        <v>19.100000000000001</v>
      </c>
      <c r="G15" s="86">
        <v>-2.2000000000000002</v>
      </c>
      <c r="H15" s="87">
        <v>24.1</v>
      </c>
      <c r="I15" s="88">
        <v>9.3000000000000007</v>
      </c>
      <c r="J15" s="89">
        <v>14.9</v>
      </c>
      <c r="K15" s="87">
        <v>26.3</v>
      </c>
      <c r="L15" s="88">
        <v>12.3</v>
      </c>
      <c r="M15" s="90">
        <v>13.8</v>
      </c>
      <c r="N15" s="66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C15" s="115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</row>
    <row r="16" spans="1:44" ht="36" customHeight="1" x14ac:dyDescent="0.2">
      <c r="A16" s="12"/>
      <c r="B16" s="39" t="s">
        <v>27</v>
      </c>
      <c r="C16" s="91">
        <v>-14.6</v>
      </c>
      <c r="D16" s="92">
        <v>-13</v>
      </c>
      <c r="E16" s="93">
        <v>5.6</v>
      </c>
      <c r="F16" s="94">
        <v>18.7</v>
      </c>
      <c r="G16" s="91">
        <v>-1.6</v>
      </c>
      <c r="H16" s="92">
        <v>32.799999999999997</v>
      </c>
      <c r="I16" s="93">
        <v>12.1</v>
      </c>
      <c r="J16" s="94">
        <v>20.6</v>
      </c>
      <c r="K16" s="92">
        <v>34.4</v>
      </c>
      <c r="L16" s="93">
        <v>15</v>
      </c>
      <c r="M16" s="95">
        <v>19.3</v>
      </c>
      <c r="N16" s="66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C16" s="115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</row>
    <row r="17" spans="1:43" ht="36" customHeight="1" x14ac:dyDescent="0.2">
      <c r="A17" s="12"/>
      <c r="B17" s="45" t="s">
        <v>28</v>
      </c>
      <c r="C17" s="96">
        <v>-21.1</v>
      </c>
      <c r="D17" s="97">
        <v>-15.4</v>
      </c>
      <c r="E17" s="98">
        <v>3.8</v>
      </c>
      <c r="F17" s="99">
        <v>19.2</v>
      </c>
      <c r="G17" s="96">
        <v>-5.7</v>
      </c>
      <c r="H17" s="97">
        <v>27.3</v>
      </c>
      <c r="I17" s="98">
        <v>10.1</v>
      </c>
      <c r="J17" s="99">
        <v>16.8</v>
      </c>
      <c r="K17" s="97">
        <v>32.9</v>
      </c>
      <c r="L17" s="98">
        <v>15.3</v>
      </c>
      <c r="M17" s="100">
        <v>17.7</v>
      </c>
      <c r="N17" s="66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C17" s="115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</row>
    <row r="18" spans="1:43" ht="36" customHeight="1" x14ac:dyDescent="0.2">
      <c r="A18" s="12"/>
      <c r="B18" s="32" t="s">
        <v>29</v>
      </c>
      <c r="C18" s="86">
        <v>-19.2</v>
      </c>
      <c r="D18" s="87">
        <v>-16.7</v>
      </c>
      <c r="E18" s="88">
        <v>4.9000000000000004</v>
      </c>
      <c r="F18" s="89">
        <v>21.6</v>
      </c>
      <c r="G18" s="86">
        <v>-2.5</v>
      </c>
      <c r="H18" s="87">
        <v>33.4</v>
      </c>
      <c r="I18" s="88">
        <v>13.7</v>
      </c>
      <c r="J18" s="89">
        <v>19.7</v>
      </c>
      <c r="K18" s="87">
        <v>35.9</v>
      </c>
      <c r="L18" s="88">
        <v>13.7</v>
      </c>
      <c r="M18" s="90">
        <v>22.2</v>
      </c>
      <c r="N18" s="66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C18" s="115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</row>
    <row r="19" spans="1:43" ht="36" customHeight="1" x14ac:dyDescent="0.2">
      <c r="A19" s="12"/>
      <c r="B19" s="32" t="s">
        <v>30</v>
      </c>
      <c r="C19" s="86">
        <v>-4.9000000000000004</v>
      </c>
      <c r="D19" s="87">
        <v>-9.6</v>
      </c>
      <c r="E19" s="88">
        <v>5.6</v>
      </c>
      <c r="F19" s="89">
        <v>15.2</v>
      </c>
      <c r="G19" s="86">
        <v>4.8</v>
      </c>
      <c r="H19" s="87">
        <v>34.9</v>
      </c>
      <c r="I19" s="88">
        <v>19.899999999999999</v>
      </c>
      <c r="J19" s="89">
        <v>14.9</v>
      </c>
      <c r="K19" s="87">
        <v>30.1</v>
      </c>
      <c r="L19" s="88">
        <v>15.1</v>
      </c>
      <c r="M19" s="90">
        <v>15.1</v>
      </c>
      <c r="N19" s="66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C19" s="115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</row>
    <row r="20" spans="1:43" ht="36" customHeight="1" x14ac:dyDescent="0.2">
      <c r="A20" s="12"/>
      <c r="B20" s="32" t="s">
        <v>31</v>
      </c>
      <c r="C20" s="86">
        <v>-17.2</v>
      </c>
      <c r="D20" s="87">
        <v>-11.1</v>
      </c>
      <c r="E20" s="88">
        <v>5.5</v>
      </c>
      <c r="F20" s="89">
        <v>16.600000000000001</v>
      </c>
      <c r="G20" s="86">
        <v>-6.1</v>
      </c>
      <c r="H20" s="87">
        <v>67</v>
      </c>
      <c r="I20" s="88">
        <v>11.1</v>
      </c>
      <c r="J20" s="89">
        <v>55.9</v>
      </c>
      <c r="K20" s="87">
        <v>73.099999999999994</v>
      </c>
      <c r="L20" s="88">
        <v>9.8000000000000007</v>
      </c>
      <c r="M20" s="90">
        <v>63.3</v>
      </c>
      <c r="N20" s="66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C20" s="115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</row>
    <row r="21" spans="1:43" ht="36" customHeight="1" x14ac:dyDescent="0.2">
      <c r="A21" s="12"/>
      <c r="B21" s="32" t="s">
        <v>32</v>
      </c>
      <c r="C21" s="86">
        <v>-1.6</v>
      </c>
      <c r="D21" s="87">
        <v>-0.8</v>
      </c>
      <c r="E21" s="88">
        <v>10.9</v>
      </c>
      <c r="F21" s="89">
        <v>11.7</v>
      </c>
      <c r="G21" s="86">
        <v>-0.9</v>
      </c>
      <c r="H21" s="87">
        <v>71</v>
      </c>
      <c r="I21" s="88">
        <v>34.299999999999997</v>
      </c>
      <c r="J21" s="89">
        <v>36.700000000000003</v>
      </c>
      <c r="K21" s="87">
        <v>71.900000000000006</v>
      </c>
      <c r="L21" s="88">
        <v>30.9</v>
      </c>
      <c r="M21" s="90">
        <v>41</v>
      </c>
      <c r="N21" s="66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C21" s="115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</row>
    <row r="22" spans="1:43" ht="36" customHeight="1" x14ac:dyDescent="0.2">
      <c r="A22" s="12"/>
      <c r="B22" s="32" t="s">
        <v>33</v>
      </c>
      <c r="C22" s="86">
        <v>-7.4</v>
      </c>
      <c r="D22" s="87">
        <v>-10.9</v>
      </c>
      <c r="E22" s="88">
        <v>4.5</v>
      </c>
      <c r="F22" s="89">
        <v>15.4</v>
      </c>
      <c r="G22" s="86">
        <v>3.4</v>
      </c>
      <c r="H22" s="87">
        <v>39.799999999999997</v>
      </c>
      <c r="I22" s="88">
        <v>21.3</v>
      </c>
      <c r="J22" s="89">
        <v>18.600000000000001</v>
      </c>
      <c r="K22" s="87">
        <v>36.4</v>
      </c>
      <c r="L22" s="88">
        <v>16.7</v>
      </c>
      <c r="M22" s="90">
        <v>19.7</v>
      </c>
      <c r="N22" s="66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C22" s="115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</row>
    <row r="23" spans="1:43" ht="36" customHeight="1" x14ac:dyDescent="0.2">
      <c r="A23" s="12"/>
      <c r="B23" s="32" t="s">
        <v>34</v>
      </c>
      <c r="C23" s="86">
        <v>-23.2</v>
      </c>
      <c r="D23" s="87">
        <v>-17.3</v>
      </c>
      <c r="E23" s="88">
        <v>4.3</v>
      </c>
      <c r="F23" s="89">
        <v>21.6</v>
      </c>
      <c r="G23" s="86">
        <v>-5.9</v>
      </c>
      <c r="H23" s="87">
        <v>38.9</v>
      </c>
      <c r="I23" s="88">
        <v>19.5</v>
      </c>
      <c r="J23" s="89">
        <v>19.2</v>
      </c>
      <c r="K23" s="87">
        <v>44.8</v>
      </c>
      <c r="L23" s="88">
        <v>22.7</v>
      </c>
      <c r="M23" s="90">
        <v>21.9</v>
      </c>
      <c r="N23" s="66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C23" s="115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</row>
    <row r="24" spans="1:43" ht="36" customHeight="1" x14ac:dyDescent="0.2">
      <c r="A24" s="12"/>
      <c r="B24" s="32" t="s">
        <v>35</v>
      </c>
      <c r="C24" s="86">
        <v>-6.5</v>
      </c>
      <c r="D24" s="87">
        <v>-10.5</v>
      </c>
      <c r="E24" s="88">
        <v>5.4</v>
      </c>
      <c r="F24" s="89">
        <v>15.9</v>
      </c>
      <c r="G24" s="86">
        <v>4</v>
      </c>
      <c r="H24" s="87">
        <v>69.900000000000006</v>
      </c>
      <c r="I24" s="88">
        <v>21.2</v>
      </c>
      <c r="J24" s="89">
        <v>47.3</v>
      </c>
      <c r="K24" s="87">
        <v>65.8</v>
      </c>
      <c r="L24" s="88">
        <v>28.2</v>
      </c>
      <c r="M24" s="90">
        <v>37.6</v>
      </c>
      <c r="N24" s="66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C24" s="115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</row>
    <row r="25" spans="1:43" ht="36" customHeight="1" thickBot="1" x14ac:dyDescent="0.25">
      <c r="A25" s="12"/>
      <c r="B25" s="51" t="s">
        <v>36</v>
      </c>
      <c r="C25" s="101">
        <v>-12.9</v>
      </c>
      <c r="D25" s="102">
        <v>-11.2</v>
      </c>
      <c r="E25" s="103">
        <v>6.3</v>
      </c>
      <c r="F25" s="104">
        <v>17.5</v>
      </c>
      <c r="G25" s="101">
        <v>-1.7</v>
      </c>
      <c r="H25" s="102">
        <v>25.8</v>
      </c>
      <c r="I25" s="103">
        <v>14.7</v>
      </c>
      <c r="J25" s="104">
        <v>10.7</v>
      </c>
      <c r="K25" s="102">
        <v>27.5</v>
      </c>
      <c r="L25" s="103">
        <v>15.9</v>
      </c>
      <c r="M25" s="105">
        <v>11.6</v>
      </c>
      <c r="N25" s="66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C25" s="115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</row>
    <row r="26" spans="1:43" s="58" customFormat="1" ht="13" x14ac:dyDescent="0.2">
      <c r="A26" s="57"/>
      <c r="G26" s="59"/>
      <c r="H26" s="60"/>
      <c r="I26" s="61"/>
    </row>
  </sheetData>
  <mergeCells count="27">
    <mergeCell ref="K4:M4"/>
    <mergeCell ref="P4:P5"/>
    <mergeCell ref="C3:C5"/>
    <mergeCell ref="D3:F3"/>
    <mergeCell ref="G3:M3"/>
    <mergeCell ref="O3:O5"/>
    <mergeCell ref="P3:R3"/>
    <mergeCell ref="Q4:Q5"/>
    <mergeCell ref="R4:R5"/>
    <mergeCell ref="D4:D5"/>
    <mergeCell ref="E4:E5"/>
    <mergeCell ref="F4:F5"/>
    <mergeCell ref="G4:G5"/>
    <mergeCell ref="H4:J4"/>
    <mergeCell ref="AN4:AQ4"/>
    <mergeCell ref="X4:AA4"/>
    <mergeCell ref="AF4:AF5"/>
    <mergeCell ref="AG4:AG5"/>
    <mergeCell ref="AH4:AH5"/>
    <mergeCell ref="AI4:AI5"/>
    <mergeCell ref="AJ4:AM4"/>
    <mergeCell ref="AE3:AE5"/>
    <mergeCell ref="AF3:AH3"/>
    <mergeCell ref="AI3:AQ3"/>
    <mergeCell ref="S3:AA3"/>
    <mergeCell ref="S4:S5"/>
    <mergeCell ref="T4:W4"/>
  </mergeCells>
  <phoneticPr fontId="16"/>
  <printOptions horizontalCentered="1"/>
  <pageMargins left="0.59055118110236227" right="0.59055118110236227" top="0.98425196850393704" bottom="0.98425196850393704" header="0" footer="0.19685039370078741"/>
  <pageSetup paperSize="9" scale="77"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AQ26"/>
  <sheetViews>
    <sheetView view="pageBreakPreview" zoomScaleNormal="100" zoomScaleSheetLayoutView="100" workbookViewId="0"/>
  </sheetViews>
  <sheetFormatPr defaultColWidth="9" defaultRowHeight="14" x14ac:dyDescent="0.2"/>
  <cols>
    <col min="1" max="1" width="1" style="1" customWidth="1"/>
    <col min="2" max="2" width="16.7265625" style="62" customWidth="1"/>
    <col min="3" max="13" width="9.36328125" style="1" customWidth="1"/>
    <col min="14" max="14" width="9" style="1"/>
    <col min="15" max="27" width="11.08984375" style="12" customWidth="1"/>
    <col min="28" max="28" width="2.08984375" style="12" customWidth="1"/>
    <col min="29" max="29" width="14.6328125" style="12" customWidth="1"/>
    <col min="30" max="43" width="9" style="12"/>
    <col min="44" max="16384" width="9" style="1"/>
  </cols>
  <sheetData>
    <row r="1" spans="1:43" ht="25.5" customHeight="1" x14ac:dyDescent="0.2">
      <c r="B1" s="63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43" ht="50.15" customHeight="1" thickBot="1" x14ac:dyDescent="0.25">
      <c r="B2" s="64" t="s">
        <v>45</v>
      </c>
      <c r="C2" s="7"/>
      <c r="D2" s="7"/>
      <c r="E2" s="7"/>
      <c r="F2" s="7"/>
      <c r="G2" s="7"/>
      <c r="H2" s="7"/>
      <c r="I2" s="7"/>
      <c r="J2" s="7"/>
      <c r="K2" s="7"/>
      <c r="L2" s="7"/>
      <c r="M2" s="9" t="s">
        <v>41</v>
      </c>
      <c r="N2" s="65"/>
    </row>
    <row r="3" spans="1:43" ht="29.25" customHeight="1" x14ac:dyDescent="0.2">
      <c r="B3" s="10"/>
      <c r="C3" s="116" t="s">
        <v>3</v>
      </c>
      <c r="D3" s="118" t="s">
        <v>4</v>
      </c>
      <c r="E3" s="119"/>
      <c r="F3" s="120"/>
      <c r="G3" s="118" t="s">
        <v>5</v>
      </c>
      <c r="H3" s="119"/>
      <c r="I3" s="119"/>
      <c r="J3" s="119"/>
      <c r="K3" s="119"/>
      <c r="L3" s="119"/>
      <c r="M3" s="119"/>
      <c r="N3" s="66"/>
      <c r="O3" s="13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E3" s="132"/>
      <c r="AF3" s="132"/>
      <c r="AG3" s="132"/>
      <c r="AH3" s="132"/>
      <c r="AI3" s="117"/>
      <c r="AJ3" s="117"/>
      <c r="AK3" s="117"/>
      <c r="AL3" s="117"/>
      <c r="AM3" s="117"/>
      <c r="AN3" s="117"/>
      <c r="AO3" s="117"/>
      <c r="AP3" s="117"/>
      <c r="AQ3" s="117"/>
    </row>
    <row r="4" spans="1:43" ht="29.25" customHeight="1" x14ac:dyDescent="0.2">
      <c r="B4" s="11" t="s">
        <v>6</v>
      </c>
      <c r="C4" s="117"/>
      <c r="D4" s="121" t="s">
        <v>7</v>
      </c>
      <c r="E4" s="123" t="s">
        <v>8</v>
      </c>
      <c r="F4" s="125" t="s">
        <v>9</v>
      </c>
      <c r="G4" s="127" t="s">
        <v>10</v>
      </c>
      <c r="H4" s="133" t="s">
        <v>42</v>
      </c>
      <c r="I4" s="134"/>
      <c r="J4" s="135"/>
      <c r="K4" s="133" t="s">
        <v>43</v>
      </c>
      <c r="L4" s="134"/>
      <c r="M4" s="136"/>
      <c r="N4" s="66"/>
      <c r="O4" s="117"/>
      <c r="P4" s="137"/>
      <c r="Q4" s="137"/>
      <c r="R4" s="137"/>
      <c r="S4" s="137"/>
      <c r="T4" s="117"/>
      <c r="U4" s="117"/>
      <c r="V4" s="117"/>
      <c r="W4" s="117"/>
      <c r="X4" s="117"/>
      <c r="Y4" s="117"/>
      <c r="Z4" s="117"/>
      <c r="AA4" s="117"/>
      <c r="AC4" s="106"/>
      <c r="AE4" s="132"/>
      <c r="AF4" s="132"/>
      <c r="AG4" s="132"/>
      <c r="AH4" s="132"/>
      <c r="AI4" s="132"/>
      <c r="AJ4" s="117"/>
      <c r="AK4" s="117"/>
      <c r="AL4" s="117"/>
      <c r="AM4" s="117"/>
      <c r="AN4" s="117"/>
      <c r="AO4" s="117"/>
      <c r="AP4" s="117"/>
      <c r="AQ4" s="117"/>
    </row>
    <row r="5" spans="1:43" ht="29.25" customHeight="1" x14ac:dyDescent="0.2">
      <c r="A5" s="12"/>
      <c r="B5" s="13"/>
      <c r="C5" s="117"/>
      <c r="D5" s="122"/>
      <c r="E5" s="124"/>
      <c r="F5" s="126"/>
      <c r="G5" s="128"/>
      <c r="H5" s="14" t="s">
        <v>13</v>
      </c>
      <c r="I5" s="15" t="s">
        <v>14</v>
      </c>
      <c r="J5" s="16" t="s">
        <v>15</v>
      </c>
      <c r="K5" s="14" t="s">
        <v>13</v>
      </c>
      <c r="L5" s="15" t="s">
        <v>14</v>
      </c>
      <c r="M5" s="17" t="s">
        <v>15</v>
      </c>
      <c r="N5" s="66"/>
      <c r="O5" s="117"/>
      <c r="P5" s="117"/>
      <c r="Q5" s="117"/>
      <c r="R5" s="117"/>
      <c r="S5" s="117"/>
      <c r="T5" s="107"/>
      <c r="U5" s="107"/>
      <c r="V5" s="107"/>
      <c r="W5" s="107"/>
      <c r="X5" s="107"/>
      <c r="Y5" s="107"/>
      <c r="Z5" s="107"/>
      <c r="AA5" s="107"/>
      <c r="AC5" s="106"/>
      <c r="AE5" s="132"/>
      <c r="AF5" s="132"/>
      <c r="AG5" s="132"/>
      <c r="AH5" s="132"/>
      <c r="AI5" s="132"/>
      <c r="AJ5" s="108"/>
      <c r="AK5" s="108"/>
      <c r="AL5" s="108"/>
      <c r="AM5" s="108"/>
      <c r="AN5" s="108"/>
      <c r="AO5" s="108"/>
      <c r="AP5" s="108"/>
      <c r="AQ5" s="108"/>
    </row>
    <row r="6" spans="1:43" s="25" customFormat="1" ht="36" customHeight="1" x14ac:dyDescent="0.2">
      <c r="A6" s="18"/>
      <c r="B6" s="19" t="s">
        <v>17</v>
      </c>
      <c r="C6" s="67">
        <v>-9.1999999999999993</v>
      </c>
      <c r="D6" s="68">
        <v>-8.5</v>
      </c>
      <c r="E6" s="69">
        <v>5.8</v>
      </c>
      <c r="F6" s="70">
        <v>14.3</v>
      </c>
      <c r="G6" s="67">
        <v>-0.7</v>
      </c>
      <c r="H6" s="68">
        <v>31.5</v>
      </c>
      <c r="I6" s="69">
        <v>11.6</v>
      </c>
      <c r="J6" s="70">
        <v>19.7</v>
      </c>
      <c r="K6" s="68">
        <v>32.200000000000003</v>
      </c>
      <c r="L6" s="69">
        <v>11.6</v>
      </c>
      <c r="M6" s="72">
        <v>20.5</v>
      </c>
      <c r="N6" s="73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8"/>
      <c r="AC6" s="111"/>
      <c r="AD6" s="18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</row>
    <row r="7" spans="1:43" s="25" customFormat="1" ht="36" customHeight="1" x14ac:dyDescent="0.2">
      <c r="A7" s="18"/>
      <c r="B7" s="74" t="s">
        <v>38</v>
      </c>
      <c r="C7" s="75">
        <v>-8.5</v>
      </c>
      <c r="D7" s="76">
        <v>-7.7</v>
      </c>
      <c r="E7" s="77">
        <v>6</v>
      </c>
      <c r="F7" s="78">
        <v>13.8</v>
      </c>
      <c r="G7" s="75">
        <v>-0.8</v>
      </c>
      <c r="H7" s="76">
        <v>30.7</v>
      </c>
      <c r="I7" s="77">
        <v>10.5</v>
      </c>
      <c r="J7" s="78">
        <v>20</v>
      </c>
      <c r="K7" s="76">
        <v>31.5</v>
      </c>
      <c r="L7" s="77">
        <v>10.5</v>
      </c>
      <c r="M7" s="79">
        <v>21</v>
      </c>
      <c r="N7" s="73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8"/>
      <c r="AC7" s="111"/>
      <c r="AD7" s="18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</row>
    <row r="8" spans="1:43" s="25" customFormat="1" ht="36" customHeight="1" x14ac:dyDescent="0.2">
      <c r="A8" s="18"/>
      <c r="B8" s="80" t="s">
        <v>19</v>
      </c>
      <c r="C8" s="81">
        <v>-12.7</v>
      </c>
      <c r="D8" s="82">
        <v>-12.7</v>
      </c>
      <c r="E8" s="83">
        <v>4.7</v>
      </c>
      <c r="F8" s="84">
        <v>17.5</v>
      </c>
      <c r="G8" s="81">
        <v>0</v>
      </c>
      <c r="H8" s="82">
        <v>36</v>
      </c>
      <c r="I8" s="83">
        <v>17.8</v>
      </c>
      <c r="J8" s="84">
        <v>18.100000000000001</v>
      </c>
      <c r="K8" s="82">
        <v>36</v>
      </c>
      <c r="L8" s="83">
        <v>18.2</v>
      </c>
      <c r="M8" s="85">
        <v>17.8</v>
      </c>
      <c r="N8" s="73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8"/>
      <c r="AC8" s="111"/>
      <c r="AD8" s="18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</row>
    <row r="9" spans="1:43" ht="36" customHeight="1" x14ac:dyDescent="0.2">
      <c r="A9" s="12"/>
      <c r="B9" s="32" t="s">
        <v>20</v>
      </c>
      <c r="C9" s="86">
        <v>-4.5999999999999996</v>
      </c>
      <c r="D9" s="87">
        <v>-5.5</v>
      </c>
      <c r="E9" s="88">
        <v>6.8</v>
      </c>
      <c r="F9" s="89">
        <v>12.3</v>
      </c>
      <c r="G9" s="86">
        <v>0.9</v>
      </c>
      <c r="H9" s="87">
        <v>30.7</v>
      </c>
      <c r="I9" s="88">
        <v>7.8</v>
      </c>
      <c r="J9" s="89">
        <v>23</v>
      </c>
      <c r="K9" s="87">
        <v>29.8</v>
      </c>
      <c r="L9" s="88">
        <v>6.2</v>
      </c>
      <c r="M9" s="90">
        <v>23.6</v>
      </c>
      <c r="N9" s="66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C9" s="115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</row>
    <row r="10" spans="1:43" ht="36" customHeight="1" x14ac:dyDescent="0.2">
      <c r="A10" s="12"/>
      <c r="B10" s="32" t="s">
        <v>21</v>
      </c>
      <c r="C10" s="86">
        <v>-7.1</v>
      </c>
      <c r="D10" s="87">
        <v>-4.5999999999999996</v>
      </c>
      <c r="E10" s="88">
        <v>7.1</v>
      </c>
      <c r="F10" s="89">
        <v>11.7</v>
      </c>
      <c r="G10" s="86">
        <v>-2.5</v>
      </c>
      <c r="H10" s="87">
        <v>31.1</v>
      </c>
      <c r="I10" s="88">
        <v>16.399999999999999</v>
      </c>
      <c r="J10" s="89">
        <v>14.3</v>
      </c>
      <c r="K10" s="87">
        <v>33.6</v>
      </c>
      <c r="L10" s="88">
        <v>16</v>
      </c>
      <c r="M10" s="90">
        <v>17.600000000000001</v>
      </c>
      <c r="N10" s="66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C10" s="115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</row>
    <row r="11" spans="1:43" ht="36" customHeight="1" x14ac:dyDescent="0.2">
      <c r="A11" s="12"/>
      <c r="B11" s="32" t="s">
        <v>22</v>
      </c>
      <c r="C11" s="86">
        <v>-8.8000000000000007</v>
      </c>
      <c r="D11" s="87">
        <v>-12.1</v>
      </c>
      <c r="E11" s="88">
        <v>4.0999999999999996</v>
      </c>
      <c r="F11" s="89">
        <v>16.2</v>
      </c>
      <c r="G11" s="86">
        <v>3.3</v>
      </c>
      <c r="H11" s="87">
        <v>40.5</v>
      </c>
      <c r="I11" s="88">
        <v>16</v>
      </c>
      <c r="J11" s="89">
        <v>23.5</v>
      </c>
      <c r="K11" s="87">
        <v>37.1</v>
      </c>
      <c r="L11" s="88">
        <v>18.600000000000001</v>
      </c>
      <c r="M11" s="90">
        <v>18.5</v>
      </c>
      <c r="N11" s="66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C11" s="115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</row>
    <row r="12" spans="1:43" ht="36" customHeight="1" x14ac:dyDescent="0.2">
      <c r="A12" s="12"/>
      <c r="B12" s="32" t="s">
        <v>23</v>
      </c>
      <c r="C12" s="86">
        <v>-11.3</v>
      </c>
      <c r="D12" s="87">
        <v>-8.6999999999999993</v>
      </c>
      <c r="E12" s="88">
        <v>5.8</v>
      </c>
      <c r="F12" s="89">
        <v>14.5</v>
      </c>
      <c r="G12" s="86">
        <v>-2.7</v>
      </c>
      <c r="H12" s="87">
        <v>43</v>
      </c>
      <c r="I12" s="88">
        <v>20.7</v>
      </c>
      <c r="J12" s="89">
        <v>22.3</v>
      </c>
      <c r="K12" s="87">
        <v>45.7</v>
      </c>
      <c r="L12" s="88">
        <v>21.8</v>
      </c>
      <c r="M12" s="90">
        <v>23.8</v>
      </c>
      <c r="N12" s="66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C12" s="115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</row>
    <row r="13" spans="1:43" ht="36" customHeight="1" x14ac:dyDescent="0.2">
      <c r="A13" s="12"/>
      <c r="B13" s="32" t="s">
        <v>24</v>
      </c>
      <c r="C13" s="86">
        <v>-13.6</v>
      </c>
      <c r="D13" s="87">
        <v>-9.4</v>
      </c>
      <c r="E13" s="88">
        <v>5.9</v>
      </c>
      <c r="F13" s="89">
        <v>15.3</v>
      </c>
      <c r="G13" s="86">
        <v>-4.2</v>
      </c>
      <c r="H13" s="87">
        <v>30.6</v>
      </c>
      <c r="I13" s="88">
        <v>11.3</v>
      </c>
      <c r="J13" s="89">
        <v>19.2</v>
      </c>
      <c r="K13" s="87">
        <v>34.700000000000003</v>
      </c>
      <c r="L13" s="88">
        <v>11.8</v>
      </c>
      <c r="M13" s="90">
        <v>22.8</v>
      </c>
      <c r="N13" s="66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C13" s="115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</row>
    <row r="14" spans="1:43" ht="36" customHeight="1" x14ac:dyDescent="0.2">
      <c r="A14" s="12"/>
      <c r="B14" s="32" t="s">
        <v>25</v>
      </c>
      <c r="C14" s="86">
        <v>-20.2</v>
      </c>
      <c r="D14" s="87">
        <v>-14.5</v>
      </c>
      <c r="E14" s="88">
        <v>3.3</v>
      </c>
      <c r="F14" s="89">
        <v>17.8</v>
      </c>
      <c r="G14" s="86">
        <v>-5.7</v>
      </c>
      <c r="H14" s="87">
        <v>21.9</v>
      </c>
      <c r="I14" s="88">
        <v>9.6999999999999993</v>
      </c>
      <c r="J14" s="89">
        <v>12.1</v>
      </c>
      <c r="K14" s="87">
        <v>27.6</v>
      </c>
      <c r="L14" s="88">
        <v>13.3</v>
      </c>
      <c r="M14" s="90">
        <v>14.4</v>
      </c>
      <c r="N14" s="66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C14" s="115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</row>
    <row r="15" spans="1:43" ht="36" customHeight="1" x14ac:dyDescent="0.2">
      <c r="A15" s="12"/>
      <c r="B15" s="38" t="s">
        <v>26</v>
      </c>
      <c r="C15" s="86">
        <v>-22.5</v>
      </c>
      <c r="D15" s="87">
        <v>-16</v>
      </c>
      <c r="E15" s="88">
        <v>2.7</v>
      </c>
      <c r="F15" s="89">
        <v>18.7</v>
      </c>
      <c r="G15" s="86">
        <v>-6.4</v>
      </c>
      <c r="H15" s="87">
        <v>21</v>
      </c>
      <c r="I15" s="88">
        <v>7.4</v>
      </c>
      <c r="J15" s="89">
        <v>13.7</v>
      </c>
      <c r="K15" s="87">
        <v>27.4</v>
      </c>
      <c r="L15" s="88">
        <v>12.9</v>
      </c>
      <c r="M15" s="90">
        <v>14.6</v>
      </c>
      <c r="N15" s="66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C15" s="115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</row>
    <row r="16" spans="1:43" ht="36" customHeight="1" x14ac:dyDescent="0.2">
      <c r="A16" s="12"/>
      <c r="B16" s="39" t="s">
        <v>27</v>
      </c>
      <c r="C16" s="91">
        <v>-16.7</v>
      </c>
      <c r="D16" s="92">
        <v>-13.9</v>
      </c>
      <c r="E16" s="93">
        <v>4.2</v>
      </c>
      <c r="F16" s="94">
        <v>18.100000000000001</v>
      </c>
      <c r="G16" s="91">
        <v>-2.7</v>
      </c>
      <c r="H16" s="92">
        <v>26.4</v>
      </c>
      <c r="I16" s="93">
        <v>11</v>
      </c>
      <c r="J16" s="94">
        <v>15.4</v>
      </c>
      <c r="K16" s="92">
        <v>29.2</v>
      </c>
      <c r="L16" s="93">
        <v>12.7</v>
      </c>
      <c r="M16" s="95">
        <v>16.399999999999999</v>
      </c>
      <c r="N16" s="66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C16" s="115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</row>
    <row r="17" spans="1:43" ht="36" customHeight="1" x14ac:dyDescent="0.2">
      <c r="A17" s="12"/>
      <c r="B17" s="45" t="s">
        <v>28</v>
      </c>
      <c r="C17" s="96">
        <v>-21.8</v>
      </c>
      <c r="D17" s="97">
        <v>-18.7</v>
      </c>
      <c r="E17" s="98">
        <v>4</v>
      </c>
      <c r="F17" s="99">
        <v>22.7</v>
      </c>
      <c r="G17" s="96">
        <v>-3.1</v>
      </c>
      <c r="H17" s="97">
        <v>28.7</v>
      </c>
      <c r="I17" s="98">
        <v>9.5</v>
      </c>
      <c r="J17" s="99">
        <v>18.3</v>
      </c>
      <c r="K17" s="97">
        <v>31.8</v>
      </c>
      <c r="L17" s="98">
        <v>12.9</v>
      </c>
      <c r="M17" s="100">
        <v>18.899999999999999</v>
      </c>
      <c r="N17" s="66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C17" s="115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</row>
    <row r="18" spans="1:43" ht="36" customHeight="1" x14ac:dyDescent="0.2">
      <c r="A18" s="12"/>
      <c r="B18" s="32" t="s">
        <v>29</v>
      </c>
      <c r="C18" s="86">
        <v>-20.6</v>
      </c>
      <c r="D18" s="87">
        <v>-15.6</v>
      </c>
      <c r="E18" s="88">
        <v>3.9</v>
      </c>
      <c r="F18" s="89">
        <v>19.399999999999999</v>
      </c>
      <c r="G18" s="86">
        <v>-5</v>
      </c>
      <c r="H18" s="87">
        <v>26.2</v>
      </c>
      <c r="I18" s="88">
        <v>10.199999999999999</v>
      </c>
      <c r="J18" s="89">
        <v>16</v>
      </c>
      <c r="K18" s="87">
        <v>31.3</v>
      </c>
      <c r="L18" s="88">
        <v>13.4</v>
      </c>
      <c r="M18" s="90">
        <v>17.899999999999999</v>
      </c>
      <c r="N18" s="66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C18" s="115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</row>
    <row r="19" spans="1:43" ht="36" customHeight="1" x14ac:dyDescent="0.2">
      <c r="A19" s="12"/>
      <c r="B19" s="32" t="s">
        <v>30</v>
      </c>
      <c r="C19" s="86">
        <v>-4.4000000000000004</v>
      </c>
      <c r="D19" s="87">
        <v>-9.4</v>
      </c>
      <c r="E19" s="88">
        <v>5</v>
      </c>
      <c r="F19" s="89">
        <v>14.4</v>
      </c>
      <c r="G19" s="86">
        <v>5</v>
      </c>
      <c r="H19" s="87">
        <v>33.700000000000003</v>
      </c>
      <c r="I19" s="88">
        <v>21.9</v>
      </c>
      <c r="J19" s="89">
        <v>11.8</v>
      </c>
      <c r="K19" s="87">
        <v>28.7</v>
      </c>
      <c r="L19" s="88">
        <v>16.100000000000001</v>
      </c>
      <c r="M19" s="90">
        <v>12.6</v>
      </c>
      <c r="N19" s="66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C19" s="115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</row>
    <row r="20" spans="1:43" ht="36" customHeight="1" x14ac:dyDescent="0.2">
      <c r="A20" s="12"/>
      <c r="B20" s="32" t="s">
        <v>31</v>
      </c>
      <c r="C20" s="86">
        <v>-20.5</v>
      </c>
      <c r="D20" s="87">
        <v>-9.1999999999999993</v>
      </c>
      <c r="E20" s="88">
        <v>4.9000000000000004</v>
      </c>
      <c r="F20" s="89">
        <v>14.1</v>
      </c>
      <c r="G20" s="86">
        <v>-11.3</v>
      </c>
      <c r="H20" s="87">
        <v>58.6</v>
      </c>
      <c r="I20" s="88">
        <v>13.4</v>
      </c>
      <c r="J20" s="89">
        <v>45.2</v>
      </c>
      <c r="K20" s="87">
        <v>69.900000000000006</v>
      </c>
      <c r="L20" s="88">
        <v>12.7</v>
      </c>
      <c r="M20" s="90">
        <v>56.5</v>
      </c>
      <c r="N20" s="66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C20" s="115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</row>
    <row r="21" spans="1:43" ht="36" customHeight="1" x14ac:dyDescent="0.2">
      <c r="A21" s="12"/>
      <c r="B21" s="32" t="s">
        <v>32</v>
      </c>
      <c r="C21" s="86">
        <v>0.6</v>
      </c>
      <c r="D21" s="87">
        <v>-2.8</v>
      </c>
      <c r="E21" s="88">
        <v>7.3</v>
      </c>
      <c r="F21" s="89">
        <v>10.199999999999999</v>
      </c>
      <c r="G21" s="86">
        <v>3.5</v>
      </c>
      <c r="H21" s="87">
        <v>63.8</v>
      </c>
      <c r="I21" s="88">
        <v>30.2</v>
      </c>
      <c r="J21" s="89">
        <v>33.6</v>
      </c>
      <c r="K21" s="87">
        <v>60.3</v>
      </c>
      <c r="L21" s="88">
        <v>29.7</v>
      </c>
      <c r="M21" s="90">
        <v>30.6</v>
      </c>
      <c r="N21" s="66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C21" s="115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</row>
    <row r="22" spans="1:43" ht="36" customHeight="1" x14ac:dyDescent="0.2">
      <c r="A22" s="12"/>
      <c r="B22" s="32" t="s">
        <v>33</v>
      </c>
      <c r="C22" s="86">
        <v>-10</v>
      </c>
      <c r="D22" s="87">
        <v>-14.4</v>
      </c>
      <c r="E22" s="88">
        <v>3.7</v>
      </c>
      <c r="F22" s="89">
        <v>18</v>
      </c>
      <c r="G22" s="86">
        <v>4.4000000000000004</v>
      </c>
      <c r="H22" s="87">
        <v>37.1</v>
      </c>
      <c r="I22" s="88">
        <v>20.100000000000001</v>
      </c>
      <c r="J22" s="89">
        <v>17</v>
      </c>
      <c r="K22" s="87">
        <v>32.700000000000003</v>
      </c>
      <c r="L22" s="88">
        <v>18.7</v>
      </c>
      <c r="M22" s="90">
        <v>14</v>
      </c>
      <c r="N22" s="66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C22" s="115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</row>
    <row r="23" spans="1:43" ht="36" customHeight="1" x14ac:dyDescent="0.2">
      <c r="A23" s="12"/>
      <c r="B23" s="32" t="s">
        <v>34</v>
      </c>
      <c r="C23" s="86">
        <v>-20.7</v>
      </c>
      <c r="D23" s="87">
        <v>-19.8</v>
      </c>
      <c r="E23" s="88">
        <v>3</v>
      </c>
      <c r="F23" s="89">
        <v>22.7</v>
      </c>
      <c r="G23" s="86">
        <v>-0.9</v>
      </c>
      <c r="H23" s="87">
        <v>37.700000000000003</v>
      </c>
      <c r="I23" s="88">
        <v>13.6</v>
      </c>
      <c r="J23" s="89">
        <v>23.7</v>
      </c>
      <c r="K23" s="87">
        <v>38.6</v>
      </c>
      <c r="L23" s="88">
        <v>20.9</v>
      </c>
      <c r="M23" s="90">
        <v>17.7</v>
      </c>
      <c r="N23" s="66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C23" s="115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</row>
    <row r="24" spans="1:43" ht="36" customHeight="1" x14ac:dyDescent="0.2">
      <c r="A24" s="12"/>
      <c r="B24" s="32" t="s">
        <v>35</v>
      </c>
      <c r="C24" s="86">
        <v>-18.399999999999999</v>
      </c>
      <c r="D24" s="87">
        <v>-13.2</v>
      </c>
      <c r="E24" s="88">
        <v>5.2</v>
      </c>
      <c r="F24" s="89">
        <v>18.5</v>
      </c>
      <c r="G24" s="86">
        <v>-5.0999999999999996</v>
      </c>
      <c r="H24" s="87">
        <v>27.2</v>
      </c>
      <c r="I24" s="88">
        <v>13</v>
      </c>
      <c r="J24" s="89">
        <v>13.7</v>
      </c>
      <c r="K24" s="87">
        <v>32.4</v>
      </c>
      <c r="L24" s="88">
        <v>17.7</v>
      </c>
      <c r="M24" s="90">
        <v>14.6</v>
      </c>
      <c r="N24" s="66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C24" s="115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</row>
    <row r="25" spans="1:43" ht="36" customHeight="1" thickBot="1" x14ac:dyDescent="0.25">
      <c r="A25" s="12"/>
      <c r="B25" s="51" t="s">
        <v>36</v>
      </c>
      <c r="C25" s="101">
        <v>-18.5</v>
      </c>
      <c r="D25" s="102">
        <v>-16.3</v>
      </c>
      <c r="E25" s="103">
        <v>4.4000000000000004</v>
      </c>
      <c r="F25" s="104">
        <v>20.7</v>
      </c>
      <c r="G25" s="101">
        <v>-2.2000000000000002</v>
      </c>
      <c r="H25" s="102">
        <v>27.7</v>
      </c>
      <c r="I25" s="103">
        <v>15.5</v>
      </c>
      <c r="J25" s="104">
        <v>11.9</v>
      </c>
      <c r="K25" s="102">
        <v>29.8</v>
      </c>
      <c r="L25" s="103">
        <v>15.9</v>
      </c>
      <c r="M25" s="105">
        <v>13.9</v>
      </c>
      <c r="N25" s="66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C25" s="115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</row>
    <row r="26" spans="1:43" s="58" customFormat="1" ht="13" x14ac:dyDescent="0.2">
      <c r="A26" s="57"/>
      <c r="G26" s="59"/>
      <c r="H26" s="60"/>
      <c r="I26" s="61"/>
    </row>
  </sheetData>
  <mergeCells count="27">
    <mergeCell ref="K4:M4"/>
    <mergeCell ref="P4:P5"/>
    <mergeCell ref="C3:C5"/>
    <mergeCell ref="D3:F3"/>
    <mergeCell ref="G3:M3"/>
    <mergeCell ref="O3:O5"/>
    <mergeCell ref="P3:R3"/>
    <mergeCell ref="Q4:Q5"/>
    <mergeCell ref="R4:R5"/>
    <mergeCell ref="D4:D5"/>
    <mergeCell ref="E4:E5"/>
    <mergeCell ref="F4:F5"/>
    <mergeCell ref="G4:G5"/>
    <mergeCell ref="H4:J4"/>
    <mergeCell ref="AN4:AQ4"/>
    <mergeCell ref="X4:AA4"/>
    <mergeCell ref="AF4:AF5"/>
    <mergeCell ref="AG4:AG5"/>
    <mergeCell ref="AH4:AH5"/>
    <mergeCell ref="AI4:AI5"/>
    <mergeCell ref="AJ4:AM4"/>
    <mergeCell ref="AE3:AE5"/>
    <mergeCell ref="AF3:AH3"/>
    <mergeCell ref="AI3:AQ3"/>
    <mergeCell ref="S3:AA3"/>
    <mergeCell ref="S4:S5"/>
    <mergeCell ref="T4:W4"/>
  </mergeCells>
  <phoneticPr fontId="16"/>
  <printOptions horizontalCentered="1"/>
  <pageMargins left="0.59055118110236227" right="0.59055118110236227" top="0.98425196850393704" bottom="0.98425196850393704" header="0" footer="0.19685039370078741"/>
  <pageSetup paperSize="9" scale="77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市町別動態 (総数)</vt:lpstr>
      <vt:lpstr>市町別動態 (男)</vt:lpstr>
      <vt:lpstr>市町別動態（女）</vt:lpstr>
      <vt:lpstr>率 (総数)</vt:lpstr>
      <vt:lpstr>率 (男)</vt:lpstr>
      <vt:lpstr>率（女）</vt:lpstr>
      <vt:lpstr>'市町別動態 (総数)'!Print_Area</vt:lpstr>
      <vt:lpstr>'市町別動態 (男)'!Print_Area</vt:lpstr>
      <vt:lpstr>'市町別動態（女）'!Print_Area</vt:lpstr>
      <vt:lpstr>'率 (総数)'!Print_Area</vt:lpstr>
      <vt:lpstr>'率 (男)'!Print_Area</vt:lpstr>
      <vt:lpstr>'率（女）'!Print_Area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2023-05-23T23:41:05Z</dcterms:created>
  <dcterms:modified xsi:type="dcterms:W3CDTF">2023-05-29T00:10:59Z</dcterms:modified>
</cp:coreProperties>
</file>