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2外来対応\01県HP\"/>
    </mc:Choice>
  </mc:AlternateContent>
  <bookViews>
    <workbookView xWindow="0" yWindow="0" windowWidth="20400" windowHeight="7700" tabRatio="653"/>
  </bookViews>
  <sheets>
    <sheet name="第3号様式（実績報告書）" sheetId="74" r:id="rId1"/>
    <sheet name="実績ｰ様式1" sheetId="78" r:id="rId2"/>
    <sheet name="実績-様式２" sheetId="80" r:id="rId3"/>
    <sheet name="外来対応医療確保事業 (実績報告用)" sheetId="102" r:id="rId4"/>
    <sheet name="収支決算書" sheetId="111" r:id="rId5"/>
  </sheet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_xlnm._FilterDatabase" localSheetId="1" hidden="1">実績ｰ様式1!$A$6:$F$9</definedName>
    <definedName name="_xlnm._FilterDatabase" localSheetId="2" hidden="1">'実績-様式２'!$A$7:$W$24</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3">'外来対応医療確保事業 (実績報告用)'!$A$1:$G$29</definedName>
    <definedName name="_xlnm.Print_Area" localSheetId="1">実績ｰ様式1!$A$1:$E$12</definedName>
    <definedName name="_xlnm.Print_Area" localSheetId="2">'実績-様式２'!$B$1:$N$13</definedName>
    <definedName name="_xlnm.Print_Area" localSheetId="4">収支決算書!$A$1:$F$20</definedName>
    <definedName name="_xlnm.Print_Area" localSheetId="0">'第3号様式（実績報告書）'!$A$1:$I$36</definedName>
    <definedName name="_xlnm.Print_Titles" localSheetId="1">実績ｰ様式1!$6:$6</definedName>
    <definedName name="_xlnm.Print_Titles" localSheetId="2">'実績-様式２'!$5:$7</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D7" i="111" l="1"/>
  <c r="C7" i="111"/>
  <c r="C21" i="102" l="1"/>
  <c r="G23" i="102"/>
  <c r="C9" i="102" l="1"/>
  <c r="G11" i="102"/>
  <c r="E9" i="102"/>
  <c r="D9" i="102"/>
  <c r="H4" i="74" l="1"/>
  <c r="D4" i="78" l="1"/>
  <c r="C25" i="102" l="1"/>
  <c r="C13" i="102"/>
  <c r="E7" i="111" l="1"/>
  <c r="G10" i="102"/>
  <c r="B7" i="78"/>
  <c r="B8" i="80" s="1"/>
  <c r="G14" i="102"/>
  <c r="G26" i="102"/>
  <c r="M3" i="80"/>
  <c r="F3" i="102" s="1"/>
  <c r="G27" i="102"/>
  <c r="G24" i="102"/>
  <c r="G22" i="102"/>
  <c r="G16" i="102"/>
  <c r="G12" i="102"/>
  <c r="C15" i="111"/>
  <c r="C16" i="111"/>
  <c r="C18" i="111"/>
  <c r="C19" i="111"/>
  <c r="E13" i="102"/>
  <c r="D13" i="102"/>
  <c r="C17" i="102"/>
  <c r="C17" i="111" s="1"/>
  <c r="D17" i="102"/>
  <c r="G19" i="102"/>
  <c r="G20" i="102"/>
  <c r="E25" i="102"/>
  <c r="D25" i="102"/>
  <c r="E21" i="102"/>
  <c r="D21" i="102"/>
  <c r="P10" i="80"/>
  <c r="P9" i="80"/>
  <c r="P8" i="80"/>
  <c r="C28" i="102" l="1"/>
  <c r="D7" i="78" s="1"/>
  <c r="G21" i="102"/>
  <c r="D18" i="111" s="1"/>
  <c r="E18" i="111" s="1"/>
  <c r="G25" i="102"/>
  <c r="D19" i="111" s="1"/>
  <c r="G18" i="102"/>
  <c r="G17" i="102" s="1"/>
  <c r="D17" i="111" s="1"/>
  <c r="E17" i="111" s="1"/>
  <c r="E17" i="102"/>
  <c r="E28" i="102" s="1"/>
  <c r="C8" i="80" s="1"/>
  <c r="D8" i="78" s="1"/>
  <c r="D9" i="78" s="1"/>
  <c r="G13" i="102"/>
  <c r="D16" i="111" s="1"/>
  <c r="E16" i="111" s="1"/>
  <c r="G9" i="102"/>
  <c r="D28" i="102"/>
  <c r="E19" i="111"/>
  <c r="C20" i="111"/>
  <c r="D15" i="111"/>
  <c r="E8" i="80" l="1"/>
  <c r="G28" i="102"/>
  <c r="G29" i="102" s="1"/>
  <c r="C29" i="102"/>
  <c r="E15" i="111"/>
  <c r="E20" i="111" s="1"/>
  <c r="D20" i="111"/>
  <c r="C6" i="111" l="1"/>
  <c r="E7" i="78"/>
  <c r="J8" i="80"/>
  <c r="C8" i="111"/>
  <c r="C9" i="111" s="1"/>
  <c r="F8" i="80"/>
  <c r="G8" i="80" s="1"/>
  <c r="I8" i="80" s="1"/>
  <c r="D6" i="111"/>
  <c r="D8" i="111"/>
  <c r="E8" i="111" l="1"/>
  <c r="D9" i="111"/>
  <c r="E6" i="111"/>
  <c r="L8" i="80"/>
  <c r="M8" i="80"/>
  <c r="E8" i="78"/>
  <c r="E9" i="111" l="1"/>
  <c r="E9" i="78"/>
  <c r="F26" i="74"/>
  <c r="C24" i="74" s="1"/>
</calcChain>
</file>

<file path=xl/comments1.xml><?xml version="1.0" encoding="utf-8"?>
<comments xmlns="http://schemas.openxmlformats.org/spreadsheetml/2006/main">
  <authors>
    <author>SG14930のC20-2133</author>
  </authors>
  <commentList>
    <comment ref="D8" authorId="0" shapeId="0">
      <text>
        <r>
          <rPr>
            <b/>
            <sz val="9"/>
            <color indexed="81"/>
            <rFont val="MS P ゴシック"/>
            <family val="3"/>
            <charset val="128"/>
          </rPr>
          <t>ある場合には根拠資料とともに数字を入力してください。</t>
        </r>
      </text>
    </comment>
    <comment ref="F8" authorId="0" shapeId="0">
      <text>
        <r>
          <rPr>
            <b/>
            <sz val="9"/>
            <color indexed="81"/>
            <rFont val="MS P ゴシック"/>
            <family val="3"/>
            <charset val="128"/>
          </rPr>
          <t xml:space="preserve">補助上限額内であれば総事業費と同額。補助上限額以上であれば上限額が入力されます。
</t>
        </r>
      </text>
    </comment>
    <comment ref="K8" authorId="0" shapeId="0">
      <text>
        <r>
          <rPr>
            <b/>
            <sz val="9"/>
            <color indexed="81"/>
            <rFont val="MS P ゴシック"/>
            <family val="3"/>
            <charset val="128"/>
          </rPr>
          <t>実績報告書提出の際は０のままです。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SG14930のC20-2133</author>
  </authors>
  <commentList>
    <comment ref="C17" authorId="0" shapeId="0">
      <text>
        <r>
          <rPr>
            <b/>
            <sz val="9"/>
            <color indexed="81"/>
            <rFont val="MS P ゴシック"/>
            <family val="3"/>
            <charset val="128"/>
          </rPr>
          <t>計画表の各項目
の数字をそのまま記載してください</t>
        </r>
        <r>
          <rPr>
            <sz val="9"/>
            <color indexed="81"/>
            <rFont val="MS P ゴシック"/>
            <family val="3"/>
            <charset val="128"/>
          </rPr>
          <t>。</t>
        </r>
      </text>
    </comment>
  </commentList>
</comments>
</file>

<file path=xl/comments3.xml><?xml version="1.0" encoding="utf-8"?>
<comments xmlns="http://schemas.openxmlformats.org/spreadsheetml/2006/main">
  <authors>
    <author>SG14930のC20-2133</author>
  </authors>
  <commentList>
    <comment ref="C6" authorId="0" shapeId="0">
      <text>
        <r>
          <rPr>
            <b/>
            <sz val="9"/>
            <color indexed="81"/>
            <rFont val="MS P ゴシック"/>
            <family val="3"/>
            <charset val="128"/>
          </rPr>
          <t>交付決定額</t>
        </r>
        <r>
          <rPr>
            <sz val="9"/>
            <color indexed="81"/>
            <rFont val="MS P ゴシック"/>
            <family val="3"/>
            <charset val="128"/>
          </rPr>
          <t xml:space="preserve">
</t>
        </r>
      </text>
    </comment>
    <comment ref="D6" authorId="0" shapeId="0">
      <text>
        <r>
          <rPr>
            <sz val="9"/>
            <color indexed="81"/>
            <rFont val="MS P ゴシック"/>
            <family val="3"/>
            <charset val="128"/>
          </rPr>
          <t xml:space="preserve">実際に支出した金額
</t>
        </r>
      </text>
    </comment>
    <comment ref="C15" authorId="0" shapeId="0">
      <text>
        <r>
          <rPr>
            <b/>
            <sz val="9"/>
            <color indexed="81"/>
            <rFont val="MS P ゴシック"/>
            <family val="3"/>
            <charset val="128"/>
          </rPr>
          <t>計画表に記載の各金額</t>
        </r>
        <r>
          <rPr>
            <sz val="9"/>
            <color indexed="81"/>
            <rFont val="MS P ゴシック"/>
            <family val="3"/>
            <charset val="128"/>
          </rPr>
          <t xml:space="preserve">
</t>
        </r>
      </text>
    </comment>
  </commentList>
</comments>
</file>

<file path=xl/sharedStrings.xml><?xml version="1.0" encoding="utf-8"?>
<sst xmlns="http://schemas.openxmlformats.org/spreadsheetml/2006/main" count="118" uniqueCount="95">
  <si>
    <t>円</t>
    <rPh sb="0" eb="1">
      <t>エン</t>
    </rPh>
    <phoneticPr fontId="5"/>
  </si>
  <si>
    <t>第３号様式</t>
    <rPh sb="0" eb="1">
      <t>ダイ</t>
    </rPh>
    <rPh sb="2" eb="3">
      <t>ゴウ</t>
    </rPh>
    <rPh sb="3" eb="5">
      <t>ヨウシキ</t>
    </rPh>
    <phoneticPr fontId="5"/>
  </si>
  <si>
    <t>事業者名　　</t>
    <phoneticPr fontId="5"/>
  </si>
  <si>
    <t>総事業費　</t>
    <phoneticPr fontId="5"/>
  </si>
  <si>
    <t>事業における寄付金その他収入額</t>
    <rPh sb="0" eb="2">
      <t>ジギョウ</t>
    </rPh>
    <phoneticPr fontId="5"/>
  </si>
  <si>
    <t>総事業費</t>
    <rPh sb="0" eb="1">
      <t>ソウ</t>
    </rPh>
    <rPh sb="1" eb="4">
      <t>ジギョウヒ</t>
    </rPh>
    <phoneticPr fontId="5"/>
  </si>
  <si>
    <t>事業区分</t>
    <rPh sb="0" eb="2">
      <t>ジギョウ</t>
    </rPh>
    <rPh sb="2" eb="4">
      <t>クブン</t>
    </rPh>
    <phoneticPr fontId="5"/>
  </si>
  <si>
    <t>事業概要</t>
    <rPh sb="0" eb="2">
      <t>ジギョウ</t>
    </rPh>
    <rPh sb="2" eb="4">
      <t>ガイヨウ</t>
    </rPh>
    <phoneticPr fontId="5"/>
  </si>
  <si>
    <t>合計</t>
    <rPh sb="0" eb="2">
      <t>ゴウケイ</t>
    </rPh>
    <phoneticPr fontId="5"/>
  </si>
  <si>
    <t>１　精　算　額</t>
    <phoneticPr fontId="5"/>
  </si>
  <si>
    <t>４　添付書類</t>
    <phoneticPr fontId="5"/>
  </si>
  <si>
    <t>・総事業費及び寄付金その他収入額を証する資料</t>
    <phoneticPr fontId="5"/>
  </si>
  <si>
    <t>・契約書の写し、納品書の写し等</t>
    <rPh sb="15" eb="16">
      <t>トウ</t>
    </rPh>
    <phoneticPr fontId="5"/>
  </si>
  <si>
    <t>備考</t>
    <rPh sb="0" eb="2">
      <t>ビコウ</t>
    </rPh>
    <phoneticPr fontId="5"/>
  </si>
  <si>
    <t>香川県知事　殿</t>
    <rPh sb="0" eb="3">
      <t>カガワケン</t>
    </rPh>
    <rPh sb="3" eb="5">
      <t>チジ</t>
    </rPh>
    <phoneticPr fontId="5"/>
  </si>
  <si>
    <t>基準額</t>
    <rPh sb="0" eb="2">
      <t>キジュン</t>
    </rPh>
    <rPh sb="2" eb="3">
      <t>ガク</t>
    </rPh>
    <phoneticPr fontId="5"/>
  </si>
  <si>
    <t>選定額</t>
    <rPh sb="0" eb="2">
      <t>センテイ</t>
    </rPh>
    <rPh sb="2" eb="3">
      <t>ガク</t>
    </rPh>
    <phoneticPr fontId="5"/>
  </si>
  <si>
    <t>うち交付申請額</t>
    <rPh sb="2" eb="4">
      <t>コウフ</t>
    </rPh>
    <rPh sb="4" eb="6">
      <t>シンセイ</t>
    </rPh>
    <rPh sb="6" eb="7">
      <t>ガク</t>
    </rPh>
    <phoneticPr fontId="5"/>
  </si>
  <si>
    <t>（Ａ）</t>
    <phoneticPr fontId="5"/>
  </si>
  <si>
    <t>（Ｂ)</t>
    <phoneticPr fontId="5"/>
  </si>
  <si>
    <t>（Ｃ)</t>
    <phoneticPr fontId="5"/>
  </si>
  <si>
    <t>差引事業費
（Ａ）－（Ｂ）</t>
    <rPh sb="0" eb="2">
      <t>サシヒキ</t>
    </rPh>
    <rPh sb="2" eb="4">
      <t>ジギョウ</t>
    </rPh>
    <rPh sb="4" eb="5">
      <t>ヒ</t>
    </rPh>
    <phoneticPr fontId="5"/>
  </si>
  <si>
    <t>（Ｄ)</t>
    <phoneticPr fontId="5"/>
  </si>
  <si>
    <t>（Ｅ）</t>
    <phoneticPr fontId="5"/>
  </si>
  <si>
    <t>（Ｆ）</t>
    <phoneticPr fontId="5"/>
  </si>
  <si>
    <t>（Ｇ）</t>
    <phoneticPr fontId="5"/>
  </si>
  <si>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5"/>
  </si>
  <si>
    <t>補助率</t>
    <rPh sb="0" eb="3">
      <t>ホジョリツ</t>
    </rPh>
    <phoneticPr fontId="5"/>
  </si>
  <si>
    <t>　　　２　（Ｅ）欄は、（Ｃ）と（Ｄ）とを比較して少ない方の額を記入すること。</t>
    <rPh sb="8" eb="9">
      <t>ラン</t>
    </rPh>
    <rPh sb="20" eb="22">
      <t>ヒカク</t>
    </rPh>
    <rPh sb="24" eb="25">
      <t>スク</t>
    </rPh>
    <rPh sb="27" eb="28">
      <t>ホウ</t>
    </rPh>
    <rPh sb="29" eb="30">
      <t>ガク</t>
    </rPh>
    <rPh sb="31" eb="33">
      <t>キニュウ</t>
    </rPh>
    <phoneticPr fontId="5"/>
  </si>
  <si>
    <t>県費補助
所要額
（Ｅ）×（Ｆ）</t>
    <rPh sb="0" eb="2">
      <t>ケンピ</t>
    </rPh>
    <rPh sb="2" eb="4">
      <t>ホジョ</t>
    </rPh>
    <rPh sb="5" eb="7">
      <t>ショヨウ</t>
    </rPh>
    <rPh sb="7" eb="8">
      <t>ガク</t>
    </rPh>
    <phoneticPr fontId="5"/>
  </si>
  <si>
    <t>様式１</t>
    <rPh sb="0" eb="2">
      <t>ヨウシキ</t>
    </rPh>
    <phoneticPr fontId="5"/>
  </si>
  <si>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5"/>
  </si>
  <si>
    <t>経費所要額精算書</t>
    <rPh sb="0" eb="2">
      <t>ケイヒ</t>
    </rPh>
    <rPh sb="2" eb="4">
      <t>ショヨウ</t>
    </rPh>
    <rPh sb="4" eb="5">
      <t>ガク</t>
    </rPh>
    <rPh sb="5" eb="7">
      <t>セイサン</t>
    </rPh>
    <rPh sb="7" eb="8">
      <t>ショ</t>
    </rPh>
    <phoneticPr fontId="5"/>
  </si>
  <si>
    <t>補助交付決定額</t>
    <rPh sb="0" eb="2">
      <t>ホジョ</t>
    </rPh>
    <rPh sb="2" eb="4">
      <t>コウフ</t>
    </rPh>
    <rPh sb="4" eb="6">
      <t>ケッテイ</t>
    </rPh>
    <rPh sb="6" eb="7">
      <t>ガク</t>
    </rPh>
    <phoneticPr fontId="5"/>
  </si>
  <si>
    <t>（Ｈ）</t>
    <phoneticPr fontId="5"/>
  </si>
  <si>
    <t>補助受入済額</t>
    <rPh sb="0" eb="2">
      <t>ホジョ</t>
    </rPh>
    <rPh sb="2" eb="4">
      <t>ウケイレ</t>
    </rPh>
    <rPh sb="4" eb="5">
      <t>ズ</t>
    </rPh>
    <rPh sb="5" eb="6">
      <t>ガク</t>
    </rPh>
    <phoneticPr fontId="5"/>
  </si>
  <si>
    <t>（Ｉ）</t>
    <phoneticPr fontId="5"/>
  </si>
  <si>
    <t>（Ｊ）</t>
    <phoneticPr fontId="5"/>
  </si>
  <si>
    <t>差引過不足額
（Ｉ）－（Ｇ）</t>
    <rPh sb="0" eb="2">
      <t>サシヒキ</t>
    </rPh>
    <rPh sb="2" eb="5">
      <t>カブソク</t>
    </rPh>
    <rPh sb="5" eb="6">
      <t>ガク</t>
    </rPh>
    <phoneticPr fontId="5"/>
  </si>
  <si>
    <t>（Ｋ）</t>
    <phoneticPr fontId="5"/>
  </si>
  <si>
    <t>３　経費所要額精算書</t>
    <rPh sb="2" eb="4">
      <t>ケイヒ</t>
    </rPh>
    <rPh sb="4" eb="6">
      <t>ショヨウ</t>
    </rPh>
    <rPh sb="6" eb="7">
      <t>ガク</t>
    </rPh>
    <rPh sb="7" eb="9">
      <t>セイサン</t>
    </rPh>
    <rPh sb="9" eb="10">
      <t>ショ</t>
    </rPh>
    <phoneticPr fontId="5"/>
  </si>
  <si>
    <t>香川県新型コロナウイルス感染症緊急包括支援補助金（医療分）に関する事業実績</t>
    <rPh sb="0" eb="3">
      <t>カガワケン</t>
    </rPh>
    <rPh sb="21" eb="24">
      <t>ホジョキン</t>
    </rPh>
    <rPh sb="25" eb="27">
      <t>イリョウ</t>
    </rPh>
    <rPh sb="27" eb="28">
      <t>ブン</t>
    </rPh>
    <rPh sb="33" eb="35">
      <t>ジギョウ</t>
    </rPh>
    <rPh sb="35" eb="37">
      <t>ジッセキ</t>
    </rPh>
    <phoneticPr fontId="5"/>
  </si>
  <si>
    <t>　　　（事業区分内訳）</t>
    <rPh sb="4" eb="6">
      <t>ジギョウ</t>
    </rPh>
    <rPh sb="6" eb="8">
      <t>クブン</t>
    </rPh>
    <rPh sb="8" eb="10">
      <t>ウチワケ</t>
    </rPh>
    <phoneticPr fontId="5"/>
  </si>
  <si>
    <t>台</t>
    <rPh sb="0" eb="1">
      <t>ダイ</t>
    </rPh>
    <phoneticPr fontId="23"/>
  </si>
  <si>
    <t>合　計</t>
    <rPh sb="0" eb="1">
      <t>ア</t>
    </rPh>
    <rPh sb="2" eb="3">
      <t>ケイ</t>
    </rPh>
    <phoneticPr fontId="5"/>
  </si>
  <si>
    <t>住所</t>
    <rPh sb="0" eb="2">
      <t>ジュウショ</t>
    </rPh>
    <phoneticPr fontId="5"/>
  </si>
  <si>
    <t>代表者名</t>
    <rPh sb="0" eb="3">
      <t>ダイヒョウシャ</t>
    </rPh>
    <rPh sb="3" eb="4">
      <t>メイ</t>
    </rPh>
    <phoneticPr fontId="5"/>
  </si>
  <si>
    <t>様式２</t>
    <rPh sb="0" eb="2">
      <t>ヨウシキ</t>
    </rPh>
    <phoneticPr fontId="5"/>
  </si>
  <si>
    <t>（様式２）</t>
    <rPh sb="1" eb="3">
      <t>ヨウシキ</t>
    </rPh>
    <phoneticPr fontId="5"/>
  </si>
  <si>
    <t>・様式２に掲げる対象経費の支出額を証する資料</t>
    <rPh sb="2" eb="4">
      <t>ヨウシキ</t>
    </rPh>
    <phoneticPr fontId="5"/>
  </si>
  <si>
    <t>（様式第４号）</t>
    <rPh sb="1" eb="3">
      <t>ヨウシキ</t>
    </rPh>
    <rPh sb="3" eb="4">
      <t>ダイ</t>
    </rPh>
    <rPh sb="5" eb="6">
      <t>ゴウ</t>
    </rPh>
    <phoneticPr fontId="5"/>
  </si>
  <si>
    <t>区　分
（内訳）</t>
    <rPh sb="5" eb="7">
      <t>ウチワケ</t>
    </rPh>
    <phoneticPr fontId="5"/>
  </si>
  <si>
    <t>交付決定時
補助額</t>
    <rPh sb="0" eb="2">
      <t>コウフ</t>
    </rPh>
    <rPh sb="2" eb="4">
      <t>ケッテイ</t>
    </rPh>
    <rPh sb="4" eb="5">
      <t>ジ</t>
    </rPh>
    <rPh sb="6" eb="8">
      <t>ホジョ</t>
    </rPh>
    <rPh sb="8" eb="9">
      <t>ガク</t>
    </rPh>
    <phoneticPr fontId="5"/>
  </si>
  <si>
    <t>実績整備
台数</t>
    <rPh sb="0" eb="2">
      <t>ジッセキ</t>
    </rPh>
    <rPh sb="2" eb="4">
      <t>セイビ</t>
    </rPh>
    <rPh sb="5" eb="7">
      <t>ダイスウ</t>
    </rPh>
    <phoneticPr fontId="23"/>
  </si>
  <si>
    <t>実績
事業費</t>
    <rPh sb="0" eb="2">
      <t>ジッセキ</t>
    </rPh>
    <rPh sb="3" eb="6">
      <t>ジギョウヒ</t>
    </rPh>
    <phoneticPr fontId="24"/>
  </si>
  <si>
    <t>実績
規格、支出額</t>
    <rPh sb="0" eb="2">
      <t>ジッセキ</t>
    </rPh>
    <rPh sb="3" eb="5">
      <t>キカク</t>
    </rPh>
    <rPh sb="6" eb="8">
      <t>シシュツ</t>
    </rPh>
    <rPh sb="8" eb="9">
      <t>ガク</t>
    </rPh>
    <phoneticPr fontId="5"/>
  </si>
  <si>
    <t>実績
補助所要額</t>
    <rPh sb="0" eb="2">
      <t>ジッセキ</t>
    </rPh>
    <rPh sb="3" eb="5">
      <t>ホジョ</t>
    </rPh>
    <rPh sb="5" eb="7">
      <t>ショヨウ</t>
    </rPh>
    <rPh sb="7" eb="8">
      <t>ガク</t>
    </rPh>
    <phoneticPr fontId="5"/>
  </si>
  <si>
    <t>補助額(1000円未満切捨て）</t>
    <rPh sb="0" eb="2">
      <t>ホジョ</t>
    </rPh>
    <rPh sb="2" eb="3">
      <t>ガク</t>
    </rPh>
    <rPh sb="8" eb="9">
      <t>エン</t>
    </rPh>
    <rPh sb="9" eb="11">
      <t>ミマン</t>
    </rPh>
    <rPh sb="11" eb="13">
      <t>キリス</t>
    </rPh>
    <phoneticPr fontId="5"/>
  </si>
  <si>
    <t>※上段に()書きで交付申請時の金額</t>
    <rPh sb="9" eb="11">
      <t>コウフ</t>
    </rPh>
    <rPh sb="11" eb="13">
      <t>シンセイ</t>
    </rPh>
    <rPh sb="13" eb="14">
      <t>ジ</t>
    </rPh>
    <phoneticPr fontId="5"/>
  </si>
  <si>
    <t>　下段に実績報告時の金額を記載のこと</t>
    <rPh sb="4" eb="6">
      <t>ジッセキ</t>
    </rPh>
    <rPh sb="6" eb="8">
      <t>ホウコク</t>
    </rPh>
    <rPh sb="8" eb="9">
      <t>ジ</t>
    </rPh>
    <phoneticPr fontId="5"/>
  </si>
  <si>
    <t>　　　３　 添付書類：必要に応じて、事業ごとに添付書類を別に定める。</t>
    <rPh sb="6" eb="8">
      <t>テンプ</t>
    </rPh>
    <rPh sb="8" eb="10">
      <t>ショルイ</t>
    </rPh>
    <rPh sb="11" eb="13">
      <t>ヒツヨウ</t>
    </rPh>
    <rPh sb="14" eb="15">
      <t>オウ</t>
    </rPh>
    <rPh sb="18" eb="20">
      <t>ジギョウ</t>
    </rPh>
    <rPh sb="23" eb="25">
      <t>テンプ</t>
    </rPh>
    <rPh sb="25" eb="27">
      <t>ショルイ</t>
    </rPh>
    <rPh sb="28" eb="29">
      <t>ベツ</t>
    </rPh>
    <rPh sb="30" eb="31">
      <t>サダ</t>
    </rPh>
    <phoneticPr fontId="5"/>
  </si>
  <si>
    <t>差引補助受入
未済額
（Ｇ）－（Ｉ）</t>
    <rPh sb="0" eb="2">
      <t>サシヒキ</t>
    </rPh>
    <rPh sb="2" eb="4">
      <t>ホジョ</t>
    </rPh>
    <rPh sb="4" eb="6">
      <t>ウケイレ</t>
    </rPh>
    <rPh sb="7" eb="9">
      <t>ミサイ</t>
    </rPh>
    <rPh sb="9" eb="10">
      <t>ガク</t>
    </rPh>
    <phoneticPr fontId="5"/>
  </si>
  <si>
    <t>10/10</t>
    <phoneticPr fontId="5"/>
  </si>
  <si>
    <t>２　香川県新型コロナウイルス感染症緊急包括支援補助金（医療分）に関する
　　事業実施実績　　　　　　　　　　　　　　　　　　　　　　　（様式１）</t>
    <rPh sb="2" eb="5">
      <t>カガワケン</t>
    </rPh>
    <rPh sb="23" eb="25">
      <t>ホジョ</t>
    </rPh>
    <rPh sb="27" eb="29">
      <t>イリョウ</t>
    </rPh>
    <rPh sb="29" eb="30">
      <t>ブン</t>
    </rPh>
    <rPh sb="42" eb="44">
      <t>ジッセキ</t>
    </rPh>
    <rPh sb="68" eb="70">
      <t>ヨウシキ</t>
    </rPh>
    <phoneticPr fontId="5"/>
  </si>
  <si>
    <t>事業者</t>
    <phoneticPr fontId="5"/>
  </si>
  <si>
    <t>医療機関名</t>
    <phoneticPr fontId="5"/>
  </si>
  <si>
    <t>事業者名</t>
    <phoneticPr fontId="5"/>
  </si>
  <si>
    <t>歳入歳出決算（見込）書（抄本）</t>
    <rPh sb="0" eb="1">
      <t>トシ</t>
    </rPh>
    <rPh sb="1" eb="2">
      <t>イリ</t>
    </rPh>
    <rPh sb="2" eb="3">
      <t>トシ</t>
    </rPh>
    <rPh sb="3" eb="4">
      <t>デ</t>
    </rPh>
    <rPh sb="4" eb="6">
      <t>ケッサン</t>
    </rPh>
    <rPh sb="7" eb="9">
      <t>ミコ</t>
    </rPh>
    <rPh sb="12" eb="14">
      <t>ショウホン</t>
    </rPh>
    <phoneticPr fontId="31"/>
  </si>
  <si>
    <t>１　歳入の部</t>
    <rPh sb="2" eb="4">
      <t>サイニュウ</t>
    </rPh>
    <rPh sb="5" eb="6">
      <t>ブ</t>
    </rPh>
    <phoneticPr fontId="31"/>
  </si>
  <si>
    <t>区　　　分</t>
    <rPh sb="0" eb="1">
      <t>ク</t>
    </rPh>
    <rPh sb="4" eb="5">
      <t>ブン</t>
    </rPh>
    <phoneticPr fontId="31"/>
  </si>
  <si>
    <t>予　算　額</t>
    <rPh sb="0" eb="1">
      <t>ヨ</t>
    </rPh>
    <rPh sb="2" eb="3">
      <t>ザン</t>
    </rPh>
    <rPh sb="4" eb="5">
      <t>ガク</t>
    </rPh>
    <phoneticPr fontId="31"/>
  </si>
  <si>
    <t>決　算　額</t>
    <rPh sb="0" eb="1">
      <t>ケツ</t>
    </rPh>
    <rPh sb="2" eb="3">
      <t>サン</t>
    </rPh>
    <rPh sb="4" eb="5">
      <t>ガク</t>
    </rPh>
    <phoneticPr fontId="31"/>
  </si>
  <si>
    <t>差引増減</t>
    <rPh sb="0" eb="2">
      <t>サシヒ</t>
    </rPh>
    <rPh sb="2" eb="4">
      <t>ゾウゲン</t>
    </rPh>
    <phoneticPr fontId="31"/>
  </si>
  <si>
    <t>備　考</t>
    <rPh sb="0" eb="1">
      <t>ソナエ</t>
    </rPh>
    <rPh sb="2" eb="3">
      <t>コウ</t>
    </rPh>
    <phoneticPr fontId="31"/>
  </si>
  <si>
    <t>円</t>
    <rPh sb="0" eb="1">
      <t>エン</t>
    </rPh>
    <phoneticPr fontId="31"/>
  </si>
  <si>
    <r>
      <t>県</t>
    </r>
    <r>
      <rPr>
        <sz val="11"/>
        <rFont val="ＭＳ 明朝"/>
        <family val="1"/>
        <charset val="128"/>
      </rPr>
      <t>補助金</t>
    </r>
    <rPh sb="0" eb="1">
      <t>ケン</t>
    </rPh>
    <rPh sb="1" eb="4">
      <t>ホジョキン</t>
    </rPh>
    <phoneticPr fontId="31"/>
  </si>
  <si>
    <r>
      <t>そ</t>
    </r>
    <r>
      <rPr>
        <sz val="11"/>
        <rFont val="ＭＳ 明朝"/>
        <family val="1"/>
        <charset val="128"/>
      </rPr>
      <t xml:space="preserve">の他収入
</t>
    </r>
    <r>
      <rPr>
        <sz val="6"/>
        <rFont val="ＭＳ 明朝"/>
        <family val="1"/>
        <charset val="128"/>
      </rPr>
      <t>(寄附金,その他補助金等)</t>
    </r>
    <rPh sb="7" eb="9">
      <t>きふ</t>
    </rPh>
    <rPh sb="9" eb="10">
      <t>かね</t>
    </rPh>
    <rPh sb="13" eb="14">
      <t>た</t>
    </rPh>
    <rPh sb="14" eb="17">
      <t>ほじょきん</t>
    </rPh>
    <rPh sb="17" eb="18">
      <t>など</t>
    </rPh>
    <phoneticPr fontId="31" type="Hiragana"/>
  </si>
  <si>
    <t>事業主負担</t>
  </si>
  <si>
    <t>計</t>
    <rPh sb="0" eb="1">
      <t>ケイ</t>
    </rPh>
    <phoneticPr fontId="31"/>
  </si>
  <si>
    <t>２　歳出の部</t>
    <rPh sb="2" eb="4">
      <t>サイシュツ</t>
    </rPh>
    <rPh sb="5" eb="6">
      <t>ブ</t>
    </rPh>
    <phoneticPr fontId="31"/>
  </si>
  <si>
    <t>備　　　考</t>
    <rPh sb="0" eb="1">
      <t>ソナエ</t>
    </rPh>
    <rPh sb="4" eb="5">
      <t>コウ</t>
    </rPh>
    <phoneticPr fontId="31"/>
  </si>
  <si>
    <t>外来対応医療機関確保事業</t>
  </si>
  <si>
    <t>（１）患者案内のための看板の設置料
計</t>
    <rPh sb="18" eb="19">
      <t>ケイ</t>
    </rPh>
    <phoneticPr fontId="20"/>
  </si>
  <si>
    <t>（２）ホームページ上に外来対応医療機関であることを明記するための改修費
計</t>
    <rPh sb="36" eb="37">
      <t>ケイ</t>
    </rPh>
    <phoneticPr fontId="5"/>
  </si>
  <si>
    <t>（３）換気設備設置のための軽微な改修等の修繕費
計</t>
    <rPh sb="3" eb="5">
      <t>カンキ</t>
    </rPh>
    <rPh sb="5" eb="7">
      <t>セツビ</t>
    </rPh>
    <rPh sb="7" eb="9">
      <t>セッチ</t>
    </rPh>
    <rPh sb="13" eb="15">
      <t>ケイビ</t>
    </rPh>
    <rPh sb="16" eb="19">
      <t>カイシュウナド</t>
    </rPh>
    <rPh sb="20" eb="23">
      <t>シュウゼンヒ</t>
    </rPh>
    <phoneticPr fontId="20"/>
  </si>
  <si>
    <t>（４）医療機器（パルスオキシメーター等）の購入費
計</t>
    <rPh sb="25" eb="26">
      <t>ケイ</t>
    </rPh>
    <phoneticPr fontId="5"/>
  </si>
  <si>
    <t>（５）非接触サーモグラフィーカメラ（検温・消毒機能付き等）の購入費
計</t>
    <rPh sb="34" eb="35">
      <t>ケイ</t>
    </rPh>
    <phoneticPr fontId="5"/>
  </si>
  <si>
    <t>確保事業結果報告表（外来対応医療機関確保事業）</t>
    <rPh sb="0" eb="2">
      <t>カクホ</t>
    </rPh>
    <rPh sb="2" eb="4">
      <t>ジギョウ</t>
    </rPh>
    <rPh sb="4" eb="6">
      <t>ケッカ</t>
    </rPh>
    <rPh sb="6" eb="8">
      <t>ホウコク</t>
    </rPh>
    <rPh sb="8" eb="9">
      <t>ヒョウ</t>
    </rPh>
    <phoneticPr fontId="5"/>
  </si>
  <si>
    <t>（１）患者案内のための看板の設置料</t>
    <phoneticPr fontId="5"/>
  </si>
  <si>
    <t>（２）ホームページ上に外来対応医療機関であることを明記するための改修費</t>
    <phoneticPr fontId="5"/>
  </si>
  <si>
    <t>（３）換気設備設置のための軽微な改修等の修繕費</t>
    <rPh sb="3" eb="5">
      <t>カンキ</t>
    </rPh>
    <rPh sb="5" eb="7">
      <t>セツビ</t>
    </rPh>
    <rPh sb="7" eb="9">
      <t>セッチ</t>
    </rPh>
    <rPh sb="13" eb="15">
      <t>ケイビ</t>
    </rPh>
    <rPh sb="16" eb="19">
      <t>カイシュウナド</t>
    </rPh>
    <rPh sb="20" eb="23">
      <t>シュウゼンヒ</t>
    </rPh>
    <phoneticPr fontId="20"/>
  </si>
  <si>
    <t>（４）医療機器（パルスオキシメーター等）の購入費</t>
    <phoneticPr fontId="5"/>
  </si>
  <si>
    <t>（５）非接触サーモグラフィーカメラ（検温・消毒機能付き等）の購入費</t>
    <phoneticPr fontId="5"/>
  </si>
  <si>
    <t>　令和 年 月 日５感対第 - 号をもって交付決定を受けた香川県新型コロナウイルス感染症緊急包括支援補助金（医療分）に係る事業実績については、次の関係書類を添えて報告する。</t>
    <rPh sb="1" eb="3">
      <t>レイワ</t>
    </rPh>
    <rPh sb="10" eb="11">
      <t>カン</t>
    </rPh>
    <rPh sb="11" eb="12">
      <t>タイ</t>
    </rPh>
    <rPh sb="12" eb="13">
      <t>ダイ</t>
    </rPh>
    <rPh sb="29" eb="32">
      <t>カガワケン</t>
    </rPh>
    <rPh sb="50" eb="52">
      <t>ホジョ</t>
    </rPh>
    <rPh sb="54" eb="56">
      <t>イリョウ</t>
    </rPh>
    <rPh sb="56" eb="57">
      <t>ブン</t>
    </rPh>
    <phoneticPr fontId="5"/>
  </si>
  <si>
    <t>令和５年度香川県新型コロナウイルス感染症緊急包括支援補助金（医療分）
事業実績報告書</t>
    <rPh sb="0" eb="2">
      <t>レイワ</t>
    </rPh>
    <rPh sb="3" eb="5">
      <t>ネンド</t>
    </rPh>
    <rPh sb="5" eb="8">
      <t>カガワケン</t>
    </rPh>
    <rPh sb="26" eb="28">
      <t>ホジョ</t>
    </rPh>
    <rPh sb="30" eb="32">
      <t>イリョウ</t>
    </rPh>
    <rPh sb="32" eb="33">
      <t>ブン</t>
    </rPh>
    <rPh sb="41" eb="42">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</si>
</sst>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quot;金&quot;#,##0&quot;円&quot;_ ;[Red]\-#,##0\ "/>
    <numFmt numFmtId="178" formatCode="#;\-#;&quot;&quot;;@"/>
    <numFmt numFmtId="179" formatCode="#,##0_);[Red]\(#,##0\)"/>
    <numFmt numFmtId="180" formatCode="[$-411]ggge&quot;年&quot;m&quot;月&quot;d&quot;日&quot;;@"/>
    <numFmt numFmtId="181" formatCode="0_ "/>
    <numFmt numFmtId="182" formatCode="\(#,##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0"/>
      <color theme="0" tint="-0.34998626667073579"/>
      <name val="ＭＳ ゴシック"/>
      <family val="3"/>
      <charset val="128"/>
    </font>
    <font>
      <sz val="11"/>
      <name val="ＭＳ ゴシック"/>
      <family val="3"/>
      <charset val="128"/>
    </font>
    <font>
      <sz val="11"/>
      <name val="明朝"/>
      <family val="1"/>
      <charset val="128"/>
    </font>
    <font>
      <sz val="11"/>
      <name val="ＭＳ Ｐゴシック"/>
      <family val="3"/>
      <charset val="128"/>
      <scheme val="minor"/>
    </font>
    <font>
      <sz val="11"/>
      <name val="ＭＳ 明朝"/>
      <family val="1"/>
      <charset val="128"/>
    </font>
    <font>
      <sz val="14"/>
      <name val="ＭＳ ゴシック"/>
      <family val="3"/>
      <charset val="128"/>
    </font>
    <font>
      <sz val="6"/>
      <name val="ＭＳ Ｐゴシック"/>
      <family val="2"/>
      <charset val="128"/>
      <scheme val="minor"/>
    </font>
    <font>
      <sz val="12"/>
      <name val="ＭＳ Ｐ明朝"/>
      <family val="1"/>
      <charset val="128"/>
    </font>
    <font>
      <sz val="14"/>
      <name val="ＭＳ Ｐゴシック"/>
      <family val="3"/>
      <charset val="128"/>
      <scheme val="minor"/>
    </font>
    <font>
      <sz val="6"/>
      <name val="明朝"/>
      <family val="3"/>
      <charset val="128"/>
    </font>
    <font>
      <sz val="11"/>
      <color indexed="8"/>
      <name val="ＭＳ Ｐゴシック"/>
      <family val="3"/>
      <charset val="128"/>
    </font>
    <font>
      <sz val="12"/>
      <name val="ＭＳ Ｐゴシック"/>
      <family val="3"/>
      <charset val="128"/>
    </font>
    <font>
      <sz val="11"/>
      <color theme="1"/>
      <name val="ＭＳ Ｐゴシック"/>
      <family val="2"/>
      <scheme val="minor"/>
    </font>
    <font>
      <sz val="9"/>
      <color indexed="81"/>
      <name val="MS P ゴシック"/>
      <family val="3"/>
      <charset val="128"/>
    </font>
    <font>
      <b/>
      <sz val="9"/>
      <color indexed="81"/>
      <name val="MS P ゴシック"/>
      <family val="3"/>
      <charset val="128"/>
    </font>
    <font>
      <sz val="11"/>
      <name val="ＭＳ Ｐゴシック"/>
      <family val="3"/>
    </font>
    <font>
      <sz val="11"/>
      <name val="ＭＳ 明朝"/>
      <family val="1"/>
    </font>
    <font>
      <sz val="6"/>
      <name val="ＭＳ Ｐゴシック"/>
      <family val="3"/>
    </font>
    <font>
      <sz val="9"/>
      <name val="ＭＳ 明朝"/>
      <family val="1"/>
    </font>
    <font>
      <sz val="6"/>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xf numFmtId="0" fontId="10" fillId="0" borderId="0"/>
    <xf numFmtId="0" fontId="16" fillId="0" borderId="0"/>
    <xf numFmtId="38" fontId="16"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0" fontId="26" fillId="0" borderId="0"/>
    <xf numFmtId="38" fontId="26" fillId="0" borderId="0" applyFont="0" applyFill="0" applyBorder="0" applyAlignment="0" applyProtection="0">
      <alignment vertical="center"/>
    </xf>
    <xf numFmtId="0" fontId="4" fillId="0" borderId="0">
      <alignment vertical="center"/>
    </xf>
    <xf numFmtId="38" fontId="29" fillId="0" borderId="0" applyFont="0" applyFill="0" applyBorder="0" applyAlignment="0" applyProtection="0">
      <alignment vertical="center"/>
    </xf>
    <xf numFmtId="0" fontId="29" fillId="0" borderId="0"/>
    <xf numFmtId="38" fontId="29" fillId="0" borderId="0" applyFont="0" applyFill="0" applyBorder="0" applyAlignment="0" applyProtection="0"/>
  </cellStyleXfs>
  <cellXfs count="125">
    <xf numFmtId="0" fontId="0" fillId="0" borderId="0" xfId="0"/>
    <xf numFmtId="0" fontId="6" fillId="3" borderId="0" xfId="0" applyFont="1" applyFill="1" applyAlignment="1" applyProtection="1">
      <alignment vertical="center"/>
      <protection locked="0"/>
    </xf>
    <xf numFmtId="0" fontId="6" fillId="3" borderId="0" xfId="0" applyFont="1" applyFill="1" applyAlignment="1" applyProtection="1">
      <alignment horizontal="right" vertical="center"/>
      <protection locked="0"/>
    </xf>
    <xf numFmtId="0" fontId="6" fillId="2" borderId="0" xfId="0" applyFont="1" applyFill="1" applyAlignment="1" applyProtection="1">
      <alignment horizontal="left" vertical="center"/>
      <protection locked="0"/>
    </xf>
    <xf numFmtId="181" fontId="6" fillId="3" borderId="0" xfId="0" applyNumberFormat="1" applyFont="1" applyFill="1" applyAlignment="1" applyProtection="1">
      <alignment vertical="center"/>
      <protection locked="0"/>
    </xf>
    <xf numFmtId="0" fontId="6" fillId="3" borderId="0" xfId="0" applyFont="1" applyFill="1" applyAlignment="1" applyProtection="1">
      <alignment vertical="center" wrapText="1"/>
      <protection locked="0"/>
    </xf>
    <xf numFmtId="177" fontId="6" fillId="3" borderId="0" xfId="0" applyNumberFormat="1" applyFont="1" applyFill="1" applyBorder="1" applyAlignment="1" applyProtection="1">
      <alignment horizontal="left" vertical="center"/>
      <protection locked="0"/>
    </xf>
    <xf numFmtId="177" fontId="6" fillId="3" borderId="0" xfId="0" applyNumberFormat="1" applyFont="1" applyFill="1" applyBorder="1" applyAlignment="1" applyProtection="1">
      <alignment vertical="center"/>
      <protection locked="0"/>
    </xf>
    <xf numFmtId="177" fontId="6" fillId="3" borderId="0" xfId="0" applyNumberFormat="1"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6" fillId="3" borderId="0" xfId="0" applyFont="1" applyFill="1" applyAlignment="1" applyProtection="1">
      <alignment horizontal="left" vertical="center" indent="1"/>
      <protection locked="0"/>
    </xf>
    <xf numFmtId="0" fontId="9"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9" fillId="0" borderId="0" xfId="0" applyFont="1" applyFill="1" applyAlignment="1" applyProtection="1">
      <alignment horizontal="centerContinuous" vertical="center"/>
      <protection locked="0"/>
    </xf>
    <xf numFmtId="0" fontId="9" fillId="0" borderId="0" xfId="0" applyFont="1" applyFill="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Protection="1">
      <protection locked="0"/>
    </xf>
    <xf numFmtId="0" fontId="9" fillId="0" borderId="0" xfId="0" applyFont="1" applyFill="1" applyAlignment="1" applyProtection="1">
      <alignment vertical="center" wrapText="1"/>
      <protection locked="0"/>
    </xf>
    <xf numFmtId="0" fontId="9" fillId="0" borderId="0" xfId="0" applyFont="1" applyFill="1" applyAlignment="1" applyProtection="1">
      <alignment wrapText="1"/>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wrapText="1"/>
      <protection locked="0"/>
    </xf>
    <xf numFmtId="0" fontId="9" fillId="0" borderId="4" xfId="0" applyFont="1" applyFill="1" applyBorder="1" applyAlignment="1" applyProtection="1">
      <alignment horizontal="center" vertical="center" shrinkToFit="1"/>
      <protection locked="0"/>
    </xf>
    <xf numFmtId="0" fontId="11" fillId="0" borderId="0" xfId="0" applyFont="1" applyFill="1" applyAlignment="1" applyProtection="1">
      <alignment vertical="center"/>
      <protection locked="0"/>
    </xf>
    <xf numFmtId="0" fontId="9" fillId="0" borderId="5"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protection locked="0"/>
    </xf>
    <xf numFmtId="0" fontId="9" fillId="0" borderId="5" xfId="0" quotePrefix="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9" fillId="0" borderId="4" xfId="0" applyFont="1" applyFill="1" applyBorder="1" applyAlignment="1" applyProtection="1">
      <alignment vertical="center"/>
      <protection locked="0"/>
    </xf>
    <xf numFmtId="0" fontId="9" fillId="0" borderId="2" xfId="0" applyFont="1" applyFill="1" applyBorder="1" applyAlignment="1" applyProtection="1">
      <alignment horizontal="right" vertical="center"/>
      <protection locked="0"/>
    </xf>
    <xf numFmtId="0" fontId="9" fillId="0" borderId="1" xfId="0" applyFont="1" applyFill="1" applyBorder="1" applyAlignment="1" applyProtection="1">
      <alignment vertical="center"/>
      <protection locked="0"/>
    </xf>
    <xf numFmtId="178" fontId="9" fillId="0" borderId="5" xfId="0" applyNumberFormat="1" applyFont="1" applyFill="1" applyBorder="1" applyAlignment="1" applyProtection="1">
      <alignment vertical="center" wrapText="1"/>
      <protection locked="0"/>
    </xf>
    <xf numFmtId="179" fontId="9" fillId="0" borderId="5" xfId="0" applyNumberFormat="1" applyFont="1" applyFill="1" applyBorder="1" applyAlignment="1" applyProtection="1">
      <alignment vertical="center" wrapText="1"/>
      <protection locked="0"/>
    </xf>
    <xf numFmtId="179" fontId="9" fillId="0" borderId="5" xfId="0" applyNumberFormat="1" applyFont="1" applyFill="1" applyBorder="1" applyAlignment="1" applyProtection="1">
      <alignment horizontal="center" vertical="center" wrapText="1"/>
      <protection locked="0"/>
    </xf>
    <xf numFmtId="3" fontId="9" fillId="0" borderId="5" xfId="0" applyNumberFormat="1" applyFont="1" applyFill="1" applyBorder="1" applyAlignment="1" applyProtection="1">
      <alignment vertical="center" wrapText="1"/>
      <protection locked="0"/>
    </xf>
    <xf numFmtId="3" fontId="9" fillId="0" borderId="0" xfId="0" applyNumberFormat="1" applyFont="1" applyFill="1" applyAlignment="1" applyProtection="1">
      <alignment vertical="center" wrapText="1"/>
      <protection locked="0"/>
    </xf>
    <xf numFmtId="0" fontId="9" fillId="0" borderId="0" xfId="0" applyFont="1" applyFill="1" applyAlignment="1" applyProtection="1">
      <alignment vertical="center"/>
    </xf>
    <xf numFmtId="178" fontId="9" fillId="0" borderId="5" xfId="0" applyNumberFormat="1" applyFont="1" applyFill="1" applyBorder="1" applyAlignment="1" applyProtection="1">
      <alignment vertical="center" wrapText="1"/>
    </xf>
    <xf numFmtId="179" fontId="9" fillId="0" borderId="5"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0" fontId="21" fillId="0" borderId="0" xfId="2" applyFont="1" applyBorder="1" applyAlignment="1" applyProtection="1">
      <alignment vertical="center"/>
      <protection locked="0"/>
    </xf>
    <xf numFmtId="0" fontId="17" fillId="0" borderId="0" xfId="2" applyFont="1" applyAlignment="1" applyProtection="1">
      <alignment vertical="center"/>
      <protection locked="0"/>
    </xf>
    <xf numFmtId="0" fontId="17" fillId="0" borderId="0" xfId="2" applyFont="1" applyAlignment="1" applyProtection="1">
      <alignment horizontal="right" vertical="center"/>
      <protection locked="0"/>
    </xf>
    <xf numFmtId="0" fontId="22" fillId="0" borderId="0" xfId="2" applyFont="1" applyAlignment="1" applyProtection="1">
      <alignment vertical="center"/>
      <protection locked="0"/>
    </xf>
    <xf numFmtId="0" fontId="17" fillId="0" borderId="0" xfId="2" applyFont="1" applyAlignment="1" applyProtection="1">
      <alignment horizontal="centerContinuous" vertical="center"/>
      <protection locked="0"/>
    </xf>
    <xf numFmtId="0" fontId="21" fillId="0" borderId="0" xfId="2" applyFont="1" applyAlignment="1" applyProtection="1">
      <alignment vertical="center"/>
      <protection locked="0"/>
    </xf>
    <xf numFmtId="0" fontId="17" fillId="0" borderId="6" xfId="2" applyFont="1" applyBorder="1" applyAlignment="1" applyProtection="1">
      <alignment vertical="center" wrapText="1"/>
      <protection locked="0"/>
    </xf>
    <xf numFmtId="0" fontId="17" fillId="0" borderId="3" xfId="2" applyFont="1" applyBorder="1" applyAlignment="1" applyProtection="1">
      <alignment horizontal="right" vertical="center" wrapText="1"/>
      <protection locked="0"/>
    </xf>
    <xf numFmtId="0" fontId="17" fillId="0" borderId="6" xfId="2" applyFont="1" applyFill="1" applyBorder="1" applyAlignment="1" applyProtection="1">
      <alignment vertical="center" wrapText="1"/>
      <protection locked="0"/>
    </xf>
    <xf numFmtId="0" fontId="17" fillId="0" borderId="3" xfId="2" applyFont="1" applyFill="1" applyBorder="1" applyAlignment="1" applyProtection="1">
      <alignment vertical="center" wrapText="1"/>
      <protection locked="0"/>
    </xf>
    <xf numFmtId="0" fontId="17" fillId="0" borderId="3" xfId="2" applyFont="1" applyFill="1" applyBorder="1" applyAlignment="1" applyProtection="1">
      <alignment horizontal="left" vertical="center" wrapText="1"/>
      <protection locked="0"/>
    </xf>
    <xf numFmtId="0" fontId="17" fillId="0" borderId="1" xfId="2" applyFont="1" applyFill="1" applyBorder="1" applyAlignment="1" applyProtection="1">
      <alignment vertical="center" wrapText="1"/>
      <protection locked="0"/>
    </xf>
    <xf numFmtId="38" fontId="17" fillId="0" borderId="1" xfId="3" applyFont="1" applyFill="1" applyBorder="1" applyAlignment="1" applyProtection="1">
      <alignment vertical="center" wrapText="1"/>
      <protection locked="0"/>
    </xf>
    <xf numFmtId="38" fontId="17" fillId="3" borderId="1" xfId="3" applyFont="1" applyFill="1" applyBorder="1" applyAlignment="1" applyProtection="1">
      <alignment vertical="center" wrapText="1"/>
      <protection locked="0"/>
    </xf>
    <xf numFmtId="0" fontId="17" fillId="0" borderId="1" xfId="2" applyFont="1" applyFill="1" applyBorder="1" applyAlignment="1" applyProtection="1">
      <alignment horizontal="left" vertical="center" wrapText="1"/>
      <protection locked="0"/>
    </xf>
    <xf numFmtId="0" fontId="17" fillId="0" borderId="8" xfId="2" applyFont="1" applyFill="1" applyBorder="1" applyAlignment="1" applyProtection="1">
      <alignment horizontal="center" vertical="center" wrapText="1"/>
      <protection locked="0"/>
    </xf>
    <xf numFmtId="0" fontId="25" fillId="0" borderId="1" xfId="2" applyFont="1" applyBorder="1" applyAlignment="1" applyProtection="1">
      <alignment horizontal="center" vertical="center" shrinkToFit="1"/>
      <protection locked="0"/>
    </xf>
    <xf numFmtId="0" fontId="21" fillId="0" borderId="1" xfId="2" applyFont="1" applyBorder="1" applyAlignment="1" applyProtection="1">
      <alignment vertical="center"/>
      <protection locked="0"/>
    </xf>
    <xf numFmtId="38" fontId="17" fillId="0" borderId="1" xfId="3" applyFont="1" applyFill="1" applyBorder="1" applyAlignment="1" applyProtection="1">
      <alignment vertical="center" wrapText="1"/>
    </xf>
    <xf numFmtId="38" fontId="17" fillId="0" borderId="1" xfId="2" applyNumberFormat="1" applyFont="1" applyFill="1" applyBorder="1" applyAlignment="1" applyProtection="1">
      <alignment vertical="center" wrapText="1"/>
    </xf>
    <xf numFmtId="38" fontId="17" fillId="3" borderId="1" xfId="3" applyFont="1" applyFill="1" applyBorder="1" applyAlignment="1" applyProtection="1">
      <alignment vertical="center" wrapText="1"/>
    </xf>
    <xf numFmtId="38" fontId="21" fillId="0" borderId="1" xfId="2" applyNumberFormat="1" applyFont="1" applyBorder="1" applyAlignment="1" applyProtection="1">
      <alignment vertical="center"/>
    </xf>
    <xf numFmtId="38" fontId="30" fillId="0" borderId="0" xfId="14" applyFont="1" applyProtection="1">
      <alignment vertical="center"/>
      <protection locked="0"/>
    </xf>
    <xf numFmtId="0" fontId="30" fillId="0" borderId="0" xfId="15" applyFont="1" applyProtection="1">
      <protection locked="0"/>
    </xf>
    <xf numFmtId="0" fontId="30" fillId="0" borderId="0" xfId="15" applyFont="1" applyBorder="1" applyProtection="1">
      <protection locked="0"/>
    </xf>
    <xf numFmtId="38" fontId="30" fillId="0" borderId="1" xfId="16" applyFont="1" applyBorder="1" applyAlignment="1" applyProtection="1">
      <alignment horizontal="center" vertical="center"/>
      <protection locked="0"/>
    </xf>
    <xf numFmtId="38" fontId="30" fillId="0" borderId="4" xfId="14" applyFont="1" applyBorder="1" applyProtection="1">
      <alignment vertical="center"/>
      <protection locked="0"/>
    </xf>
    <xf numFmtId="38" fontId="32" fillId="0" borderId="4" xfId="14" applyFont="1" applyBorder="1" applyAlignment="1" applyProtection="1">
      <alignment horizontal="right" vertical="center"/>
      <protection locked="0"/>
    </xf>
    <xf numFmtId="38" fontId="30" fillId="0" borderId="5" xfId="14" applyFont="1" applyBorder="1" applyProtection="1">
      <alignment vertical="center"/>
      <protection locked="0"/>
    </xf>
    <xf numFmtId="38" fontId="30" fillId="0" borderId="5" xfId="14" applyFont="1" applyBorder="1" applyAlignment="1" applyProtection="1">
      <alignment horizontal="right" vertical="center"/>
      <protection locked="0"/>
    </xf>
    <xf numFmtId="38" fontId="30" fillId="0" borderId="1" xfId="14" applyFont="1" applyBorder="1" applyAlignment="1" applyProtection="1">
      <alignment vertical="center" wrapText="1"/>
      <protection locked="0"/>
    </xf>
    <xf numFmtId="38" fontId="30" fillId="0" borderId="1" xfId="14" applyFont="1" applyBorder="1" applyProtection="1">
      <alignment vertical="center"/>
      <protection locked="0"/>
    </xf>
    <xf numFmtId="38" fontId="30" fillId="0" borderId="5" xfId="14" applyFont="1" applyBorder="1" applyAlignment="1" applyProtection="1">
      <alignment horizontal="right" vertical="center"/>
    </xf>
    <xf numFmtId="38" fontId="30" fillId="0" borderId="1" xfId="14" applyFont="1" applyBorder="1" applyProtection="1">
      <alignment vertical="center"/>
    </xf>
    <xf numFmtId="38" fontId="17" fillId="2" borderId="1" xfId="3" applyFont="1" applyFill="1" applyBorder="1" applyAlignment="1" applyProtection="1">
      <alignment vertical="center" wrapText="1"/>
      <protection locked="0"/>
    </xf>
    <xf numFmtId="179" fontId="9" fillId="2" borderId="5" xfId="0" applyNumberFormat="1" applyFont="1" applyFill="1" applyBorder="1" applyAlignment="1" applyProtection="1">
      <alignment vertical="center" wrapText="1"/>
      <protection locked="0"/>
    </xf>
    <xf numFmtId="182" fontId="9" fillId="0" borderId="1" xfId="0" applyNumberFormat="1" applyFont="1" applyFill="1" applyBorder="1" applyAlignment="1" applyProtection="1">
      <alignment horizontal="right" vertical="center" wrapText="1"/>
    </xf>
    <xf numFmtId="3" fontId="9" fillId="0" borderId="1" xfId="0" applyNumberFormat="1" applyFont="1" applyFill="1" applyBorder="1" applyAlignment="1" applyProtection="1">
      <alignment horizontal="right" vertical="center" wrapText="1" shrinkToFit="1"/>
    </xf>
    <xf numFmtId="3" fontId="9" fillId="0" borderId="1" xfId="0" applyNumberFormat="1" applyFont="1" applyFill="1" applyBorder="1" applyAlignment="1" applyProtection="1">
      <alignment vertical="center" wrapText="1" shrinkToFit="1"/>
    </xf>
    <xf numFmtId="0" fontId="9" fillId="0" borderId="1" xfId="0" applyFont="1" applyFill="1" applyBorder="1" applyAlignment="1" applyProtection="1">
      <alignment horizontal="center" vertical="center" wrapText="1" shrinkToFit="1"/>
      <protection locked="0"/>
    </xf>
    <xf numFmtId="0" fontId="9" fillId="0" borderId="1" xfId="0" applyFont="1" applyFill="1" applyBorder="1" applyAlignment="1" applyProtection="1">
      <alignment vertical="center" wrapText="1" shrinkToFit="1"/>
      <protection locked="0"/>
    </xf>
    <xf numFmtId="38" fontId="15" fillId="2" borderId="1" xfId="3" applyFont="1" applyFill="1" applyBorder="1" applyAlignment="1" applyProtection="1">
      <alignment vertical="center" wrapText="1"/>
      <protection locked="0"/>
    </xf>
    <xf numFmtId="176" fontId="15" fillId="2" borderId="1" xfId="3" applyNumberFormat="1" applyFont="1" applyFill="1" applyBorder="1" applyAlignment="1" applyProtection="1">
      <alignment vertical="center" wrapText="1"/>
      <protection locked="0"/>
    </xf>
    <xf numFmtId="38" fontId="17" fillId="2" borderId="1" xfId="3" applyFont="1" applyFill="1" applyBorder="1" applyAlignment="1" applyProtection="1">
      <alignment vertical="center" wrapText="1"/>
    </xf>
    <xf numFmtId="0" fontId="18" fillId="0" borderId="1" xfId="2" applyFont="1" applyFill="1" applyBorder="1" applyAlignment="1" applyProtection="1">
      <alignment vertical="center" wrapText="1"/>
      <protection locked="0"/>
    </xf>
    <xf numFmtId="0" fontId="18" fillId="0" borderId="1" xfId="2" applyFont="1" applyFill="1" applyBorder="1" applyAlignment="1" applyProtection="1">
      <alignment horizontal="left" vertical="center" wrapText="1"/>
      <protection locked="0"/>
    </xf>
    <xf numFmtId="180" fontId="6" fillId="0" borderId="0" xfId="0" applyNumberFormat="1" applyFont="1" applyFill="1" applyAlignment="1" applyProtection="1">
      <alignment horizontal="right" vertical="center"/>
      <protection locked="0"/>
    </xf>
    <xf numFmtId="180" fontId="0" fillId="0" borderId="0" xfId="0" applyNumberFormat="1" applyFont="1" applyFill="1" applyAlignment="1" applyProtection="1">
      <alignment vertical="center"/>
      <protection locked="0"/>
    </xf>
    <xf numFmtId="0" fontId="6" fillId="3" borderId="0" xfId="0" applyFont="1" applyFill="1" applyAlignment="1" applyProtection="1">
      <alignment horizontal="left" vertical="center" wrapText="1"/>
      <protection locked="0"/>
    </xf>
    <xf numFmtId="0" fontId="18" fillId="3" borderId="0" xfId="0" applyFont="1" applyFill="1" applyAlignment="1" applyProtection="1">
      <alignment horizontal="center" vertical="center" wrapText="1"/>
      <protection locked="0"/>
    </xf>
    <xf numFmtId="0" fontId="18" fillId="3" borderId="0" xfId="0" applyFont="1" applyFill="1" applyAlignment="1" applyProtection="1">
      <alignment horizontal="center" vertical="center"/>
      <protection locked="0"/>
    </xf>
    <xf numFmtId="0" fontId="6" fillId="2" borderId="0" xfId="0" applyFont="1" applyFill="1" applyAlignment="1" applyProtection="1">
      <alignment vertical="center" wrapText="1"/>
      <protection locked="0"/>
    </xf>
    <xf numFmtId="0" fontId="6" fillId="3" borderId="8" xfId="0" applyFont="1" applyFill="1" applyBorder="1" applyAlignment="1" applyProtection="1">
      <alignment vertical="center" shrinkToFit="1"/>
      <protection locked="0"/>
    </xf>
    <xf numFmtId="0" fontId="6" fillId="3" borderId="7" xfId="0" applyFont="1" applyFill="1" applyBorder="1" applyAlignment="1" applyProtection="1">
      <alignment vertical="center" shrinkToFit="1"/>
      <protection locked="0"/>
    </xf>
    <xf numFmtId="177" fontId="6" fillId="3" borderId="8" xfId="0" applyNumberFormat="1" applyFont="1" applyFill="1" applyBorder="1" applyAlignment="1" applyProtection="1">
      <alignment horizontal="right" vertical="center"/>
    </xf>
    <xf numFmtId="177" fontId="6" fillId="3" borderId="7" xfId="0" applyNumberFormat="1" applyFont="1" applyFill="1" applyBorder="1" applyAlignment="1" applyProtection="1">
      <alignment horizontal="right" vertical="center"/>
    </xf>
    <xf numFmtId="177" fontId="6" fillId="3" borderId="9" xfId="0" applyNumberFormat="1" applyFont="1" applyFill="1" applyBorder="1" applyAlignment="1" applyProtection="1">
      <alignment horizontal="right" vertical="center"/>
    </xf>
    <xf numFmtId="177" fontId="6" fillId="3" borderId="0" xfId="0" applyNumberFormat="1" applyFont="1" applyFill="1" applyBorder="1" applyAlignment="1" applyProtection="1">
      <alignment horizontal="left" vertical="center"/>
    </xf>
    <xf numFmtId="0" fontId="6" fillId="2" borderId="0" xfId="0" applyFont="1" applyFill="1" applyAlignment="1" applyProtection="1">
      <alignment horizontal="left" vertical="center" shrinkToFit="1"/>
      <protection locked="0"/>
    </xf>
    <xf numFmtId="0" fontId="25" fillId="2" borderId="0" xfId="0" applyFont="1" applyFill="1" applyAlignment="1" applyProtection="1">
      <alignment horizontal="left" vertical="center" shrinkToFit="1"/>
      <protection locked="0"/>
    </xf>
    <xf numFmtId="0" fontId="6" fillId="2" borderId="0" xfId="0" applyFont="1" applyFill="1" applyAlignment="1" applyProtection="1">
      <alignment vertical="center" shrinkToFit="1"/>
      <protection locked="0"/>
    </xf>
    <xf numFmtId="0" fontId="25" fillId="2" borderId="0" xfId="0" applyFont="1" applyFill="1" applyAlignment="1" applyProtection="1">
      <alignment vertical="center" shrinkToFit="1"/>
      <protection locked="0"/>
    </xf>
    <xf numFmtId="0" fontId="8"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protection locked="0"/>
    </xf>
    <xf numFmtId="0" fontId="9" fillId="3" borderId="10" xfId="0" applyFont="1" applyFill="1" applyBorder="1" applyAlignment="1" applyProtection="1">
      <alignment horizontal="left" vertical="center" shrinkToFit="1"/>
    </xf>
    <xf numFmtId="0" fontId="9" fillId="0" borderId="4" xfId="0" applyFont="1" applyFill="1" applyBorder="1" applyAlignment="1" applyProtection="1">
      <alignment vertical="center" wrapText="1" shrinkToFit="1"/>
    </xf>
    <xf numFmtId="0" fontId="0" fillId="0" borderId="5" xfId="0" applyFill="1" applyBorder="1" applyAlignment="1" applyProtection="1">
      <alignment vertical="center" wrapText="1"/>
    </xf>
    <xf numFmtId="0" fontId="9" fillId="2" borderId="4"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protection locked="0"/>
    </xf>
    <xf numFmtId="0" fontId="19" fillId="0" borderId="0" xfId="0" applyFont="1" applyFill="1" applyAlignment="1" applyProtection="1">
      <alignment horizontal="center" vertical="center"/>
      <protection locked="0"/>
    </xf>
    <xf numFmtId="0" fontId="11" fillId="0" borderId="0" xfId="0" applyFont="1" applyFill="1" applyAlignment="1" applyProtection="1">
      <alignment vertical="center"/>
      <protection locked="0"/>
    </xf>
    <xf numFmtId="0" fontId="13" fillId="0" borderId="0" xfId="0" applyFont="1" applyAlignment="1" applyProtection="1">
      <alignment vertical="center"/>
      <protection locked="0"/>
    </xf>
    <xf numFmtId="0" fontId="0" fillId="0" borderId="0" xfId="0" applyAlignment="1" applyProtection="1">
      <alignment vertical="center"/>
      <protection locked="0"/>
    </xf>
    <xf numFmtId="0" fontId="9"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17" fillId="0" borderId="10" xfId="2" applyFont="1" applyBorder="1" applyAlignment="1" applyProtection="1">
      <alignment horizontal="left" vertical="center"/>
    </xf>
    <xf numFmtId="0" fontId="0" fillId="0" borderId="10" xfId="0" applyBorder="1" applyAlignment="1" applyProtection="1">
      <alignment vertical="center"/>
    </xf>
    <xf numFmtId="0" fontId="17" fillId="0" borderId="4" xfId="2" applyFont="1" applyBorder="1" applyAlignment="1" applyProtection="1">
      <alignment horizontal="center" vertical="center" wrapText="1"/>
      <protection locked="0"/>
    </xf>
    <xf numFmtId="0" fontId="17" fillId="0" borderId="5" xfId="2" applyFont="1" applyBorder="1" applyAlignment="1" applyProtection="1">
      <alignment horizontal="center" vertical="center" wrapText="1"/>
      <protection locked="0"/>
    </xf>
    <xf numFmtId="38" fontId="30" fillId="0" borderId="0" xfId="14" applyFont="1" applyAlignment="1" applyProtection="1">
      <alignment horizontal="center" vertical="center"/>
      <protection locked="0"/>
    </xf>
    <xf numFmtId="0" fontId="30" fillId="0" borderId="0" xfId="15" applyFont="1" applyFill="1" applyAlignment="1" applyProtection="1">
      <alignment vertical="center"/>
      <protection locked="0"/>
    </xf>
  </cellXfs>
  <cellStyles count="17">
    <cellStyle name="桁区切り 2" xfId="3"/>
    <cellStyle name="桁区切り 2 2" xfId="12"/>
    <cellStyle name="桁区切り 2 3" xfId="16"/>
    <cellStyle name="桁区切り 3" xfId="5"/>
    <cellStyle name="桁区切り 4" xfId="7"/>
    <cellStyle name="桁区切り 5" xfId="9"/>
    <cellStyle name="桁区切り_交付申請添付様式（新人看護職員研修事業）" xfId="14"/>
    <cellStyle name="標準" xfId="0" builtinId="0"/>
    <cellStyle name="標準 2" xfId="1"/>
    <cellStyle name="標準 2 2" xfId="6"/>
    <cellStyle name="標準 2 3" xfId="10"/>
    <cellStyle name="標準 3" xfId="2"/>
    <cellStyle name="標準 3 2" xfId="11"/>
    <cellStyle name="標準 4" xfId="4"/>
    <cellStyle name="標準 5" xfId="8"/>
    <cellStyle name="標準 6" xfId="15"/>
    <cellStyle name="標準 7" xfId="13"/>
  </cellStyles>
  <dxfs count="2">
    <dxf>
      <fill>
        <patternFill>
          <bgColor theme="0"/>
        </patternFill>
      </fill>
    </dxf>
    <dxf>
      <font>
        <color theme="0"/>
      </font>
    </dxf>
  </dxfs>
  <tableStyles count="0" defaultTableStyle="TableStyleMedium9" defaultPivotStyle="PivotStyleLight16"/>
  <colors>
    <mruColors>
      <color rgb="FFCCFFFF"/>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31750</xdr:colOff>
      <xdr:row>7</xdr:row>
      <xdr:rowOff>177800</xdr:rowOff>
    </xdr:from>
    <xdr:to>
      <xdr:col>14</xdr:col>
      <xdr:colOff>6350</xdr:colOff>
      <xdr:row>9</xdr:row>
      <xdr:rowOff>44450</xdr:rowOff>
    </xdr:to>
    <xdr:sp macro="" textlink="">
      <xdr:nvSpPr>
        <xdr:cNvPr id="2" name="テキスト ボックス 1"/>
        <xdr:cNvSpPr txBox="1"/>
      </xdr:nvSpPr>
      <xdr:spPr>
        <a:xfrm>
          <a:off x="5689600" y="177800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493059</xdr:colOff>
      <xdr:row>13</xdr:row>
      <xdr:rowOff>22411</xdr:rowOff>
    </xdr:from>
    <xdr:to>
      <xdr:col>2</xdr:col>
      <xdr:colOff>3610909</xdr:colOff>
      <xdr:row>15</xdr:row>
      <xdr:rowOff>104588</xdr:rowOff>
    </xdr:to>
    <xdr:sp macro="" textlink="">
      <xdr:nvSpPr>
        <xdr:cNvPr id="2" name="テキスト ボックス 1"/>
        <xdr:cNvSpPr txBox="1"/>
      </xdr:nvSpPr>
      <xdr:spPr>
        <a:xfrm>
          <a:off x="3249706" y="4489823"/>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23</xdr:row>
      <xdr:rowOff>0</xdr:rowOff>
    </xdr:from>
    <xdr:to>
      <xdr:col>4</xdr:col>
      <xdr:colOff>0</xdr:colOff>
      <xdr:row>23</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145143</xdr:colOff>
      <xdr:row>13</xdr:row>
      <xdr:rowOff>136072</xdr:rowOff>
    </xdr:from>
    <xdr:to>
      <xdr:col>11</xdr:col>
      <xdr:colOff>242207</xdr:colOff>
      <xdr:row>15</xdr:row>
      <xdr:rowOff>90715</xdr:rowOff>
    </xdr:to>
    <xdr:sp macro="" textlink="">
      <xdr:nvSpPr>
        <xdr:cNvPr id="9" name="テキスト ボックス 8"/>
        <xdr:cNvSpPr txBox="1"/>
      </xdr:nvSpPr>
      <xdr:spPr>
        <a:xfrm>
          <a:off x="8763000" y="6322786"/>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86591</xdr:colOff>
      <xdr:row>0</xdr:row>
      <xdr:rowOff>202045</xdr:rowOff>
    </xdr:from>
    <xdr:to>
      <xdr:col>12</xdr:col>
      <xdr:colOff>173759</xdr:colOff>
      <xdr:row>2</xdr:row>
      <xdr:rowOff>114011</xdr:rowOff>
    </xdr:to>
    <xdr:sp macro="" textlink="">
      <xdr:nvSpPr>
        <xdr:cNvPr id="2" name="テキスト ボックス 1"/>
        <xdr:cNvSpPr txBox="1"/>
      </xdr:nvSpPr>
      <xdr:spPr>
        <a:xfrm>
          <a:off x="8565284" y="202045"/>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水色着色部分に記入してください。</a:t>
          </a:r>
        </a:p>
      </xdr:txBody>
    </xdr:sp>
    <xdr:clientData/>
  </xdr:twoCellAnchor>
  <xdr:twoCellAnchor>
    <xdr:from>
      <xdr:col>7</xdr:col>
      <xdr:colOff>43296</xdr:colOff>
      <xdr:row>4</xdr:row>
      <xdr:rowOff>29730</xdr:rowOff>
    </xdr:from>
    <xdr:to>
      <xdr:col>13</xdr:col>
      <xdr:colOff>557068</xdr:colOff>
      <xdr:row>8</xdr:row>
      <xdr:rowOff>252557</xdr:rowOff>
    </xdr:to>
    <xdr:sp macro="" textlink="">
      <xdr:nvSpPr>
        <xdr:cNvPr id="3" name="テキスト ボックス 2"/>
        <xdr:cNvSpPr txBox="1"/>
      </xdr:nvSpPr>
      <xdr:spPr>
        <a:xfrm>
          <a:off x="8521989" y="967798"/>
          <a:ext cx="4150590" cy="1204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←「実績補助所要額」</a:t>
          </a:r>
          <a:endParaRPr kumimoji="1" lang="en-US" altLang="ja-JP" sz="1600">
            <a:solidFill>
              <a:srgbClr val="FF0000"/>
            </a:solidFill>
          </a:endParaRPr>
        </a:p>
        <a:p>
          <a:r>
            <a:rPr kumimoji="1" lang="ja-JP" altLang="en-US" sz="1600">
              <a:solidFill>
                <a:srgbClr val="FF0000"/>
              </a:solidFill>
            </a:rPr>
            <a:t>交付決定時補助額≦実績額なら交付決定額を交付決定時補助額＞実績額なら実績額が反映されるようにしています。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308429</xdr:colOff>
      <xdr:row>0</xdr:row>
      <xdr:rowOff>172356</xdr:rowOff>
    </xdr:from>
    <xdr:to>
      <xdr:col>9</xdr:col>
      <xdr:colOff>81644</xdr:colOff>
      <xdr:row>1</xdr:row>
      <xdr:rowOff>344713</xdr:rowOff>
    </xdr:to>
    <xdr:sp macro="" textlink="">
      <xdr:nvSpPr>
        <xdr:cNvPr id="2" name="テキスト ボックス 1"/>
        <xdr:cNvSpPr txBox="1"/>
      </xdr:nvSpPr>
      <xdr:spPr>
        <a:xfrm>
          <a:off x="7982858" y="172356"/>
          <a:ext cx="16510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J37"/>
  <sheetViews>
    <sheetView tabSelected="1" view="pageBreakPreview" zoomScaleNormal="100" zoomScaleSheetLayoutView="100" workbookViewId="0"/>
  </sheetViews>
  <sheetFormatPr defaultColWidth="9" defaultRowHeight="18" customHeight="1"/>
  <cols>
    <col min="1" max="16384" width="9" style="1"/>
  </cols>
  <sheetData>
    <row r="1" spans="1:10" ht="18" customHeight="1">
      <c r="A1" s="1" t="s">
        <v>1</v>
      </c>
    </row>
    <row r="3" spans="1:10" ht="18" customHeight="1">
      <c r="I3" s="2"/>
    </row>
    <row r="4" spans="1:10" ht="18" customHeight="1">
      <c r="H4" s="90">
        <f ca="1">TODAY()</f>
        <v>45223</v>
      </c>
      <c r="I4" s="91"/>
    </row>
    <row r="7" spans="1:10" ht="18" customHeight="1">
      <c r="A7" s="1" t="s">
        <v>14</v>
      </c>
    </row>
    <row r="9" spans="1:10" ht="22.5" customHeight="1">
      <c r="E9" s="3" t="s">
        <v>45</v>
      </c>
      <c r="F9" s="102"/>
      <c r="G9" s="103"/>
      <c r="H9" s="103"/>
      <c r="I9" s="103"/>
    </row>
    <row r="11" spans="1:10" ht="18" customHeight="1">
      <c r="E11" s="3" t="s">
        <v>2</v>
      </c>
      <c r="F11" s="102"/>
      <c r="G11" s="102"/>
      <c r="H11" s="102"/>
      <c r="I11" s="102"/>
      <c r="J11" s="4"/>
    </row>
    <row r="13" spans="1:10" ht="18" customHeight="1">
      <c r="E13" s="3" t="s">
        <v>46</v>
      </c>
      <c r="F13" s="104"/>
      <c r="G13" s="105"/>
      <c r="H13" s="105"/>
      <c r="I13" s="105"/>
    </row>
    <row r="16" spans="1:10" ht="31.5" customHeight="1">
      <c r="A16" s="93" t="s">
        <v>94</v>
      </c>
      <c r="B16" s="94"/>
      <c r="C16" s="94"/>
      <c r="D16" s="94"/>
      <c r="E16" s="94"/>
      <c r="F16" s="94"/>
      <c r="G16" s="94"/>
      <c r="H16" s="94"/>
      <c r="I16" s="94"/>
    </row>
    <row r="19" spans="1:9" ht="18" customHeight="1">
      <c r="A19" s="95" t="s">
        <v>93</v>
      </c>
      <c r="B19" s="95"/>
      <c r="C19" s="95"/>
      <c r="D19" s="95"/>
      <c r="E19" s="95"/>
      <c r="F19" s="95"/>
      <c r="G19" s="95"/>
      <c r="H19" s="95"/>
      <c r="I19" s="95"/>
    </row>
    <row r="20" spans="1:9" ht="18" customHeight="1">
      <c r="A20" s="95"/>
      <c r="B20" s="95"/>
      <c r="C20" s="95"/>
      <c r="D20" s="95"/>
      <c r="E20" s="95"/>
      <c r="F20" s="95"/>
      <c r="G20" s="95"/>
      <c r="H20" s="95"/>
      <c r="I20" s="95"/>
    </row>
    <row r="21" spans="1:9" ht="18" customHeight="1">
      <c r="A21" s="95"/>
      <c r="B21" s="95"/>
      <c r="C21" s="95"/>
      <c r="D21" s="95"/>
      <c r="E21" s="95"/>
      <c r="F21" s="95"/>
      <c r="G21" s="95"/>
      <c r="H21" s="95"/>
      <c r="I21" s="95"/>
    </row>
    <row r="22" spans="1:9" ht="18" customHeight="1">
      <c r="A22" s="5"/>
      <c r="B22" s="5"/>
      <c r="C22" s="5"/>
      <c r="D22" s="5"/>
      <c r="E22" s="5"/>
      <c r="F22" s="5"/>
      <c r="G22" s="5"/>
      <c r="H22" s="5"/>
      <c r="I22" s="5"/>
    </row>
    <row r="23" spans="1:9" ht="18" customHeight="1">
      <c r="A23" s="5"/>
      <c r="B23" s="5"/>
      <c r="C23" s="5"/>
      <c r="D23" s="5"/>
      <c r="E23" s="5"/>
      <c r="F23" s="5"/>
      <c r="G23" s="5"/>
      <c r="H23" s="5"/>
      <c r="I23" s="5"/>
    </row>
    <row r="24" spans="1:9" ht="18" customHeight="1">
      <c r="A24" s="1" t="s">
        <v>9</v>
      </c>
      <c r="C24" s="101">
        <f>F26</f>
        <v>0</v>
      </c>
      <c r="D24" s="101"/>
      <c r="E24" s="101"/>
      <c r="F24" s="6"/>
    </row>
    <row r="25" spans="1:9" ht="18" customHeight="1">
      <c r="A25" s="1" t="s">
        <v>42</v>
      </c>
      <c r="C25" s="6"/>
      <c r="D25" s="7"/>
      <c r="E25" s="7"/>
      <c r="F25" s="7"/>
      <c r="G25" s="7"/>
      <c r="H25" s="8"/>
    </row>
    <row r="26" spans="1:9" ht="18" customHeight="1">
      <c r="B26" s="96" t="s">
        <v>81</v>
      </c>
      <c r="C26" s="97"/>
      <c r="D26" s="97"/>
      <c r="E26" s="97"/>
      <c r="F26" s="98">
        <f>実績ｰ様式1!E8</f>
        <v>0</v>
      </c>
      <c r="G26" s="99"/>
      <c r="H26" s="100"/>
    </row>
    <row r="27" spans="1:9" ht="18" customHeight="1">
      <c r="C27" s="9"/>
      <c r="D27" s="9"/>
      <c r="E27" s="9"/>
      <c r="F27" s="9"/>
    </row>
    <row r="28" spans="1:9" ht="44.25" customHeight="1">
      <c r="A28" s="92" t="s">
        <v>63</v>
      </c>
      <c r="B28" s="92"/>
      <c r="C28" s="92"/>
      <c r="D28" s="92"/>
      <c r="E28" s="92"/>
      <c r="F28" s="92"/>
      <c r="G28" s="92"/>
      <c r="H28" s="92"/>
      <c r="I28" s="92"/>
    </row>
    <row r="29" spans="1:9" ht="18" customHeight="1">
      <c r="F29" s="10"/>
      <c r="I29" s="2"/>
    </row>
    <row r="30" spans="1:9" ht="18" customHeight="1">
      <c r="A30" s="1" t="s">
        <v>40</v>
      </c>
      <c r="I30" s="2"/>
    </row>
    <row r="31" spans="1:9" ht="18" customHeight="1">
      <c r="F31" s="10"/>
      <c r="I31" s="2" t="s">
        <v>48</v>
      </c>
    </row>
    <row r="32" spans="1:9" ht="18" customHeight="1">
      <c r="A32" s="1" t="s">
        <v>10</v>
      </c>
    </row>
    <row r="33" spans="1:10" ht="18" customHeight="1">
      <c r="A33" s="11"/>
    </row>
    <row r="34" spans="1:10" ht="18" customHeight="1">
      <c r="A34" s="11" t="s">
        <v>49</v>
      </c>
    </row>
    <row r="35" spans="1:10" ht="18" customHeight="1">
      <c r="A35" s="11" t="s">
        <v>11</v>
      </c>
    </row>
    <row r="36" spans="1:10" ht="18" customHeight="1">
      <c r="A36" s="11" t="s">
        <v>12</v>
      </c>
    </row>
    <row r="37" spans="1:10" ht="18" customHeight="1">
      <c r="J37" s="4"/>
    </row>
  </sheetData>
  <mergeCells count="10">
    <mergeCell ref="H4:I4"/>
    <mergeCell ref="A28:I28"/>
    <mergeCell ref="A16:I16"/>
    <mergeCell ref="A19:I21"/>
    <mergeCell ref="B26:E26"/>
    <mergeCell ref="F26:H26"/>
    <mergeCell ref="C24:E24"/>
    <mergeCell ref="F9:I9"/>
    <mergeCell ref="F13:I13"/>
    <mergeCell ref="F11:I11"/>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H13"/>
  <sheetViews>
    <sheetView view="pageBreakPreview" zoomScale="85" zoomScaleNormal="100" zoomScaleSheetLayoutView="85" workbookViewId="0">
      <pane ySplit="6" topLeftCell="A7" activePane="bottomLeft" state="frozen"/>
      <selection activeCell="K20" sqref="K20"/>
      <selection pane="bottomLeft" activeCell="B1" sqref="B1"/>
    </sheetView>
  </sheetViews>
  <sheetFormatPr defaultColWidth="16.6328125" defaultRowHeight="12"/>
  <cols>
    <col min="1" max="1" width="6.08984375" style="12" bestFit="1" customWidth="1"/>
    <col min="2" max="2" width="33.36328125" style="12" customWidth="1"/>
    <col min="3" max="3" width="62.08984375" style="12" customWidth="1"/>
    <col min="4" max="4" width="21.453125" style="12" customWidth="1"/>
    <col min="5" max="5" width="18.26953125" style="12" customWidth="1"/>
    <col min="6" max="6" width="3.7265625" style="12" customWidth="1"/>
    <col min="7" max="16384" width="16.6328125" style="12"/>
  </cols>
  <sheetData>
    <row r="1" spans="1:8" ht="12.75" customHeight="1">
      <c r="B1" s="13" t="s">
        <v>30</v>
      </c>
      <c r="G1" s="106"/>
      <c r="H1" s="106"/>
    </row>
    <row r="2" spans="1:8" ht="12.75" customHeight="1">
      <c r="A2" s="14"/>
      <c r="B2" s="107" t="s">
        <v>41</v>
      </c>
      <c r="C2" s="107"/>
      <c r="D2" s="107"/>
      <c r="E2" s="107"/>
      <c r="G2" s="106"/>
      <c r="H2" s="106"/>
    </row>
    <row r="3" spans="1:8" ht="20.25" customHeight="1">
      <c r="C3" s="15" t="s">
        <v>31</v>
      </c>
      <c r="G3" s="106"/>
      <c r="H3" s="106"/>
    </row>
    <row r="4" spans="1:8" ht="12.5" customHeight="1">
      <c r="C4" s="16" t="s">
        <v>64</v>
      </c>
      <c r="D4" s="108">
        <f>'第3号様式（実績報告書）'!F11</f>
        <v>0</v>
      </c>
      <c r="E4" s="108"/>
      <c r="G4" s="106"/>
      <c r="H4" s="106"/>
    </row>
    <row r="5" spans="1:8" ht="3.65" customHeight="1">
      <c r="G5" s="106"/>
      <c r="H5" s="106"/>
    </row>
    <row r="6" spans="1:8" ht="12.75" customHeight="1">
      <c r="B6" s="17" t="s">
        <v>6</v>
      </c>
      <c r="C6" s="17" t="s">
        <v>7</v>
      </c>
      <c r="D6" s="17" t="s">
        <v>5</v>
      </c>
      <c r="E6" s="17" t="s">
        <v>17</v>
      </c>
      <c r="F6" s="18"/>
    </row>
    <row r="7" spans="1:8" ht="73.5" customHeight="1">
      <c r="B7" s="109" t="str">
        <f>'第3号様式（実績報告書）'!B26:E26</f>
        <v>外来対応医療機関確保事業</v>
      </c>
      <c r="C7" s="111"/>
      <c r="D7" s="80">
        <f>'外来対応医療確保事業 (実績報告用)'!C28</f>
        <v>0</v>
      </c>
      <c r="E7" s="80">
        <f>'外来対応医療確保事業 (実績報告用)'!C29</f>
        <v>0</v>
      </c>
      <c r="F7" s="18"/>
    </row>
    <row r="8" spans="1:8" s="19" customFormat="1" ht="73.5" customHeight="1">
      <c r="B8" s="110"/>
      <c r="C8" s="112"/>
      <c r="D8" s="81">
        <f>'実績-様式２'!C8</f>
        <v>0</v>
      </c>
      <c r="E8" s="82">
        <f>'実績-様式２'!I8</f>
        <v>0</v>
      </c>
      <c r="F8" s="20"/>
    </row>
    <row r="9" spans="1:8" s="19" customFormat="1" ht="72.75" customHeight="1">
      <c r="B9" s="83" t="s">
        <v>8</v>
      </c>
      <c r="C9" s="84"/>
      <c r="D9" s="82">
        <f>D8</f>
        <v>0</v>
      </c>
      <c r="E9" s="82">
        <f>E8</f>
        <v>0</v>
      </c>
    </row>
    <row r="11" spans="1:8" ht="16" customHeight="1">
      <c r="D11" s="12" t="s">
        <v>58</v>
      </c>
    </row>
    <row r="12" spans="1:8" ht="16" customHeight="1">
      <c r="D12" s="12" t="s">
        <v>59</v>
      </c>
    </row>
    <row r="13" spans="1:8" ht="16" customHeight="1"/>
  </sheetData>
  <mergeCells count="5">
    <mergeCell ref="G1:H5"/>
    <mergeCell ref="B2:E2"/>
    <mergeCell ref="D4:E4"/>
    <mergeCell ref="B7:B8"/>
    <mergeCell ref="C7:C8"/>
  </mergeCells>
  <phoneticPr fontId="5"/>
  <conditionalFormatting sqref="D4:E4">
    <cfRule type="cellIs" dxfId="1" priority="1" operator="equal">
      <formula>0</formula>
    </cfRule>
    <cfRule type="cellIs" dxfId="0"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8"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tabColor rgb="FFFFC000"/>
  </sheetPr>
  <dimension ref="A1:P15"/>
  <sheetViews>
    <sheetView view="pageBreakPreview" zoomScale="70" zoomScaleNormal="70" zoomScaleSheetLayoutView="70" workbookViewId="0">
      <pane xSplit="2" ySplit="7" topLeftCell="C8" activePane="bottomRight" state="frozen"/>
      <selection activeCell="K20" sqref="K20"/>
      <selection pane="topRight" activeCell="K20" sqref="K20"/>
      <selection pane="bottomLeft" activeCell="K20" sqref="K20"/>
      <selection pane="bottomRight" activeCell="B1" sqref="B1"/>
    </sheetView>
  </sheetViews>
  <sheetFormatPr defaultColWidth="12.6328125" defaultRowHeight="12"/>
  <cols>
    <col min="1" max="1" width="3.36328125" style="12" customWidth="1"/>
    <col min="2" max="2" width="30.36328125" style="12" customWidth="1"/>
    <col min="3" max="3" width="16.08984375" style="12" customWidth="1"/>
    <col min="4" max="4" width="14.36328125" style="12" customWidth="1"/>
    <col min="5" max="5" width="15.26953125" style="12" customWidth="1"/>
    <col min="6" max="6" width="14.7265625" style="12" customWidth="1"/>
    <col min="7" max="7" width="15.26953125" style="12" customWidth="1"/>
    <col min="8" max="8" width="9.90625" style="12" customWidth="1"/>
    <col min="9" max="13" width="14.453125" style="12" customWidth="1"/>
    <col min="14" max="14" width="18" style="12" customWidth="1"/>
    <col min="15" max="15" width="3" style="12" bestFit="1" customWidth="1"/>
    <col min="16" max="16" width="10.7265625" style="12" hidden="1" customWidth="1"/>
    <col min="17" max="16384" width="12.6328125" style="12"/>
  </cols>
  <sheetData>
    <row r="1" spans="1:16" ht="15.75" customHeight="1">
      <c r="B1" s="13" t="s">
        <v>47</v>
      </c>
    </row>
    <row r="2" spans="1:16" ht="29.25" customHeight="1">
      <c r="B2" s="113" t="s">
        <v>32</v>
      </c>
      <c r="C2" s="113"/>
      <c r="D2" s="113"/>
      <c r="E2" s="113"/>
      <c r="F2" s="113"/>
      <c r="G2" s="113"/>
      <c r="H2" s="113"/>
      <c r="I2" s="113"/>
      <c r="J2" s="113"/>
      <c r="K2" s="113"/>
      <c r="L2" s="113"/>
      <c r="M2" s="113"/>
      <c r="N2" s="113"/>
    </row>
    <row r="3" spans="1:16" ht="12.75" customHeight="1">
      <c r="L3" s="21" t="s">
        <v>66</v>
      </c>
      <c r="M3" s="40">
        <f>実績ｰ様式1!D4</f>
        <v>0</v>
      </c>
      <c r="O3" s="22"/>
    </row>
    <row r="4" spans="1:16" ht="4.1500000000000004" customHeight="1">
      <c r="E4" s="22"/>
      <c r="F4" s="22"/>
      <c r="H4" s="22"/>
    </row>
    <row r="5" spans="1:16" ht="51.65" customHeight="1">
      <c r="B5" s="23" t="s">
        <v>6</v>
      </c>
      <c r="C5" s="24" t="s">
        <v>3</v>
      </c>
      <c r="D5" s="25" t="s">
        <v>4</v>
      </c>
      <c r="E5" s="24" t="s">
        <v>21</v>
      </c>
      <c r="F5" s="24" t="s">
        <v>15</v>
      </c>
      <c r="G5" s="23" t="s">
        <v>16</v>
      </c>
      <c r="H5" s="24" t="s">
        <v>27</v>
      </c>
      <c r="I5" s="24" t="s">
        <v>29</v>
      </c>
      <c r="J5" s="26" t="s">
        <v>33</v>
      </c>
      <c r="K5" s="24" t="s">
        <v>35</v>
      </c>
      <c r="L5" s="24" t="s">
        <v>38</v>
      </c>
      <c r="M5" s="24" t="s">
        <v>61</v>
      </c>
      <c r="N5" s="24" t="s">
        <v>13</v>
      </c>
      <c r="P5" s="27"/>
    </row>
    <row r="6" spans="1:16" s="15" customFormat="1">
      <c r="B6" s="28"/>
      <c r="C6" s="28" t="s">
        <v>18</v>
      </c>
      <c r="D6" s="28" t="s">
        <v>19</v>
      </c>
      <c r="E6" s="28" t="s">
        <v>20</v>
      </c>
      <c r="F6" s="28" t="s">
        <v>22</v>
      </c>
      <c r="G6" s="29" t="s">
        <v>23</v>
      </c>
      <c r="H6" s="28" t="s">
        <v>24</v>
      </c>
      <c r="I6" s="30" t="s">
        <v>25</v>
      </c>
      <c r="J6" s="30" t="s">
        <v>34</v>
      </c>
      <c r="K6" s="30" t="s">
        <v>36</v>
      </c>
      <c r="L6" s="30" t="s">
        <v>37</v>
      </c>
      <c r="M6" s="30" t="s">
        <v>39</v>
      </c>
      <c r="N6" s="28"/>
    </row>
    <row r="7" spans="1:16">
      <c r="A7" s="31"/>
      <c r="B7" s="32"/>
      <c r="C7" s="33" t="s">
        <v>0</v>
      </c>
      <c r="D7" s="33" t="s">
        <v>0</v>
      </c>
      <c r="E7" s="33" t="s">
        <v>0</v>
      </c>
      <c r="F7" s="33" t="s">
        <v>0</v>
      </c>
      <c r="G7" s="33" t="s">
        <v>0</v>
      </c>
      <c r="H7" s="33"/>
      <c r="I7" s="33" t="s">
        <v>0</v>
      </c>
      <c r="J7" s="33" t="s">
        <v>0</v>
      </c>
      <c r="K7" s="33" t="s">
        <v>0</v>
      </c>
      <c r="L7" s="33" t="s">
        <v>0</v>
      </c>
      <c r="M7" s="33" t="s">
        <v>0</v>
      </c>
      <c r="N7" s="33"/>
      <c r="P7" s="34"/>
    </row>
    <row r="8" spans="1:16" s="19" customFormat="1" ht="93.75" customHeight="1">
      <c r="B8" s="41" t="str">
        <f>実績ｰ様式1!B7</f>
        <v>外来対応医療機関確保事業</v>
      </c>
      <c r="C8" s="42">
        <f>'外来対応医療確保事業 (実績報告用)'!E28</f>
        <v>0</v>
      </c>
      <c r="D8" s="79"/>
      <c r="E8" s="42">
        <f>C8-D8</f>
        <v>0</v>
      </c>
      <c r="F8" s="42">
        <f>'外来対応医療確保事業 (実績報告用)'!G29</f>
        <v>0</v>
      </c>
      <c r="G8" s="42">
        <f>MIN(E8:F8)</f>
        <v>0</v>
      </c>
      <c r="H8" s="37" t="s">
        <v>62</v>
      </c>
      <c r="I8" s="42">
        <f>ROUNDDOWN(G8,-3)</f>
        <v>0</v>
      </c>
      <c r="J8" s="42">
        <f>'外来対応医療確保事業 (実績報告用)'!C29</f>
        <v>0</v>
      </c>
      <c r="K8" s="36">
        <v>0</v>
      </c>
      <c r="L8" s="42">
        <f>K8-I8</f>
        <v>0</v>
      </c>
      <c r="M8" s="42">
        <f>I8-K8</f>
        <v>0</v>
      </c>
      <c r="N8" s="38"/>
      <c r="O8" s="39"/>
      <c r="P8" s="43" t="str">
        <f>IFERROR(VLOOKUP(#REF!,#REF!,2,0),"")</f>
        <v/>
      </c>
    </row>
    <row r="9" spans="1:16" s="19" customFormat="1" ht="93.75" customHeight="1">
      <c r="B9" s="35"/>
      <c r="C9" s="38"/>
      <c r="D9" s="38"/>
      <c r="E9" s="38"/>
      <c r="F9" s="38"/>
      <c r="G9" s="38"/>
      <c r="H9" s="38"/>
      <c r="I9" s="38"/>
      <c r="J9" s="38"/>
      <c r="K9" s="38"/>
      <c r="L9" s="38"/>
      <c r="M9" s="38"/>
      <c r="N9" s="38"/>
      <c r="O9" s="39"/>
      <c r="P9" s="43" t="str">
        <f>IFERROR(VLOOKUP(#REF!,#REF!,2,0),"")</f>
        <v/>
      </c>
    </row>
    <row r="10" spans="1:16" s="19" customFormat="1" ht="93.75" customHeight="1">
      <c r="B10" s="35"/>
      <c r="C10" s="38"/>
      <c r="D10" s="38"/>
      <c r="E10" s="38"/>
      <c r="F10" s="38"/>
      <c r="G10" s="38"/>
      <c r="H10" s="38"/>
      <c r="I10" s="38"/>
      <c r="J10" s="38"/>
      <c r="K10" s="38"/>
      <c r="L10" s="38"/>
      <c r="M10" s="38"/>
      <c r="N10" s="38"/>
      <c r="O10" s="39"/>
      <c r="P10" s="43" t="str">
        <f>IFERROR(VLOOKUP(#REF!,#REF!,2,0),"")</f>
        <v/>
      </c>
    </row>
    <row r="11" spans="1:16" ht="22.5" customHeight="1">
      <c r="B11" s="12" t="s">
        <v>26</v>
      </c>
    </row>
    <row r="12" spans="1:16" ht="22.5" customHeight="1">
      <c r="B12" s="12" t="s">
        <v>28</v>
      </c>
    </row>
    <row r="13" spans="1:16" ht="22.5" customHeight="1">
      <c r="B13" s="117" t="s">
        <v>60</v>
      </c>
      <c r="C13" s="118"/>
      <c r="D13" s="118"/>
    </row>
    <row r="14" spans="1:16" ht="21" customHeight="1">
      <c r="B14" s="114"/>
      <c r="C14" s="115"/>
      <c r="D14" s="116"/>
    </row>
    <row r="15" spans="1:16" ht="12.75" customHeight="1"/>
  </sheetData>
  <mergeCells count="3">
    <mergeCell ref="B2:N2"/>
    <mergeCell ref="B14:D14"/>
    <mergeCell ref="B13:D13"/>
  </mergeCells>
  <phoneticPr fontId="5"/>
  <printOptions horizontalCentered="1" verticalCentered="1"/>
  <pageMargins left="0.39370078740157483" right="0.19685039370078741" top="0.19685039370078741" bottom="0.19685039370078741" header="0.11811023622047245" footer="0.11811023622047245"/>
  <pageSetup paperSize="9" scale="70" orientation="landscape"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G36"/>
  <sheetViews>
    <sheetView view="pageBreakPreview" zoomScale="88" zoomScaleNormal="100" zoomScaleSheetLayoutView="88" workbookViewId="0"/>
  </sheetViews>
  <sheetFormatPr defaultRowHeight="14"/>
  <cols>
    <col min="1" max="1" width="1.26953125" style="49" customWidth="1"/>
    <col min="2" max="2" width="25.6328125" style="49" customWidth="1"/>
    <col min="3" max="3" width="14.6328125" style="49" customWidth="1"/>
    <col min="4" max="4" width="11.6328125" style="49" customWidth="1"/>
    <col min="5" max="5" width="15.6328125" style="49" customWidth="1"/>
    <col min="6" max="6" width="34.90625" style="49" customWidth="1"/>
    <col min="7" max="7" width="17.6328125" style="49" customWidth="1"/>
    <col min="8" max="256" width="8.7265625" style="49"/>
    <col min="257" max="257" width="1.26953125" style="49" customWidth="1"/>
    <col min="258" max="258" width="25.6328125" style="49" customWidth="1"/>
    <col min="259" max="262" width="13.6328125" style="49" customWidth="1"/>
    <col min="263" max="263" width="30.6328125" style="49" customWidth="1"/>
    <col min="264" max="512" width="8.7265625" style="49"/>
    <col min="513" max="513" width="1.26953125" style="49" customWidth="1"/>
    <col min="514" max="514" width="25.6328125" style="49" customWidth="1"/>
    <col min="515" max="518" width="13.6328125" style="49" customWidth="1"/>
    <col min="519" max="519" width="30.6328125" style="49" customWidth="1"/>
    <col min="520" max="768" width="8.7265625" style="49"/>
    <col min="769" max="769" width="1.26953125" style="49" customWidth="1"/>
    <col min="770" max="770" width="25.6328125" style="49" customWidth="1"/>
    <col min="771" max="774" width="13.6328125" style="49" customWidth="1"/>
    <col min="775" max="775" width="30.6328125" style="49" customWidth="1"/>
    <col min="776" max="1024" width="8.7265625" style="49"/>
    <col min="1025" max="1025" width="1.26953125" style="49" customWidth="1"/>
    <col min="1026" max="1026" width="25.6328125" style="49" customWidth="1"/>
    <col min="1027" max="1030" width="13.6328125" style="49" customWidth="1"/>
    <col min="1031" max="1031" width="30.6328125" style="49" customWidth="1"/>
    <col min="1032" max="1280" width="8.7265625" style="49"/>
    <col min="1281" max="1281" width="1.26953125" style="49" customWidth="1"/>
    <col min="1282" max="1282" width="25.6328125" style="49" customWidth="1"/>
    <col min="1283" max="1286" width="13.6328125" style="49" customWidth="1"/>
    <col min="1287" max="1287" width="30.6328125" style="49" customWidth="1"/>
    <col min="1288" max="1536" width="8.7265625" style="49"/>
    <col min="1537" max="1537" width="1.26953125" style="49" customWidth="1"/>
    <col min="1538" max="1538" width="25.6328125" style="49" customWidth="1"/>
    <col min="1539" max="1542" width="13.6328125" style="49" customWidth="1"/>
    <col min="1543" max="1543" width="30.6328125" style="49" customWidth="1"/>
    <col min="1544" max="1792" width="8.7265625" style="49"/>
    <col min="1793" max="1793" width="1.26953125" style="49" customWidth="1"/>
    <col min="1794" max="1794" width="25.6328125" style="49" customWidth="1"/>
    <col min="1795" max="1798" width="13.6328125" style="49" customWidth="1"/>
    <col min="1799" max="1799" width="30.6328125" style="49" customWidth="1"/>
    <col min="1800" max="2048" width="8.7265625" style="49"/>
    <col min="2049" max="2049" width="1.26953125" style="49" customWidth="1"/>
    <col min="2050" max="2050" width="25.6328125" style="49" customWidth="1"/>
    <col min="2051" max="2054" width="13.6328125" style="49" customWidth="1"/>
    <col min="2055" max="2055" width="30.6328125" style="49" customWidth="1"/>
    <col min="2056" max="2304" width="8.7265625" style="49"/>
    <col min="2305" max="2305" width="1.26953125" style="49" customWidth="1"/>
    <col min="2306" max="2306" width="25.6328125" style="49" customWidth="1"/>
    <col min="2307" max="2310" width="13.6328125" style="49" customWidth="1"/>
    <col min="2311" max="2311" width="30.6328125" style="49" customWidth="1"/>
    <col min="2312" max="2560" width="8.7265625" style="49"/>
    <col min="2561" max="2561" width="1.26953125" style="49" customWidth="1"/>
    <col min="2562" max="2562" width="25.6328125" style="49" customWidth="1"/>
    <col min="2563" max="2566" width="13.6328125" style="49" customWidth="1"/>
    <col min="2567" max="2567" width="30.6328125" style="49" customWidth="1"/>
    <col min="2568" max="2816" width="8.7265625" style="49"/>
    <col min="2817" max="2817" width="1.26953125" style="49" customWidth="1"/>
    <col min="2818" max="2818" width="25.6328125" style="49" customWidth="1"/>
    <col min="2819" max="2822" width="13.6328125" style="49" customWidth="1"/>
    <col min="2823" max="2823" width="30.6328125" style="49" customWidth="1"/>
    <col min="2824" max="3072" width="8.7265625" style="49"/>
    <col min="3073" max="3073" width="1.26953125" style="49" customWidth="1"/>
    <col min="3074" max="3074" width="25.6328125" style="49" customWidth="1"/>
    <col min="3075" max="3078" width="13.6328125" style="49" customWidth="1"/>
    <col min="3079" max="3079" width="30.6328125" style="49" customWidth="1"/>
    <col min="3080" max="3328" width="8.7265625" style="49"/>
    <col min="3329" max="3329" width="1.26953125" style="49" customWidth="1"/>
    <col min="3330" max="3330" width="25.6328125" style="49" customWidth="1"/>
    <col min="3331" max="3334" width="13.6328125" style="49" customWidth="1"/>
    <col min="3335" max="3335" width="30.6328125" style="49" customWidth="1"/>
    <col min="3336" max="3584" width="8.7265625" style="49"/>
    <col min="3585" max="3585" width="1.26953125" style="49" customWidth="1"/>
    <col min="3586" max="3586" width="25.6328125" style="49" customWidth="1"/>
    <col min="3587" max="3590" width="13.6328125" style="49" customWidth="1"/>
    <col min="3591" max="3591" width="30.6328125" style="49" customWidth="1"/>
    <col min="3592" max="3840" width="8.7265625" style="49"/>
    <col min="3841" max="3841" width="1.26953125" style="49" customWidth="1"/>
    <col min="3842" max="3842" width="25.6328125" style="49" customWidth="1"/>
    <col min="3843" max="3846" width="13.6328125" style="49" customWidth="1"/>
    <col min="3847" max="3847" width="30.6328125" style="49" customWidth="1"/>
    <col min="3848" max="4096" width="8.7265625" style="49"/>
    <col min="4097" max="4097" width="1.26953125" style="49" customWidth="1"/>
    <col min="4098" max="4098" width="25.6328125" style="49" customWidth="1"/>
    <col min="4099" max="4102" width="13.6328125" style="49" customWidth="1"/>
    <col min="4103" max="4103" width="30.6328125" style="49" customWidth="1"/>
    <col min="4104" max="4352" width="8.7265625" style="49"/>
    <col min="4353" max="4353" width="1.26953125" style="49" customWidth="1"/>
    <col min="4354" max="4354" width="25.6328125" style="49" customWidth="1"/>
    <col min="4355" max="4358" width="13.6328125" style="49" customWidth="1"/>
    <col min="4359" max="4359" width="30.6328125" style="49" customWidth="1"/>
    <col min="4360" max="4608" width="8.7265625" style="49"/>
    <col min="4609" max="4609" width="1.26953125" style="49" customWidth="1"/>
    <col min="4610" max="4610" width="25.6328125" style="49" customWidth="1"/>
    <col min="4611" max="4614" width="13.6328125" style="49" customWidth="1"/>
    <col min="4615" max="4615" width="30.6328125" style="49" customWidth="1"/>
    <col min="4616" max="4864" width="8.7265625" style="49"/>
    <col min="4865" max="4865" width="1.26953125" style="49" customWidth="1"/>
    <col min="4866" max="4866" width="25.6328125" style="49" customWidth="1"/>
    <col min="4867" max="4870" width="13.6328125" style="49" customWidth="1"/>
    <col min="4871" max="4871" width="30.6328125" style="49" customWidth="1"/>
    <col min="4872" max="5120" width="8.7265625" style="49"/>
    <col min="5121" max="5121" width="1.26953125" style="49" customWidth="1"/>
    <col min="5122" max="5122" width="25.6328125" style="49" customWidth="1"/>
    <col min="5123" max="5126" width="13.6328125" style="49" customWidth="1"/>
    <col min="5127" max="5127" width="30.6328125" style="49" customWidth="1"/>
    <col min="5128" max="5376" width="8.7265625" style="49"/>
    <col min="5377" max="5377" width="1.26953125" style="49" customWidth="1"/>
    <col min="5378" max="5378" width="25.6328125" style="49" customWidth="1"/>
    <col min="5379" max="5382" width="13.6328125" style="49" customWidth="1"/>
    <col min="5383" max="5383" width="30.6328125" style="49" customWidth="1"/>
    <col min="5384" max="5632" width="8.7265625" style="49"/>
    <col min="5633" max="5633" width="1.26953125" style="49" customWidth="1"/>
    <col min="5634" max="5634" width="25.6328125" style="49" customWidth="1"/>
    <col min="5635" max="5638" width="13.6328125" style="49" customWidth="1"/>
    <col min="5639" max="5639" width="30.6328125" style="49" customWidth="1"/>
    <col min="5640" max="5888" width="8.7265625" style="49"/>
    <col min="5889" max="5889" width="1.26953125" style="49" customWidth="1"/>
    <col min="5890" max="5890" width="25.6328125" style="49" customWidth="1"/>
    <col min="5891" max="5894" width="13.6328125" style="49" customWidth="1"/>
    <col min="5895" max="5895" width="30.6328125" style="49" customWidth="1"/>
    <col min="5896" max="6144" width="8.7265625" style="49"/>
    <col min="6145" max="6145" width="1.26953125" style="49" customWidth="1"/>
    <col min="6146" max="6146" width="25.6328125" style="49" customWidth="1"/>
    <col min="6147" max="6150" width="13.6328125" style="49" customWidth="1"/>
    <col min="6151" max="6151" width="30.6328125" style="49" customWidth="1"/>
    <col min="6152" max="6400" width="8.7265625" style="49"/>
    <col min="6401" max="6401" width="1.26953125" style="49" customWidth="1"/>
    <col min="6402" max="6402" width="25.6328125" style="49" customWidth="1"/>
    <col min="6403" max="6406" width="13.6328125" style="49" customWidth="1"/>
    <col min="6407" max="6407" width="30.6328125" style="49" customWidth="1"/>
    <col min="6408" max="6656" width="8.7265625" style="49"/>
    <col min="6657" max="6657" width="1.26953125" style="49" customWidth="1"/>
    <col min="6658" max="6658" width="25.6328125" style="49" customWidth="1"/>
    <col min="6659" max="6662" width="13.6328125" style="49" customWidth="1"/>
    <col min="6663" max="6663" width="30.6328125" style="49" customWidth="1"/>
    <col min="6664" max="6912" width="8.7265625" style="49"/>
    <col min="6913" max="6913" width="1.26953125" style="49" customWidth="1"/>
    <col min="6914" max="6914" width="25.6328125" style="49" customWidth="1"/>
    <col min="6915" max="6918" width="13.6328125" style="49" customWidth="1"/>
    <col min="6919" max="6919" width="30.6328125" style="49" customWidth="1"/>
    <col min="6920" max="7168" width="8.7265625" style="49"/>
    <col min="7169" max="7169" width="1.26953125" style="49" customWidth="1"/>
    <col min="7170" max="7170" width="25.6328125" style="49" customWidth="1"/>
    <col min="7171" max="7174" width="13.6328125" style="49" customWidth="1"/>
    <col min="7175" max="7175" width="30.6328125" style="49" customWidth="1"/>
    <col min="7176" max="7424" width="8.7265625" style="49"/>
    <col min="7425" max="7425" width="1.26953125" style="49" customWidth="1"/>
    <col min="7426" max="7426" width="25.6328125" style="49" customWidth="1"/>
    <col min="7427" max="7430" width="13.6328125" style="49" customWidth="1"/>
    <col min="7431" max="7431" width="30.6328125" style="49" customWidth="1"/>
    <col min="7432" max="7680" width="8.7265625" style="49"/>
    <col min="7681" max="7681" width="1.26953125" style="49" customWidth="1"/>
    <col min="7682" max="7682" width="25.6328125" style="49" customWidth="1"/>
    <col min="7683" max="7686" width="13.6328125" style="49" customWidth="1"/>
    <col min="7687" max="7687" width="30.6328125" style="49" customWidth="1"/>
    <col min="7688" max="7936" width="8.7265625" style="49"/>
    <col min="7937" max="7937" width="1.26953125" style="49" customWidth="1"/>
    <col min="7938" max="7938" width="25.6328125" style="49" customWidth="1"/>
    <col min="7939" max="7942" width="13.6328125" style="49" customWidth="1"/>
    <col min="7943" max="7943" width="30.6328125" style="49" customWidth="1"/>
    <col min="7944" max="8192" width="8.7265625" style="49"/>
    <col min="8193" max="8193" width="1.26953125" style="49" customWidth="1"/>
    <col min="8194" max="8194" width="25.6328125" style="49" customWidth="1"/>
    <col min="8195" max="8198" width="13.6328125" style="49" customWidth="1"/>
    <col min="8199" max="8199" width="30.6328125" style="49" customWidth="1"/>
    <col min="8200" max="8448" width="8.7265625" style="49"/>
    <col min="8449" max="8449" width="1.26953125" style="49" customWidth="1"/>
    <col min="8450" max="8450" width="25.6328125" style="49" customWidth="1"/>
    <col min="8451" max="8454" width="13.6328125" style="49" customWidth="1"/>
    <col min="8455" max="8455" width="30.6328125" style="49" customWidth="1"/>
    <col min="8456" max="8704" width="8.7265625" style="49"/>
    <col min="8705" max="8705" width="1.26953125" style="49" customWidth="1"/>
    <col min="8706" max="8706" width="25.6328125" style="49" customWidth="1"/>
    <col min="8707" max="8710" width="13.6328125" style="49" customWidth="1"/>
    <col min="8711" max="8711" width="30.6328125" style="49" customWidth="1"/>
    <col min="8712" max="8960" width="8.7265625" style="49"/>
    <col min="8961" max="8961" width="1.26953125" style="49" customWidth="1"/>
    <col min="8962" max="8962" width="25.6328125" style="49" customWidth="1"/>
    <col min="8963" max="8966" width="13.6328125" style="49" customWidth="1"/>
    <col min="8967" max="8967" width="30.6328125" style="49" customWidth="1"/>
    <col min="8968" max="9216" width="8.7265625" style="49"/>
    <col min="9217" max="9217" width="1.26953125" style="49" customWidth="1"/>
    <col min="9218" max="9218" width="25.6328125" style="49" customWidth="1"/>
    <col min="9219" max="9222" width="13.6328125" style="49" customWidth="1"/>
    <col min="9223" max="9223" width="30.6328125" style="49" customWidth="1"/>
    <col min="9224" max="9472" width="8.7265625" style="49"/>
    <col min="9473" max="9473" width="1.26953125" style="49" customWidth="1"/>
    <col min="9474" max="9474" width="25.6328125" style="49" customWidth="1"/>
    <col min="9475" max="9478" width="13.6328125" style="49" customWidth="1"/>
    <col min="9479" max="9479" width="30.6328125" style="49" customWidth="1"/>
    <col min="9480" max="9728" width="8.7265625" style="49"/>
    <col min="9729" max="9729" width="1.26953125" style="49" customWidth="1"/>
    <col min="9730" max="9730" width="25.6328125" style="49" customWidth="1"/>
    <col min="9731" max="9734" width="13.6328125" style="49" customWidth="1"/>
    <col min="9735" max="9735" width="30.6328125" style="49" customWidth="1"/>
    <col min="9736" max="9984" width="8.7265625" style="49"/>
    <col min="9985" max="9985" width="1.26953125" style="49" customWidth="1"/>
    <col min="9986" max="9986" width="25.6328125" style="49" customWidth="1"/>
    <col min="9987" max="9990" width="13.6328125" style="49" customWidth="1"/>
    <col min="9991" max="9991" width="30.6328125" style="49" customWidth="1"/>
    <col min="9992" max="10240" width="8.7265625" style="49"/>
    <col min="10241" max="10241" width="1.26953125" style="49" customWidth="1"/>
    <col min="10242" max="10242" width="25.6328125" style="49" customWidth="1"/>
    <col min="10243" max="10246" width="13.6328125" style="49" customWidth="1"/>
    <col min="10247" max="10247" width="30.6328125" style="49" customWidth="1"/>
    <col min="10248" max="10496" width="8.7265625" style="49"/>
    <col min="10497" max="10497" width="1.26953125" style="49" customWidth="1"/>
    <col min="10498" max="10498" width="25.6328125" style="49" customWidth="1"/>
    <col min="10499" max="10502" width="13.6328125" style="49" customWidth="1"/>
    <col min="10503" max="10503" width="30.6328125" style="49" customWidth="1"/>
    <col min="10504" max="10752" width="8.7265625" style="49"/>
    <col min="10753" max="10753" width="1.26953125" style="49" customWidth="1"/>
    <col min="10754" max="10754" width="25.6328125" style="49" customWidth="1"/>
    <col min="10755" max="10758" width="13.6328125" style="49" customWidth="1"/>
    <col min="10759" max="10759" width="30.6328125" style="49" customWidth="1"/>
    <col min="10760" max="11008" width="8.7265625" style="49"/>
    <col min="11009" max="11009" width="1.26953125" style="49" customWidth="1"/>
    <col min="11010" max="11010" width="25.6328125" style="49" customWidth="1"/>
    <col min="11011" max="11014" width="13.6328125" style="49" customWidth="1"/>
    <col min="11015" max="11015" width="30.6328125" style="49" customWidth="1"/>
    <col min="11016" max="11264" width="8.7265625" style="49"/>
    <col min="11265" max="11265" width="1.26953125" style="49" customWidth="1"/>
    <col min="11266" max="11266" width="25.6328125" style="49" customWidth="1"/>
    <col min="11267" max="11270" width="13.6328125" style="49" customWidth="1"/>
    <col min="11271" max="11271" width="30.6328125" style="49" customWidth="1"/>
    <col min="11272" max="11520" width="8.7265625" style="49"/>
    <col min="11521" max="11521" width="1.26953125" style="49" customWidth="1"/>
    <col min="11522" max="11522" width="25.6328125" style="49" customWidth="1"/>
    <col min="11523" max="11526" width="13.6328125" style="49" customWidth="1"/>
    <col min="11527" max="11527" width="30.6328125" style="49" customWidth="1"/>
    <col min="11528" max="11776" width="8.7265625" style="49"/>
    <col min="11777" max="11777" width="1.26953125" style="49" customWidth="1"/>
    <col min="11778" max="11778" width="25.6328125" style="49" customWidth="1"/>
    <col min="11779" max="11782" width="13.6328125" style="49" customWidth="1"/>
    <col min="11783" max="11783" width="30.6328125" style="49" customWidth="1"/>
    <col min="11784" max="12032" width="8.7265625" style="49"/>
    <col min="12033" max="12033" width="1.26953125" style="49" customWidth="1"/>
    <col min="12034" max="12034" width="25.6328125" style="49" customWidth="1"/>
    <col min="12035" max="12038" width="13.6328125" style="49" customWidth="1"/>
    <col min="12039" max="12039" width="30.6328125" style="49" customWidth="1"/>
    <col min="12040" max="12288" width="8.7265625" style="49"/>
    <col min="12289" max="12289" width="1.26953125" style="49" customWidth="1"/>
    <col min="12290" max="12290" width="25.6328125" style="49" customWidth="1"/>
    <col min="12291" max="12294" width="13.6328125" style="49" customWidth="1"/>
    <col min="12295" max="12295" width="30.6328125" style="49" customWidth="1"/>
    <col min="12296" max="12544" width="8.7265625" style="49"/>
    <col min="12545" max="12545" width="1.26953125" style="49" customWidth="1"/>
    <col min="12546" max="12546" width="25.6328125" style="49" customWidth="1"/>
    <col min="12547" max="12550" width="13.6328125" style="49" customWidth="1"/>
    <col min="12551" max="12551" width="30.6328125" style="49" customWidth="1"/>
    <col min="12552" max="12800" width="8.7265625" style="49"/>
    <col min="12801" max="12801" width="1.26953125" style="49" customWidth="1"/>
    <col min="12802" max="12802" width="25.6328125" style="49" customWidth="1"/>
    <col min="12803" max="12806" width="13.6328125" style="49" customWidth="1"/>
    <col min="12807" max="12807" width="30.6328125" style="49" customWidth="1"/>
    <col min="12808" max="13056" width="8.7265625" style="49"/>
    <col min="13057" max="13057" width="1.26953125" style="49" customWidth="1"/>
    <col min="13058" max="13058" width="25.6328125" style="49" customWidth="1"/>
    <col min="13059" max="13062" width="13.6328125" style="49" customWidth="1"/>
    <col min="13063" max="13063" width="30.6328125" style="49" customWidth="1"/>
    <col min="13064" max="13312" width="8.7265625" style="49"/>
    <col min="13313" max="13313" width="1.26953125" style="49" customWidth="1"/>
    <col min="13314" max="13314" width="25.6328125" style="49" customWidth="1"/>
    <col min="13315" max="13318" width="13.6328125" style="49" customWidth="1"/>
    <col min="13319" max="13319" width="30.6328125" style="49" customWidth="1"/>
    <col min="13320" max="13568" width="8.7265625" style="49"/>
    <col min="13569" max="13569" width="1.26953125" style="49" customWidth="1"/>
    <col min="13570" max="13570" width="25.6328125" style="49" customWidth="1"/>
    <col min="13571" max="13574" width="13.6328125" style="49" customWidth="1"/>
    <col min="13575" max="13575" width="30.6328125" style="49" customWidth="1"/>
    <col min="13576" max="13824" width="8.7265625" style="49"/>
    <col min="13825" max="13825" width="1.26953125" style="49" customWidth="1"/>
    <col min="13826" max="13826" width="25.6328125" style="49" customWidth="1"/>
    <col min="13827" max="13830" width="13.6328125" style="49" customWidth="1"/>
    <col min="13831" max="13831" width="30.6328125" style="49" customWidth="1"/>
    <col min="13832" max="14080" width="8.7265625" style="49"/>
    <col min="14081" max="14081" width="1.26953125" style="49" customWidth="1"/>
    <col min="14082" max="14082" width="25.6328125" style="49" customWidth="1"/>
    <col min="14083" max="14086" width="13.6328125" style="49" customWidth="1"/>
    <col min="14087" max="14087" width="30.6328125" style="49" customWidth="1"/>
    <col min="14088" max="14336" width="8.7265625" style="49"/>
    <col min="14337" max="14337" width="1.26953125" style="49" customWidth="1"/>
    <col min="14338" max="14338" width="25.6328125" style="49" customWidth="1"/>
    <col min="14339" max="14342" width="13.6328125" style="49" customWidth="1"/>
    <col min="14343" max="14343" width="30.6328125" style="49" customWidth="1"/>
    <col min="14344" max="14592" width="8.7265625" style="49"/>
    <col min="14593" max="14593" width="1.26953125" style="49" customWidth="1"/>
    <col min="14594" max="14594" width="25.6328125" style="49" customWidth="1"/>
    <col min="14595" max="14598" width="13.6328125" style="49" customWidth="1"/>
    <col min="14599" max="14599" width="30.6328125" style="49" customWidth="1"/>
    <col min="14600" max="14848" width="8.7265625" style="49"/>
    <col min="14849" max="14849" width="1.26953125" style="49" customWidth="1"/>
    <col min="14850" max="14850" width="25.6328125" style="49" customWidth="1"/>
    <col min="14851" max="14854" width="13.6328125" style="49" customWidth="1"/>
    <col min="14855" max="14855" width="30.6328125" style="49" customWidth="1"/>
    <col min="14856" max="15104" width="8.7265625" style="49"/>
    <col min="15105" max="15105" width="1.26953125" style="49" customWidth="1"/>
    <col min="15106" max="15106" width="25.6328125" style="49" customWidth="1"/>
    <col min="15107" max="15110" width="13.6328125" style="49" customWidth="1"/>
    <col min="15111" max="15111" width="30.6328125" style="49" customWidth="1"/>
    <col min="15112" max="15360" width="8.7265625" style="49"/>
    <col min="15361" max="15361" width="1.26953125" style="49" customWidth="1"/>
    <col min="15362" max="15362" width="25.6328125" style="49" customWidth="1"/>
    <col min="15363" max="15366" width="13.6328125" style="49" customWidth="1"/>
    <col min="15367" max="15367" width="30.6328125" style="49" customWidth="1"/>
    <col min="15368" max="15616" width="8.7265625" style="49"/>
    <col min="15617" max="15617" width="1.26953125" style="49" customWidth="1"/>
    <col min="15618" max="15618" width="25.6328125" style="49" customWidth="1"/>
    <col min="15619" max="15622" width="13.6328125" style="49" customWidth="1"/>
    <col min="15623" max="15623" width="30.6328125" style="49" customWidth="1"/>
    <col min="15624" max="15872" width="8.7265625" style="49"/>
    <col min="15873" max="15873" width="1.26953125" style="49" customWidth="1"/>
    <col min="15874" max="15874" width="25.6328125" style="49" customWidth="1"/>
    <col min="15875" max="15878" width="13.6328125" style="49" customWidth="1"/>
    <col min="15879" max="15879" width="30.6328125" style="49" customWidth="1"/>
    <col min="15880" max="16128" width="8.7265625" style="49"/>
    <col min="16129" max="16129" width="1.26953125" style="49" customWidth="1"/>
    <col min="16130" max="16130" width="25.6328125" style="49" customWidth="1"/>
    <col min="16131" max="16134" width="13.6328125" style="49" customWidth="1"/>
    <col min="16135" max="16135" width="30.6328125" style="49" customWidth="1"/>
    <col min="16136" max="16384" width="8.7265625" style="49"/>
  </cols>
  <sheetData>
    <row r="1" spans="1:7" s="44" customFormat="1" ht="17.25" customHeight="1">
      <c r="B1" s="45"/>
      <c r="C1" s="45"/>
      <c r="D1" s="45"/>
      <c r="E1" s="45"/>
      <c r="F1" s="45"/>
      <c r="G1" s="46" t="s">
        <v>50</v>
      </c>
    </row>
    <row r="2" spans="1:7" ht="20.149999999999999" customHeight="1">
      <c r="A2" s="44"/>
      <c r="B2" s="47" t="s">
        <v>87</v>
      </c>
      <c r="C2" s="48"/>
      <c r="D2" s="48"/>
    </row>
    <row r="3" spans="1:7" ht="20.149999999999999" customHeight="1">
      <c r="A3" s="44"/>
      <c r="B3" s="47"/>
      <c r="C3" s="48"/>
      <c r="D3" s="48"/>
      <c r="E3" s="49" t="s">
        <v>65</v>
      </c>
      <c r="F3" s="119">
        <f>'実績-様式２'!M3</f>
        <v>0</v>
      </c>
      <c r="G3" s="120"/>
    </row>
    <row r="4" spans="1:7" s="44" customFormat="1" ht="17.25" customHeight="1">
      <c r="B4" s="45"/>
      <c r="C4" s="45"/>
      <c r="D4" s="45"/>
      <c r="E4" s="45"/>
      <c r="F4" s="45"/>
      <c r="G4" s="45"/>
    </row>
    <row r="5" spans="1:7" ht="18" customHeight="1">
      <c r="A5" s="44"/>
      <c r="B5" s="121" t="s">
        <v>51</v>
      </c>
      <c r="C5" s="121" t="s">
        <v>52</v>
      </c>
      <c r="D5" s="121" t="s">
        <v>53</v>
      </c>
      <c r="E5" s="121" t="s">
        <v>54</v>
      </c>
      <c r="F5" s="121" t="s">
        <v>55</v>
      </c>
      <c r="G5" s="121" t="s">
        <v>56</v>
      </c>
    </row>
    <row r="6" spans="1:7" ht="30.75" customHeight="1">
      <c r="A6" s="44"/>
      <c r="B6" s="122"/>
      <c r="C6" s="122"/>
      <c r="D6" s="122"/>
      <c r="E6" s="122"/>
      <c r="F6" s="122"/>
      <c r="G6" s="122"/>
    </row>
    <row r="7" spans="1:7" ht="17" customHeight="1">
      <c r="A7" s="44"/>
      <c r="B7" s="50"/>
      <c r="C7" s="51" t="s">
        <v>0</v>
      </c>
      <c r="D7" s="51" t="s">
        <v>43</v>
      </c>
      <c r="E7" s="51" t="s">
        <v>0</v>
      </c>
      <c r="F7" s="51"/>
      <c r="G7" s="51" t="s">
        <v>0</v>
      </c>
    </row>
    <row r="8" spans="1:7" ht="10" customHeight="1">
      <c r="A8" s="44"/>
      <c r="B8" s="52"/>
      <c r="C8" s="53"/>
      <c r="D8" s="53"/>
      <c r="E8" s="53"/>
      <c r="F8" s="53"/>
      <c r="G8" s="54"/>
    </row>
    <row r="9" spans="1:7" ht="49.5" customHeight="1">
      <c r="A9" s="44"/>
      <c r="B9" s="55" t="s">
        <v>82</v>
      </c>
      <c r="C9" s="62">
        <f>SUM(C10:C12)</f>
        <v>0</v>
      </c>
      <c r="D9" s="62">
        <f>SUM(D10:D12)</f>
        <v>0</v>
      </c>
      <c r="E9" s="62">
        <f>SUM(E10:E12)</f>
        <v>0</v>
      </c>
      <c r="F9" s="56"/>
      <c r="G9" s="62">
        <f>SUM(G10:G12)</f>
        <v>0</v>
      </c>
    </row>
    <row r="10" spans="1:7" ht="63" customHeight="1">
      <c r="A10" s="44"/>
      <c r="B10" s="63"/>
      <c r="C10" s="78"/>
      <c r="D10" s="85"/>
      <c r="E10" s="86"/>
      <c r="F10" s="85"/>
      <c r="G10" s="63">
        <f>MIN(C10,E10)</f>
        <v>0</v>
      </c>
    </row>
    <row r="11" spans="1:7" ht="40" customHeight="1">
      <c r="A11" s="44"/>
      <c r="B11" s="63"/>
      <c r="C11" s="78"/>
      <c r="D11" s="85"/>
      <c r="E11" s="86"/>
      <c r="F11" s="85"/>
      <c r="G11" s="63">
        <f>MIN(C11,E11)</f>
        <v>0</v>
      </c>
    </row>
    <row r="12" spans="1:7" ht="40" customHeight="1">
      <c r="A12" s="44"/>
      <c r="B12" s="63"/>
      <c r="C12" s="78"/>
      <c r="D12" s="78"/>
      <c r="E12" s="78"/>
      <c r="F12" s="78"/>
      <c r="G12" s="63">
        <f>MIN(C12,E12)</f>
        <v>0</v>
      </c>
    </row>
    <row r="13" spans="1:7" ht="67" customHeight="1">
      <c r="A13" s="44"/>
      <c r="B13" s="55" t="s">
        <v>83</v>
      </c>
      <c r="C13" s="64">
        <f>SUM(C14:C16)</f>
        <v>0</v>
      </c>
      <c r="D13" s="64">
        <f>SUM(D14:D16)</f>
        <v>0</v>
      </c>
      <c r="E13" s="64">
        <f>SUM(E14:E16)</f>
        <v>0</v>
      </c>
      <c r="F13" s="56"/>
      <c r="G13" s="64">
        <f>SUM(G14:G16)</f>
        <v>0</v>
      </c>
    </row>
    <row r="14" spans="1:7" ht="40" customHeight="1">
      <c r="A14" s="44"/>
      <c r="B14" s="63"/>
      <c r="C14" s="78"/>
      <c r="D14" s="85"/>
      <c r="E14" s="86"/>
      <c r="F14" s="85"/>
      <c r="G14" s="63">
        <f>MIN(C14,E14)</f>
        <v>0</v>
      </c>
    </row>
    <row r="15" spans="1:7" ht="40" customHeight="1">
      <c r="A15" s="44"/>
      <c r="B15" s="63"/>
      <c r="C15" s="78"/>
      <c r="D15" s="85"/>
      <c r="E15" s="86"/>
      <c r="F15" s="85"/>
      <c r="G15" s="63"/>
    </row>
    <row r="16" spans="1:7" ht="40" customHeight="1">
      <c r="A16" s="44"/>
      <c r="B16" s="63"/>
      <c r="C16" s="78"/>
      <c r="D16" s="78"/>
      <c r="E16" s="78"/>
      <c r="F16" s="78"/>
      <c r="G16" s="63">
        <f>MIN(C16,E16)</f>
        <v>0</v>
      </c>
    </row>
    <row r="17" spans="1:7" ht="48.5" customHeight="1">
      <c r="A17" s="44"/>
      <c r="B17" s="55" t="s">
        <v>84</v>
      </c>
      <c r="C17" s="64">
        <f>SUM(C18:C20)</f>
        <v>0</v>
      </c>
      <c r="D17" s="64">
        <f>SUM(D18:D20)</f>
        <v>0</v>
      </c>
      <c r="E17" s="64">
        <f>SUM(E18:E20)</f>
        <v>0</v>
      </c>
      <c r="F17" s="57"/>
      <c r="G17" s="64">
        <f>SUM(G18:G20)</f>
        <v>0</v>
      </c>
    </row>
    <row r="18" spans="1:7" ht="40" customHeight="1">
      <c r="A18" s="44"/>
      <c r="B18" s="55"/>
      <c r="C18" s="78"/>
      <c r="D18" s="85"/>
      <c r="E18" s="86"/>
      <c r="F18" s="85"/>
      <c r="G18" s="63">
        <f>MIN(C18,E18)</f>
        <v>0</v>
      </c>
    </row>
    <row r="19" spans="1:7" ht="40" customHeight="1">
      <c r="A19" s="44"/>
      <c r="B19" s="55"/>
      <c r="C19" s="78"/>
      <c r="D19" s="85"/>
      <c r="E19" s="86"/>
      <c r="F19" s="85"/>
      <c r="G19" s="63">
        <f>MIN(C19,E19)</f>
        <v>0</v>
      </c>
    </row>
    <row r="20" spans="1:7" ht="40" customHeight="1">
      <c r="A20" s="44"/>
      <c r="B20" s="55"/>
      <c r="C20" s="78"/>
      <c r="D20" s="78"/>
      <c r="E20" s="78"/>
      <c r="F20" s="78"/>
      <c r="G20" s="63">
        <f t="shared" ref="G20:G27" si="0">MIN(C20,E20)</f>
        <v>0</v>
      </c>
    </row>
    <row r="21" spans="1:7" ht="40" customHeight="1">
      <c r="A21" s="44"/>
      <c r="B21" s="58" t="s">
        <v>85</v>
      </c>
      <c r="C21" s="57">
        <f>SUM(C22:C23)</f>
        <v>0</v>
      </c>
      <c r="D21" s="64">
        <f>SUM(D22:D24)</f>
        <v>0</v>
      </c>
      <c r="E21" s="64">
        <f>SUM(E22:E24)</f>
        <v>0</v>
      </c>
      <c r="F21" s="57"/>
      <c r="G21" s="64">
        <f>SUM(G22:G24)</f>
        <v>0</v>
      </c>
    </row>
    <row r="22" spans="1:7" ht="40" customHeight="1">
      <c r="A22" s="44"/>
      <c r="B22" s="55"/>
      <c r="C22" s="78"/>
      <c r="D22" s="85"/>
      <c r="E22" s="86"/>
      <c r="F22" s="85"/>
      <c r="G22" s="63">
        <f t="shared" si="0"/>
        <v>0</v>
      </c>
    </row>
    <row r="23" spans="1:7" ht="40" customHeight="1">
      <c r="A23" s="44"/>
      <c r="B23" s="55"/>
      <c r="C23" s="78"/>
      <c r="D23" s="85"/>
      <c r="E23" s="86"/>
      <c r="F23" s="85"/>
      <c r="G23" s="63">
        <f t="shared" si="0"/>
        <v>0</v>
      </c>
    </row>
    <row r="24" spans="1:7" ht="40" customHeight="1">
      <c r="A24" s="44"/>
      <c r="B24" s="55"/>
      <c r="C24" s="78"/>
      <c r="D24" s="78"/>
      <c r="E24" s="78"/>
      <c r="F24" s="78"/>
      <c r="G24" s="63">
        <f t="shared" si="0"/>
        <v>0</v>
      </c>
    </row>
    <row r="25" spans="1:7" ht="52">
      <c r="A25" s="44"/>
      <c r="B25" s="58" t="s">
        <v>86</v>
      </c>
      <c r="C25" s="64">
        <f>SUM(C26:C27)</f>
        <v>0</v>
      </c>
      <c r="D25" s="64">
        <f>SUM(D26:D27)</f>
        <v>0</v>
      </c>
      <c r="E25" s="64">
        <f>SUM(E26:E27)</f>
        <v>0</v>
      </c>
      <c r="F25" s="57"/>
      <c r="G25" s="64">
        <f>SUM(G26:G27)</f>
        <v>0</v>
      </c>
    </row>
    <row r="26" spans="1:7" ht="40" customHeight="1">
      <c r="A26" s="44"/>
      <c r="B26" s="63"/>
      <c r="C26" s="87"/>
      <c r="D26" s="85"/>
      <c r="E26" s="86"/>
      <c r="F26" s="85"/>
      <c r="G26" s="63">
        <f>MIN(C26,E26)</f>
        <v>0</v>
      </c>
    </row>
    <row r="27" spans="1:7" ht="40" customHeight="1">
      <c r="A27" s="44"/>
      <c r="B27" s="55"/>
      <c r="C27" s="78"/>
      <c r="D27" s="78"/>
      <c r="E27" s="78"/>
      <c r="F27" s="78"/>
      <c r="G27" s="63">
        <f t="shared" si="0"/>
        <v>0</v>
      </c>
    </row>
    <row r="28" spans="1:7" ht="40" customHeight="1">
      <c r="A28" s="44"/>
      <c r="B28" s="59" t="s">
        <v>44</v>
      </c>
      <c r="C28" s="62">
        <f>SUM(C9,C13,C17,C21,C25)</f>
        <v>0</v>
      </c>
      <c r="D28" s="62">
        <f>SUM(D9,D13,D17,D21,D25)</f>
        <v>0</v>
      </c>
      <c r="E28" s="62">
        <f>SUM(E9,E13,E17,E21,E25)</f>
        <v>0</v>
      </c>
      <c r="F28" s="56"/>
      <c r="G28" s="62">
        <f>SUM(G9,G13,G17,G21,G25)</f>
        <v>0</v>
      </c>
    </row>
    <row r="29" spans="1:7" ht="27" customHeight="1">
      <c r="B29" s="60" t="s">
        <v>57</v>
      </c>
      <c r="C29" s="65">
        <f>ROUNDDOWN(C28,-3)</f>
        <v>0</v>
      </c>
      <c r="D29" s="61"/>
      <c r="E29" s="61"/>
      <c r="F29" s="61"/>
      <c r="G29" s="65">
        <f>ROUNDDOWN(G28,-3)</f>
        <v>0</v>
      </c>
    </row>
    <row r="30" spans="1:7" ht="30" customHeight="1"/>
    <row r="31" spans="1:7" ht="60" customHeight="1"/>
    <row r="32" spans="1:7" ht="60" customHeight="1"/>
    <row r="33" ht="30" customHeight="1"/>
    <row r="34" ht="10" customHeight="1"/>
    <row r="35" ht="20.149999999999999" customHeight="1"/>
    <row r="36" ht="10" customHeight="1"/>
  </sheetData>
  <mergeCells count="7">
    <mergeCell ref="F3:G3"/>
    <mergeCell ref="G5:G6"/>
    <mergeCell ref="B5:B6"/>
    <mergeCell ref="C5:C6"/>
    <mergeCell ref="D5:D6"/>
    <mergeCell ref="E5:E6"/>
    <mergeCell ref="F5:F6"/>
  </mergeCells>
  <phoneticPr fontId="5"/>
  <dataValidations count="1">
    <dataValidation type="whole" allowBlank="1" showInputMessage="1" showErrorMessage="1" sqref="D10:D11 D18:D19 D14:D15 D22:D23">
      <formula1>0</formula1>
      <formula2>2</formula2>
    </dataValidation>
  </dataValidations>
  <printOptions horizontalCentered="1" gridLinesSet="0"/>
  <pageMargins left="0.59055118110236227" right="0.59055118110236227" top="0.78740157480314965" bottom="0.59055118110236227" header="0.51181102362204722" footer="0.51181102362204722"/>
  <pageSetup paperSize="9" scale="73"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pageSetUpPr fitToPage="1"/>
  </sheetPr>
  <dimension ref="A1:IX20"/>
  <sheetViews>
    <sheetView view="pageBreakPreview" zoomScale="70" zoomScaleNormal="100" zoomScaleSheetLayoutView="70" workbookViewId="0"/>
  </sheetViews>
  <sheetFormatPr defaultColWidth="9" defaultRowHeight="13"/>
  <cols>
    <col min="1" max="1" width="2.453125" style="66" customWidth="1"/>
    <col min="2" max="2" width="27.90625" style="66" customWidth="1"/>
    <col min="3" max="3" width="19.90625" style="66" customWidth="1"/>
    <col min="4" max="5" width="19.90625" style="67" customWidth="1"/>
    <col min="6" max="6" width="19.90625" style="66" customWidth="1"/>
    <col min="7" max="257" width="9" style="66" bestFit="1" customWidth="1"/>
    <col min="258" max="258" width="9" style="67" customWidth="1"/>
    <col min="259" max="16384" width="9" style="67"/>
  </cols>
  <sheetData>
    <row r="1" spans="1:258" ht="16.5" customHeight="1"/>
    <row r="2" spans="1:258" ht="31.5" customHeight="1">
      <c r="A2" s="123" t="s">
        <v>67</v>
      </c>
      <c r="B2" s="124"/>
      <c r="C2" s="124"/>
      <c r="D2" s="124"/>
      <c r="E2" s="124"/>
      <c r="F2" s="124"/>
    </row>
    <row r="3" spans="1:258" ht="29.25" customHeight="1">
      <c r="A3" s="66" t="s">
        <v>68</v>
      </c>
      <c r="D3" s="68"/>
      <c r="E3" s="68"/>
    </row>
    <row r="4" spans="1:258" ht="29.25" customHeight="1">
      <c r="B4" s="69" t="s">
        <v>69</v>
      </c>
      <c r="C4" s="69" t="s">
        <v>70</v>
      </c>
      <c r="D4" s="69" t="s">
        <v>71</v>
      </c>
      <c r="E4" s="69" t="s">
        <v>72</v>
      </c>
      <c r="F4" s="69" t="s">
        <v>73</v>
      </c>
    </row>
    <row r="5" spans="1:258" ht="12.75" customHeight="1">
      <c r="B5" s="70"/>
      <c r="C5" s="71" t="s">
        <v>74</v>
      </c>
      <c r="D5" s="71" t="s">
        <v>74</v>
      </c>
      <c r="E5" s="71" t="s">
        <v>74</v>
      </c>
      <c r="F5" s="70"/>
    </row>
    <row r="6" spans="1:258" ht="29.25" customHeight="1">
      <c r="B6" s="72" t="s">
        <v>75</v>
      </c>
      <c r="C6" s="76">
        <f>'外来対応医療確保事業 (実績報告用)'!C29</f>
        <v>0</v>
      </c>
      <c r="D6" s="76">
        <f>'外来対応医療確保事業 (実績報告用)'!G29</f>
        <v>0</v>
      </c>
      <c r="E6" s="76">
        <f>D6-C6</f>
        <v>0</v>
      </c>
      <c r="F6" s="72"/>
    </row>
    <row r="7" spans="1:258" ht="29.25" customHeight="1">
      <c r="B7" s="74" t="s">
        <v>76</v>
      </c>
      <c r="C7" s="75">
        <f>'実績-様式２'!D8</f>
        <v>0</v>
      </c>
      <c r="D7" s="75">
        <f>C7</f>
        <v>0</v>
      </c>
      <c r="E7" s="76">
        <f t="shared" ref="E7:E8" si="0">D7-C7</f>
        <v>0</v>
      </c>
      <c r="F7" s="75"/>
    </row>
    <row r="8" spans="1:258" ht="29.25" customHeight="1">
      <c r="B8" s="75" t="s">
        <v>77</v>
      </c>
      <c r="C8" s="77">
        <f>'外来対応医療確保事業 (実績報告用)'!C28-'外来対応医療確保事業 (実績報告用)'!C29</f>
        <v>0</v>
      </c>
      <c r="D8" s="77">
        <f>'外来対応医療確保事業 (実績報告用)'!G28-'外来対応医療確保事業 (実績報告用)'!G29</f>
        <v>0</v>
      </c>
      <c r="E8" s="76">
        <f t="shared" si="0"/>
        <v>0</v>
      </c>
      <c r="F8" s="75"/>
    </row>
    <row r="9" spans="1:258" ht="29.25" customHeight="1">
      <c r="B9" s="69" t="s">
        <v>78</v>
      </c>
      <c r="C9" s="77">
        <f>SUM(C6:C8)</f>
        <v>0</v>
      </c>
      <c r="D9" s="77">
        <f t="shared" ref="D9:E9" si="1">SUM(D6:D8)</f>
        <v>0</v>
      </c>
      <c r="E9" s="77">
        <f t="shared" si="1"/>
        <v>0</v>
      </c>
      <c r="F9" s="75"/>
    </row>
    <row r="10" spans="1:258" ht="29.25" customHeight="1">
      <c r="D10" s="68"/>
      <c r="E10" s="68"/>
    </row>
    <row r="11" spans="1:258" ht="29.25" customHeight="1">
      <c r="A11" s="66" t="s">
        <v>79</v>
      </c>
      <c r="D11" s="68"/>
      <c r="E11" s="68"/>
    </row>
    <row r="12" spans="1:258" ht="29.25" customHeight="1">
      <c r="B12" s="69" t="s">
        <v>69</v>
      </c>
      <c r="C12" s="69" t="s">
        <v>70</v>
      </c>
      <c r="D12" s="69" t="s">
        <v>71</v>
      </c>
      <c r="E12" s="69" t="s">
        <v>72</v>
      </c>
      <c r="F12" s="69" t="s">
        <v>80</v>
      </c>
    </row>
    <row r="13" spans="1:258" ht="12.75" customHeight="1">
      <c r="B13" s="70"/>
      <c r="C13" s="71" t="s">
        <v>74</v>
      </c>
      <c r="D13" s="71" t="s">
        <v>74</v>
      </c>
      <c r="E13" s="71" t="s">
        <v>74</v>
      </c>
      <c r="F13" s="70"/>
    </row>
    <row r="14" spans="1:258" ht="29.25" customHeight="1">
      <c r="B14" s="72"/>
      <c r="C14" s="73"/>
      <c r="D14" s="73"/>
      <c r="E14" s="73"/>
      <c r="F14" s="72"/>
    </row>
    <row r="15" spans="1:258" ht="66.5" customHeight="1">
      <c r="B15" s="74" t="s">
        <v>88</v>
      </c>
      <c r="C15" s="77">
        <f>'外来対応医療確保事業 (実績報告用)'!C9</f>
        <v>0</v>
      </c>
      <c r="D15" s="77">
        <f>'外来対応医療確保事業 (実績報告用)'!G9</f>
        <v>0</v>
      </c>
      <c r="E15" s="76">
        <f t="shared" ref="E15:E19" si="2">D15-C15</f>
        <v>0</v>
      </c>
      <c r="F15" s="75"/>
    </row>
    <row r="16" spans="1:258" s="66" customFormat="1" ht="42" customHeight="1">
      <c r="B16" s="88" t="s">
        <v>89</v>
      </c>
      <c r="C16" s="77">
        <f>'外来対応医療確保事業 (実績報告用)'!C13</f>
        <v>0</v>
      </c>
      <c r="D16" s="77">
        <f>'外来対応医療確保事業 (実績報告用)'!G13</f>
        <v>0</v>
      </c>
      <c r="E16" s="76">
        <f t="shared" si="2"/>
        <v>0</v>
      </c>
      <c r="F16" s="75"/>
      <c r="IX16" s="67"/>
    </row>
    <row r="17" spans="2:258" s="66" customFormat="1" ht="37.5" customHeight="1">
      <c r="B17" s="88" t="s">
        <v>90</v>
      </c>
      <c r="C17" s="77">
        <f>'外来対応医療確保事業 (実績報告用)'!C17</f>
        <v>0</v>
      </c>
      <c r="D17" s="77">
        <f>'外来対応医療確保事業 (実績報告用)'!G17</f>
        <v>0</v>
      </c>
      <c r="E17" s="76">
        <f t="shared" si="2"/>
        <v>0</v>
      </c>
      <c r="F17" s="75"/>
      <c r="IX17" s="67"/>
    </row>
    <row r="18" spans="2:258" s="66" customFormat="1" ht="30.5" customHeight="1">
      <c r="B18" s="89" t="s">
        <v>91</v>
      </c>
      <c r="C18" s="77">
        <f>'外来対応医療確保事業 (実績報告用)'!C21</f>
        <v>0</v>
      </c>
      <c r="D18" s="77">
        <f>'外来対応医療確保事業 (実績報告用)'!G21</f>
        <v>0</v>
      </c>
      <c r="E18" s="76">
        <f t="shared" si="2"/>
        <v>0</v>
      </c>
      <c r="F18" s="75"/>
      <c r="IX18" s="67"/>
    </row>
    <row r="19" spans="2:258" s="66" customFormat="1" ht="39">
      <c r="B19" s="89" t="s">
        <v>92</v>
      </c>
      <c r="C19" s="77">
        <f>'外来対応医療確保事業 (実績報告用)'!C25</f>
        <v>0</v>
      </c>
      <c r="D19" s="77">
        <f>'外来対応医療確保事業 (実績報告用)'!G25</f>
        <v>0</v>
      </c>
      <c r="E19" s="76">
        <f t="shared" si="2"/>
        <v>0</v>
      </c>
      <c r="F19" s="75"/>
      <c r="IX19" s="67"/>
    </row>
    <row r="20" spans="2:258" s="66" customFormat="1" ht="29.25" customHeight="1">
      <c r="B20" s="69" t="s">
        <v>78</v>
      </c>
      <c r="C20" s="77">
        <f>SUM(C15:C19)</f>
        <v>0</v>
      </c>
      <c r="D20" s="77">
        <f>SUM(D15:D19)</f>
        <v>0</v>
      </c>
      <c r="E20" s="77">
        <f>SUM(E14:E19)</f>
        <v>0</v>
      </c>
      <c r="F20" s="75"/>
      <c r="IX20" s="67"/>
    </row>
  </sheetData>
  <mergeCells count="1">
    <mergeCell ref="A2:F2"/>
  </mergeCells>
  <phoneticPr fontId="5"/>
  <pageMargins left="0.78740157480314965" right="0.78740157480314965" top="0.98425196850393704" bottom="0.98425196850393704" header="0.51181102362204722" footer="0.51181102362204722"/>
  <pageSetup paperSize="9" scale="7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第3号様式（実績報告書）</vt:lpstr>
      <vt:lpstr>実績ｰ様式1</vt:lpstr>
      <vt:lpstr>実績-様式２</vt:lpstr>
      <vt:lpstr>外来対応医療確保事業 (実績報告用)</vt:lpstr>
      <vt:lpstr>収支決算書</vt:lpstr>
      <vt:lpstr>'外来対応医療確保事業 (実績報告用)'!Print_Area</vt:lpstr>
      <vt:lpstr>実績ｰ様式1!Print_Area</vt:lpstr>
      <vt:lpstr>'実績-様式２'!Print_Area</vt:lpstr>
      <vt:lpstr>収支決算書!Print_Area</vt:lpstr>
      <vt:lpstr>'第3号様式（実績報告書）'!Print_Area</vt:lpstr>
      <vt:lpstr>実績ｰ様式1!Print_Titles</vt:lpstr>
      <vt:lpstr>'実績-様式２'!Print_Titles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SG19500のC20-3877</cp:lastModifiedBy>
  <cp:lastPrinted>2023-05-25T02:02:53Z</cp:lastPrinted>
  <dcterms:created xsi:type="dcterms:W3CDTF">1997-01-08T22:48:59Z</dcterms:created>
  <dcterms:modified xsi:type="dcterms:W3CDTF">2023-10-24T02:52:16Z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