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3選挙区開票\14【選挙区】開票確定（最終）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B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<sst xmlns="http://schemas.openxmlformats.org/spreadsheetml/2006/main" count="32" uniqueCount="28">
  <si>
    <t>選挙区　候補者別 得票数・得票率</t>
  </si>
  <si>
    <r>
      <t> </t>
    </r>
    <r>
      <rPr>
        <b/>
        <sz val="12"/>
        <color theme="1"/>
        <rFont val="ＭＳ ゴシック"/>
        <family val="3"/>
        <charset val="128"/>
      </rPr>
      <t>香川県選挙区</t>
    </r>
  </si>
  <si>
    <t>区分</t>
  </si>
  <si>
    <r>
      <t>おだ　美和子
 </t>
    </r>
    <r>
      <rPr>
        <sz val="9"/>
        <color theme="1"/>
        <rFont val="ＭＳ ゴシック"/>
        <family val="3"/>
        <charset val="128"/>
      </rPr>
      <t>(無所属)</t>
    </r>
  </si>
  <si>
    <r>
      <t>三宅　しんご
 </t>
    </r>
    <r>
      <rPr>
        <sz val="9"/>
        <color theme="1"/>
        <rFont val="ＭＳ ゴシック"/>
        <family val="3"/>
        <charset val="128"/>
      </rPr>
      <t>(自由民主党)</t>
    </r>
  </si>
  <si>
    <r>
      <t>田中　邦明
 </t>
    </r>
    <r>
      <rPr>
        <sz val="9"/>
        <color theme="1"/>
        <rFont val="ＭＳ ゴシック"/>
        <family val="3"/>
        <charset val="128"/>
      </rPr>
      <t>(NHKから国民を守る党)</t>
    </r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</si>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</sst>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0" fontId="0" fillId="0" borderId="0" xfId="0" applyAlignment="1"/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7" width="10" customWidth="1"/>
    <col min="8" max="8" width="12.5" customWidth="1"/>
  </cols>
  <sheetData>
    <row r="1" spans="1:8" s="1" customFormat="1" ht="22.5" customHeight="1" x14ac:dyDescent="0.15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.75" customHeight="1" x14ac:dyDescent="0.15">
      <c r="A2" s="2"/>
    </row>
    <row r="3" spans="1:8" ht="33.75" customHeight="1" x14ac:dyDescent="0.15">
      <c r="A3" s="8" t="s">
        <v>1</v>
      </c>
      <c r="B3" s="8"/>
    </row>
    <row r="4" spans="1:8" s="1" customFormat="1" ht="30" customHeight="1" x14ac:dyDescent="0.15">
      <c r="A4" s="9" t="s">
        <v>2</v>
      </c>
      <c r="B4" s="11" t="s">
        <v>3</v>
      </c>
      <c r="C4" s="12"/>
      <c r="D4" s="11" t="s">
        <v>4</v>
      </c>
      <c r="E4" s="12"/>
      <c r="F4" s="11" t="s">
        <v>5</v>
      </c>
      <c r="G4" s="12"/>
      <c r="H4" s="13" t="s">
        <v>6</v>
      </c>
    </row>
    <row r="5" spans="1:8" s="1" customFormat="1" ht="22.5" customHeight="1" x14ac:dyDescent="0.15">
      <c r="A5" s="10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4"/>
    </row>
    <row r="6" spans="1:8" ht="18.75" customHeight="1" x14ac:dyDescent="0.15">
      <c r="A6" s="4" t="s">
        <v>9</v>
      </c>
      <c r="B6" s="5">
        <v>62036</v>
      </c>
      <c r="C6" s="4">
        <f t="shared" ref="C6:C23" si="0">ROUND(B6/H6*100,2)</f>
        <v>41.71</v>
      </c>
      <c r="D6" s="5">
        <v>79544</v>
      </c>
      <c r="E6" s="4">
        <f t="shared" ref="E6:E23" si="1">ROUND(D6/H6*100,2)</f>
        <v>53.48</v>
      </c>
      <c r="F6" s="5">
        <v>7163</v>
      </c>
      <c r="G6" s="4">
        <f t="shared" ref="G6:G23" si="2">ROUND(F6/H6*100,2)</f>
        <v>4.82</v>
      </c>
      <c r="H6" s="5">
        <v>148743</v>
      </c>
    </row>
    <row r="7" spans="1:8" ht="18.75" customHeight="1" x14ac:dyDescent="0.15">
      <c r="A7" s="4" t="s">
        <v>10</v>
      </c>
      <c r="B7" s="5">
        <v>15831</v>
      </c>
      <c r="C7" s="4">
        <f t="shared" si="0"/>
        <v>40.659999999999997</v>
      </c>
      <c r="D7" s="5">
        <v>20992</v>
      </c>
      <c r="E7" s="4">
        <f t="shared" si="1"/>
        <v>53.92</v>
      </c>
      <c r="F7" s="5">
        <v>2109</v>
      </c>
      <c r="G7" s="4">
        <f t="shared" si="2"/>
        <v>5.42</v>
      </c>
      <c r="H7" s="5">
        <v>38932</v>
      </c>
    </row>
    <row r="8" spans="1:8" ht="18.75" customHeight="1" x14ac:dyDescent="0.15">
      <c r="A8" s="4" t="s">
        <v>11</v>
      </c>
      <c r="B8" s="5">
        <v>8303</v>
      </c>
      <c r="C8" s="4">
        <f t="shared" si="0"/>
        <v>40.54</v>
      </c>
      <c r="D8" s="5">
        <v>11452</v>
      </c>
      <c r="E8" s="4">
        <f t="shared" si="1"/>
        <v>55.92</v>
      </c>
      <c r="F8" s="5">
        <v>726</v>
      </c>
      <c r="G8" s="4">
        <f t="shared" si="2"/>
        <v>3.54</v>
      </c>
      <c r="H8" s="5">
        <v>20481</v>
      </c>
    </row>
    <row r="9" spans="1:8" ht="18.75" customHeight="1" x14ac:dyDescent="0.15">
      <c r="A9" s="4" t="s">
        <v>12</v>
      </c>
      <c r="B9" s="5">
        <v>4430</v>
      </c>
      <c r="C9" s="4">
        <f t="shared" si="0"/>
        <v>36.26</v>
      </c>
      <c r="D9" s="5">
        <v>7238</v>
      </c>
      <c r="E9" s="4">
        <f t="shared" si="1"/>
        <v>59.24</v>
      </c>
      <c r="F9" s="5">
        <v>550</v>
      </c>
      <c r="G9" s="4">
        <f t="shared" si="2"/>
        <v>4.5</v>
      </c>
      <c r="H9" s="5">
        <v>12218</v>
      </c>
    </row>
    <row r="10" spans="1:8" ht="18.75" customHeight="1" x14ac:dyDescent="0.15">
      <c r="A10" s="4" t="s">
        <v>13</v>
      </c>
      <c r="B10" s="5">
        <v>8760</v>
      </c>
      <c r="C10" s="4">
        <f t="shared" si="0"/>
        <v>39.26</v>
      </c>
      <c r="D10" s="5">
        <v>12464</v>
      </c>
      <c r="E10" s="4">
        <f t="shared" si="1"/>
        <v>55.86</v>
      </c>
      <c r="F10" s="5">
        <v>1090</v>
      </c>
      <c r="G10" s="4">
        <f t="shared" si="2"/>
        <v>4.88</v>
      </c>
      <c r="H10" s="5">
        <v>22314</v>
      </c>
    </row>
    <row r="11" spans="1:8" ht="18.75" customHeight="1" x14ac:dyDescent="0.15">
      <c r="A11" s="4" t="s">
        <v>14</v>
      </c>
      <c r="B11" s="5">
        <v>9777</v>
      </c>
      <c r="C11" s="4">
        <f t="shared" si="0"/>
        <v>47.83</v>
      </c>
      <c r="D11" s="5">
        <v>10206</v>
      </c>
      <c r="E11" s="4">
        <f t="shared" si="1"/>
        <v>49.93</v>
      </c>
      <c r="F11" s="5">
        <v>459</v>
      </c>
      <c r="G11" s="4">
        <f t="shared" si="2"/>
        <v>2.25</v>
      </c>
      <c r="H11" s="5">
        <v>20442</v>
      </c>
    </row>
    <row r="12" spans="1:8" ht="18.75" customHeight="1" x14ac:dyDescent="0.15">
      <c r="A12" s="4" t="s">
        <v>15</v>
      </c>
      <c r="B12" s="5">
        <v>5965</v>
      </c>
      <c r="C12" s="4">
        <f t="shared" si="0"/>
        <v>46.42</v>
      </c>
      <c r="D12" s="5">
        <v>6323</v>
      </c>
      <c r="E12" s="4">
        <f t="shared" si="1"/>
        <v>49.21</v>
      </c>
      <c r="F12" s="5">
        <v>562</v>
      </c>
      <c r="G12" s="4">
        <f t="shared" si="2"/>
        <v>4.37</v>
      </c>
      <c r="H12" s="5">
        <v>12850</v>
      </c>
    </row>
    <row r="13" spans="1:8" ht="18.75" customHeight="1" x14ac:dyDescent="0.15">
      <c r="A13" s="4" t="s">
        <v>16</v>
      </c>
      <c r="B13" s="5">
        <v>9723</v>
      </c>
      <c r="C13" s="4">
        <f t="shared" si="0"/>
        <v>38.630000000000003</v>
      </c>
      <c r="D13" s="5">
        <v>14494</v>
      </c>
      <c r="E13" s="4">
        <f t="shared" si="1"/>
        <v>57.58</v>
      </c>
      <c r="F13" s="5">
        <v>953</v>
      </c>
      <c r="G13" s="4">
        <f t="shared" si="2"/>
        <v>3.79</v>
      </c>
      <c r="H13" s="5">
        <v>25170</v>
      </c>
    </row>
    <row r="14" spans="1:8" ht="18.75" customHeight="1" x14ac:dyDescent="0.15">
      <c r="A14" s="4" t="s">
        <v>17</v>
      </c>
      <c r="B14" s="5">
        <v>2658</v>
      </c>
      <c r="C14" s="4">
        <f t="shared" si="0"/>
        <v>41.51</v>
      </c>
      <c r="D14" s="5">
        <v>3559</v>
      </c>
      <c r="E14" s="4">
        <f t="shared" si="1"/>
        <v>55.57</v>
      </c>
      <c r="F14" s="5">
        <v>187</v>
      </c>
      <c r="G14" s="4">
        <f t="shared" si="2"/>
        <v>2.92</v>
      </c>
      <c r="H14" s="5">
        <v>6404</v>
      </c>
    </row>
    <row r="15" spans="1:8" ht="18.75" customHeight="1" x14ac:dyDescent="0.15">
      <c r="A15" s="4" t="s">
        <v>18</v>
      </c>
      <c r="B15" s="5">
        <v>2623</v>
      </c>
      <c r="C15" s="4">
        <f t="shared" si="0"/>
        <v>37.840000000000003</v>
      </c>
      <c r="D15" s="5">
        <v>4006</v>
      </c>
      <c r="E15" s="4">
        <f t="shared" si="1"/>
        <v>57.8</v>
      </c>
      <c r="F15" s="5">
        <v>302</v>
      </c>
      <c r="G15" s="4">
        <f t="shared" si="2"/>
        <v>4.3600000000000003</v>
      </c>
      <c r="H15" s="5">
        <v>6931</v>
      </c>
    </row>
    <row r="16" spans="1:8" ht="18.75" customHeight="1" x14ac:dyDescent="0.15">
      <c r="A16" s="4" t="s">
        <v>19</v>
      </c>
      <c r="B16" s="5">
        <v>5216</v>
      </c>
      <c r="C16" s="4">
        <f t="shared" si="0"/>
        <v>45.84</v>
      </c>
      <c r="D16" s="5">
        <v>5741</v>
      </c>
      <c r="E16" s="4">
        <f t="shared" si="1"/>
        <v>50.45</v>
      </c>
      <c r="F16" s="5">
        <v>422</v>
      </c>
      <c r="G16" s="4">
        <f t="shared" si="2"/>
        <v>3.71</v>
      </c>
      <c r="H16" s="5">
        <v>11379</v>
      </c>
    </row>
    <row r="17" spans="1:11" ht="18.75" customHeight="1" x14ac:dyDescent="0.15">
      <c r="A17" s="4" t="s">
        <v>20</v>
      </c>
      <c r="B17" s="5">
        <v>687</v>
      </c>
      <c r="C17" s="4">
        <f t="shared" si="0"/>
        <v>45.83</v>
      </c>
      <c r="D17" s="5">
        <v>762</v>
      </c>
      <c r="E17" s="4">
        <f t="shared" si="1"/>
        <v>50.83</v>
      </c>
      <c r="F17" s="5">
        <v>50</v>
      </c>
      <c r="G17" s="4">
        <f t="shared" si="2"/>
        <v>3.34</v>
      </c>
      <c r="H17" s="5">
        <v>1499</v>
      </c>
    </row>
    <row r="18" spans="1:11" ht="18.75" customHeight="1" x14ac:dyDescent="0.15">
      <c r="A18" s="4" t="s">
        <v>21</v>
      </c>
      <c r="B18" s="5">
        <v>2707</v>
      </c>
      <c r="C18" s="4">
        <f t="shared" si="0"/>
        <v>42.33</v>
      </c>
      <c r="D18" s="5">
        <v>3345</v>
      </c>
      <c r="E18" s="4">
        <f t="shared" si="1"/>
        <v>52.31</v>
      </c>
      <c r="F18" s="5">
        <v>343</v>
      </c>
      <c r="G18" s="4">
        <f t="shared" si="2"/>
        <v>5.36</v>
      </c>
      <c r="H18" s="5">
        <v>6395</v>
      </c>
    </row>
    <row r="19" spans="1:11" ht="18.75" customHeight="1" x14ac:dyDescent="0.15">
      <c r="A19" s="4" t="s">
        <v>22</v>
      </c>
      <c r="B19" s="5">
        <v>4874</v>
      </c>
      <c r="C19" s="4">
        <f t="shared" si="0"/>
        <v>46.62</v>
      </c>
      <c r="D19" s="5">
        <v>5286</v>
      </c>
      <c r="E19" s="4">
        <f t="shared" si="1"/>
        <v>50.56</v>
      </c>
      <c r="F19" s="5">
        <v>295</v>
      </c>
      <c r="G19" s="4">
        <f t="shared" si="2"/>
        <v>2.82</v>
      </c>
      <c r="H19" s="5">
        <v>10455</v>
      </c>
    </row>
    <row r="20" spans="1:11" ht="18.75" customHeight="1" x14ac:dyDescent="0.15">
      <c r="A20" s="4" t="s">
        <v>23</v>
      </c>
      <c r="B20" s="5">
        <v>1483</v>
      </c>
      <c r="C20" s="4">
        <f t="shared" si="0"/>
        <v>40.07</v>
      </c>
      <c r="D20" s="5">
        <v>2099</v>
      </c>
      <c r="E20" s="4">
        <f t="shared" si="1"/>
        <v>56.71</v>
      </c>
      <c r="F20" s="5">
        <v>119</v>
      </c>
      <c r="G20" s="4">
        <f t="shared" si="2"/>
        <v>3.22</v>
      </c>
      <c r="H20" s="5">
        <v>3701</v>
      </c>
    </row>
    <row r="21" spans="1:11" ht="18.75" customHeight="1" x14ac:dyDescent="0.15">
      <c r="A21" s="4" t="s">
        <v>24</v>
      </c>
      <c r="B21" s="5">
        <v>3414</v>
      </c>
      <c r="C21" s="4">
        <f t="shared" si="0"/>
        <v>40.409999999999997</v>
      </c>
      <c r="D21" s="5">
        <v>4654</v>
      </c>
      <c r="E21" s="4">
        <f t="shared" si="1"/>
        <v>55.09</v>
      </c>
      <c r="F21" s="5">
        <v>380</v>
      </c>
      <c r="G21" s="4">
        <f t="shared" si="2"/>
        <v>4.5</v>
      </c>
      <c r="H21" s="5">
        <v>8448</v>
      </c>
    </row>
    <row r="22" spans="1:11" ht="18.75" customHeight="1" x14ac:dyDescent="0.15">
      <c r="A22" s="4" t="s">
        <v>25</v>
      </c>
      <c r="B22" s="5">
        <v>2620</v>
      </c>
      <c r="C22" s="4">
        <f t="shared" si="0"/>
        <v>38.299999999999997</v>
      </c>
      <c r="D22" s="5">
        <v>3961</v>
      </c>
      <c r="E22" s="4">
        <f t="shared" si="1"/>
        <v>57.9</v>
      </c>
      <c r="F22" s="5">
        <v>260</v>
      </c>
      <c r="G22" s="4">
        <f t="shared" si="2"/>
        <v>3.8</v>
      </c>
      <c r="H22" s="5">
        <v>6841</v>
      </c>
    </row>
    <row r="23" spans="1:11" ht="18.75" customHeight="1" x14ac:dyDescent="0.15">
      <c r="A23" s="3" t="s">
        <v>26</v>
      </c>
      <c r="B23" s="5">
        <f>SUBTOTAL(9,B6:B22)</f>
        <v>151107</v>
      </c>
      <c r="C23" s="4">
        <f t="shared" si="0"/>
        <v>41.6</v>
      </c>
      <c r="D23" s="5">
        <f>SUBTOTAL(9,D6:D22)</f>
        <v>196126</v>
      </c>
      <c r="E23" s="4">
        <f t="shared" si="1"/>
        <v>54</v>
      </c>
      <c r="F23" s="5">
        <f>SUBTOTAL(9,F6:F22)</f>
        <v>15970</v>
      </c>
      <c r="G23" s="4">
        <f t="shared" si="2"/>
        <v>4.4000000000000004</v>
      </c>
      <c r="H23" s="5">
        <f>SUBTOTAL(9,H6:H22)</f>
        <v>363203</v>
      </c>
    </row>
    <row r="24" spans="1:11" s="6" customFormat="1" ht="18.75" customHeight="1" x14ac:dyDescent="0.15">
      <c r="A24" s="15" t="s">
        <v>27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8">
    <mergeCell ref="A24:K24"/>
    <mergeCell ref="A1:H1"/>
    <mergeCell ref="A3:B3"/>
    <mergeCell ref="A4:A5"/>
    <mergeCell ref="B4:C4"/>
    <mergeCell ref="D4:E4"/>
    <mergeCell ref="F4:G4"/>
    <mergeCell ref="H4:H5"/>
  </mergeCells>
  <phoneticPr fontId="23"/>
  <printOptions horizontalCentered="1"/>
  <pageMargins left="0.5" right="0.5" top="0.79" bottom="0.7" header="0.45" footer="0.51"/>
  <pageSetup paperSize="9" fitToHeight="0" orientation="landscape" horizontalDpi="300" verticalDpi="30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C14-3479</cp:lastModifiedBy>
  <dcterms:created xsi:type="dcterms:W3CDTF">2019-07-21T15:10:38Z</dcterms:created>
  <dcterms:modified xsi:type="dcterms:W3CDTF">2019-07-21T15:10:38Z</dcterms:modified>
</cp:coreProperties>
</file>