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ホームページ掲載用\夜\03-2　県補_開票中間・確定\⑬【県補_開票確定】参考資料も\"/>
    </mc:Choice>
  </mc:AlternateContent>
  <bookViews>
    <workbookView xWindow="0" yWindow="0" windowWidth="20490" windowHeight="853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B9" i="1" l="1"/>
  <c r="K7" i="1"/>
  <c r="J7" i="1"/>
  <c r="I7" i="1"/>
  <c r="H7" i="1"/>
  <c r="G7" i="1"/>
  <c r="B10" i="1" s="1"/>
  <c r="F7" i="1"/>
  <c r="E7" i="1"/>
  <c r="D7" i="1"/>
  <c r="C7" i="1"/>
  <c r="B7" i="1"/>
</calcChain>
</file>

<file path=xl/sharedStrings.xml><?xml version="1.0" encoding="utf-8"?>
<sst xmlns="http://schemas.openxmlformats.org/spreadsheetml/2006/main" count="22" uniqueCount="22">
  <si>
    <r>
      <t>県議会議員補欠選挙　</t>
    </r>
    <r>
      <rPr>
        <sz val="20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>　速報集計表</t>
    </r>
  </si>
  <si>
    <r>
      <t> </t>
    </r>
    <r>
      <rPr>
        <b/>
        <sz val="12"/>
        <color theme="1"/>
        <rFont val="ＭＳ ゴシック"/>
        <family val="3"/>
        <charset val="128"/>
      </rPr>
      <t>高松市選挙区</t>
    </r>
  </si>
  <si>
    <t>区分</t>
  </si>
  <si>
    <t> 1
寺嶋　まさお
 (無所属)</t>
  </si>
  <si>
    <t> 2
秋山　時貞
 (日本共産党)</t>
  </si>
  <si>
    <t> 3
喜岡　廣美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</si>
  <si>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</si>
  <si>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</si>
  <si>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</si>
  <si>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</si>
  <si>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</si>
  <si>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</si>
  <si>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</si>
  <si>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</si>
  <si>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</t>
  </si>
  <si>
    <t>直島町</t>
  </si>
  <si>
    <t>高松市選挙区 計</t>
  </si>
  <si>
    <t>　　 </t>
  </si>
  <si>
    <t>(参考)</t>
  </si>
  <si>
    <t>法定得票数</t>
  </si>
  <si>
    <t>供託物没収点</t>
  </si>
  <si>
    <t>27日 00時 18分 発表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</si>
</sst>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80" fontId="18" fillId="0" borderId="12" xfId="0" applyNumberFormat="1" applyFont="1" applyBorder="1" applyAlignment="1">
      <alignment horizontal="center" vertical="center" wrapText="1"/>
    </xf>
    <xf numFmtId="181" fontId="18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21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K1" sqref="K1:L1"/>
    </sheetView>
  </sheetViews>
  <sheetFormatPr defaultRowHeight="13.5" x14ac:dyDescent="0.1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</cols>
  <sheetData>
    <row r="1" spans="1:12" s="1" customFormat="1" ht="22.5" customHeight="1" x14ac:dyDescent="0.15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7" t="s">
        <v>21</v>
      </c>
      <c r="L1" s="17"/>
    </row>
    <row r="2" spans="1:12" s="1" customFormat="1" ht="22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8"/>
      <c r="K2" s="18"/>
      <c r="L2" s="18"/>
    </row>
    <row r="3" spans="1:12" ht="33.75" customHeight="1" x14ac:dyDescent="0.15">
      <c r="A3" s="19" t="s">
        <v>1</v>
      </c>
      <c r="B3" s="19"/>
    </row>
    <row r="4" spans="1:12" s="1" customFormat="1" ht="56.2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8.75" customHeight="1" x14ac:dyDescent="0.15">
      <c r="A5" s="6" t="s">
        <v>14</v>
      </c>
      <c r="B5" s="7">
        <v>35225</v>
      </c>
      <c r="C5" s="7">
        <v>23410</v>
      </c>
      <c r="D5" s="7">
        <v>22276</v>
      </c>
      <c r="E5" s="7">
        <v>80911</v>
      </c>
      <c r="F5" s="8">
        <v>0</v>
      </c>
      <c r="G5" s="9">
        <v>80911</v>
      </c>
      <c r="H5" s="9">
        <v>12619</v>
      </c>
      <c r="I5" s="9">
        <v>93530</v>
      </c>
      <c r="J5" s="9">
        <v>3</v>
      </c>
      <c r="K5" s="9">
        <v>93533</v>
      </c>
      <c r="L5" s="10">
        <v>43338.996527777781</v>
      </c>
    </row>
    <row r="6" spans="1:12" ht="18.75" customHeight="1" x14ac:dyDescent="0.15">
      <c r="A6" s="6" t="s">
        <v>15</v>
      </c>
      <c r="B6" s="7">
        <v>523</v>
      </c>
      <c r="C6" s="7">
        <v>198</v>
      </c>
      <c r="D6" s="7">
        <v>149</v>
      </c>
      <c r="E6" s="7">
        <v>870</v>
      </c>
      <c r="F6" s="8">
        <v>0</v>
      </c>
      <c r="G6" s="9">
        <v>870</v>
      </c>
      <c r="H6" s="9">
        <v>72</v>
      </c>
      <c r="I6" s="9">
        <v>942</v>
      </c>
      <c r="J6" s="9">
        <v>0</v>
      </c>
      <c r="K6" s="9">
        <v>942</v>
      </c>
      <c r="L6" s="10">
        <v>43338.885416666664</v>
      </c>
    </row>
    <row r="7" spans="1:12" ht="26.25" customHeight="1" x14ac:dyDescent="0.15">
      <c r="A7" s="2" t="s">
        <v>16</v>
      </c>
      <c r="B7" s="7">
        <f t="shared" ref="B7:K7" si="0">SUBTOTAL(9,B5:B6)</f>
        <v>35748</v>
      </c>
      <c r="C7" s="7">
        <f t="shared" si="0"/>
        <v>23608</v>
      </c>
      <c r="D7" s="7">
        <f t="shared" si="0"/>
        <v>22425</v>
      </c>
      <c r="E7" s="7">
        <f t="shared" si="0"/>
        <v>81781</v>
      </c>
      <c r="F7" s="11">
        <f t="shared" si="0"/>
        <v>0</v>
      </c>
      <c r="G7" s="9">
        <f t="shared" si="0"/>
        <v>81781</v>
      </c>
      <c r="H7" s="9">
        <f t="shared" si="0"/>
        <v>12691</v>
      </c>
      <c r="I7" s="9">
        <f t="shared" si="0"/>
        <v>94472</v>
      </c>
      <c r="J7" s="9">
        <f t="shared" si="0"/>
        <v>3</v>
      </c>
      <c r="K7" s="9">
        <f t="shared" si="0"/>
        <v>94475</v>
      </c>
      <c r="L7" s="12" t="s">
        <v>17</v>
      </c>
    </row>
    <row r="8" spans="1:12" s="13" customFormat="1" ht="22.5" customHeight="1" x14ac:dyDescent="0.15">
      <c r="A8" s="14" t="s">
        <v>18</v>
      </c>
    </row>
    <row r="9" spans="1:12" x14ac:dyDescent="0.15">
      <c r="A9" s="15" t="s">
        <v>19</v>
      </c>
      <c r="B9" s="20" t="str">
        <f>G7&amp;"÷(15×4)="&amp;ROUNDDOWN(G7/(15*4),3)</f>
        <v>81781÷(15×4)=1363.016</v>
      </c>
      <c r="C9" s="20"/>
    </row>
    <row r="10" spans="1:12" x14ac:dyDescent="0.15">
      <c r="A10" s="15" t="s">
        <v>20</v>
      </c>
      <c r="B10" s="20" t="str">
        <f>G7&amp;"÷(15×10)="&amp;ROUNDDOWN(G7/(15*10),3)</f>
        <v>81781÷(15×10)=545.206</v>
      </c>
      <c r="C10" s="20"/>
    </row>
  </sheetData>
  <mergeCells count="9">
    <mergeCell ref="A3:B3"/>
    <mergeCell ref="B9:C9"/>
    <mergeCell ref="B10:C10"/>
    <mergeCell ref="A1:C1"/>
    <mergeCell ref="D1:J1"/>
    <mergeCell ref="K1:L1"/>
    <mergeCell ref="A2:C2"/>
    <mergeCell ref="D2:I2"/>
    <mergeCell ref="J2:L2"/>
  </mergeCells>
  <phoneticPr fontId="24"/>
  <pageMargins left="0.5" right="0.4" top="0.79" bottom="0.7" header="0.45" footer="0.51"/>
  <pageSetup paperSize="9" fitToHeight="0" orientation="landscape" horizontalDpi="300" verticalDpi="300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sg12630のC16-1006</dc:creator>
  <cp:lastModifiedBy>C16-1006</cp:lastModifiedBy>
  <dcterms:created xsi:type="dcterms:W3CDTF">2018-08-26T15:21:17Z</dcterms:created>
  <dcterms:modified xsi:type="dcterms:W3CDTF">2018-08-26T15:22:11Z</dcterms:modified>
</cp:coreProperties>
</file>