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1　国勢調査\2015_国勢調査\00　H28度\161026   人口等基本集計　公表\公表用\HP掲載用\"/>
    </mc:Choice>
  </mc:AlternateContent>
  <bookViews>
    <workbookView xWindow="0" yWindow="0" windowWidth="20490" windowHeight="7770"/>
  </bookViews>
  <sheets>
    <sheet name="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表の1">#REF!</definedName>
    <definedName name="_1表の2">#REF!</definedName>
    <definedName name="_1表の3">#REF!</definedName>
    <definedName name="_1表の4">#REF!</definedName>
    <definedName name="_1表の5">#REF!</definedName>
    <definedName name="_7表">#REF!</definedName>
    <definedName name="Data" localSheetId="0">[2]市町!#REF!</definedName>
    <definedName name="Data">[2]市町!#REF!</definedName>
    <definedName name="DataEnd" localSheetId="0">[2]市町!#REF!</definedName>
    <definedName name="DataEnd">[2]市町!#REF!</definedName>
    <definedName name="_1H12_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[2]市町!#REF!</definedName>
    <definedName name="HyousokuEnd">[2]市町!#REF!</definedName>
    <definedName name="Hyoutou">#REF!</definedName>
    <definedName name="lll">'[4]5'!$C$2:$L$2</definedName>
    <definedName name="_xlnm.Print_Area" localSheetId="0">'16'!$A$1:$P$50</definedName>
    <definedName name="Rangai0">#REF!</definedName>
    <definedName name="Title">#REF!</definedName>
    <definedName name="TitleEnglish" localSheetId="0">[2]市町!#REF!</definedName>
    <definedName name="TitleEnglish">[2]市町!#REF!</definedName>
    <definedName name="yyy" localSheetId="0">[5]人口増減!#REF!</definedName>
    <definedName name="yyy">[5]人口増減!#REF!</definedName>
    <definedName name="指定都市名">[6]コード設定!$AJ$99:$AJ$118</definedName>
    <definedName name="人口動態">[6]出力レイアウト!$O$3:$Q$15</definedName>
    <definedName name="性別">[6]コード設定!$G$19:$H$20</definedName>
    <definedName name="政令指定都市">[6]コード設定!$AI$99:$AK$118</definedName>
    <definedName name="年号">[6]コード設定!$J$23:$L$26</definedName>
    <definedName name="票区分">[6]コード設定!$D$13:$E$17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J13" i="2"/>
  <c r="I13" i="2"/>
  <c r="J12" i="2"/>
  <c r="I12" i="2"/>
  <c r="J11" i="2"/>
  <c r="I11" i="2"/>
  <c r="J9" i="2"/>
  <c r="I9" i="2"/>
  <c r="J8" i="2"/>
  <c r="I8" i="2"/>
</calcChain>
</file>

<file path=xl/sharedStrings.xml><?xml version="1.0" encoding="utf-8"?>
<sst xmlns="http://schemas.openxmlformats.org/spreadsheetml/2006/main" count="106" uniqueCount="49">
  <si>
    <t>－</t>
  </si>
  <si>
    <t>民営の借家</t>
    <rPh sb="0" eb="2">
      <t>ミンエイ</t>
    </rPh>
    <rPh sb="3" eb="5">
      <t>シャクヤ</t>
    </rPh>
    <phoneticPr fontId="4"/>
  </si>
  <si>
    <t>間借り</t>
    <rPh sb="0" eb="2">
      <t>マガ</t>
    </rPh>
    <phoneticPr fontId="4"/>
  </si>
  <si>
    <t>給与住宅</t>
    <rPh sb="0" eb="2">
      <t>キュウヨ</t>
    </rPh>
    <rPh sb="2" eb="4">
      <t>ジュウタク</t>
    </rPh>
    <phoneticPr fontId="4"/>
  </si>
  <si>
    <t>持ち家</t>
    <rPh sb="0" eb="1">
      <t>モ</t>
    </rPh>
    <rPh sb="2" eb="3">
      <t>イエ</t>
    </rPh>
    <phoneticPr fontId="4"/>
  </si>
  <si>
    <t>公営・都市再生機構・公社の借家</t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4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</si>
  <si>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</si>
  <si>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</si>
  <si>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</si>
  <si>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うち夫婦のみの世帯</t>
    <rPh sb="2" eb="4">
      <t>フウフ</t>
    </rPh>
    <rPh sb="7" eb="9">
      <t>セタイ</t>
    </rPh>
    <phoneticPr fontId="4"/>
  </si>
  <si>
    <t>うち高齢単独世帯</t>
    <rPh sb="2" eb="4">
      <t>コウレイ</t>
    </rPh>
    <rPh sb="4" eb="6">
      <t>タンドク</t>
    </rPh>
    <rPh sb="6" eb="8">
      <t>セタイ</t>
    </rPh>
    <phoneticPr fontId="4"/>
  </si>
  <si>
    <t>うち核家族世帯</t>
    <rPh sb="2" eb="5">
      <t>カクカゾク</t>
    </rPh>
    <rPh sb="5" eb="7">
      <t>セタイ</t>
    </rPh>
    <phoneticPr fontId="4"/>
  </si>
  <si>
    <t>65歳以上世帯員のいる世帯</t>
    <rPh sb="2" eb="5">
      <t>サイイジョウ</t>
    </rPh>
    <rPh sb="5" eb="8">
      <t>セタイイン</t>
    </rPh>
    <rPh sb="11" eb="13">
      <t>セタイ</t>
    </rPh>
    <phoneticPr fontId="4"/>
  </si>
  <si>
    <t>単独世帯</t>
    <rPh sb="0" eb="2">
      <t>タンドク</t>
    </rPh>
    <rPh sb="2" eb="4">
      <t>セタイ</t>
    </rPh>
    <phoneticPr fontId="4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</si>
  <si>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4"/>
  </si>
  <si>
    <t>核家族以外の世帯</t>
    <rPh sb="0" eb="3">
      <t>カクカゾク</t>
    </rPh>
    <rPh sb="3" eb="5">
      <t>イガイ</t>
    </rPh>
    <rPh sb="6" eb="8">
      <t>セタイ</t>
    </rPh>
    <phoneticPr fontId="4"/>
  </si>
  <si>
    <t>ひとり親と子どもから成る世帯</t>
    <rPh sb="3" eb="4">
      <t>オヤ</t>
    </rPh>
    <rPh sb="5" eb="6">
      <t>コ</t>
    </rPh>
    <rPh sb="10" eb="11">
      <t>ナ</t>
    </rPh>
    <rPh sb="12" eb="14">
      <t>セタイ</t>
    </rPh>
    <phoneticPr fontId="4"/>
  </si>
  <si>
    <t>夫婦と子どもから成る世帯</t>
    <rPh sb="0" eb="2">
      <t>フウフ</t>
    </rPh>
    <rPh sb="3" eb="4">
      <t>コ</t>
    </rPh>
    <rPh sb="8" eb="9">
      <t>ナ</t>
    </rPh>
    <rPh sb="10" eb="12">
      <t>セタイ</t>
    </rPh>
    <phoneticPr fontId="4"/>
  </si>
  <si>
    <t>夫婦のみの世帯</t>
    <rPh sb="0" eb="2">
      <t>フウフ</t>
    </rPh>
    <rPh sb="5" eb="7">
      <t>セタイ</t>
    </rPh>
    <phoneticPr fontId="4"/>
  </si>
  <si>
    <t>核家族世帯</t>
    <rPh sb="0" eb="3">
      <t>カクカゾク</t>
    </rPh>
    <rPh sb="3" eb="5">
      <t>セタイ</t>
    </rPh>
    <phoneticPr fontId="4"/>
  </si>
  <si>
    <t>割合(%)</t>
    <phoneticPr fontId="4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</si>
  <si>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4"/>
  </si>
  <si>
    <t>一般世帯の住居の状態</t>
    <rPh sb="0" eb="2">
      <t>イッパン</t>
    </rPh>
    <rPh sb="2" eb="4">
      <t>セタイ</t>
    </rPh>
    <rPh sb="5" eb="7">
      <t>ジュウキョ</t>
    </rPh>
    <rPh sb="8" eb="10">
      <t>ジョウタイ</t>
    </rPh>
    <phoneticPr fontId="4"/>
  </si>
  <si>
    <t>高齢者世帯</t>
    <rPh sb="0" eb="2">
      <t>コウレイ</t>
    </rPh>
    <rPh sb="2" eb="3">
      <t>シャ</t>
    </rPh>
    <rPh sb="3" eb="5">
      <t>セタイ</t>
    </rPh>
    <phoneticPr fontId="4"/>
  </si>
  <si>
    <t>一般世帯の家族類型</t>
    <rPh sb="0" eb="2">
      <t>イッパン</t>
    </rPh>
    <rPh sb="2" eb="4">
      <t>セタイ</t>
    </rPh>
    <rPh sb="5" eb="7">
      <t>カゾク</t>
    </rPh>
    <rPh sb="7" eb="9">
      <t>ルイケイ</t>
    </rPh>
    <phoneticPr fontId="4"/>
  </si>
  <si>
    <t>うち社会施設入所者</t>
    <rPh sb="2" eb="4">
      <t>シャカイ</t>
    </rPh>
    <rPh sb="4" eb="6">
      <t>シセツ</t>
    </rPh>
    <rPh sb="6" eb="9">
      <t>ニュウショシャ</t>
    </rPh>
    <phoneticPr fontId="4"/>
  </si>
  <si>
    <t>世帯人員</t>
    <rPh sb="0" eb="2">
      <t>セタイ</t>
    </rPh>
    <rPh sb="2" eb="4">
      <t>ジンイン</t>
    </rPh>
    <phoneticPr fontId="4"/>
  </si>
  <si>
    <t>施設等の世帯</t>
    <rPh sb="0" eb="2">
      <t>シセツ</t>
    </rPh>
    <rPh sb="2" eb="3">
      <t>トウ</t>
    </rPh>
    <rPh sb="4" eb="6">
      <t>セタイ</t>
    </rPh>
    <phoneticPr fontId="4"/>
  </si>
  <si>
    <t>1世帯あたり人員</t>
    <rPh sb="1" eb="3">
      <t>セタイ</t>
    </rPh>
    <rPh sb="6" eb="8">
      <t>ジンイン</t>
    </rPh>
    <phoneticPr fontId="4"/>
  </si>
  <si>
    <t>一般世帯</t>
    <rPh sb="0" eb="2">
      <t>イッパン</t>
    </rPh>
    <rPh sb="2" eb="4">
      <t>セタイ</t>
    </rPh>
    <phoneticPr fontId="4"/>
  </si>
  <si>
    <t>総世帯数</t>
    <rPh sb="0" eb="1">
      <t>ソウ</t>
    </rPh>
    <rPh sb="1" eb="3">
      <t>セタイ</t>
    </rPh>
    <rPh sb="3" eb="4">
      <t>スウ</t>
    </rPh>
    <phoneticPr fontId="4"/>
  </si>
  <si>
    <r>
      <t>　(200</t>
    </r>
    <r>
      <rPr>
        <sz val="11"/>
        <rFont val="ＭＳ Ｐゴシック"/>
        <family val="3"/>
        <charset val="128"/>
      </rPr>
      <t>5</t>
    </r>
    <r>
      <rPr>
        <sz val="10"/>
        <rFont val="ＭＳ 明朝"/>
        <family val="1"/>
        <charset val="128"/>
      </rPr>
      <t>年)</t>
    </r>
    <rPh sb="6" eb="7">
      <t>ネン</t>
    </rPh>
    <phoneticPr fontId="7"/>
  </si>
  <si>
    <t>増減率(%）</t>
    <rPh sb="0" eb="2">
      <t>ゾウゲン</t>
    </rPh>
    <rPh sb="2" eb="3">
      <t>リツ</t>
    </rPh>
    <phoneticPr fontId="4"/>
  </si>
  <si>
    <t>増減率（％）</t>
    <rPh sb="0" eb="2">
      <t>ゾウゲン</t>
    </rPh>
    <rPh sb="2" eb="3">
      <t>リツ</t>
    </rPh>
    <phoneticPr fontId="4"/>
  </si>
  <si>
    <t>　(2000年)</t>
    <rPh sb="6" eb="7">
      <t>ネン</t>
    </rPh>
    <phoneticPr fontId="7"/>
  </si>
  <si>
    <t>(1)－(2)</t>
    <phoneticPr fontId="4"/>
  </si>
  <si>
    <t>(1)－(2)</t>
    <phoneticPr fontId="4"/>
  </si>
  <si>
    <r>
      <t>平成27</t>
    </r>
    <r>
      <rPr>
        <sz val="10"/>
        <rFont val="ＭＳ 明朝"/>
        <family val="1"/>
        <charset val="128"/>
      </rPr>
      <t>年</t>
    </r>
    <phoneticPr fontId="4"/>
  </si>
  <si>
    <t>5年間の増減</t>
    <rPh sb="1" eb="3">
      <t>ネンカン</t>
    </rPh>
    <rPh sb="4" eb="6">
      <t>ゾウゲン</t>
    </rPh>
    <phoneticPr fontId="4"/>
  </si>
  <si>
    <t>(2)平成22年</t>
    <rPh sb="3" eb="5">
      <t>ヘイセイ</t>
    </rPh>
    <rPh sb="7" eb="8">
      <t>ネン</t>
    </rPh>
    <phoneticPr fontId="4"/>
  </si>
  <si>
    <t>(1)平成27年</t>
    <rPh sb="3" eb="5">
      <t>ヘイセイ</t>
    </rPh>
    <rPh sb="7" eb="8">
      <t>ネン</t>
    </rPh>
    <phoneticPr fontId="4"/>
  </si>
  <si>
    <t>５年間の増減</t>
    <rPh sb="1" eb="3">
      <t>ネンカン</t>
    </rPh>
    <rPh sb="4" eb="6">
      <t>ゾウゲン</t>
    </rPh>
    <phoneticPr fontId="4"/>
  </si>
  <si>
    <r>
      <t>(</t>
    </r>
    <r>
      <rPr>
        <sz val="11"/>
        <rFont val="ＭＳ Ｐゴシック"/>
        <family val="3"/>
        <charset val="128"/>
      </rPr>
      <t>2</t>
    </r>
    <r>
      <rPr>
        <sz val="10"/>
        <rFont val="ＭＳ 明朝"/>
        <family val="1"/>
        <charset val="128"/>
      </rPr>
      <t>)</t>
    </r>
    <r>
      <rPr>
        <sz val="11"/>
        <rFont val="ＭＳ 明朝"/>
        <family val="1"/>
        <charset val="128"/>
      </rPr>
      <t>平成17年</t>
    </r>
    <phoneticPr fontId="4"/>
  </si>
  <si>
    <r>
      <t>(1)平成22</t>
    </r>
    <r>
      <rPr>
        <sz val="10"/>
        <rFont val="ＭＳ 明朝"/>
        <family val="1"/>
        <charset val="128"/>
      </rPr>
      <t>年</t>
    </r>
    <phoneticPr fontId="4"/>
  </si>
  <si>
    <t>全国</t>
    <rPh sb="0" eb="2">
      <t>ゼンコク</t>
    </rPh>
    <phoneticPr fontId="4"/>
  </si>
  <si>
    <t>香　　　川　　　県</t>
    <rPh sb="0" eb="1">
      <t>カオリ</t>
    </rPh>
    <rPh sb="4" eb="5">
      <t>カワ</t>
    </rPh>
    <rPh sb="8" eb="9">
      <t>ケン</t>
    </rPh>
    <phoneticPr fontId="4"/>
  </si>
  <si>
    <t>全　　　　　国</t>
    <rPh sb="0" eb="1">
      <t>ゼン</t>
    </rPh>
    <rPh sb="6" eb="7">
      <t>コク</t>
    </rPh>
    <phoneticPr fontId="4"/>
  </si>
  <si>
    <t>項目（世帯関係）</t>
    <rPh sb="0" eb="1">
      <t>コウ</t>
    </rPh>
    <rPh sb="1" eb="2">
      <t>メ</t>
    </rPh>
    <rPh sb="3" eb="5">
      <t>セタイ</t>
    </rPh>
    <rPh sb="5" eb="7">
      <t>カンケイ</t>
    </rPh>
    <phoneticPr fontId="4"/>
  </si>
  <si>
    <t>別表１６　 香川県の主要指標　(平成27年及び平成22年)と全国値（世帯関係）</t>
    <rPh sb="0" eb="2">
      <t>ベッピョウ</t>
    </rPh>
    <rPh sb="6" eb="9">
      <t>カガワケン</t>
    </rPh>
    <rPh sb="10" eb="12">
      <t>シュヨウ</t>
    </rPh>
    <rPh sb="12" eb="14">
      <t>シヒョウ</t>
    </rPh>
    <rPh sb="21" eb="22">
      <t>オヨ</t>
    </rPh>
    <rPh sb="30" eb="32">
      <t>ゼンコク</t>
    </rPh>
    <rPh sb="32" eb="33">
      <t>アタイ</t>
    </rPh>
    <rPh sb="34" eb="36">
      <t>セタイ</t>
    </rPh>
    <rPh sb="36" eb="38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</si>
</sst>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#,##0.0;&quot;△ &quot;#,##0.0"/>
    <numFmt numFmtId="179" formatCode="#,##0;&quot;△ &quot;#,##0"/>
    <numFmt numFmtId="180" formatCode="#,##0.0;&quot;△&quot;#,##0.0"/>
    <numFmt numFmtId="181" formatCode="#,##0;&quot;△&quot;#,##0"/>
    <numFmt numFmtId="182" formatCode="#,##0.00;&quot;△ &quot;#,##0.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2">
    <xf numFmtId="0" fontId="0" fillId="0" borderId="0" xfId="0"/>
    <xf numFmtId="38" fontId="2" fillId="0" borderId="0" xfId="1" applyFont="1"/>
    <xf numFmtId="176" fontId="2" fillId="0" borderId="0" xfId="1" applyNumberFormat="1" applyFont="1"/>
    <xf numFmtId="38" fontId="3" fillId="0" borderId="0" xfId="1" applyFont="1"/>
    <xf numFmtId="38" fontId="2" fillId="0" borderId="0" xfId="1" applyFont="1" applyAlignment="1">
      <alignment shrinkToFit="1"/>
    </xf>
    <xf numFmtId="176" fontId="2" fillId="0" borderId="1" xfId="1" applyNumberFormat="1" applyFont="1" applyFill="1" applyBorder="1" applyAlignment="1">
      <alignment vertical="center" shrinkToFit="1"/>
    </xf>
    <xf numFmtId="176" fontId="2" fillId="0" borderId="2" xfId="1" applyNumberFormat="1" applyFont="1" applyBorder="1" applyAlignment="1">
      <alignment horizontal="center" vertical="center" shrinkToFit="1"/>
    </xf>
    <xf numFmtId="177" fontId="2" fillId="0" borderId="3" xfId="1" applyNumberFormat="1" applyFont="1" applyBorder="1" applyAlignment="1">
      <alignment vertical="center" shrinkToFit="1"/>
    </xf>
    <xf numFmtId="176" fontId="2" fillId="0" borderId="4" xfId="1" applyNumberFormat="1" applyFont="1" applyBorder="1" applyAlignment="1">
      <alignment vertical="center" shrinkToFit="1"/>
    </xf>
    <xf numFmtId="176" fontId="3" fillId="0" borderId="2" xfId="1" applyNumberFormat="1" applyFont="1" applyBorder="1" applyAlignment="1">
      <alignment vertical="center" shrinkToFit="1"/>
    </xf>
    <xf numFmtId="176" fontId="2" fillId="0" borderId="5" xfId="1" applyNumberFormat="1" applyFont="1" applyBorder="1" applyAlignment="1">
      <alignment vertical="center" shrinkToFit="1"/>
    </xf>
    <xf numFmtId="176" fontId="2" fillId="0" borderId="6" xfId="1" applyNumberFormat="1" applyFont="1" applyBorder="1" applyAlignment="1">
      <alignment horizontal="center" vertical="center" shrinkToFit="1"/>
    </xf>
    <xf numFmtId="176" fontId="2" fillId="0" borderId="3" xfId="1" applyNumberFormat="1" applyFont="1" applyBorder="1" applyAlignment="1">
      <alignment vertical="center" shrinkToFit="1"/>
    </xf>
    <xf numFmtId="176" fontId="2" fillId="0" borderId="1" xfId="1" applyNumberFormat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0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176" fontId="2" fillId="0" borderId="0" xfId="1" applyNumberFormat="1" applyFont="1" applyFill="1" applyBorder="1" applyAlignment="1">
      <alignment vertical="center" shrinkToFit="1"/>
    </xf>
    <xf numFmtId="176" fontId="2" fillId="0" borderId="8" xfId="1" applyNumberFormat="1" applyFont="1" applyFill="1" applyBorder="1" applyAlignment="1">
      <alignment vertical="center" shrinkToFit="1"/>
    </xf>
    <xf numFmtId="176" fontId="2" fillId="0" borderId="9" xfId="1" applyNumberFormat="1" applyFont="1" applyBorder="1" applyAlignment="1">
      <alignment horizontal="center" vertical="center" shrinkToFit="1"/>
    </xf>
    <xf numFmtId="177" fontId="2" fillId="0" borderId="10" xfId="1" applyNumberFormat="1" applyFont="1" applyBorder="1" applyAlignment="1">
      <alignment vertical="center" shrinkToFit="1"/>
    </xf>
    <xf numFmtId="176" fontId="2" fillId="0" borderId="8" xfId="1" applyNumberFormat="1" applyFont="1" applyBorder="1" applyAlignment="1">
      <alignment vertical="center" shrinkToFit="1"/>
    </xf>
    <xf numFmtId="176" fontId="3" fillId="0" borderId="9" xfId="1" applyNumberFormat="1" applyFont="1" applyBorder="1" applyAlignment="1">
      <alignment vertical="center" shrinkToFit="1"/>
    </xf>
    <xf numFmtId="176" fontId="2" fillId="0" borderId="11" xfId="1" applyNumberFormat="1" applyFont="1" applyBorder="1" applyAlignment="1">
      <alignment vertical="center" shrinkToFit="1"/>
    </xf>
    <xf numFmtId="176" fontId="2" fillId="0" borderId="12" xfId="1" applyNumberFormat="1" applyFont="1" applyBorder="1" applyAlignment="1">
      <alignment horizontal="center" vertical="center" shrinkToFit="1"/>
    </xf>
    <xf numFmtId="176" fontId="2" fillId="0" borderId="10" xfId="1" applyNumberFormat="1" applyFont="1" applyBorder="1" applyAlignment="1">
      <alignment vertical="center" shrinkToFit="1"/>
    </xf>
    <xf numFmtId="176" fontId="2" fillId="0" borderId="13" xfId="1" applyNumberFormat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 textRotation="255"/>
    </xf>
    <xf numFmtId="38" fontId="2" fillId="0" borderId="0" xfId="1" applyFont="1" applyAlignment="1">
      <alignment vertical="center"/>
    </xf>
    <xf numFmtId="176" fontId="2" fillId="0" borderId="17" xfId="1" applyNumberFormat="1" applyFont="1" applyBorder="1" applyAlignment="1">
      <alignment horizontal="center" vertical="center" shrinkToFit="1"/>
    </xf>
    <xf numFmtId="176" fontId="2" fillId="0" borderId="18" xfId="1" applyNumberFormat="1" applyFont="1" applyBorder="1" applyAlignment="1">
      <alignment vertical="center" shrinkToFit="1"/>
    </xf>
    <xf numFmtId="176" fontId="2" fillId="0" borderId="19" xfId="1" applyNumberFormat="1" applyFont="1" applyBorder="1" applyAlignment="1">
      <alignment vertical="center" shrinkToFit="1"/>
    </xf>
    <xf numFmtId="38" fontId="3" fillId="0" borderId="17" xfId="1" applyNumberFormat="1" applyFont="1" applyBorder="1" applyAlignment="1">
      <alignment vertical="center" shrinkToFit="1"/>
    </xf>
    <xf numFmtId="176" fontId="2" fillId="0" borderId="20" xfId="1" applyNumberFormat="1" applyFont="1" applyBorder="1" applyAlignment="1">
      <alignment vertical="center" shrinkToFit="1"/>
    </xf>
    <xf numFmtId="176" fontId="2" fillId="0" borderId="21" xfId="1" applyNumberFormat="1" applyFont="1" applyBorder="1" applyAlignment="1">
      <alignment horizontal="center" vertical="center" shrinkToFit="1"/>
    </xf>
    <xf numFmtId="176" fontId="2" fillId="0" borderId="16" xfId="1" applyNumberFormat="1" applyFont="1" applyBorder="1" applyAlignment="1">
      <alignment vertical="center" shrinkToFit="1"/>
    </xf>
    <xf numFmtId="38" fontId="2" fillId="0" borderId="16" xfId="1" applyFont="1" applyBorder="1" applyAlignment="1">
      <alignment vertical="center" shrinkToFit="1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176" fontId="2" fillId="0" borderId="19" xfId="1" applyNumberFormat="1" applyFont="1" applyFill="1" applyBorder="1" applyAlignment="1">
      <alignment vertical="center" shrinkToFit="1"/>
    </xf>
    <xf numFmtId="38" fontId="2" fillId="0" borderId="24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176" fontId="2" fillId="0" borderId="25" xfId="1" applyNumberFormat="1" applyFont="1" applyBorder="1" applyAlignment="1">
      <alignment horizontal="center" vertical="center" shrinkToFit="1"/>
    </xf>
    <xf numFmtId="176" fontId="2" fillId="0" borderId="26" xfId="1" applyNumberFormat="1" applyFont="1" applyBorder="1" applyAlignment="1">
      <alignment vertical="center" shrinkToFit="1"/>
    </xf>
    <xf numFmtId="176" fontId="2" fillId="0" borderId="27" xfId="1" applyNumberFormat="1" applyFont="1" applyBorder="1" applyAlignment="1">
      <alignment vertical="center" shrinkToFit="1"/>
    </xf>
    <xf numFmtId="176" fontId="3" fillId="0" borderId="25" xfId="1" applyNumberFormat="1" applyFont="1" applyBorder="1" applyAlignment="1">
      <alignment vertical="center" shrinkToFit="1"/>
    </xf>
    <xf numFmtId="176" fontId="2" fillId="0" borderId="28" xfId="1" applyNumberFormat="1" applyFont="1" applyBorder="1" applyAlignment="1">
      <alignment vertical="center" shrinkToFit="1"/>
    </xf>
    <xf numFmtId="176" fontId="2" fillId="0" borderId="29" xfId="1" applyNumberFormat="1" applyFont="1" applyBorder="1" applyAlignment="1">
      <alignment horizontal="center" vertical="center" shrinkToFit="1"/>
    </xf>
    <xf numFmtId="176" fontId="2" fillId="0" borderId="30" xfId="1" applyNumberFormat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38" fontId="2" fillId="0" borderId="31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176" fontId="2" fillId="0" borderId="27" xfId="1" applyNumberFormat="1" applyFont="1" applyFill="1" applyBorder="1" applyAlignment="1">
      <alignment vertical="center" shrinkToFit="1"/>
    </xf>
    <xf numFmtId="38" fontId="3" fillId="0" borderId="9" xfId="1" applyNumberFormat="1" applyFont="1" applyBorder="1" applyAlignment="1">
      <alignment vertical="center" shrinkToFit="1"/>
    </xf>
    <xf numFmtId="38" fontId="2" fillId="0" borderId="1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176" fontId="2" fillId="0" borderId="32" xfId="1" applyNumberFormat="1" applyFont="1" applyFill="1" applyBorder="1" applyAlignment="1">
      <alignment vertical="center" shrinkToFit="1"/>
    </xf>
    <xf numFmtId="176" fontId="2" fillId="0" borderId="33" xfId="1" applyNumberFormat="1" applyFont="1" applyBorder="1" applyAlignment="1">
      <alignment horizontal="center" vertical="center" shrinkToFit="1"/>
    </xf>
    <xf numFmtId="176" fontId="2" fillId="0" borderId="34" xfId="1" applyNumberFormat="1" applyFont="1" applyBorder="1" applyAlignment="1">
      <alignment vertical="center" shrinkToFit="1"/>
    </xf>
    <xf numFmtId="176" fontId="2" fillId="0" borderId="32" xfId="1" applyNumberFormat="1" applyFont="1" applyBorder="1" applyAlignment="1">
      <alignment vertical="center" shrinkToFit="1"/>
    </xf>
    <xf numFmtId="176" fontId="3" fillId="0" borderId="33" xfId="1" applyNumberFormat="1" applyFont="1" applyBorder="1" applyAlignment="1">
      <alignment vertical="center" shrinkToFit="1"/>
    </xf>
    <xf numFmtId="176" fontId="2" fillId="0" borderId="35" xfId="1" applyNumberFormat="1" applyFont="1" applyBorder="1" applyAlignment="1">
      <alignment vertical="center" shrinkToFit="1"/>
    </xf>
    <xf numFmtId="176" fontId="2" fillId="0" borderId="36" xfId="1" applyNumberFormat="1" applyFont="1" applyBorder="1" applyAlignment="1">
      <alignment horizontal="center" vertical="center" shrinkToFit="1"/>
    </xf>
    <xf numFmtId="176" fontId="2" fillId="0" borderId="37" xfId="1" applyNumberFormat="1" applyFont="1" applyBorder="1" applyAlignment="1">
      <alignment vertical="center" shrinkToFit="1"/>
    </xf>
    <xf numFmtId="38" fontId="2" fillId="0" borderId="37" xfId="1" applyFont="1" applyBorder="1" applyAlignment="1">
      <alignment vertical="center" shrinkToFit="1"/>
    </xf>
    <xf numFmtId="38" fontId="2" fillId="0" borderId="36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176" fontId="2" fillId="0" borderId="39" xfId="1" applyNumberFormat="1" applyFont="1" applyFill="1" applyBorder="1" applyAlignment="1">
      <alignment vertical="center" shrinkToFit="1"/>
    </xf>
    <xf numFmtId="176" fontId="2" fillId="0" borderId="40" xfId="1" applyNumberFormat="1" applyFont="1" applyBorder="1" applyAlignment="1">
      <alignment horizontal="center" vertical="center" shrinkToFit="1"/>
    </xf>
    <xf numFmtId="176" fontId="2" fillId="0" borderId="41" xfId="1" applyNumberFormat="1" applyFont="1" applyBorder="1" applyAlignment="1">
      <alignment vertical="center" shrinkToFit="1"/>
    </xf>
    <xf numFmtId="176" fontId="2" fillId="0" borderId="42" xfId="1" applyNumberFormat="1" applyFont="1" applyBorder="1" applyAlignment="1">
      <alignment vertical="center" shrinkToFit="1"/>
    </xf>
    <xf numFmtId="176" fontId="3" fillId="0" borderId="40" xfId="1" applyNumberFormat="1" applyFont="1" applyBorder="1" applyAlignment="1">
      <alignment vertical="center" shrinkToFit="1"/>
    </xf>
    <xf numFmtId="176" fontId="2" fillId="0" borderId="43" xfId="1" applyNumberFormat="1" applyFont="1" applyBorder="1" applyAlignment="1">
      <alignment vertical="center" shrinkToFit="1"/>
    </xf>
    <xf numFmtId="176" fontId="2" fillId="0" borderId="44" xfId="1" applyNumberFormat="1" applyFont="1" applyBorder="1" applyAlignment="1">
      <alignment horizontal="center" vertical="center" shrinkToFit="1"/>
    </xf>
    <xf numFmtId="176" fontId="2" fillId="0" borderId="39" xfId="1" applyNumberFormat="1" applyFont="1" applyBorder="1" applyAlignment="1">
      <alignment vertical="center" shrinkToFit="1"/>
    </xf>
    <xf numFmtId="38" fontId="2" fillId="0" borderId="39" xfId="1" applyFont="1" applyBorder="1" applyAlignment="1">
      <alignment vertical="center" shrinkToFit="1"/>
    </xf>
    <xf numFmtId="38" fontId="2" fillId="0" borderId="44" xfId="1" applyFont="1" applyBorder="1" applyAlignment="1">
      <alignment vertical="center"/>
    </xf>
    <xf numFmtId="38" fontId="2" fillId="0" borderId="45" xfId="1" applyFont="1" applyBorder="1" applyAlignment="1">
      <alignment vertical="center"/>
    </xf>
    <xf numFmtId="38" fontId="3" fillId="0" borderId="2" xfId="1" applyNumberFormat="1" applyFont="1" applyBorder="1" applyAlignment="1">
      <alignment vertical="center" shrinkToFit="1"/>
    </xf>
    <xf numFmtId="176" fontId="2" fillId="0" borderId="42" xfId="1" applyNumberFormat="1" applyFont="1" applyFill="1" applyBorder="1" applyAlignment="1">
      <alignment vertical="center" shrinkToFit="1"/>
    </xf>
    <xf numFmtId="38" fontId="2" fillId="0" borderId="46" xfId="1" applyFont="1" applyBorder="1" applyAlignment="1">
      <alignment vertical="center"/>
    </xf>
    <xf numFmtId="179" fontId="2" fillId="0" borderId="41" xfId="1" applyNumberFormat="1" applyFont="1" applyBorder="1" applyAlignment="1">
      <alignment vertical="center" shrinkToFit="1"/>
    </xf>
    <xf numFmtId="180" fontId="2" fillId="0" borderId="41" xfId="1" applyNumberFormat="1" applyFont="1" applyBorder="1" applyAlignment="1">
      <alignment vertical="center" shrinkToFit="1"/>
    </xf>
    <xf numFmtId="177" fontId="2" fillId="0" borderId="41" xfId="1" applyNumberFormat="1" applyFont="1" applyBorder="1" applyAlignment="1">
      <alignment vertical="center" shrinkToFit="1"/>
    </xf>
    <xf numFmtId="180" fontId="2" fillId="0" borderId="10" xfId="1" applyNumberFormat="1" applyFont="1" applyBorder="1" applyAlignment="1">
      <alignment vertical="center" shrinkToFit="1"/>
    </xf>
    <xf numFmtId="38" fontId="3" fillId="0" borderId="14" xfId="1" applyFont="1" applyBorder="1" applyAlignment="1">
      <alignment vertical="center"/>
    </xf>
    <xf numFmtId="180" fontId="2" fillId="0" borderId="3" xfId="1" applyNumberFormat="1" applyFont="1" applyBorder="1" applyAlignment="1">
      <alignment vertical="center" shrinkToFit="1"/>
    </xf>
    <xf numFmtId="38" fontId="3" fillId="0" borderId="0" xfId="1" applyFont="1" applyBorder="1" applyAlignment="1">
      <alignment vertical="center"/>
    </xf>
    <xf numFmtId="176" fontId="2" fillId="0" borderId="43" xfId="1" applyNumberFormat="1" applyFont="1" applyFill="1" applyBorder="1" applyAlignment="1">
      <alignment vertical="center" shrinkToFit="1"/>
    </xf>
    <xf numFmtId="38" fontId="2" fillId="0" borderId="19" xfId="1" applyFont="1" applyBorder="1" applyAlignment="1">
      <alignment horizontal="center" vertical="center" textRotation="255"/>
    </xf>
    <xf numFmtId="38" fontId="2" fillId="0" borderId="13" xfId="1" applyNumberFormat="1" applyFont="1" applyFill="1" applyBorder="1" applyAlignment="1">
      <alignment vertical="center" shrinkToFit="1"/>
    </xf>
    <xf numFmtId="176" fontId="2" fillId="0" borderId="9" xfId="1" applyNumberFormat="1" applyFont="1" applyBorder="1" applyAlignment="1">
      <alignment vertical="center" shrinkToFit="1"/>
    </xf>
    <xf numFmtId="38" fontId="2" fillId="0" borderId="10" xfId="1" applyNumberFormat="1" applyFont="1" applyBorder="1" applyAlignment="1">
      <alignment vertical="center" shrinkToFit="1"/>
    </xf>
    <xf numFmtId="38" fontId="2" fillId="0" borderId="8" xfId="1" applyNumberFormat="1" applyFont="1" applyBorder="1" applyAlignment="1">
      <alignment vertical="center" shrinkToFit="1"/>
    </xf>
    <xf numFmtId="38" fontId="2" fillId="0" borderId="11" xfId="1" applyNumberFormat="1" applyFont="1" applyBorder="1" applyAlignment="1">
      <alignment vertical="center" shrinkToFit="1"/>
    </xf>
    <xf numFmtId="176" fontId="2" fillId="0" borderId="12" xfId="1" applyNumberFormat="1" applyFont="1" applyBorder="1" applyAlignment="1">
      <alignment vertical="center" shrinkToFit="1"/>
    </xf>
    <xf numFmtId="38" fontId="2" fillId="0" borderId="13" xfId="1" applyNumberFormat="1" applyFont="1" applyBorder="1" applyAlignment="1">
      <alignment vertical="center" shrinkToFit="1"/>
    </xf>
    <xf numFmtId="0" fontId="0" fillId="0" borderId="8" xfId="0" applyBorder="1" applyAlignment="1">
      <alignment horizontal="center" vertical="center" textRotation="255"/>
    </xf>
    <xf numFmtId="38" fontId="2" fillId="0" borderId="1" xfId="1" applyNumberFormat="1" applyFont="1" applyFill="1" applyBorder="1" applyAlignment="1">
      <alignment vertical="center" shrinkToFit="1"/>
    </xf>
    <xf numFmtId="179" fontId="2" fillId="0" borderId="10" xfId="1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textRotation="255"/>
    </xf>
    <xf numFmtId="177" fontId="2" fillId="0" borderId="2" xfId="1" applyNumberFormat="1" applyFont="1" applyBorder="1" applyAlignment="1">
      <alignment vertical="center" shrinkToFit="1"/>
    </xf>
    <xf numFmtId="179" fontId="2" fillId="0" borderId="3" xfId="1" applyNumberFormat="1" applyFont="1" applyBorder="1" applyAlignment="1">
      <alignment vertical="center" shrinkToFit="1"/>
    </xf>
    <xf numFmtId="38" fontId="2" fillId="0" borderId="4" xfId="1" applyNumberFormat="1" applyFont="1" applyBorder="1" applyAlignment="1">
      <alignment vertical="center" shrinkToFit="1"/>
    </xf>
    <xf numFmtId="38" fontId="2" fillId="0" borderId="5" xfId="1" applyNumberFormat="1" applyFont="1" applyBorder="1" applyAlignment="1">
      <alignment vertical="center" shrinkToFit="1"/>
    </xf>
    <xf numFmtId="176" fontId="2" fillId="0" borderId="6" xfId="1" applyNumberFormat="1" applyFont="1" applyBorder="1" applyAlignment="1">
      <alignment vertical="center" shrinkToFit="1"/>
    </xf>
    <xf numFmtId="38" fontId="2" fillId="0" borderId="3" xfId="1" applyNumberFormat="1" applyFont="1" applyBorder="1" applyAlignment="1">
      <alignment vertical="center" shrinkToFit="1"/>
    </xf>
    <xf numFmtId="38" fontId="2" fillId="0" borderId="1" xfId="1" applyNumberFormat="1" applyFont="1" applyBorder="1" applyAlignment="1">
      <alignment vertical="center" shrinkToFit="1"/>
    </xf>
    <xf numFmtId="0" fontId="0" fillId="0" borderId="4" xfId="0" applyBorder="1" applyAlignment="1">
      <alignment horizontal="center" vertical="center" textRotation="255"/>
    </xf>
    <xf numFmtId="177" fontId="2" fillId="0" borderId="9" xfId="1" applyNumberFormat="1" applyFont="1" applyBorder="1" applyAlignment="1">
      <alignment vertical="center" shrinkToFit="1"/>
    </xf>
    <xf numFmtId="38" fontId="5" fillId="0" borderId="4" xfId="1" applyFont="1" applyBorder="1" applyAlignment="1">
      <alignment horizontal="center" vertical="center" textRotation="255"/>
    </xf>
    <xf numFmtId="176" fontId="2" fillId="0" borderId="2" xfId="1" applyNumberFormat="1" applyFont="1" applyBorder="1" applyAlignment="1">
      <alignment vertical="center" shrinkToFit="1"/>
    </xf>
    <xf numFmtId="180" fontId="2" fillId="0" borderId="2" xfId="1" applyNumberFormat="1" applyFont="1" applyBorder="1" applyAlignment="1">
      <alignment vertical="center" shrinkToFit="1"/>
    </xf>
    <xf numFmtId="181" fontId="2" fillId="0" borderId="3" xfId="1" applyNumberFormat="1" applyFont="1" applyBorder="1" applyAlignment="1">
      <alignment vertical="center" shrinkToFit="1"/>
    </xf>
    <xf numFmtId="38" fontId="2" fillId="0" borderId="16" xfId="1" applyNumberFormat="1" applyFont="1" applyFill="1" applyBorder="1" applyAlignment="1">
      <alignment vertical="center" shrinkToFit="1"/>
    </xf>
    <xf numFmtId="176" fontId="2" fillId="0" borderId="17" xfId="1" applyNumberFormat="1" applyFont="1" applyBorder="1" applyAlignment="1">
      <alignment vertical="center" shrinkToFit="1"/>
    </xf>
    <xf numFmtId="38" fontId="2" fillId="0" borderId="18" xfId="1" applyNumberFormat="1" applyFont="1" applyBorder="1" applyAlignment="1">
      <alignment vertical="center" shrinkToFit="1"/>
    </xf>
    <xf numFmtId="38" fontId="2" fillId="0" borderId="19" xfId="1" applyNumberFormat="1" applyFont="1" applyBorder="1" applyAlignment="1">
      <alignment vertical="center" shrinkToFit="1"/>
    </xf>
    <xf numFmtId="38" fontId="2" fillId="0" borderId="20" xfId="1" applyNumberFormat="1" applyFont="1" applyBorder="1" applyAlignment="1">
      <alignment vertical="center" shrinkToFit="1"/>
    </xf>
    <xf numFmtId="176" fontId="2" fillId="0" borderId="21" xfId="1" applyNumberFormat="1" applyFont="1" applyBorder="1" applyAlignment="1">
      <alignment vertical="center" shrinkToFit="1"/>
    </xf>
    <xf numFmtId="38" fontId="2" fillId="0" borderId="16" xfId="1" applyNumberFormat="1" applyFont="1" applyBorder="1" applyAlignment="1">
      <alignment vertical="center" shrinkToFit="1"/>
    </xf>
    <xf numFmtId="179" fontId="2" fillId="0" borderId="18" xfId="1" applyNumberFormat="1" applyFont="1" applyBorder="1" applyAlignment="1">
      <alignment vertical="center" shrinkToFit="1"/>
    </xf>
    <xf numFmtId="177" fontId="2" fillId="0" borderId="17" xfId="1" applyNumberFormat="1" applyFont="1" applyBorder="1" applyAlignment="1">
      <alignment vertical="center" shrinkToFit="1"/>
    </xf>
    <xf numFmtId="38" fontId="5" fillId="0" borderId="19" xfId="1" applyFont="1" applyBorder="1" applyAlignment="1">
      <alignment horizontal="center" vertical="center" textRotation="255"/>
    </xf>
    <xf numFmtId="38" fontId="2" fillId="0" borderId="32" xfId="1" applyNumberFormat="1" applyFont="1" applyFill="1" applyBorder="1" applyAlignment="1">
      <alignment vertical="center" shrinkToFit="1"/>
    </xf>
    <xf numFmtId="38" fontId="2" fillId="0" borderId="34" xfId="1" applyNumberFormat="1" applyFont="1" applyBorder="1" applyAlignment="1">
      <alignment vertical="center" shrinkToFit="1"/>
    </xf>
    <xf numFmtId="38" fontId="2" fillId="0" borderId="32" xfId="1" applyNumberFormat="1" applyFont="1" applyBorder="1" applyAlignment="1">
      <alignment vertical="center" shrinkToFit="1"/>
    </xf>
    <xf numFmtId="38" fontId="3" fillId="0" borderId="33" xfId="1" applyNumberFormat="1" applyFont="1" applyBorder="1" applyAlignment="1">
      <alignment vertical="center" shrinkToFit="1"/>
    </xf>
    <xf numFmtId="38" fontId="2" fillId="0" borderId="35" xfId="1" applyNumberFormat="1" applyFont="1" applyBorder="1" applyAlignment="1">
      <alignment vertical="center" shrinkToFit="1"/>
    </xf>
    <xf numFmtId="176" fontId="2" fillId="0" borderId="36" xfId="1" applyNumberFormat="1" applyFont="1" applyBorder="1" applyAlignment="1">
      <alignment vertical="center" shrinkToFit="1"/>
    </xf>
    <xf numFmtId="38" fontId="2" fillId="0" borderId="37" xfId="1" applyNumberFormat="1" applyFont="1" applyBorder="1" applyAlignment="1">
      <alignment vertical="center" shrinkToFit="1"/>
    </xf>
    <xf numFmtId="179" fontId="2" fillId="0" borderId="34" xfId="1" applyNumberFormat="1" applyFont="1" applyBorder="1" applyAlignment="1">
      <alignment vertical="center" shrinkToFit="1"/>
    </xf>
    <xf numFmtId="177" fontId="2" fillId="0" borderId="33" xfId="1" applyNumberFormat="1" applyFont="1" applyBorder="1" applyAlignment="1">
      <alignment vertical="center" shrinkToFit="1"/>
    </xf>
    <xf numFmtId="38" fontId="2" fillId="0" borderId="47" xfId="1" applyNumberFormat="1" applyFont="1" applyFill="1" applyBorder="1" applyAlignment="1">
      <alignment vertical="center" shrinkToFit="1"/>
    </xf>
    <xf numFmtId="38" fontId="2" fillId="0" borderId="50" xfId="1" applyNumberFormat="1" applyFont="1" applyBorder="1" applyAlignment="1">
      <alignment vertical="center" shrinkToFit="1"/>
    </xf>
    <xf numFmtId="38" fontId="3" fillId="0" borderId="48" xfId="1" applyNumberFormat="1" applyFont="1" applyBorder="1" applyAlignment="1">
      <alignment vertical="center" shrinkToFit="1"/>
    </xf>
    <xf numFmtId="38" fontId="2" fillId="0" borderId="51" xfId="1" applyNumberFormat="1" applyFont="1" applyBorder="1" applyAlignment="1">
      <alignment vertical="center" shrinkToFit="1"/>
    </xf>
    <xf numFmtId="179" fontId="2" fillId="0" borderId="49" xfId="1" applyNumberFormat="1" applyFont="1" applyBorder="1" applyAlignment="1">
      <alignment vertical="center" shrinkToFit="1"/>
    </xf>
    <xf numFmtId="177" fontId="2" fillId="0" borderId="48" xfId="1" applyNumberFormat="1" applyFont="1" applyBorder="1" applyAlignment="1">
      <alignment vertical="center" shrinkToFit="1"/>
    </xf>
    <xf numFmtId="38" fontId="2" fillId="0" borderId="52" xfId="1" applyNumberFormat="1" applyFont="1" applyFill="1" applyBorder="1" applyAlignment="1">
      <alignment vertical="center" shrinkToFit="1"/>
    </xf>
    <xf numFmtId="176" fontId="2" fillId="0" borderId="53" xfId="1" applyNumberFormat="1" applyFont="1" applyBorder="1" applyAlignment="1">
      <alignment vertical="center" shrinkToFit="1"/>
    </xf>
    <xf numFmtId="38" fontId="2" fillId="0" borderId="54" xfId="1" applyNumberFormat="1" applyFont="1" applyBorder="1" applyAlignment="1">
      <alignment vertical="center" shrinkToFit="1"/>
    </xf>
    <xf numFmtId="38" fontId="2" fillId="0" borderId="52" xfId="1" applyNumberFormat="1" applyFont="1" applyBorder="1" applyAlignment="1">
      <alignment vertical="center" shrinkToFit="1"/>
    </xf>
    <xf numFmtId="38" fontId="3" fillId="0" borderId="53" xfId="1" applyNumberFormat="1" applyFont="1" applyBorder="1" applyAlignment="1">
      <alignment vertical="center" shrinkToFit="1"/>
    </xf>
    <xf numFmtId="38" fontId="2" fillId="0" borderId="55" xfId="1" applyNumberFormat="1" applyFont="1" applyBorder="1" applyAlignment="1">
      <alignment vertical="center" shrinkToFit="1"/>
    </xf>
    <xf numFmtId="176" fontId="2" fillId="0" borderId="56" xfId="1" applyNumberFormat="1" applyFont="1" applyBorder="1" applyAlignment="1">
      <alignment vertical="center" shrinkToFit="1"/>
    </xf>
    <xf numFmtId="38" fontId="2" fillId="0" borderId="57" xfId="1" applyNumberFormat="1" applyFont="1" applyBorder="1" applyAlignment="1">
      <alignment vertical="center" shrinkToFit="1"/>
    </xf>
    <xf numFmtId="38" fontId="2" fillId="0" borderId="57" xfId="1" applyFont="1" applyBorder="1" applyAlignment="1">
      <alignment vertical="center" shrinkToFit="1"/>
    </xf>
    <xf numFmtId="38" fontId="2" fillId="0" borderId="56" xfId="1" applyFont="1" applyBorder="1" applyAlignment="1">
      <alignment vertical="center"/>
    </xf>
    <xf numFmtId="38" fontId="2" fillId="0" borderId="58" xfId="1" applyFont="1" applyBorder="1" applyAlignment="1">
      <alignment vertical="center"/>
    </xf>
    <xf numFmtId="179" fontId="2" fillId="0" borderId="54" xfId="1" applyNumberFormat="1" applyFont="1" applyBorder="1" applyAlignment="1">
      <alignment vertical="center" shrinkToFit="1"/>
    </xf>
    <xf numFmtId="177" fontId="2" fillId="0" borderId="53" xfId="1" applyNumberFormat="1" applyFont="1" applyBorder="1" applyAlignment="1">
      <alignment vertical="center" shrinkToFit="1"/>
    </xf>
    <xf numFmtId="38" fontId="2" fillId="0" borderId="21" xfId="1" applyFont="1" applyBorder="1" applyAlignment="1">
      <alignment vertical="center"/>
    </xf>
    <xf numFmtId="38" fontId="2" fillId="0" borderId="39" xfId="1" applyNumberFormat="1" applyFont="1" applyFill="1" applyBorder="1" applyAlignment="1">
      <alignment vertical="center" shrinkToFit="1"/>
    </xf>
    <xf numFmtId="176" fontId="2" fillId="0" borderId="40" xfId="1" applyNumberFormat="1" applyFont="1" applyBorder="1" applyAlignment="1">
      <alignment vertical="center" shrinkToFit="1"/>
    </xf>
    <xf numFmtId="38" fontId="2" fillId="0" borderId="41" xfId="1" applyNumberFormat="1" applyFont="1" applyBorder="1" applyAlignment="1">
      <alignment vertical="center" shrinkToFit="1"/>
    </xf>
    <xf numFmtId="38" fontId="2" fillId="0" borderId="42" xfId="1" applyNumberFormat="1" applyFont="1" applyBorder="1" applyAlignment="1">
      <alignment vertical="center" shrinkToFit="1"/>
    </xf>
    <xf numFmtId="38" fontId="3" fillId="0" borderId="40" xfId="1" applyNumberFormat="1" applyFont="1" applyBorder="1" applyAlignment="1">
      <alignment vertical="center" shrinkToFit="1"/>
    </xf>
    <xf numFmtId="38" fontId="2" fillId="0" borderId="43" xfId="1" applyNumberFormat="1" applyFont="1" applyBorder="1" applyAlignment="1">
      <alignment vertical="center" shrinkToFit="1"/>
    </xf>
    <xf numFmtId="176" fontId="2" fillId="0" borderId="44" xfId="1" applyNumberFormat="1" applyFont="1" applyBorder="1" applyAlignment="1">
      <alignment vertical="center" shrinkToFit="1"/>
    </xf>
    <xf numFmtId="38" fontId="2" fillId="0" borderId="39" xfId="1" applyNumberFormat="1" applyFont="1" applyBorder="1" applyAlignment="1">
      <alignment vertical="center" shrinkToFit="1"/>
    </xf>
    <xf numFmtId="177" fontId="2" fillId="0" borderId="40" xfId="1" applyNumberFormat="1" applyFont="1" applyBorder="1" applyAlignment="1">
      <alignment vertical="center" shrinkToFit="1"/>
    </xf>
    <xf numFmtId="38" fontId="3" fillId="0" borderId="15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2" fillId="0" borderId="20" xfId="1" applyNumberFormat="1" applyFont="1" applyFill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0" borderId="37" xfId="1" applyFont="1" applyFill="1" applyBorder="1" applyAlignment="1">
      <alignment vertical="center" shrinkToFit="1"/>
    </xf>
    <xf numFmtId="38" fontId="2" fillId="0" borderId="34" xfId="1" applyFont="1" applyBorder="1" applyAlignment="1">
      <alignment vertical="center" shrinkToFit="1"/>
    </xf>
    <xf numFmtId="38" fontId="2" fillId="0" borderId="32" xfId="1" applyFont="1" applyBorder="1" applyAlignment="1">
      <alignment vertical="center" shrinkToFit="1"/>
    </xf>
    <xf numFmtId="38" fontId="3" fillId="0" borderId="33" xfId="1" applyFont="1" applyBorder="1" applyAlignment="1">
      <alignment vertical="center" shrinkToFit="1"/>
    </xf>
    <xf numFmtId="38" fontId="2" fillId="0" borderId="35" xfId="1" applyFont="1" applyBorder="1" applyAlignment="1">
      <alignment vertical="center" shrinkToFit="1"/>
    </xf>
    <xf numFmtId="38" fontId="2" fillId="0" borderId="59" xfId="1" applyFont="1" applyBorder="1" applyAlignment="1">
      <alignment vertical="center"/>
    </xf>
    <xf numFmtId="38" fontId="2" fillId="0" borderId="60" xfId="1" applyFont="1" applyBorder="1" applyAlignment="1">
      <alignment vertical="center"/>
    </xf>
    <xf numFmtId="38" fontId="2" fillId="0" borderId="52" xfId="1" applyFont="1" applyFill="1" applyBorder="1" applyAlignment="1">
      <alignment vertical="center" shrinkToFit="1"/>
    </xf>
    <xf numFmtId="38" fontId="2" fillId="0" borderId="54" xfId="1" applyFont="1" applyBorder="1" applyAlignment="1">
      <alignment vertical="center" shrinkToFit="1"/>
    </xf>
    <xf numFmtId="38" fontId="2" fillId="0" borderId="52" xfId="1" applyFont="1" applyBorder="1" applyAlignment="1">
      <alignment vertical="center" shrinkToFit="1"/>
    </xf>
    <xf numFmtId="38" fontId="3" fillId="0" borderId="53" xfId="1" applyFont="1" applyBorder="1" applyAlignment="1">
      <alignment vertical="center" shrinkToFit="1"/>
    </xf>
    <xf numFmtId="38" fontId="2" fillId="0" borderId="55" xfId="1" applyFont="1" applyBorder="1" applyAlignment="1">
      <alignment vertical="center" shrinkToFit="1"/>
    </xf>
    <xf numFmtId="38" fontId="2" fillId="0" borderId="6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4" xfId="1" applyFont="1" applyBorder="1" applyAlignment="1">
      <alignment horizontal="right" vertical="center"/>
    </xf>
    <xf numFmtId="38" fontId="2" fillId="0" borderId="1" xfId="1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40" fontId="2" fillId="0" borderId="13" xfId="1" applyNumberFormat="1" applyFont="1" applyFill="1" applyBorder="1" applyAlignment="1">
      <alignment vertical="center" shrinkToFit="1"/>
    </xf>
    <xf numFmtId="180" fontId="2" fillId="0" borderId="9" xfId="1" applyNumberFormat="1" applyFont="1" applyBorder="1" applyAlignment="1">
      <alignment vertical="center" shrinkToFit="1"/>
    </xf>
    <xf numFmtId="182" fontId="2" fillId="0" borderId="10" xfId="1" applyNumberFormat="1" applyFont="1" applyBorder="1" applyAlignment="1">
      <alignment vertical="center" shrinkToFit="1"/>
    </xf>
    <xf numFmtId="40" fontId="2" fillId="0" borderId="8" xfId="1" applyNumberFormat="1" applyFont="1" applyBorder="1" applyAlignment="1">
      <alignment vertical="center" shrinkToFit="1"/>
    </xf>
    <xf numFmtId="40" fontId="2" fillId="0" borderId="11" xfId="1" applyNumberFormat="1" applyFont="1" applyBorder="1" applyAlignment="1">
      <alignment vertical="center" shrinkToFit="1"/>
    </xf>
    <xf numFmtId="40" fontId="2" fillId="0" borderId="10" xfId="1" applyNumberFormat="1" applyFont="1" applyBorder="1" applyAlignment="1">
      <alignment vertical="center" shrinkToFit="1"/>
    </xf>
    <xf numFmtId="40" fontId="2" fillId="0" borderId="13" xfId="1" applyNumberFormat="1" applyFont="1" applyBorder="1" applyAlignment="1">
      <alignment vertical="center" shrinkToFit="1"/>
    </xf>
    <xf numFmtId="38" fontId="2" fillId="0" borderId="16" xfId="1" applyFont="1" applyFill="1" applyBorder="1" applyAlignment="1">
      <alignment vertical="center" shrinkToFit="1"/>
    </xf>
    <xf numFmtId="180" fontId="2" fillId="0" borderId="17" xfId="1" applyNumberFormat="1" applyFont="1" applyBorder="1" applyAlignment="1">
      <alignment vertical="center" shrinkToFit="1"/>
    </xf>
    <xf numFmtId="38" fontId="2" fillId="0" borderId="19" xfId="1" applyFont="1" applyBorder="1" applyAlignment="1">
      <alignment vertical="center" shrinkToFit="1"/>
    </xf>
    <xf numFmtId="38" fontId="3" fillId="0" borderId="17" xfId="1" applyFont="1" applyBorder="1" applyAlignment="1">
      <alignment vertical="center" shrinkToFit="1"/>
    </xf>
    <xf numFmtId="38" fontId="2" fillId="0" borderId="20" xfId="1" applyFont="1" applyBorder="1" applyAlignment="1">
      <alignment vertical="center" shrinkToFit="1"/>
    </xf>
    <xf numFmtId="38" fontId="2" fillId="0" borderId="18" xfId="1" applyFont="1" applyBorder="1" applyAlignment="1">
      <alignment vertical="center" shrinkToFit="1"/>
    </xf>
    <xf numFmtId="38" fontId="2" fillId="0" borderId="19" xfId="1" applyFont="1" applyFill="1" applyBorder="1" applyAlignment="1">
      <alignment vertical="center" shrinkToFit="1"/>
    </xf>
    <xf numFmtId="38" fontId="2" fillId="0" borderId="19" xfId="1" applyFont="1" applyBorder="1" applyAlignment="1">
      <alignment horizontal="right" vertical="center"/>
    </xf>
    <xf numFmtId="38" fontId="2" fillId="0" borderId="16" xfId="1" applyFont="1" applyBorder="1" applyAlignment="1">
      <alignment horizontal="center" vertical="center"/>
    </xf>
    <xf numFmtId="38" fontId="2" fillId="0" borderId="20" xfId="1" applyFont="1" applyBorder="1" applyAlignment="1">
      <alignment horizontal="right"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2" xfId="1" applyFont="1" applyBorder="1" applyAlignment="1">
      <alignment vertical="center"/>
    </xf>
    <xf numFmtId="38" fontId="2" fillId="0" borderId="62" xfId="1" applyFont="1" applyBorder="1" applyAlignment="1">
      <alignment vertical="center"/>
    </xf>
    <xf numFmtId="38" fontId="2" fillId="0" borderId="41" xfId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38" fontId="2" fillId="0" borderId="63" xfId="1" applyFont="1" applyFill="1" applyBorder="1" applyAlignment="1">
      <alignment horizontal="center" vertical="center"/>
    </xf>
    <xf numFmtId="176" fontId="2" fillId="0" borderId="64" xfId="1" applyNumberFormat="1" applyFont="1" applyBorder="1" applyAlignment="1">
      <alignment vertical="center" shrinkToFit="1"/>
    </xf>
    <xf numFmtId="38" fontId="2" fillId="0" borderId="65" xfId="1" applyFont="1" applyBorder="1" applyAlignment="1">
      <alignment horizontal="center" vertical="center"/>
    </xf>
    <xf numFmtId="38" fontId="2" fillId="0" borderId="66" xfId="1" applyFont="1" applyBorder="1" applyAlignment="1">
      <alignment horizontal="center" vertical="center"/>
    </xf>
    <xf numFmtId="38" fontId="2" fillId="0" borderId="67" xfId="1" applyFont="1" applyBorder="1" applyAlignment="1">
      <alignment horizontal="center" vertical="center"/>
    </xf>
    <xf numFmtId="38" fontId="2" fillId="0" borderId="68" xfId="1" applyFont="1" applyBorder="1" applyAlignment="1">
      <alignment horizontal="center" vertical="center"/>
    </xf>
    <xf numFmtId="176" fontId="2" fillId="0" borderId="69" xfId="1" applyNumberFormat="1" applyFont="1" applyBorder="1" applyAlignment="1">
      <alignment vertical="center" shrinkToFit="1"/>
    </xf>
    <xf numFmtId="38" fontId="2" fillId="0" borderId="63" xfId="1" applyFont="1" applyBorder="1" applyAlignment="1">
      <alignment horizontal="center" vertical="center"/>
    </xf>
    <xf numFmtId="38" fontId="2" fillId="0" borderId="70" xfId="1" applyFont="1" applyBorder="1" applyAlignment="1">
      <alignment horizontal="center" vertical="center"/>
    </xf>
    <xf numFmtId="38" fontId="2" fillId="0" borderId="71" xfId="1" applyFont="1" applyBorder="1" applyAlignment="1">
      <alignment horizontal="center" vertical="center"/>
    </xf>
    <xf numFmtId="38" fontId="2" fillId="0" borderId="57" xfId="1" applyFont="1" applyFill="1" applyBorder="1" applyAlignment="1">
      <alignment horizontal="center" vertical="center"/>
    </xf>
    <xf numFmtId="38" fontId="2" fillId="0" borderId="52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72" xfId="1" applyFont="1" applyBorder="1" applyAlignment="1">
      <alignment horizontal="center" vertical="center"/>
    </xf>
    <xf numFmtId="38" fontId="2" fillId="0" borderId="57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39" xfId="1" applyFont="1" applyBorder="1" applyAlignment="1">
      <alignment horizontal="center" vertical="center"/>
    </xf>
    <xf numFmtId="38" fontId="2" fillId="0" borderId="39" xfId="1" applyFont="1" applyBorder="1" applyAlignment="1">
      <alignment horizontal="center" vertical="center"/>
    </xf>
    <xf numFmtId="38" fontId="2" fillId="0" borderId="45" xfId="1" applyFont="1" applyBorder="1" applyAlignment="1">
      <alignment horizontal="center" vertical="center"/>
    </xf>
    <xf numFmtId="38" fontId="2" fillId="0" borderId="43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6" fontId="2" fillId="0" borderId="14" xfId="1" applyNumberFormat="1" applyFont="1" applyFill="1" applyBorder="1" applyAlignment="1">
      <alignment vertical="center" shrinkToFit="1"/>
    </xf>
    <xf numFmtId="182" fontId="2" fillId="0" borderId="14" xfId="1" applyNumberFormat="1" applyFont="1" applyBorder="1" applyAlignment="1">
      <alignment horizontal="right" vertical="center" shrinkToFit="1"/>
    </xf>
    <xf numFmtId="177" fontId="2" fillId="0" borderId="14" xfId="1" applyNumberFormat="1" applyFont="1" applyBorder="1" applyAlignment="1">
      <alignment vertical="center" shrinkToFit="1"/>
    </xf>
    <xf numFmtId="176" fontId="3" fillId="0" borderId="14" xfId="1" applyNumberFormat="1" applyFont="1" applyBorder="1" applyAlignment="1">
      <alignment vertical="center" shrinkToFit="1"/>
    </xf>
    <xf numFmtId="176" fontId="2" fillId="0" borderId="14" xfId="1" applyNumberFormat="1" applyFont="1" applyBorder="1" applyAlignment="1">
      <alignment horizontal="center" vertical="center" shrinkToFit="1"/>
    </xf>
    <xf numFmtId="176" fontId="2" fillId="0" borderId="14" xfId="1" applyNumberFormat="1" applyFont="1" applyBorder="1" applyAlignment="1">
      <alignment vertical="center" shrinkToFit="1"/>
    </xf>
    <xf numFmtId="38" fontId="2" fillId="0" borderId="14" xfId="1" applyFont="1" applyBorder="1" applyAlignment="1">
      <alignment vertical="center" shrinkToFit="1"/>
    </xf>
    <xf numFmtId="38" fontId="2" fillId="0" borderId="14" xfId="1" applyFont="1" applyBorder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182" fontId="2" fillId="0" borderId="0" xfId="1" applyNumberFormat="1" applyFont="1" applyBorder="1" applyAlignment="1">
      <alignment horizontal="right" vertical="center" shrinkToFit="1"/>
    </xf>
    <xf numFmtId="177" fontId="2" fillId="0" borderId="0" xfId="1" applyNumberFormat="1" applyFont="1" applyBorder="1" applyAlignment="1">
      <alignment vertical="center" shrinkToFit="1"/>
    </xf>
    <xf numFmtId="176" fontId="3" fillId="0" borderId="0" xfId="1" applyNumberFormat="1" applyFont="1" applyBorder="1" applyAlignment="1">
      <alignment vertical="center" shrinkToFit="1"/>
    </xf>
    <xf numFmtId="176" fontId="2" fillId="0" borderId="0" xfId="1" applyNumberFormat="1" applyFont="1" applyBorder="1" applyAlignment="1">
      <alignment horizontal="center"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9992;&#12288;H27&#22269;&#21218;&#35519;&#26619;&#12288;&#20154;&#21475;&#31561;&#22522;&#26412;&#38598;&#35336;&#12288;&#30476;&#27010;&#35201;(&#34920;)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8-1167\&#12487;&#12473;&#12463;&#12488;&#12483;&#12503;\3_H22&#65297;&#27425;&#38598;&#35336;\2_&#25237;&#12370;&#36796;&#12415;&#31561;&#36039;&#26009;\&#30476;&#20027;&#35201;&#25351;&#271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you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8-1167\&#12487;&#12473;&#12463;&#12488;&#12483;&#12503;\3_H22&#65297;&#27425;&#38598;&#35336;\2_&#25237;&#12370;&#36796;&#12415;&#31561;&#36039;&#26009;\23.11.1&#25522;&#36617;&#29992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8-1167\&#12487;&#12473;&#12463;&#12488;&#12483;&#12503;\3_H22&#65297;&#27425;&#38598;&#35336;\2_&#25237;&#12370;&#36796;&#12415;&#31561;&#36039;&#26009;\&#38917;&#30446;&#21029;\1_&#32207;&#20154;&#21475;\&#24066;&#30010;&#21029;&#20154;&#21475;&#12289;&#22679;&#2818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P&#20154;&#21475;&#31227;&#21205;&#35519;&#26619;&#26032;&#12471;&#12473;&#12486;&#12512;\&#20986;&#21147;&#20363;\&#22235;&#21322;&#26399;\&#20154;&#21475;&#65329;&#65332;&#65330;&#20966;&#29702;V0_1_18&#31532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使用9"/>
      <sheetName val="不使用7・8 (2)"/>
      <sheetName val="不使用5"/>
      <sheetName val="不使用6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"/>
      <sheetName val="市町"/>
      <sheetName val="県 (H17)"/>
      <sheetName val="県 (国も追加)"/>
      <sheetName val="県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"/>
      <sheetName val="13"/>
      <sheetName val="12"/>
      <sheetName val="11"/>
      <sheetName val="10"/>
      <sheetName val="8.9"/>
      <sheetName val="7"/>
      <sheetName val="6"/>
      <sheetName val="4"/>
      <sheetName val="5"/>
      <sheetName val="3"/>
      <sheetName val="2"/>
      <sheetName val="1県 (国も追加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F2" t="str">
            <v>平成22年国勢調査　確定値　</v>
          </cell>
        </row>
      </sheetData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４(旧市町)"/>
      <sheetName val="表４"/>
      <sheetName val="001"/>
      <sheetName val="人口増減"/>
      <sheetName val="表４ (H17)"/>
      <sheetName val="人口増減 (H17)"/>
      <sheetName val="表４(旧市町) (H17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メニュー"/>
      <sheetName val="コード設定"/>
      <sheetName val="入力レイアウト"/>
      <sheetName val="出力レイアウト"/>
      <sheetName val="18区分"/>
      <sheetName val="21区分"/>
      <sheetName val="５歳別"/>
      <sheetName val="入出力確認"/>
      <sheetName val="データ確認"/>
    </sheetNames>
    <sheetDataSet>
      <sheetData sheetId="0" refreshError="1"/>
      <sheetData sheetId="1">
        <row r="13">
          <cell r="D13">
            <v>1</v>
          </cell>
          <cell r="E13" t="str">
            <v>出生票</v>
          </cell>
        </row>
        <row r="14">
          <cell r="D14">
            <v>2</v>
          </cell>
          <cell r="E14" t="str">
            <v>死亡票</v>
          </cell>
        </row>
        <row r="15">
          <cell r="D15">
            <v>3</v>
          </cell>
          <cell r="E15" t="str">
            <v>転入票（日本人）</v>
          </cell>
        </row>
        <row r="16">
          <cell r="D16">
            <v>4</v>
          </cell>
          <cell r="E16" t="str">
            <v>転入票（外国人）</v>
          </cell>
        </row>
        <row r="17">
          <cell r="D17">
            <v>5</v>
          </cell>
          <cell r="E17" t="str">
            <v>転出票</v>
          </cell>
        </row>
        <row r="19">
          <cell r="G19">
            <v>1</v>
          </cell>
          <cell r="H19" t="str">
            <v>男</v>
          </cell>
        </row>
        <row r="20">
          <cell r="G20">
            <v>2</v>
          </cell>
          <cell r="H20" t="str">
            <v>女</v>
          </cell>
        </row>
        <row r="23">
          <cell r="J23">
            <v>1</v>
          </cell>
          <cell r="K23" t="str">
            <v>明治</v>
          </cell>
          <cell r="L23">
            <v>1868</v>
          </cell>
        </row>
        <row r="24">
          <cell r="J24">
            <v>2</v>
          </cell>
          <cell r="K24" t="str">
            <v>大正</v>
          </cell>
          <cell r="L24">
            <v>1912</v>
          </cell>
        </row>
        <row r="25">
          <cell r="J25">
            <v>3</v>
          </cell>
          <cell r="K25" t="str">
            <v>昭和</v>
          </cell>
          <cell r="L25">
            <v>1926</v>
          </cell>
        </row>
        <row r="26">
          <cell r="J26">
            <v>4</v>
          </cell>
          <cell r="K26" t="str">
            <v>平成</v>
          </cell>
          <cell r="L26">
            <v>1989</v>
          </cell>
        </row>
        <row r="99">
          <cell r="AI99">
            <v>1</v>
          </cell>
          <cell r="AJ99" t="str">
            <v>札幌市</v>
          </cell>
          <cell r="AK99" t="str">
            <v>01100</v>
          </cell>
        </row>
        <row r="100">
          <cell r="AI100">
            <v>2</v>
          </cell>
          <cell r="AJ100" t="str">
            <v>仙台市</v>
          </cell>
          <cell r="AK100" t="str">
            <v>04100</v>
          </cell>
        </row>
        <row r="101">
          <cell r="AI101">
            <v>3</v>
          </cell>
          <cell r="AJ101" t="str">
            <v>さいたま市</v>
          </cell>
          <cell r="AK101" t="str">
            <v>11100</v>
          </cell>
        </row>
        <row r="102">
          <cell r="AI102">
            <v>4</v>
          </cell>
          <cell r="AJ102" t="str">
            <v>千葉市</v>
          </cell>
          <cell r="AK102" t="str">
            <v>12100</v>
          </cell>
        </row>
        <row r="103">
          <cell r="AI103">
            <v>5</v>
          </cell>
          <cell r="AJ103" t="str">
            <v>東京都特別区部</v>
          </cell>
          <cell r="AK103" t="str">
            <v>13100</v>
          </cell>
        </row>
        <row r="104">
          <cell r="AI104">
            <v>6</v>
          </cell>
          <cell r="AJ104" t="str">
            <v>横浜市</v>
          </cell>
          <cell r="AK104" t="str">
            <v>14100</v>
          </cell>
        </row>
        <row r="105">
          <cell r="AI105">
            <v>7</v>
          </cell>
          <cell r="AJ105" t="str">
            <v>川崎市</v>
          </cell>
          <cell r="AK105" t="str">
            <v>14130</v>
          </cell>
        </row>
        <row r="106">
          <cell r="AI106">
            <v>8</v>
          </cell>
          <cell r="AJ106" t="str">
            <v>新潟市</v>
          </cell>
          <cell r="AK106" t="str">
            <v>15201</v>
          </cell>
        </row>
        <row r="107">
          <cell r="AI107">
            <v>9</v>
          </cell>
          <cell r="AJ107" t="str">
            <v>静岡市</v>
          </cell>
          <cell r="AK107" t="str">
            <v>22100</v>
          </cell>
        </row>
        <row r="108">
          <cell r="AI108">
            <v>10</v>
          </cell>
          <cell r="AJ108" t="str">
            <v>浜松市</v>
          </cell>
          <cell r="AK108" t="str">
            <v>22202</v>
          </cell>
        </row>
        <row r="109">
          <cell r="AI109">
            <v>11</v>
          </cell>
          <cell r="AJ109" t="str">
            <v>名古屋市</v>
          </cell>
          <cell r="AK109" t="str">
            <v>23100</v>
          </cell>
        </row>
        <row r="110">
          <cell r="AI110">
            <v>12</v>
          </cell>
          <cell r="AJ110" t="str">
            <v>京都市</v>
          </cell>
          <cell r="AK110" t="str">
            <v>26100</v>
          </cell>
        </row>
        <row r="111">
          <cell r="AI111">
            <v>13</v>
          </cell>
          <cell r="AJ111" t="str">
            <v>大阪市</v>
          </cell>
          <cell r="AK111" t="str">
            <v>27100</v>
          </cell>
        </row>
        <row r="112">
          <cell r="AI112">
            <v>14</v>
          </cell>
          <cell r="AJ112" t="str">
            <v>堺市</v>
          </cell>
          <cell r="AK112">
            <v>27140</v>
          </cell>
        </row>
        <row r="113">
          <cell r="AI113">
            <v>15</v>
          </cell>
          <cell r="AJ113" t="str">
            <v>神戸市</v>
          </cell>
          <cell r="AK113" t="str">
            <v>28100</v>
          </cell>
        </row>
        <row r="114">
          <cell r="AI114">
            <v>16</v>
          </cell>
          <cell r="AJ114" t="str">
            <v>岡山市</v>
          </cell>
          <cell r="AK114" t="str">
            <v>33201</v>
          </cell>
        </row>
        <row r="115">
          <cell r="AI115">
            <v>17</v>
          </cell>
          <cell r="AJ115" t="str">
            <v>広島市</v>
          </cell>
          <cell r="AK115" t="str">
            <v>34100</v>
          </cell>
        </row>
        <row r="116">
          <cell r="AI116">
            <v>18</v>
          </cell>
          <cell r="AJ116" t="str">
            <v>北九州市</v>
          </cell>
          <cell r="AK116" t="str">
            <v>40100</v>
          </cell>
        </row>
        <row r="117">
          <cell r="AI117">
            <v>19</v>
          </cell>
          <cell r="AJ117" t="str">
            <v>福岡市</v>
          </cell>
          <cell r="AK117" t="str">
            <v>40130</v>
          </cell>
        </row>
        <row r="118">
          <cell r="AI118">
            <v>20</v>
          </cell>
          <cell r="AJ118" t="str">
            <v>熊本市</v>
          </cell>
          <cell r="AK118" t="str">
            <v>43201</v>
          </cell>
        </row>
      </sheetData>
      <sheetData sheetId="2" refreshError="1"/>
      <sheetData sheetId="3">
        <row r="3">
          <cell r="O3" t="str">
            <v>自然動態</v>
          </cell>
          <cell r="P3" t="str">
            <v>出生</v>
          </cell>
        </row>
        <row r="4">
          <cell r="P4" t="str">
            <v>死亡</v>
          </cell>
        </row>
        <row r="5">
          <cell r="P5" t="str">
            <v>自然増減</v>
          </cell>
        </row>
        <row r="6">
          <cell r="O6" t="str">
            <v>社会動態</v>
          </cell>
          <cell r="P6" t="str">
            <v>（転入）</v>
          </cell>
          <cell r="Q6" t="str">
            <v>県内</v>
          </cell>
        </row>
        <row r="7">
          <cell r="Q7" t="str">
            <v>県外</v>
          </cell>
        </row>
        <row r="8">
          <cell r="Q8" t="str">
            <v>不明</v>
          </cell>
        </row>
        <row r="9">
          <cell r="Q9" t="str">
            <v>計</v>
          </cell>
        </row>
        <row r="10">
          <cell r="P10" t="str">
            <v>（転出）</v>
          </cell>
          <cell r="Q10" t="str">
            <v>県内</v>
          </cell>
        </row>
        <row r="11">
          <cell r="Q11" t="str">
            <v>県外</v>
          </cell>
        </row>
        <row r="12">
          <cell r="Q12" t="str">
            <v>不明</v>
          </cell>
        </row>
        <row r="13">
          <cell r="Q13" t="str">
            <v>計</v>
          </cell>
        </row>
        <row r="14">
          <cell r="P14" t="str">
            <v>社会増減</v>
          </cell>
        </row>
        <row r="15">
          <cell r="O15" t="str">
            <v>人口増減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50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3.125" style="1" customWidth="1"/>
    <col min="2" max="2" width="2.625" style="1" customWidth="1"/>
    <col min="3" max="3" width="3.25" style="1" customWidth="1"/>
    <col min="4" max="4" width="8.75" style="1" customWidth="1"/>
    <col min="5" max="5" width="3.125" style="1" customWidth="1"/>
    <col min="6" max="6" width="15.625" style="4" customWidth="1"/>
    <col min="7" max="8" width="12" style="1" hidden="1" customWidth="1"/>
    <col min="9" max="9" width="10" style="1" hidden="1" customWidth="1"/>
    <col min="10" max="10" width="7.25" style="2" hidden="1" customWidth="1"/>
    <col min="11" max="11" width="13.625" style="1" customWidth="1"/>
    <col min="12" max="12" width="2.75" style="3" hidden="1" customWidth="1"/>
    <col min="13" max="13" width="13.625" style="1" customWidth="1"/>
    <col min="14" max="14" width="14.25" style="1" customWidth="1"/>
    <col min="15" max="15" width="9.375" style="2" customWidth="1"/>
    <col min="16" max="16" width="13.25" style="1" customWidth="1"/>
    <col min="17" max="16384" width="9" style="1"/>
  </cols>
  <sheetData>
    <row r="1" spans="1:16" s="33" customFormat="1" ht="19.5" customHeight="1" x14ac:dyDescent="0.15">
      <c r="A1" s="245" t="s">
        <v>48</v>
      </c>
      <c r="B1" s="255"/>
      <c r="C1" s="15"/>
      <c r="D1" s="15"/>
      <c r="E1" s="192"/>
      <c r="F1" s="261"/>
      <c r="G1" s="260"/>
      <c r="H1" s="260"/>
      <c r="I1" s="260"/>
      <c r="J1" s="259"/>
      <c r="K1" s="17"/>
      <c r="L1" s="258"/>
      <c r="M1" s="17"/>
      <c r="N1" s="257"/>
      <c r="O1" s="256"/>
      <c r="P1" s="17"/>
    </row>
    <row r="2" spans="1:16" s="33" customFormat="1" ht="19.5" customHeight="1" x14ac:dyDescent="0.15">
      <c r="A2" s="254"/>
      <c r="B2" s="254"/>
      <c r="C2" s="28"/>
      <c r="D2" s="28"/>
      <c r="E2" s="253"/>
      <c r="F2" s="252"/>
      <c r="G2" s="251"/>
      <c r="H2" s="251"/>
      <c r="I2" s="251"/>
      <c r="J2" s="250"/>
      <c r="K2" s="246"/>
      <c r="L2" s="249"/>
      <c r="M2" s="246"/>
      <c r="N2" s="248"/>
      <c r="O2" s="247"/>
      <c r="P2" s="246"/>
    </row>
    <row r="3" spans="1:16" s="244" customFormat="1" ht="19.5" customHeight="1" x14ac:dyDescent="0.15">
      <c r="A3" s="243" t="s">
        <v>47</v>
      </c>
      <c r="B3" s="242"/>
      <c r="C3" s="242"/>
      <c r="D3" s="242"/>
      <c r="E3" s="242"/>
      <c r="F3" s="231"/>
      <c r="G3" s="240" t="s">
        <v>46</v>
      </c>
      <c r="H3" s="240"/>
      <c r="I3" s="240"/>
      <c r="J3" s="240"/>
      <c r="K3" s="241" t="s">
        <v>45</v>
      </c>
      <c r="L3" s="240"/>
      <c r="M3" s="240"/>
      <c r="N3" s="240"/>
      <c r="O3" s="239"/>
      <c r="P3" s="238" t="s">
        <v>44</v>
      </c>
    </row>
    <row r="4" spans="1:16" s="33" customFormat="1" ht="19.5" customHeight="1" x14ac:dyDescent="0.15">
      <c r="A4" s="237"/>
      <c r="B4" s="236"/>
      <c r="C4" s="236"/>
      <c r="D4" s="236"/>
      <c r="E4" s="236"/>
      <c r="F4" s="235"/>
      <c r="G4" s="234" t="s">
        <v>43</v>
      </c>
      <c r="H4" s="230" t="s">
        <v>42</v>
      </c>
      <c r="I4" s="230" t="s">
        <v>41</v>
      </c>
      <c r="J4" s="233"/>
      <c r="K4" s="232" t="s">
        <v>40</v>
      </c>
      <c r="L4" s="231"/>
      <c r="M4" s="230" t="s">
        <v>39</v>
      </c>
      <c r="N4" s="230" t="s">
        <v>38</v>
      </c>
      <c r="O4" s="230"/>
      <c r="P4" s="229" t="s">
        <v>37</v>
      </c>
    </row>
    <row r="5" spans="1:16" s="33" customFormat="1" ht="19.5" customHeight="1" thickBot="1" x14ac:dyDescent="0.2">
      <c r="A5" s="228"/>
      <c r="B5" s="227"/>
      <c r="C5" s="227"/>
      <c r="D5" s="227"/>
      <c r="E5" s="227"/>
      <c r="F5" s="223"/>
      <c r="G5" s="226" t="s">
        <v>31</v>
      </c>
      <c r="H5" s="222" t="s">
        <v>34</v>
      </c>
      <c r="I5" s="221" t="s">
        <v>35</v>
      </c>
      <c r="J5" s="225" t="s">
        <v>33</v>
      </c>
      <c r="K5" s="224"/>
      <c r="L5" s="223"/>
      <c r="M5" s="222"/>
      <c r="N5" s="221" t="s">
        <v>36</v>
      </c>
      <c r="O5" s="220" t="s">
        <v>32</v>
      </c>
      <c r="P5" s="219" t="s">
        <v>31</v>
      </c>
    </row>
    <row r="6" spans="1:16" s="33" customFormat="1" ht="19.5" customHeight="1" thickTop="1" x14ac:dyDescent="0.15">
      <c r="A6" s="194" t="s">
        <v>30</v>
      </c>
      <c r="B6" s="218"/>
      <c r="C6" s="218"/>
      <c r="D6" s="218"/>
      <c r="E6" s="192"/>
      <c r="F6" s="188"/>
      <c r="G6" s="188"/>
      <c r="H6" s="191"/>
      <c r="I6" s="190"/>
      <c r="J6" s="111"/>
      <c r="K6" s="189">
        <v>398551</v>
      </c>
      <c r="L6" s="188"/>
      <c r="M6" s="187">
        <v>390474</v>
      </c>
      <c r="N6" s="217">
        <v>8077</v>
      </c>
      <c r="O6" s="160">
        <v>2.0685116038455824</v>
      </c>
      <c r="P6" s="216">
        <v>53448685</v>
      </c>
    </row>
    <row r="7" spans="1:16" s="33" customFormat="1" ht="19.5" customHeight="1" x14ac:dyDescent="0.15">
      <c r="A7" s="191"/>
      <c r="B7" s="215" t="s">
        <v>29</v>
      </c>
      <c r="C7" s="215"/>
      <c r="D7" s="215"/>
      <c r="E7" s="214"/>
      <c r="F7" s="210"/>
      <c r="G7" s="210"/>
      <c r="H7" s="213"/>
      <c r="I7" s="212"/>
      <c r="J7" s="125"/>
      <c r="K7" s="211">
        <v>397602</v>
      </c>
      <c r="L7" s="210"/>
      <c r="M7" s="209">
        <v>389652</v>
      </c>
      <c r="N7" s="207">
        <v>7950</v>
      </c>
      <c r="O7" s="121">
        <v>2.0402820978719474</v>
      </c>
      <c r="P7" s="208">
        <v>53331797</v>
      </c>
    </row>
    <row r="8" spans="1:16" s="33" customFormat="1" ht="19.5" customHeight="1" x14ac:dyDescent="0.15">
      <c r="A8" s="57"/>
      <c r="B8" s="57"/>
      <c r="C8" s="43" t="s">
        <v>26</v>
      </c>
      <c r="D8" s="42"/>
      <c r="E8" s="42"/>
      <c r="F8" s="41"/>
      <c r="G8" s="41">
        <v>124973207</v>
      </c>
      <c r="H8" s="204">
        <v>124973207</v>
      </c>
      <c r="I8" s="207">
        <f>+G8-H8</f>
        <v>0</v>
      </c>
      <c r="J8" s="125">
        <f>+I8/H8*100</f>
        <v>0</v>
      </c>
      <c r="K8" s="206">
        <v>948746</v>
      </c>
      <c r="L8" s="205"/>
      <c r="M8" s="204">
        <v>970196</v>
      </c>
      <c r="N8" s="127">
        <v>-21450</v>
      </c>
      <c r="O8" s="203">
        <v>-2.2108934689485422</v>
      </c>
      <c r="P8" s="202">
        <v>124296331</v>
      </c>
    </row>
    <row r="9" spans="1:16" s="33" customFormat="1" ht="19.5" customHeight="1" x14ac:dyDescent="0.15">
      <c r="A9" s="57"/>
      <c r="B9" s="47"/>
      <c r="C9" s="28" t="s">
        <v>28</v>
      </c>
      <c r="D9" s="46"/>
      <c r="E9" s="28"/>
      <c r="F9" s="27"/>
      <c r="G9" s="201">
        <v>2.5499999999999998</v>
      </c>
      <c r="H9" s="198">
        <v>2.5499999999999998</v>
      </c>
      <c r="I9" s="200">
        <f>+G9-H9</f>
        <v>0</v>
      </c>
      <c r="J9" s="101">
        <f>+I9/H9*100</f>
        <v>0</v>
      </c>
      <c r="K9" s="199">
        <v>2.39</v>
      </c>
      <c r="L9" s="59">
        <v>30</v>
      </c>
      <c r="M9" s="198">
        <v>2.4900000000000002</v>
      </c>
      <c r="N9" s="197">
        <v>-0.10000000000000009</v>
      </c>
      <c r="O9" s="196">
        <v>-4.0160642570281162</v>
      </c>
      <c r="P9" s="195">
        <v>2.3306233428000001</v>
      </c>
    </row>
    <row r="10" spans="1:16" s="33" customFormat="1" ht="19.5" customHeight="1" x14ac:dyDescent="0.15">
      <c r="A10" s="191"/>
      <c r="B10" s="194" t="s">
        <v>27</v>
      </c>
      <c r="C10" s="193"/>
      <c r="D10" s="193"/>
      <c r="E10" s="192"/>
      <c r="F10" s="188"/>
      <c r="G10" s="188"/>
      <c r="H10" s="191"/>
      <c r="I10" s="190"/>
      <c r="J10" s="111"/>
      <c r="K10" s="189">
        <v>949</v>
      </c>
      <c r="L10" s="188"/>
      <c r="M10" s="187">
        <v>822</v>
      </c>
      <c r="N10" s="172">
        <v>127</v>
      </c>
      <c r="O10" s="117">
        <v>15.450121654501217</v>
      </c>
      <c r="P10" s="186">
        <v>116888</v>
      </c>
    </row>
    <row r="11" spans="1:16" s="33" customFormat="1" ht="19.5" customHeight="1" x14ac:dyDescent="0.15">
      <c r="A11" s="57"/>
      <c r="B11" s="57"/>
      <c r="C11" s="43" t="s">
        <v>26</v>
      </c>
      <c r="D11" s="185"/>
      <c r="E11" s="185"/>
      <c r="F11" s="153"/>
      <c r="G11" s="153">
        <v>124973207</v>
      </c>
      <c r="H11" s="182">
        <v>124973207</v>
      </c>
      <c r="I11" s="181">
        <f>+G11-H11</f>
        <v>0</v>
      </c>
      <c r="J11" s="151">
        <f>+I11/H11*100</f>
        <v>0</v>
      </c>
      <c r="K11" s="184">
        <v>27517</v>
      </c>
      <c r="L11" s="183"/>
      <c r="M11" s="182">
        <v>25646</v>
      </c>
      <c r="N11" s="181">
        <v>1871</v>
      </c>
      <c r="O11" s="146">
        <v>7.2954846759728618</v>
      </c>
      <c r="P11" s="180">
        <v>2798414</v>
      </c>
    </row>
    <row r="12" spans="1:16" s="33" customFormat="1" ht="19.5" customHeight="1" x14ac:dyDescent="0.15">
      <c r="A12" s="57"/>
      <c r="B12" s="47"/>
      <c r="C12" s="179"/>
      <c r="D12" s="178" t="s">
        <v>25</v>
      </c>
      <c r="E12" s="15"/>
      <c r="F12" s="15"/>
      <c r="G12" s="70">
        <v>1070393</v>
      </c>
      <c r="H12" s="175">
        <v>1070393</v>
      </c>
      <c r="I12" s="174">
        <f>+G12-H12</f>
        <v>0</v>
      </c>
      <c r="J12" s="135">
        <f>+I12/H12*100</f>
        <v>0</v>
      </c>
      <c r="K12" s="177">
        <v>17867</v>
      </c>
      <c r="L12" s="176"/>
      <c r="M12" s="175">
        <v>15075</v>
      </c>
      <c r="N12" s="137">
        <v>2792</v>
      </c>
      <c r="O12" s="138">
        <v>18.52072968490879</v>
      </c>
      <c r="P12" s="173">
        <v>1829855</v>
      </c>
    </row>
    <row r="13" spans="1:16" s="33" customFormat="1" ht="19.5" customHeight="1" x14ac:dyDescent="0.15">
      <c r="A13" s="95" t="s">
        <v>24</v>
      </c>
      <c r="B13" s="43" t="s">
        <v>19</v>
      </c>
      <c r="C13" s="42"/>
      <c r="D13" s="42"/>
      <c r="E13" s="42"/>
      <c r="F13" s="41"/>
      <c r="G13" s="126">
        <v>28393707</v>
      </c>
      <c r="H13" s="123">
        <v>28393707</v>
      </c>
      <c r="I13" s="122">
        <f>+G13-H13</f>
        <v>0</v>
      </c>
      <c r="J13" s="125">
        <f>+I13/H13*100</f>
        <v>0</v>
      </c>
      <c r="K13" s="171">
        <v>227451</v>
      </c>
      <c r="L13" s="37"/>
      <c r="M13" s="123">
        <v>224736</v>
      </c>
      <c r="N13" s="127">
        <v>2715</v>
      </c>
      <c r="O13" s="128">
        <v>1.2080841520717642</v>
      </c>
      <c r="P13" s="120">
        <v>29754438</v>
      </c>
    </row>
    <row r="14" spans="1:16" s="33" customFormat="1" ht="19.5" customHeight="1" x14ac:dyDescent="0.15">
      <c r="A14" s="114"/>
      <c r="B14" s="16"/>
      <c r="C14" s="170" t="s">
        <v>18</v>
      </c>
      <c r="D14" s="42"/>
      <c r="E14" s="42"/>
      <c r="F14" s="41"/>
      <c r="G14" s="126">
        <v>9636533</v>
      </c>
      <c r="H14" s="123">
        <v>9636533</v>
      </c>
      <c r="I14" s="122">
        <f>+G14-H14</f>
        <v>0</v>
      </c>
      <c r="J14" s="125">
        <f>+I14/H14*100</f>
        <v>0</v>
      </c>
      <c r="K14" s="124">
        <v>87648</v>
      </c>
      <c r="L14" s="37"/>
      <c r="M14" s="123">
        <v>85501</v>
      </c>
      <c r="N14" s="127">
        <v>2147</v>
      </c>
      <c r="O14" s="128">
        <v>2.511081741734015</v>
      </c>
      <c r="P14" s="120">
        <v>10718259</v>
      </c>
    </row>
    <row r="15" spans="1:16" s="33" customFormat="1" ht="19.5" customHeight="1" x14ac:dyDescent="0.15">
      <c r="A15" s="114"/>
      <c r="B15" s="16"/>
      <c r="C15" s="169" t="s">
        <v>17</v>
      </c>
      <c r="D15" s="15"/>
      <c r="E15" s="15"/>
      <c r="F15" s="14"/>
      <c r="G15" s="113">
        <v>14645655</v>
      </c>
      <c r="H15" s="109">
        <v>14645655</v>
      </c>
      <c r="I15" s="112">
        <f>+G15-H15</f>
        <v>0</v>
      </c>
      <c r="J15" s="111">
        <f>+I15/H15*100</f>
        <v>0</v>
      </c>
      <c r="K15" s="110">
        <v>104234</v>
      </c>
      <c r="L15" s="84"/>
      <c r="M15" s="109">
        <v>105091</v>
      </c>
      <c r="N15" s="108">
        <v>-857</v>
      </c>
      <c r="O15" s="107">
        <v>-0.81548372362999688</v>
      </c>
      <c r="P15" s="104">
        <v>14288203</v>
      </c>
    </row>
    <row r="16" spans="1:16" s="33" customFormat="1" ht="19.5" customHeight="1" x14ac:dyDescent="0.15">
      <c r="A16" s="114"/>
      <c r="B16" s="29"/>
      <c r="C16" s="168" t="s">
        <v>16</v>
      </c>
      <c r="D16" s="28"/>
      <c r="E16" s="28"/>
      <c r="F16" s="27"/>
      <c r="G16" s="102">
        <v>4111519</v>
      </c>
      <c r="H16" s="99">
        <v>4111519</v>
      </c>
      <c r="I16" s="98">
        <f>+G16-H16</f>
        <v>0</v>
      </c>
      <c r="J16" s="101">
        <f>+I16/H16*100</f>
        <v>0</v>
      </c>
      <c r="K16" s="100">
        <v>35569</v>
      </c>
      <c r="L16" s="59"/>
      <c r="M16" s="99">
        <v>34144</v>
      </c>
      <c r="N16" s="105">
        <v>1425</v>
      </c>
      <c r="O16" s="115">
        <v>4.1735004686035619</v>
      </c>
      <c r="P16" s="96">
        <v>4747976</v>
      </c>
    </row>
    <row r="17" spans="1:16" s="33" customFormat="1" ht="19.5" customHeight="1" x14ac:dyDescent="0.15">
      <c r="A17" s="114"/>
      <c r="B17" s="86" t="s">
        <v>15</v>
      </c>
      <c r="C17" s="83"/>
      <c r="D17" s="83"/>
      <c r="E17" s="83"/>
      <c r="F17" s="81"/>
      <c r="G17" s="166">
        <v>5943679</v>
      </c>
      <c r="H17" s="162">
        <v>5943679</v>
      </c>
      <c r="I17" s="161">
        <f>+G17-H17</f>
        <v>0</v>
      </c>
      <c r="J17" s="165">
        <f>+I17/H17*100</f>
        <v>0</v>
      </c>
      <c r="K17" s="164">
        <v>40036</v>
      </c>
      <c r="L17" s="163"/>
      <c r="M17" s="162">
        <v>49185</v>
      </c>
      <c r="N17" s="87">
        <v>-9149</v>
      </c>
      <c r="O17" s="167">
        <v>-18.601199552709161</v>
      </c>
      <c r="P17" s="159">
        <v>4560560</v>
      </c>
    </row>
    <row r="18" spans="1:16" s="33" customFormat="1" ht="19.5" customHeight="1" x14ac:dyDescent="0.15">
      <c r="A18" s="114"/>
      <c r="B18" s="86" t="s">
        <v>14</v>
      </c>
      <c r="C18" s="83"/>
      <c r="D18" s="83"/>
      <c r="E18" s="83"/>
      <c r="F18" s="81"/>
      <c r="G18" s="166">
        <v>268061</v>
      </c>
      <c r="H18" s="162">
        <v>268061</v>
      </c>
      <c r="I18" s="161">
        <f>+G18-H18</f>
        <v>0</v>
      </c>
      <c r="J18" s="165">
        <f>+I18/H18*100</f>
        <v>0</v>
      </c>
      <c r="K18" s="164">
        <v>2138</v>
      </c>
      <c r="L18" s="163"/>
      <c r="M18" s="162">
        <v>2261</v>
      </c>
      <c r="N18" s="87">
        <v>-123</v>
      </c>
      <c r="O18" s="167">
        <v>-5.4400707651481648</v>
      </c>
      <c r="P18" s="159">
        <v>463639</v>
      </c>
    </row>
    <row r="19" spans="1:16" s="33" customFormat="1" ht="19.5" customHeight="1" x14ac:dyDescent="0.15">
      <c r="A19" s="103"/>
      <c r="B19" s="29" t="s">
        <v>13</v>
      </c>
      <c r="C19" s="28"/>
      <c r="D19" s="28"/>
      <c r="E19" s="28"/>
      <c r="F19" s="27"/>
      <c r="G19" s="102">
        <v>14457083</v>
      </c>
      <c r="H19" s="99">
        <v>14457083</v>
      </c>
      <c r="I19" s="98">
        <f>+G19-H19</f>
        <v>0</v>
      </c>
      <c r="J19" s="101">
        <f>+I19/H19*100</f>
        <v>0</v>
      </c>
      <c r="K19" s="100">
        <v>125456</v>
      </c>
      <c r="L19" s="59"/>
      <c r="M19" s="99">
        <v>112398</v>
      </c>
      <c r="N19" s="98">
        <v>13058</v>
      </c>
      <c r="O19" s="97">
        <v>11.617644442071922</v>
      </c>
      <c r="P19" s="96">
        <v>18417922</v>
      </c>
    </row>
    <row r="20" spans="1:16" s="33" customFormat="1" ht="19.5" customHeight="1" x14ac:dyDescent="0.15">
      <c r="A20" s="95" t="s">
        <v>23</v>
      </c>
      <c r="B20" s="43" t="s">
        <v>12</v>
      </c>
      <c r="C20" s="42"/>
      <c r="D20" s="42"/>
      <c r="E20" s="158"/>
      <c r="F20" s="41"/>
      <c r="G20" s="126">
        <v>17204473</v>
      </c>
      <c r="H20" s="123">
        <v>17204473</v>
      </c>
      <c r="I20" s="122">
        <f>+G20-H20</f>
        <v>0</v>
      </c>
      <c r="J20" s="125">
        <f>+I20/H20*100</f>
        <v>0</v>
      </c>
      <c r="K20" s="124">
        <v>180429</v>
      </c>
      <c r="L20" s="37"/>
      <c r="M20" s="123">
        <v>162455</v>
      </c>
      <c r="N20" s="127">
        <v>17974</v>
      </c>
      <c r="O20" s="128">
        <v>11.063986950232373</v>
      </c>
      <c r="P20" s="120">
        <v>21713308</v>
      </c>
    </row>
    <row r="21" spans="1:16" s="33" customFormat="1" ht="19.5" customHeight="1" x14ac:dyDescent="0.15">
      <c r="A21" s="114"/>
      <c r="B21" s="16"/>
      <c r="C21" s="43" t="s">
        <v>11</v>
      </c>
      <c r="D21" s="155"/>
      <c r="E21" s="154"/>
      <c r="F21" s="153"/>
      <c r="G21" s="152">
        <v>8414948</v>
      </c>
      <c r="H21" s="148">
        <v>8414948</v>
      </c>
      <c r="I21" s="147">
        <f>+G21-H21</f>
        <v>0</v>
      </c>
      <c r="J21" s="151">
        <f>+I21/H21*100</f>
        <v>0</v>
      </c>
      <c r="K21" s="150">
        <v>95762</v>
      </c>
      <c r="L21" s="149"/>
      <c r="M21" s="148">
        <v>80932</v>
      </c>
      <c r="N21" s="156">
        <v>14830</v>
      </c>
      <c r="O21" s="157">
        <v>18.324025107497651</v>
      </c>
      <c r="P21" s="145">
        <v>11740451</v>
      </c>
    </row>
    <row r="22" spans="1:16" s="33" customFormat="1" ht="19.5" customHeight="1" x14ac:dyDescent="0.15">
      <c r="A22" s="114"/>
      <c r="B22" s="16"/>
      <c r="C22" s="61"/>
      <c r="D22" s="28" t="s">
        <v>9</v>
      </c>
      <c r="E22" s="60"/>
      <c r="F22" s="27"/>
      <c r="G22" s="102">
        <v>4487042</v>
      </c>
      <c r="H22" s="99">
        <v>4487042</v>
      </c>
      <c r="I22" s="98">
        <f>+G22-H22</f>
        <v>0</v>
      </c>
      <c r="J22" s="101">
        <f>+I22/H22*100</f>
        <v>0</v>
      </c>
      <c r="K22" s="142">
        <v>56151</v>
      </c>
      <c r="L22" s="141"/>
      <c r="M22" s="140">
        <v>48549</v>
      </c>
      <c r="N22" s="143">
        <v>7602</v>
      </c>
      <c r="O22" s="144">
        <v>15.658406970277452</v>
      </c>
      <c r="P22" s="139">
        <v>6420243</v>
      </c>
    </row>
    <row r="23" spans="1:16" s="33" customFormat="1" ht="19.5" customHeight="1" x14ac:dyDescent="0.15">
      <c r="A23" s="114"/>
      <c r="B23" s="16"/>
      <c r="C23" s="16" t="s">
        <v>10</v>
      </c>
      <c r="D23" s="15"/>
      <c r="E23" s="44"/>
      <c r="F23" s="70"/>
      <c r="G23" s="136">
        <v>3864778</v>
      </c>
      <c r="H23" s="132">
        <v>3864778</v>
      </c>
      <c r="I23" s="131">
        <f>+G23-H23</f>
        <v>0</v>
      </c>
      <c r="J23" s="135">
        <f>+I23/H23*100</f>
        <v>0</v>
      </c>
      <c r="K23" s="134">
        <v>48194</v>
      </c>
      <c r="L23" s="133"/>
      <c r="M23" s="132">
        <v>38301</v>
      </c>
      <c r="N23" s="137">
        <v>9893</v>
      </c>
      <c r="O23" s="138">
        <v>25.829612803843244</v>
      </c>
      <c r="P23" s="130">
        <v>5927686</v>
      </c>
    </row>
    <row r="24" spans="1:16" s="33" customFormat="1" ht="19.5" customHeight="1" x14ac:dyDescent="0.15">
      <c r="A24" s="114"/>
      <c r="B24" s="16"/>
      <c r="C24" s="16"/>
      <c r="D24" s="15"/>
      <c r="E24" s="56"/>
      <c r="F24" s="14" t="s">
        <v>8</v>
      </c>
      <c r="G24" s="113">
        <v>1051207</v>
      </c>
      <c r="H24" s="109">
        <v>1051207</v>
      </c>
      <c r="I24" s="112">
        <f>+G24-H24</f>
        <v>0</v>
      </c>
      <c r="J24" s="111">
        <f>+I24/H24*100</f>
        <v>0</v>
      </c>
      <c r="K24" s="110">
        <v>14983</v>
      </c>
      <c r="L24" s="84"/>
      <c r="M24" s="109">
        <v>9883</v>
      </c>
      <c r="N24" s="108">
        <v>5100</v>
      </c>
      <c r="O24" s="107">
        <v>51.603764039259339</v>
      </c>
      <c r="P24" s="104">
        <v>1924307</v>
      </c>
    </row>
    <row r="25" spans="1:16" s="33" customFormat="1" ht="19.5" customHeight="1" x14ac:dyDescent="0.15">
      <c r="A25" s="114"/>
      <c r="B25" s="29"/>
      <c r="C25" s="29"/>
      <c r="D25" s="28"/>
      <c r="E25" s="46"/>
      <c r="F25" s="27" t="s">
        <v>7</v>
      </c>
      <c r="G25" s="102">
        <v>2813571</v>
      </c>
      <c r="H25" s="99">
        <v>2813571</v>
      </c>
      <c r="I25" s="98">
        <f>+G25-H25</f>
        <v>0</v>
      </c>
      <c r="J25" s="101">
        <f>+I25/H25*100</f>
        <v>0</v>
      </c>
      <c r="K25" s="100">
        <v>33211</v>
      </c>
      <c r="L25" s="59"/>
      <c r="M25" s="99">
        <v>28418</v>
      </c>
      <c r="N25" s="105">
        <v>4793</v>
      </c>
      <c r="O25" s="115">
        <v>16.866070800197058</v>
      </c>
      <c r="P25" s="96">
        <v>4003379</v>
      </c>
    </row>
    <row r="26" spans="1:16" s="33" customFormat="1" ht="19.5" customHeight="1" x14ac:dyDescent="0.15">
      <c r="A26" s="129" t="s">
        <v>22</v>
      </c>
      <c r="B26" s="43" t="s">
        <v>6</v>
      </c>
      <c r="C26" s="15"/>
      <c r="D26" s="15"/>
      <c r="E26" s="44"/>
      <c r="F26" s="14"/>
      <c r="G26" s="113">
        <v>48168309</v>
      </c>
      <c r="H26" s="109">
        <v>48168309</v>
      </c>
      <c r="I26" s="112">
        <f>+G26-H26</f>
        <v>0</v>
      </c>
      <c r="J26" s="111">
        <f>+I26/H26*100</f>
        <v>0</v>
      </c>
      <c r="K26" s="110">
        <v>391428</v>
      </c>
      <c r="L26" s="84"/>
      <c r="M26" s="109">
        <v>383673</v>
      </c>
      <c r="N26" s="108">
        <v>7755</v>
      </c>
      <c r="O26" s="107">
        <v>2.0212524728088761</v>
      </c>
      <c r="P26" s="104">
        <v>52460618</v>
      </c>
    </row>
    <row r="27" spans="1:16" s="33" customFormat="1" ht="19.5" customHeight="1" x14ac:dyDescent="0.15">
      <c r="A27" s="116"/>
      <c r="B27" s="16"/>
      <c r="C27" s="43" t="s">
        <v>4</v>
      </c>
      <c r="D27" s="42"/>
      <c r="E27" s="42"/>
      <c r="F27" s="41"/>
      <c r="G27" s="126">
        <v>29927443</v>
      </c>
      <c r="H27" s="123">
        <v>29927443</v>
      </c>
      <c r="I27" s="122">
        <f>+G27-H27</f>
        <v>0</v>
      </c>
      <c r="J27" s="125">
        <f>+I27/H27*100</f>
        <v>0</v>
      </c>
      <c r="K27" s="124">
        <v>275828</v>
      </c>
      <c r="L27" s="37"/>
      <c r="M27" s="123">
        <v>269719</v>
      </c>
      <c r="N27" s="127">
        <v>6109</v>
      </c>
      <c r="O27" s="128">
        <v>2.2649498181440686</v>
      </c>
      <c r="P27" s="120">
        <v>32693605</v>
      </c>
    </row>
    <row r="28" spans="1:16" s="33" customFormat="1" ht="19.5" customHeight="1" x14ac:dyDescent="0.15">
      <c r="A28" s="116"/>
      <c r="B28" s="16"/>
      <c r="C28" s="16" t="s">
        <v>21</v>
      </c>
      <c r="D28" s="15"/>
      <c r="E28" s="15"/>
      <c r="F28" s="14"/>
      <c r="G28" s="113">
        <v>2173175</v>
      </c>
      <c r="H28" s="109">
        <v>2173175</v>
      </c>
      <c r="I28" s="112">
        <f>+G28-H28</f>
        <v>0</v>
      </c>
      <c r="J28" s="111">
        <f>+I28/H28*100</f>
        <v>0</v>
      </c>
      <c r="K28" s="110">
        <v>13025</v>
      </c>
      <c r="L28" s="84"/>
      <c r="M28" s="109">
        <v>14551</v>
      </c>
      <c r="N28" s="119">
        <v>-1526</v>
      </c>
      <c r="O28" s="118">
        <v>-10.487251735275926</v>
      </c>
      <c r="P28" s="104">
        <v>2890756</v>
      </c>
    </row>
    <row r="29" spans="1:16" s="33" customFormat="1" ht="19.5" customHeight="1" x14ac:dyDescent="0.15">
      <c r="A29" s="116"/>
      <c r="B29" s="16"/>
      <c r="C29" s="16" t="s">
        <v>1</v>
      </c>
      <c r="D29" s="15"/>
      <c r="E29" s="15"/>
      <c r="F29" s="14"/>
      <c r="G29" s="113">
        <v>13004553</v>
      </c>
      <c r="H29" s="109">
        <v>13004553</v>
      </c>
      <c r="I29" s="112">
        <f>+G29-H29</f>
        <v>0</v>
      </c>
      <c r="J29" s="111">
        <f>+I29/H29*100</f>
        <v>0</v>
      </c>
      <c r="K29" s="110">
        <v>86941</v>
      </c>
      <c r="L29" s="84"/>
      <c r="M29" s="109">
        <v>82562</v>
      </c>
      <c r="N29" s="108">
        <v>4379</v>
      </c>
      <c r="O29" s="107">
        <v>5.3038928320534868</v>
      </c>
      <c r="P29" s="104">
        <v>15108361</v>
      </c>
    </row>
    <row r="30" spans="1:16" s="33" customFormat="1" ht="19.5" customHeight="1" x14ac:dyDescent="0.15">
      <c r="A30" s="116"/>
      <c r="B30" s="16"/>
      <c r="C30" s="16" t="s">
        <v>3</v>
      </c>
      <c r="D30" s="15"/>
      <c r="E30" s="15"/>
      <c r="F30" s="14"/>
      <c r="G30" s="113">
        <v>1526772</v>
      </c>
      <c r="H30" s="109">
        <v>1526772</v>
      </c>
      <c r="I30" s="112">
        <f>+G30-H30</f>
        <v>0</v>
      </c>
      <c r="J30" s="111">
        <f>+I30/H30*100</f>
        <v>0</v>
      </c>
      <c r="K30" s="110">
        <v>12386</v>
      </c>
      <c r="L30" s="84"/>
      <c r="M30" s="109">
        <v>12979</v>
      </c>
      <c r="N30" s="108">
        <v>-593</v>
      </c>
      <c r="O30" s="107">
        <v>-4.5689190230372141</v>
      </c>
      <c r="P30" s="104">
        <v>1291466</v>
      </c>
    </row>
    <row r="31" spans="1:16" s="33" customFormat="1" ht="19.5" customHeight="1" x14ac:dyDescent="0.15">
      <c r="A31" s="116"/>
      <c r="B31" s="29"/>
      <c r="C31" s="29" t="s">
        <v>2</v>
      </c>
      <c r="D31" s="28"/>
      <c r="E31" s="28"/>
      <c r="F31" s="27"/>
      <c r="G31" s="102">
        <v>535512</v>
      </c>
      <c r="H31" s="99">
        <v>535512</v>
      </c>
      <c r="I31" s="98">
        <f>+G31-H31</f>
        <v>0</v>
      </c>
      <c r="J31" s="101">
        <f>+I31/H31*100</f>
        <v>0</v>
      </c>
      <c r="K31" s="100">
        <v>3248</v>
      </c>
      <c r="L31" s="59"/>
      <c r="M31" s="99">
        <v>3862</v>
      </c>
      <c r="N31" s="105">
        <v>-614</v>
      </c>
      <c r="O31" s="115">
        <v>-15.898498187467633</v>
      </c>
      <c r="P31" s="96">
        <v>476430</v>
      </c>
    </row>
    <row r="32" spans="1:16" s="33" customFormat="1" ht="19.5" customHeight="1" x14ac:dyDescent="0.15">
      <c r="A32" s="106" t="s">
        <v>20</v>
      </c>
      <c r="B32" s="43" t="s">
        <v>19</v>
      </c>
      <c r="C32" s="83"/>
      <c r="D32" s="83"/>
      <c r="E32" s="83"/>
      <c r="F32" s="81"/>
      <c r="G32" s="80">
        <v>57.872488434656752</v>
      </c>
      <c r="H32" s="76">
        <v>57.872488434656752</v>
      </c>
      <c r="I32" s="75">
        <f>+G32-H32</f>
        <v>0</v>
      </c>
      <c r="J32" s="79" t="s">
        <v>0</v>
      </c>
      <c r="K32" s="94">
        <v>57.6</v>
      </c>
      <c r="L32" s="77"/>
      <c r="M32" s="76">
        <v>57.8</v>
      </c>
      <c r="N32" s="88">
        <v>-0.19999999999999574</v>
      </c>
      <c r="O32" s="74" t="s">
        <v>0</v>
      </c>
      <c r="P32" s="73">
        <v>55.9</v>
      </c>
    </row>
    <row r="33" spans="1:16" s="33" customFormat="1" ht="19.5" customHeight="1" x14ac:dyDescent="0.15">
      <c r="A33" s="32"/>
      <c r="B33" s="57"/>
      <c r="C33" s="93" t="s">
        <v>18</v>
      </c>
      <c r="D33" s="15"/>
      <c r="E33" s="15"/>
      <c r="F33" s="14"/>
      <c r="G33" s="13">
        <v>19.64132913651212</v>
      </c>
      <c r="H33" s="8">
        <v>19.64132913651212</v>
      </c>
      <c r="I33" s="12">
        <f>+G33-H33</f>
        <v>0</v>
      </c>
      <c r="J33" s="11" t="s">
        <v>0</v>
      </c>
      <c r="K33" s="10">
        <v>22.2</v>
      </c>
      <c r="L33" s="9"/>
      <c r="M33" s="8">
        <v>22</v>
      </c>
      <c r="N33" s="92">
        <v>0.19999999999999929</v>
      </c>
      <c r="O33" s="6" t="s">
        <v>0</v>
      </c>
      <c r="P33" s="5">
        <v>20.100000000000001</v>
      </c>
    </row>
    <row r="34" spans="1:16" s="33" customFormat="1" ht="19.5" customHeight="1" x14ac:dyDescent="0.15">
      <c r="A34" s="32"/>
      <c r="B34" s="57"/>
      <c r="C34" s="93" t="s">
        <v>17</v>
      </c>
      <c r="D34" s="15"/>
      <c r="E34" s="15"/>
      <c r="F34" s="14"/>
      <c r="G34" s="13">
        <v>29.850998307669823</v>
      </c>
      <c r="H34" s="8">
        <v>29.850998307669823</v>
      </c>
      <c r="I34" s="12">
        <f>+G34-H34</f>
        <v>0</v>
      </c>
      <c r="J34" s="11" t="s">
        <v>0</v>
      </c>
      <c r="K34" s="10">
        <v>26.4</v>
      </c>
      <c r="L34" s="9"/>
      <c r="M34" s="8">
        <v>27</v>
      </c>
      <c r="N34" s="92">
        <v>-0.60000000000000142</v>
      </c>
      <c r="O34" s="6" t="s">
        <v>0</v>
      </c>
      <c r="P34" s="5">
        <v>26.9</v>
      </c>
    </row>
    <row r="35" spans="1:16" s="33" customFormat="1" ht="19.5" customHeight="1" x14ac:dyDescent="0.15">
      <c r="A35" s="32"/>
      <c r="B35" s="47"/>
      <c r="C35" s="91" t="s">
        <v>16</v>
      </c>
      <c r="D35" s="28"/>
      <c r="E35" s="28"/>
      <c r="F35" s="27"/>
      <c r="G35" s="26">
        <v>8.380160990474808</v>
      </c>
      <c r="H35" s="21">
        <v>8.380160990474808</v>
      </c>
      <c r="I35" s="25">
        <f>+G35-H35</f>
        <v>0</v>
      </c>
      <c r="J35" s="24" t="s">
        <v>0</v>
      </c>
      <c r="K35" s="23">
        <v>9</v>
      </c>
      <c r="L35" s="22"/>
      <c r="M35" s="21">
        <v>8.8000000000000007</v>
      </c>
      <c r="N35" s="90">
        <v>0.19999999999999929</v>
      </c>
      <c r="O35" s="19" t="s">
        <v>0</v>
      </c>
      <c r="P35" s="18">
        <v>8.9</v>
      </c>
    </row>
    <row r="36" spans="1:16" s="33" customFormat="1" ht="19.5" customHeight="1" x14ac:dyDescent="0.15">
      <c r="A36" s="32"/>
      <c r="B36" s="86" t="s">
        <v>15</v>
      </c>
      <c r="C36" s="83"/>
      <c r="D36" s="83"/>
      <c r="E36" s="83"/>
      <c r="F36" s="81"/>
      <c r="G36" s="80">
        <v>12.114497560562002</v>
      </c>
      <c r="H36" s="76">
        <v>12.114497560562002</v>
      </c>
      <c r="I36" s="75">
        <f>+G36-H36</f>
        <v>0</v>
      </c>
      <c r="J36" s="79" t="s">
        <v>0</v>
      </c>
      <c r="K36" s="78">
        <v>10.1</v>
      </c>
      <c r="L36" s="77"/>
      <c r="M36" s="76">
        <v>12.7</v>
      </c>
      <c r="N36" s="88">
        <v>-2.5999999999999996</v>
      </c>
      <c r="O36" s="74" t="s">
        <v>0</v>
      </c>
      <c r="P36" s="85">
        <v>8.6</v>
      </c>
    </row>
    <row r="37" spans="1:16" s="33" customFormat="1" ht="19.5" customHeight="1" x14ac:dyDescent="0.15">
      <c r="A37" s="32"/>
      <c r="B37" s="86" t="s">
        <v>14</v>
      </c>
      <c r="C37" s="83"/>
      <c r="D37" s="83"/>
      <c r="E37" s="83"/>
      <c r="F37" s="81"/>
      <c r="G37" s="80">
        <v>0.54636603534306116</v>
      </c>
      <c r="H37" s="76">
        <v>0.54636603534306116</v>
      </c>
      <c r="I37" s="75">
        <f>+G37-H37</f>
        <v>0</v>
      </c>
      <c r="J37" s="79" t="s">
        <v>0</v>
      </c>
      <c r="K37" s="78">
        <v>0.5</v>
      </c>
      <c r="L37" s="77"/>
      <c r="M37" s="76">
        <v>0.6</v>
      </c>
      <c r="N37" s="89">
        <v>-9.9999999999999978E-2</v>
      </c>
      <c r="O37" s="74" t="s">
        <v>0</v>
      </c>
      <c r="P37" s="85">
        <v>0.9</v>
      </c>
    </row>
    <row r="38" spans="1:16" s="33" customFormat="1" ht="19.5" customHeight="1" x14ac:dyDescent="0.15">
      <c r="A38" s="32"/>
      <c r="B38" s="29" t="s">
        <v>13</v>
      </c>
      <c r="C38" s="28"/>
      <c r="D38" s="28"/>
      <c r="E38" s="28"/>
      <c r="F38" s="27"/>
      <c r="G38" s="26">
        <v>29.466647969438185</v>
      </c>
      <c r="H38" s="21">
        <v>29.466647969438185</v>
      </c>
      <c r="I38" s="25">
        <f>+G38-H38</f>
        <v>0</v>
      </c>
      <c r="J38" s="24" t="s">
        <v>0</v>
      </c>
      <c r="K38" s="23">
        <v>31.8</v>
      </c>
      <c r="L38" s="84">
        <v>25</v>
      </c>
      <c r="M38" s="21">
        <v>28.9</v>
      </c>
      <c r="N38" s="25">
        <v>2.9000000000000021</v>
      </c>
      <c r="O38" s="19" t="s">
        <v>0</v>
      </c>
      <c r="P38" s="18">
        <v>34.6</v>
      </c>
    </row>
    <row r="39" spans="1:16" s="33" customFormat="1" ht="19.5" customHeight="1" x14ac:dyDescent="0.15">
      <c r="A39" s="32"/>
      <c r="B39" s="43" t="s">
        <v>12</v>
      </c>
      <c r="C39" s="83"/>
      <c r="D39" s="83"/>
      <c r="E39" s="82"/>
      <c r="F39" s="81"/>
      <c r="G39" s="80">
        <v>100</v>
      </c>
      <c r="H39" s="76">
        <v>100</v>
      </c>
      <c r="I39" s="75">
        <f>+G39-H39</f>
        <v>0</v>
      </c>
      <c r="J39" s="79" t="s">
        <v>0</v>
      </c>
      <c r="K39" s="78">
        <v>100</v>
      </c>
      <c r="L39" s="77"/>
      <c r="M39" s="76">
        <v>100</v>
      </c>
      <c r="N39" s="75">
        <v>0</v>
      </c>
      <c r="O39" s="74" t="s">
        <v>0</v>
      </c>
      <c r="P39" s="85">
        <v>100</v>
      </c>
    </row>
    <row r="40" spans="1:16" s="33" customFormat="1" ht="19.5" customHeight="1" x14ac:dyDescent="0.15">
      <c r="A40" s="32"/>
      <c r="B40" s="57"/>
      <c r="C40" s="15" t="s">
        <v>11</v>
      </c>
      <c r="D40" s="72"/>
      <c r="E40" s="71"/>
      <c r="F40" s="70"/>
      <c r="G40" s="69">
        <v>48.911393629354784</v>
      </c>
      <c r="H40" s="65">
        <v>48.911393629354784</v>
      </c>
      <c r="I40" s="64">
        <f>+G40-H40</f>
        <v>0</v>
      </c>
      <c r="J40" s="68" t="s">
        <v>0</v>
      </c>
      <c r="K40" s="67">
        <v>53.1</v>
      </c>
      <c r="L40" s="66"/>
      <c r="M40" s="65">
        <v>49.8</v>
      </c>
      <c r="N40" s="64">
        <v>3.3000000000000043</v>
      </c>
      <c r="O40" s="63" t="s">
        <v>0</v>
      </c>
      <c r="P40" s="62">
        <v>54.1</v>
      </c>
    </row>
    <row r="41" spans="1:16" s="33" customFormat="1" ht="19.5" customHeight="1" x14ac:dyDescent="0.15">
      <c r="A41" s="32"/>
      <c r="B41" s="57"/>
      <c r="C41" s="61"/>
      <c r="D41" s="28" t="s">
        <v>9</v>
      </c>
      <c r="E41" s="60"/>
      <c r="F41" s="27"/>
      <c r="G41" s="26">
        <v>26.080669481670871</v>
      </c>
      <c r="H41" s="21">
        <v>26.080669481670871</v>
      </c>
      <c r="I41" s="25">
        <f>+G41-H41</f>
        <v>0</v>
      </c>
      <c r="J41" s="24" t="s">
        <v>0</v>
      </c>
      <c r="K41" s="23">
        <v>31.1</v>
      </c>
      <c r="L41" s="59">
        <v>13</v>
      </c>
      <c r="M41" s="21">
        <v>29.9</v>
      </c>
      <c r="N41" s="25">
        <v>1.2000000000000028</v>
      </c>
      <c r="O41" s="19" t="s">
        <v>0</v>
      </c>
      <c r="P41" s="18">
        <v>29.568239901538725</v>
      </c>
    </row>
    <row r="42" spans="1:16" s="33" customFormat="1" ht="19.5" customHeight="1" x14ac:dyDescent="0.15">
      <c r="A42" s="32"/>
      <c r="B42" s="57"/>
      <c r="C42" s="15" t="s">
        <v>10</v>
      </c>
      <c r="D42" s="15"/>
      <c r="E42" s="44"/>
      <c r="F42" s="14"/>
      <c r="G42" s="13">
        <v>22.463802148208657</v>
      </c>
      <c r="H42" s="8">
        <v>22.463802148208657</v>
      </c>
      <c r="I42" s="12">
        <f>+G42-H42</f>
        <v>0</v>
      </c>
      <c r="J42" s="11" t="s">
        <v>0</v>
      </c>
      <c r="K42" s="10">
        <v>26.7</v>
      </c>
      <c r="L42" s="9"/>
      <c r="M42" s="8">
        <v>23.6</v>
      </c>
      <c r="N42" s="12">
        <v>3.0999999999999979</v>
      </c>
      <c r="O42" s="6" t="s">
        <v>0</v>
      </c>
      <c r="P42" s="31">
        <v>27.3</v>
      </c>
    </row>
    <row r="43" spans="1:16" s="33" customFormat="1" ht="19.5" customHeight="1" x14ac:dyDescent="0.15">
      <c r="A43" s="32"/>
      <c r="B43" s="57"/>
      <c r="C43" s="15"/>
      <c r="D43" s="15"/>
      <c r="E43" s="56"/>
      <c r="F43" s="55" t="s">
        <v>8</v>
      </c>
      <c r="G43" s="54">
        <v>6.1100850860072793</v>
      </c>
      <c r="H43" s="50">
        <v>6.1100850860072793</v>
      </c>
      <c r="I43" s="49">
        <f>+G43-H43</f>
        <v>0</v>
      </c>
      <c r="J43" s="53" t="s">
        <v>0</v>
      </c>
      <c r="K43" s="52">
        <v>8.3000000000000007</v>
      </c>
      <c r="L43" s="51"/>
      <c r="M43" s="50">
        <v>6.1</v>
      </c>
      <c r="N43" s="49">
        <v>2.2000000000000011</v>
      </c>
      <c r="O43" s="48" t="s">
        <v>0</v>
      </c>
      <c r="P43" s="58">
        <v>8.9</v>
      </c>
    </row>
    <row r="44" spans="1:16" s="33" customFormat="1" ht="19.5" customHeight="1" x14ac:dyDescent="0.15">
      <c r="A44" s="32"/>
      <c r="B44" s="47"/>
      <c r="C44" s="28"/>
      <c r="D44" s="28"/>
      <c r="E44" s="46"/>
      <c r="F44" s="27" t="s">
        <v>7</v>
      </c>
      <c r="G44" s="26">
        <v>16.35371706220138</v>
      </c>
      <c r="H44" s="21">
        <v>16.35371706220138</v>
      </c>
      <c r="I44" s="25">
        <f>+G44-H44</f>
        <v>0</v>
      </c>
      <c r="J44" s="24" t="s">
        <v>0</v>
      </c>
      <c r="K44" s="23">
        <v>18.399999999999999</v>
      </c>
      <c r="L44" s="22"/>
      <c r="M44" s="21">
        <v>17.5</v>
      </c>
      <c r="N44" s="25">
        <v>0.89999999999999858</v>
      </c>
      <c r="O44" s="19" t="s">
        <v>0</v>
      </c>
      <c r="P44" s="18">
        <v>18.399999999999999</v>
      </c>
    </row>
    <row r="45" spans="1:16" s="33" customFormat="1" ht="19.5" customHeight="1" x14ac:dyDescent="0.15">
      <c r="A45" s="32"/>
      <c r="B45" s="43" t="s">
        <v>6</v>
      </c>
      <c r="C45" s="15"/>
      <c r="D45" s="15"/>
      <c r="E45" s="44"/>
      <c r="F45" s="14"/>
      <c r="G45" s="13">
        <v>100</v>
      </c>
      <c r="H45" s="8">
        <v>100</v>
      </c>
      <c r="I45" s="12">
        <f>+G45-H45</f>
        <v>0</v>
      </c>
      <c r="J45" s="11" t="s">
        <v>0</v>
      </c>
      <c r="K45" s="10">
        <v>100</v>
      </c>
      <c r="L45" s="9"/>
      <c r="M45" s="8">
        <v>100</v>
      </c>
      <c r="N45" s="12">
        <v>0</v>
      </c>
      <c r="O45" s="6" t="s">
        <v>0</v>
      </c>
      <c r="P45" s="31">
        <v>100</v>
      </c>
    </row>
    <row r="46" spans="1:16" s="33" customFormat="1" ht="19.5" customHeight="1" x14ac:dyDescent="0.15">
      <c r="A46" s="32"/>
      <c r="B46" s="16"/>
      <c r="C46" s="43" t="s">
        <v>4</v>
      </c>
      <c r="D46" s="42"/>
      <c r="E46" s="42"/>
      <c r="F46" s="41"/>
      <c r="G46" s="40">
        <v>62.130981181008451</v>
      </c>
      <c r="H46" s="36">
        <v>62.130981181008451</v>
      </c>
      <c r="I46" s="35">
        <f>+G46-H46</f>
        <v>0</v>
      </c>
      <c r="J46" s="39" t="s">
        <v>0</v>
      </c>
      <c r="K46" s="38">
        <v>70.5</v>
      </c>
      <c r="L46" s="37">
        <v>18</v>
      </c>
      <c r="M46" s="36">
        <v>70.3</v>
      </c>
      <c r="N46" s="35">
        <v>0.20000000000000284</v>
      </c>
      <c r="O46" s="34" t="s">
        <v>0</v>
      </c>
      <c r="P46" s="45">
        <v>62.3</v>
      </c>
    </row>
    <row r="47" spans="1:16" s="33" customFormat="1" ht="19.5" customHeight="1" x14ac:dyDescent="0.15">
      <c r="A47" s="32"/>
      <c r="B47" s="16"/>
      <c r="C47" s="16" t="s">
        <v>5</v>
      </c>
      <c r="D47" s="15"/>
      <c r="E47" s="15"/>
      <c r="F47" s="14"/>
      <c r="G47" s="13">
        <v>2.0778267304339044</v>
      </c>
      <c r="H47" s="8">
        <v>2.0778267304339044</v>
      </c>
      <c r="I47" s="12">
        <f>+G47-H47</f>
        <v>0</v>
      </c>
      <c r="J47" s="11" t="s">
        <v>0</v>
      </c>
      <c r="K47" s="10">
        <v>3.3</v>
      </c>
      <c r="L47" s="9"/>
      <c r="M47" s="8">
        <v>3.8</v>
      </c>
      <c r="N47" s="7">
        <v>-0.5</v>
      </c>
      <c r="O47" s="6" t="s">
        <v>0</v>
      </c>
      <c r="P47" s="31">
        <v>5.5</v>
      </c>
    </row>
    <row r="48" spans="1:16" ht="19.5" customHeight="1" x14ac:dyDescent="0.15">
      <c r="A48" s="32"/>
      <c r="B48" s="16"/>
      <c r="C48" s="16" t="s">
        <v>1</v>
      </c>
      <c r="D48" s="15"/>
      <c r="E48" s="15"/>
      <c r="F48" s="14"/>
      <c r="G48" s="13">
        <v>26.998151419432226</v>
      </c>
      <c r="H48" s="8">
        <v>26.998151419432226</v>
      </c>
      <c r="I48" s="12">
        <f>+G48-H48</f>
        <v>0</v>
      </c>
      <c r="J48" s="11" t="s">
        <v>0</v>
      </c>
      <c r="K48" s="10">
        <v>22.2</v>
      </c>
      <c r="L48" s="9"/>
      <c r="M48" s="8">
        <v>21.5</v>
      </c>
      <c r="N48" s="7">
        <v>0.69999999999999929</v>
      </c>
      <c r="O48" s="6" t="s">
        <v>0</v>
      </c>
      <c r="P48" s="31">
        <v>28.8</v>
      </c>
    </row>
    <row r="49" spans="1:16" ht="19.5" customHeight="1" x14ac:dyDescent="0.15">
      <c r="A49" s="32"/>
      <c r="B49" s="16"/>
      <c r="C49" s="16" t="s">
        <v>3</v>
      </c>
      <c r="D49" s="15"/>
      <c r="E49" s="15"/>
      <c r="F49" s="14"/>
      <c r="G49" s="13">
        <v>3.1696607825697178</v>
      </c>
      <c r="H49" s="8">
        <v>3.1696607825697178</v>
      </c>
      <c r="I49" s="12">
        <f>+G49-H49</f>
        <v>0</v>
      </c>
      <c r="J49" s="11" t="s">
        <v>0</v>
      </c>
      <c r="K49" s="10">
        <v>3.2</v>
      </c>
      <c r="L49" s="9"/>
      <c r="M49" s="8">
        <v>3.4</v>
      </c>
      <c r="N49" s="7">
        <v>-0.19999999999999973</v>
      </c>
      <c r="O49" s="6" t="s">
        <v>0</v>
      </c>
      <c r="P49" s="31">
        <v>2.5</v>
      </c>
    </row>
    <row r="50" spans="1:16" ht="19.5" customHeight="1" x14ac:dyDescent="0.15">
      <c r="A50" s="30"/>
      <c r="B50" s="29"/>
      <c r="C50" s="29" t="s">
        <v>2</v>
      </c>
      <c r="D50" s="28"/>
      <c r="E50" s="28"/>
      <c r="F50" s="27"/>
      <c r="G50" s="26">
        <v>1.1117517121059823</v>
      </c>
      <c r="H50" s="21">
        <v>1.1117517121059823</v>
      </c>
      <c r="I50" s="25">
        <f>+G50-H50</f>
        <v>0</v>
      </c>
      <c r="J50" s="24" t="s">
        <v>0</v>
      </c>
      <c r="K50" s="23">
        <v>0.8</v>
      </c>
      <c r="L50" s="22"/>
      <c r="M50" s="21">
        <v>1</v>
      </c>
      <c r="N50" s="20">
        <v>-0.19999999999999996</v>
      </c>
      <c r="O50" s="19" t="s">
        <v>0</v>
      </c>
      <c r="P50" s="18">
        <v>0.9</v>
      </c>
    </row>
  </sheetData>
  <mergeCells count="17">
    <mergeCell ref="A26:A31"/>
    <mergeCell ref="A32:A50"/>
    <mergeCell ref="A13:A19"/>
    <mergeCell ref="A20:A25"/>
    <mergeCell ref="B10:D10"/>
    <mergeCell ref="B7:D7"/>
    <mergeCell ref="A6:D6"/>
    <mergeCell ref="M4:M5"/>
    <mergeCell ref="N4:O4"/>
    <mergeCell ref="P4:P5"/>
    <mergeCell ref="A3:F5"/>
    <mergeCell ref="G3:J3"/>
    <mergeCell ref="K3:O3"/>
    <mergeCell ref="G4:G5"/>
    <mergeCell ref="H4:H5"/>
    <mergeCell ref="I4:J4"/>
    <mergeCell ref="K4:L5"/>
  </mergeCells>
  <phoneticPr fontId="4"/>
  <printOptions horizontalCentered="1"/>
  <pageMargins left="0.70866141732283472" right="0.70866141732283472" top="0.98425196850393704" bottom="0.78740157480314965" header="0.51181102362204722" footer="0.51181102362204722"/>
  <pageSetup paperSize="9" scale="73" firstPageNumber="21" orientation="portrait" useFirstPageNumber="1" verticalDpi="300" r:id="rId1"/>
  <headerFooter alignWithMargins="0">
    <oddFooter>&amp;C&amp;P</oddFooter>
    <firstFooter>&amp;C21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C14-1141</dc:creator>
  <cp:lastModifiedBy>C14-1141</cp:lastModifiedBy>
  <dcterms:created xsi:type="dcterms:W3CDTF">2016-11-04T11:15:12Z</dcterms:created>
  <dcterms:modified xsi:type="dcterms:W3CDTF">2016-11-04T11:19:58Z</dcterms:modified>
</cp:coreProperties>
</file>