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86"/>
  </bookViews>
  <sheets>
    <sheet name="分析表２" sheetId="25" r:id="rId1"/>
  </sheets>
  <definedNames>
    <definedName name="_2表の1" localSheetId="0">分析表２!$A$1:$K$37</definedName>
    <definedName name="_2表の2" localSheetId="0">分析表２!$L$1:$V$37</definedName>
    <definedName name="_xlnm.Print_Area" localSheetId="0">分析表２!$A$1:$BW$38</definedName>
  </definedNames>
  <calcPr calcId="162913"/>
</workbook>
</file>

<file path=xl/calcChain.xml><?xml version="1.0" encoding="utf-8"?>
<calcChain xmlns="http://schemas.openxmlformats.org/spreadsheetml/2006/main">
  <c r="BP4" i="25" l="1"/>
  <c r="BO4" i="25"/>
</calcChain>
</file>

<file path=xl/sharedStrings.xml><?xml version="1.0" encoding="utf-8"?>
<sst xmlns="http://schemas.openxmlformats.org/spreadsheetml/2006/main" count="365" uniqueCount="69">
  <si>
    <t>事   業   所   数</t>
  </si>
  <si>
    <t>製   造   品   出   荷   額   等</t>
  </si>
  <si>
    <t>構成比</t>
  </si>
  <si>
    <t xml:space="preserve">％ </t>
  </si>
  <si>
    <t xml:space="preserve">人 </t>
  </si>
  <si>
    <t xml:space="preserve">万円 </t>
  </si>
  <si>
    <t>万円</t>
  </si>
  <si>
    <t>合　　　　　　 計</t>
  </si>
  <si>
    <t>生活関連･その他型</t>
  </si>
  <si>
    <t>飲料・飼料</t>
  </si>
  <si>
    <t>繊維</t>
  </si>
  <si>
    <t>衣服</t>
  </si>
  <si>
    <t>木材</t>
  </si>
  <si>
    <t>家具</t>
  </si>
  <si>
    <t>パルプ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</si>
  <si>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</si>
  <si>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</si>
  <si>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</si>
  <si>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</si>
  <si>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</si>
  <si>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</si>
  <si>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</si>
  <si>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</si>
  <si>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</si>
  <si>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</si>
  <si>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一般機械</t>
  </si>
  <si>
    <t>電気機械</t>
  </si>
  <si>
    <t>輸送用機械</t>
  </si>
  <si>
    <t>精密機械</t>
  </si>
  <si>
    <t>その他</t>
  </si>
  <si>
    <t>１事業所　　　　　当たり</t>
  </si>
  <si>
    <t>情報機器</t>
    <rPh sb="0" eb="2">
      <t>ジョウホウ</t>
    </rPh>
    <rPh sb="2" eb="4">
      <t>キキ</t>
    </rPh>
    <phoneticPr fontId="3"/>
  </si>
  <si>
    <t>電子部品</t>
    <rPh sb="0" eb="2">
      <t>デンシ</t>
    </rPh>
    <rPh sb="2" eb="4">
      <t>ブヒン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</si>
  <si>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事業所数</t>
    </r>
    <r>
      <rPr>
        <sz val="10"/>
        <rFont val="ＭＳ 明朝"/>
        <family val="1"/>
        <charset val="128"/>
      </rPr>
      <t xml:space="preserve">（従業者４人以上の事業所） </t>
    </r>
    <rPh sb="15" eb="17">
      <t>ジギョウ</t>
    </rPh>
    <rPh sb="17" eb="19">
      <t>ショスウ</t>
    </rPh>
    <rPh sb="20" eb="23">
      <t>ジュウギョウシャ</t>
    </rPh>
    <rPh sb="24" eb="25">
      <t>４ニン</t>
    </rPh>
    <rPh sb="25" eb="27">
      <t>イジョウ</t>
    </rPh>
    <rPh sb="28" eb="31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</si>
  <si>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従業者数</t>
    </r>
    <r>
      <rPr>
        <sz val="10"/>
        <rFont val="ＭＳ 明朝"/>
        <family val="1"/>
        <charset val="128"/>
      </rPr>
      <t xml:space="preserve">（従業者４人以上の事業所） </t>
    </r>
    <rPh sb="15" eb="18">
      <t>ジュウギョウシャ</t>
    </rPh>
    <rPh sb="18" eb="19">
      <t>スウ</t>
    </rPh>
    <rPh sb="20" eb="23">
      <t>ジュウギョウシャ</t>
    </rPh>
    <rPh sb="24" eb="25">
      <t>４ニン</t>
    </rPh>
    <rPh sb="25" eb="27">
      <t>イジョウ</t>
    </rPh>
    <rPh sb="28" eb="31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</si>
  <si>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製造品出荷額等</t>
    </r>
    <r>
      <rPr>
        <sz val="10"/>
        <rFont val="ＭＳ 明朝"/>
        <family val="1"/>
        <charset val="128"/>
      </rPr>
      <t xml:space="preserve">（従業者４人以上の事業所） </t>
    </r>
    <rPh sb="15" eb="22">
      <t>セ</t>
    </rPh>
    <rPh sb="23" eb="26">
      <t>ジュウギョウシャ</t>
    </rPh>
    <rPh sb="27" eb="28">
      <t>４ニン</t>
    </rPh>
    <rPh sb="28" eb="30">
      <t>イジョウ</t>
    </rPh>
    <rPh sb="31" eb="34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</si>
  <si>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原材料使用額等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2">
      <t>ゲ</t>
    </rPh>
    <rPh sb="23" eb="26">
      <t>ジュウギョウシャ</t>
    </rPh>
    <rPh sb="27" eb="28">
      <t>４ニン</t>
    </rPh>
    <rPh sb="28" eb="30">
      <t>イジョウ</t>
    </rPh>
    <rPh sb="31" eb="34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</si>
  <si>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付加価値額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0">
      <t>フ</t>
    </rPh>
    <rPh sb="21" eb="24">
      <t>ジュウギョウシャ</t>
    </rPh>
    <rPh sb="25" eb="26">
      <t>４ニン</t>
    </rPh>
    <rPh sb="26" eb="28">
      <t>イジョウ</t>
    </rPh>
    <rPh sb="29" eb="32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</si>
  <si>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現金給与総額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1">
      <t>ゲ</t>
    </rPh>
    <rPh sb="22" eb="25">
      <t>ジュウギョウシャ</t>
    </rPh>
    <rPh sb="26" eb="27">
      <t>４ニン</t>
    </rPh>
    <rPh sb="27" eb="29">
      <t>イジョウ</t>
    </rPh>
    <rPh sb="30" eb="33">
      <t>ジギョウショ</t>
    </rPh>
    <phoneticPr fontId="3"/>
  </si>
  <si>
    <t>従　　　業　　　者　　　数</t>
    <rPh sb="0" eb="9">
      <t>ジュウギョウシャ</t>
    </rPh>
    <rPh sb="12" eb="13">
      <t>スウ</t>
    </rPh>
    <phoneticPr fontId="3"/>
  </si>
  <si>
    <t>原　　材　　料　　使　　用　　額　　等</t>
    <rPh sb="0" eb="19">
      <t>ゲ</t>
    </rPh>
    <phoneticPr fontId="3"/>
  </si>
  <si>
    <t>付　　　加　　　価　　　値　　　額　　</t>
    <rPh sb="0" eb="5">
      <t>フ</t>
    </rPh>
    <rPh sb="8" eb="13">
      <t>カチ</t>
    </rPh>
    <rPh sb="16" eb="17">
      <t>ガク</t>
    </rPh>
    <phoneticPr fontId="3"/>
  </si>
  <si>
    <t>現　　金　　給　　与　　総　　額</t>
    <rPh sb="0" eb="16">
      <t>ゲ</t>
    </rPh>
    <phoneticPr fontId="3"/>
  </si>
  <si>
    <t>構成比</t>
    <rPh sb="0" eb="3">
      <t>コウセイヒ</t>
    </rPh>
    <phoneticPr fontId="3"/>
  </si>
  <si>
    <t>うち常用　　　　　　労働者数</t>
    <rPh sb="2" eb="4">
      <t>ジョウヨウ</t>
    </rPh>
    <rPh sb="10" eb="13">
      <t>ロウドウシャ</t>
    </rPh>
    <rPh sb="13" eb="14">
      <t>スウ</t>
    </rPh>
    <phoneticPr fontId="3"/>
  </si>
  <si>
    <t>１事業所　　　　　当たり</t>
    <rPh sb="1" eb="4">
      <t>ジギョウショ</t>
    </rPh>
    <rPh sb="9" eb="10">
      <t>ア</t>
    </rPh>
    <phoneticPr fontId="3"/>
  </si>
  <si>
    <t>基  礎  素 材 型</t>
    <phoneticPr fontId="3"/>
  </si>
  <si>
    <t>加  工  組 立 型</t>
    <phoneticPr fontId="3"/>
  </si>
  <si>
    <t>09</t>
    <phoneticPr fontId="3"/>
  </si>
  <si>
    <t>食料品</t>
    <phoneticPr fontId="3"/>
  </si>
  <si>
    <t>１８　年</t>
    <phoneticPr fontId="3"/>
  </si>
  <si>
    <t>１９　年</t>
    <phoneticPr fontId="3"/>
  </si>
  <si>
    <t>参考値</t>
    <rPh sb="0" eb="2">
      <t>サンコウ</t>
    </rPh>
    <rPh sb="2" eb="3">
      <t>アタイ</t>
    </rPh>
    <phoneticPr fontId="3"/>
  </si>
  <si>
    <t>増減数＊</t>
    <rPh sb="0" eb="1">
      <t>ゾウ</t>
    </rPh>
    <rPh sb="1" eb="3">
      <t>ゲンスウ</t>
    </rPh>
    <phoneticPr fontId="3"/>
  </si>
  <si>
    <t>前年比＊</t>
    <phoneticPr fontId="3"/>
  </si>
  <si>
    <t>増減率＊</t>
    <rPh sb="0" eb="3">
      <t>ゾウゲンリツ</t>
    </rPh>
    <phoneticPr fontId="3"/>
  </si>
  <si>
    <t>常用労働者　　　　　　１人当たり　</t>
    <rPh sb="0" eb="2">
      <t>ジョウヨウ</t>
    </rPh>
    <rPh sb="2" eb="5">
      <t>ロウドウシャ</t>
    </rPh>
    <rPh sb="12" eb="13">
      <t>ニン</t>
    </rPh>
    <rPh sb="13" eb="14">
      <t>ア</t>
    </rPh>
    <phoneticPr fontId="3"/>
  </si>
  <si>
    <t>χ</t>
  </si>
  <si>
    <t xml:space="preserve">         *従業者29人以下の事業所の付加価値額については、粗付加価値額で計算している。</t>
    <rPh sb="10" eb="13">
      <t>ジュウギョウシャ</t>
    </rPh>
    <rPh sb="15" eb="16">
      <t>ニン</t>
    </rPh>
    <rPh sb="16" eb="18">
      <t>イカ</t>
    </rPh>
    <rPh sb="19" eb="22">
      <t>ジギョウショ</t>
    </rPh>
    <rPh sb="34" eb="35">
      <t>アラ</t>
    </rPh>
    <rPh sb="35" eb="37">
      <t>フカ</t>
    </rPh>
    <rPh sb="37" eb="39">
      <t>カチ</t>
    </rPh>
    <rPh sb="39" eb="40">
      <t>ガク</t>
    </rPh>
    <rPh sb="41" eb="43">
      <t>ケイサン</t>
    </rPh>
    <phoneticPr fontId="3"/>
  </si>
  <si>
    <t>増減額＊</t>
    <rPh sb="0" eb="1">
      <t>ゾウ</t>
    </rPh>
    <rPh sb="1" eb="3">
      <t>ゲンガク</t>
    </rPh>
    <phoneticPr fontId="3"/>
  </si>
  <si>
    <t>*増減数・前年比・増減率については、時系列を考慮し、捕そく事業所、転売収入等を除いたもので算出している。</t>
    <rPh sb="33" eb="35">
      <t>テンバイ</t>
    </rPh>
    <rPh sb="35" eb="37">
      <t>シュウニュウ</t>
    </rPh>
    <rPh sb="37" eb="38">
      <t>トウ</t>
    </rPh>
    <phoneticPr fontId="3"/>
  </si>
  <si>
    <t>　　産 業 類 型　　　　　　　　　　　　　　　　及び　　　　　　　　　　　　　　　産 業 中 分 類</t>
    <rPh sb="2" eb="5">
      <t>サンギョウ</t>
    </rPh>
    <rPh sb="6" eb="9">
      <t>ルイケイ</t>
    </rPh>
    <rPh sb="25" eb="26">
      <t>オヨ</t>
    </rPh>
    <phoneticPr fontId="3"/>
  </si>
  <si>
    <t>　産 業 類 型　　　　　　　　　　　　　　及び　　　　　　　　　　　　産 業 中 分 類</t>
    <rPh sb="1" eb="4">
      <t>サンギョウ</t>
    </rPh>
    <rPh sb="5" eb="8">
      <t>ルイケイ</t>
    </rPh>
    <rPh sb="22" eb="23">
      <t>オヨ</t>
    </rPh>
    <phoneticPr fontId="3"/>
  </si>
  <si>
    <t>　　１９年　　　（捕そく分除く）</t>
    <rPh sb="4" eb="5">
      <t>ネン</t>
    </rPh>
    <rPh sb="9" eb="10">
      <t>ホ</t>
    </rPh>
    <rPh sb="12" eb="13">
      <t>ブン</t>
    </rPh>
    <rPh sb="13" eb="14">
      <t>ノゾ</t>
    </rPh>
    <phoneticPr fontId="3"/>
  </si>
  <si>
    <r>
      <t>　　１９年　　</t>
    </r>
    <r>
      <rPr>
        <sz val="6"/>
        <rFont val="ＭＳ 明朝"/>
        <family val="1"/>
        <charset val="128"/>
      </rPr>
      <t>（転売収入等除く）</t>
    </r>
    <rPh sb="4" eb="5">
      <t>ネン</t>
    </rPh>
    <rPh sb="8" eb="10">
      <t>テンバイ</t>
    </rPh>
    <rPh sb="10" eb="12">
      <t>シュウニュウ</t>
    </rPh>
    <rPh sb="12" eb="13">
      <t>トウ</t>
    </rPh>
    <rPh sb="13" eb="14">
      <t>ノゾ</t>
    </rPh>
    <phoneticPr fontId="3"/>
  </si>
  <si>
    <t>１事業所　　当たり</t>
    <phoneticPr fontId="3"/>
  </si>
  <si>
    <t>従業者　　１人当たり　</t>
    <rPh sb="0" eb="3">
      <t>ジュウギョウシャ</t>
    </rPh>
    <rPh sb="6" eb="7">
      <t>ニン</t>
    </rPh>
    <rPh sb="7" eb="8">
      <t>ア</t>
    </rPh>
    <phoneticPr fontId="3"/>
  </si>
  <si>
    <t>　従業者　　１人当たり　</t>
    <rPh sb="1" eb="4">
      <t>ジュウギョウシャ</t>
    </rPh>
    <rPh sb="7" eb="8">
      <t>ニン</t>
    </rPh>
    <rPh sb="8" eb="9">
      <t>ア</t>
    </rPh>
    <phoneticPr fontId="3"/>
  </si>
  <si>
    <t>　１９年　　　（捕そく分除く）</t>
    <rPh sb="3" eb="4">
      <t>ネン</t>
    </rPh>
    <rPh sb="8" eb="9">
      <t>ホ</t>
    </rPh>
    <rPh sb="11" eb="12">
      <t>ブン</t>
    </rPh>
    <rPh sb="12" eb="13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</si>
</sst>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\-#,##0.0"/>
    <numFmt numFmtId="177" formatCode="0.0"/>
    <numFmt numFmtId="178" formatCode="#,##0;&quot;△ &quot;#,##0"/>
    <numFmt numFmtId="179" formatCode="#,##0.0;&quot;△ &quot;#,##0.0"/>
    <numFmt numFmtId="180" formatCode="0.0;&quot;△ &quot;0.0"/>
    <numFmt numFmtId="181" formatCode="0.0_);[Red]\(0.0\)"/>
    <numFmt numFmtId="182" formatCode="#,##0_);[Red]\(#,##0\)"/>
    <numFmt numFmtId="183" formatCode="#,##0.0_);[Red]\(#,##0.0\)"/>
  </numFmts>
  <fonts count="12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4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178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/>
    <xf numFmtId="0" fontId="8" fillId="0" borderId="0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7" fillId="0" borderId="0" xfId="0" applyFont="1" applyFill="1"/>
    <xf numFmtId="0" fontId="5" fillId="0" borderId="0" xfId="0" applyFont="1" applyFill="1" applyBorder="1"/>
    <xf numFmtId="0" fontId="4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7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/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37" fontId="4" fillId="0" borderId="0" xfId="0" applyNumberFormat="1" applyFont="1" applyFill="1" applyAlignment="1" applyProtection="1">
      <alignment vertical="center"/>
    </xf>
    <xf numFmtId="178" fontId="4" fillId="0" borderId="0" xfId="1" applyNumberFormat="1" applyFont="1" applyFill="1" applyAlignment="1" applyProtection="1">
      <alignment horizontal="right" vertical="center"/>
    </xf>
    <xf numFmtId="179" fontId="4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/>
    <xf numFmtId="38" fontId="4" fillId="0" borderId="0" xfId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/>
    <xf numFmtId="37" fontId="4" fillId="0" borderId="10" xfId="0" applyNumberFormat="1" applyFont="1" applyFill="1" applyBorder="1" applyAlignment="1" applyProtection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2" fontId="4" fillId="0" borderId="0" xfId="0" applyNumberFormat="1" applyFont="1" applyAlignment="1">
      <alignment vertical="center"/>
    </xf>
    <xf numFmtId="38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7" fontId="4" fillId="0" borderId="6" xfId="0" applyNumberFormat="1" applyFont="1" applyFill="1" applyBorder="1" applyAlignment="1" applyProtection="1">
      <alignment vertical="center"/>
    </xf>
    <xf numFmtId="38" fontId="4" fillId="0" borderId="6" xfId="1" applyFont="1" applyFill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Fill="1" applyAlignment="1" applyProtection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Alignment="1" applyProtection="1">
      <alignment vertical="center"/>
    </xf>
    <xf numFmtId="183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  <protection locked="0"/>
    </xf>
    <xf numFmtId="38" fontId="4" fillId="0" borderId="6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W44"/>
  <sheetViews>
    <sheetView showGridLines="0" showZeros="0" tabSelected="1" zoomScaleNormal="100" zoomScaleSheetLayoutView="100" workbookViewId="0">
      <pane ySplit="7" topLeftCell="A8" activePane="bottomLeft" state="frozen"/>
      <selection pane="bottomLeft"/>
    </sheetView>
  </sheetViews>
  <sheetFormatPr defaultColWidth="9" defaultRowHeight="21" customHeight="1" x14ac:dyDescent="0.15"/>
  <cols>
    <col min="1" max="1" width="1.5" style="10" customWidth="1"/>
    <col min="2" max="2" width="2.640625" style="10" customWidth="1"/>
    <col min="3" max="3" width="9.140625" style="10" customWidth="1"/>
    <col min="4" max="4" width="1.640625" style="10" customWidth="1"/>
    <col min="5" max="7" width="8.640625" style="10" customWidth="1"/>
    <col min="8" max="8" width="11.2109375" style="10" customWidth="1"/>
    <col min="9" max="11" width="8.640625" style="10" customWidth="1"/>
    <col min="12" max="12" width="1.640625" style="10" customWidth="1"/>
    <col min="13" max="13" width="2.640625" style="10" customWidth="1"/>
    <col min="14" max="14" width="9.140625" style="10" customWidth="1"/>
    <col min="15" max="15" width="1.640625" style="10" customWidth="1"/>
    <col min="16" max="20" width="7.640625" style="10" customWidth="1"/>
    <col min="21" max="21" width="10.7109375" style="10" customWidth="1"/>
    <col min="22" max="24" width="6.640625" style="10" customWidth="1"/>
    <col min="25" max="25" width="1.640625" style="10" customWidth="1"/>
    <col min="26" max="26" width="2.640625" style="10" customWidth="1"/>
    <col min="27" max="27" width="8.640625" style="10" customWidth="1"/>
    <col min="28" max="28" width="1.640625" style="10" customWidth="1"/>
    <col min="29" max="29" width="9.640625" style="10" customWidth="1"/>
    <col min="30" max="30" width="9.85546875" style="10" customWidth="1"/>
    <col min="31" max="31" width="7.85546875" style="10" customWidth="1"/>
    <col min="32" max="32" width="8.2109375" style="10" customWidth="1"/>
    <col min="33" max="33" width="5.7109375" style="10" customWidth="1"/>
    <col min="34" max="35" width="9.7109375" style="10" customWidth="1"/>
    <col min="36" max="36" width="5.5" style="10" customWidth="1"/>
    <col min="37" max="37" width="7" style="10" customWidth="1"/>
    <col min="38" max="38" width="1.640625" style="10" customWidth="1"/>
    <col min="39" max="39" width="2.640625" style="10" customWidth="1"/>
    <col min="40" max="40" width="8.640625" style="10" customWidth="1"/>
    <col min="41" max="41" width="1.640625" style="10" customWidth="1"/>
    <col min="42" max="43" width="10.140625" style="10" customWidth="1"/>
    <col min="44" max="44" width="7.35546875" style="10" customWidth="1"/>
    <col min="45" max="45" width="6.85546875" style="10" customWidth="1"/>
    <col min="46" max="47" width="10.140625" style="10" customWidth="1"/>
    <col min="48" max="49" width="7.7109375" style="13" customWidth="1"/>
    <col min="50" max="50" width="0.35546875" style="10" customWidth="1"/>
    <col min="51" max="51" width="2.2109375" style="10" customWidth="1"/>
    <col min="52" max="52" width="9.640625" style="10" customWidth="1"/>
    <col min="53" max="53" width="0.5" style="10" customWidth="1"/>
    <col min="54" max="54" width="8.140625" style="10" customWidth="1"/>
    <col min="55" max="55" width="9.640625" style="10" customWidth="1"/>
    <col min="56" max="56" width="8.140625" style="10" customWidth="1"/>
    <col min="57" max="57" width="8.2109375" style="10" customWidth="1"/>
    <col min="58" max="58" width="5.140625" style="10" customWidth="1"/>
    <col min="59" max="59" width="9.7109375" style="10" customWidth="1"/>
    <col min="60" max="60" width="9.85546875" style="10" customWidth="1"/>
    <col min="61" max="61" width="8.85546875" style="10" customWidth="1"/>
    <col min="62" max="62" width="9" style="10"/>
    <col min="63" max="63" width="1.640625" style="10" customWidth="1"/>
    <col min="64" max="64" width="2.640625" style="10" customWidth="1"/>
    <col min="65" max="65" width="8.640625" style="10" customWidth="1"/>
    <col min="66" max="66" width="1.640625" style="10" customWidth="1"/>
    <col min="67" max="67" width="9.140625" style="10" customWidth="1"/>
    <col min="68" max="68" width="8.640625" style="10" customWidth="1"/>
    <col min="69" max="69" width="6.7109375" style="10" customWidth="1"/>
    <col min="70" max="70" width="9" style="10"/>
    <col min="71" max="71" width="5.7109375" style="10" customWidth="1"/>
    <col min="72" max="72" width="8.35546875" style="10" customWidth="1"/>
    <col min="73" max="73" width="8.2109375" style="10" customWidth="1"/>
    <col min="74" max="75" width="7.35546875" style="10" customWidth="1"/>
    <col min="76" max="16384" width="9" style="10"/>
  </cols>
  <sheetData>
    <row r="1" spans="1:75" s="7" customFormat="1" ht="21" customHeight="1" thickBot="1" x14ac:dyDescent="0.3">
      <c r="A1" s="15" t="s">
        <v>33</v>
      </c>
      <c r="C1" s="15"/>
      <c r="D1" s="15"/>
      <c r="E1" s="16"/>
      <c r="L1" s="88" t="s">
        <v>34</v>
      </c>
      <c r="M1" s="11"/>
      <c r="N1" s="88"/>
      <c r="O1" s="88"/>
      <c r="P1" s="11"/>
      <c r="Q1" s="11"/>
      <c r="R1" s="11"/>
      <c r="S1" s="11"/>
      <c r="T1" s="11"/>
      <c r="U1" s="11"/>
      <c r="V1" s="11"/>
      <c r="W1" s="11"/>
      <c r="X1" s="11"/>
      <c r="Y1" s="15" t="s">
        <v>35</v>
      </c>
      <c r="AA1" s="15"/>
      <c r="AB1" s="15"/>
      <c r="AC1" s="17"/>
      <c r="AD1" s="17"/>
      <c r="AE1" s="17"/>
      <c r="AF1" s="17"/>
      <c r="AG1" s="17"/>
      <c r="AH1" s="17"/>
      <c r="AI1" s="17"/>
      <c r="AJ1" s="17"/>
      <c r="AK1" s="17"/>
      <c r="AL1" s="88" t="s">
        <v>36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88" t="s">
        <v>37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88" t="s">
        <v>38</v>
      </c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</row>
    <row r="2" spans="1:75" ht="21" customHeight="1" x14ac:dyDescent="0.15">
      <c r="A2" s="121" t="s">
        <v>61</v>
      </c>
      <c r="B2" s="121"/>
      <c r="C2" s="121"/>
      <c r="D2" s="122"/>
      <c r="E2" s="12" t="s">
        <v>0</v>
      </c>
      <c r="F2" s="12"/>
      <c r="G2" s="12"/>
      <c r="H2" s="12"/>
      <c r="I2" s="12"/>
      <c r="J2" s="12"/>
      <c r="K2" s="12"/>
      <c r="L2" s="121" t="s">
        <v>61</v>
      </c>
      <c r="M2" s="121"/>
      <c r="N2" s="121"/>
      <c r="O2" s="122"/>
      <c r="P2" s="119" t="s">
        <v>39</v>
      </c>
      <c r="Q2" s="120"/>
      <c r="R2" s="120"/>
      <c r="S2" s="120"/>
      <c r="T2" s="120"/>
      <c r="U2" s="120"/>
      <c r="V2" s="120"/>
      <c r="W2" s="120"/>
      <c r="X2" s="120"/>
      <c r="Y2" s="121" t="s">
        <v>61</v>
      </c>
      <c r="Z2" s="121"/>
      <c r="AA2" s="121"/>
      <c r="AB2" s="122"/>
      <c r="AC2" s="117" t="s">
        <v>1</v>
      </c>
      <c r="AD2" s="118"/>
      <c r="AE2" s="118"/>
      <c r="AF2" s="118"/>
      <c r="AG2" s="118"/>
      <c r="AH2" s="118"/>
      <c r="AI2" s="118"/>
      <c r="AJ2" s="118"/>
      <c r="AK2" s="118"/>
      <c r="AL2" s="121" t="s">
        <v>61</v>
      </c>
      <c r="AM2" s="121"/>
      <c r="AN2" s="121"/>
      <c r="AO2" s="122"/>
      <c r="AP2" s="18" t="s">
        <v>40</v>
      </c>
      <c r="AQ2" s="12"/>
      <c r="AR2" s="12"/>
      <c r="AS2" s="12"/>
      <c r="AT2" s="12"/>
      <c r="AU2" s="12"/>
      <c r="AV2" s="12"/>
      <c r="AW2" s="12"/>
      <c r="AX2" s="121" t="s">
        <v>62</v>
      </c>
      <c r="AY2" s="121"/>
      <c r="AZ2" s="121"/>
      <c r="BA2" s="122"/>
      <c r="BB2" s="119" t="s">
        <v>41</v>
      </c>
      <c r="BC2" s="120"/>
      <c r="BD2" s="120"/>
      <c r="BE2" s="120"/>
      <c r="BF2" s="120"/>
      <c r="BG2" s="120"/>
      <c r="BH2" s="120"/>
      <c r="BI2" s="120"/>
      <c r="BJ2" s="120"/>
      <c r="BK2" s="121" t="s">
        <v>61</v>
      </c>
      <c r="BL2" s="121"/>
      <c r="BM2" s="121"/>
      <c r="BN2" s="122"/>
      <c r="BO2" s="119" t="s">
        <v>42</v>
      </c>
      <c r="BP2" s="120"/>
      <c r="BQ2" s="120"/>
      <c r="BR2" s="120"/>
      <c r="BS2" s="120"/>
      <c r="BT2" s="120"/>
      <c r="BU2" s="120"/>
      <c r="BV2" s="120"/>
      <c r="BW2" s="120"/>
    </row>
    <row r="3" spans="1:75" ht="21" customHeight="1" x14ac:dyDescent="0.2">
      <c r="A3" s="123"/>
      <c r="B3" s="123"/>
      <c r="C3" s="123"/>
      <c r="D3" s="124"/>
      <c r="E3" s="19"/>
      <c r="F3" s="83"/>
      <c r="G3" s="127" t="s">
        <v>43</v>
      </c>
      <c r="H3" s="111" t="s">
        <v>52</v>
      </c>
      <c r="I3" s="111"/>
      <c r="J3" s="111"/>
      <c r="K3" s="111"/>
      <c r="L3" s="123"/>
      <c r="M3" s="123"/>
      <c r="N3" s="123"/>
      <c r="O3" s="124"/>
      <c r="P3" s="19"/>
      <c r="Q3" s="83"/>
      <c r="R3" s="130" t="s">
        <v>44</v>
      </c>
      <c r="S3" s="131" t="s">
        <v>45</v>
      </c>
      <c r="T3" s="127" t="s">
        <v>43</v>
      </c>
      <c r="U3" s="111" t="s">
        <v>52</v>
      </c>
      <c r="V3" s="111"/>
      <c r="W3" s="111"/>
      <c r="X3" s="111"/>
      <c r="Y3" s="123"/>
      <c r="Z3" s="123"/>
      <c r="AA3" s="123"/>
      <c r="AB3" s="124"/>
      <c r="AC3" s="74"/>
      <c r="AD3" s="74"/>
      <c r="AE3" s="105" t="s">
        <v>65</v>
      </c>
      <c r="AF3" s="105" t="s">
        <v>67</v>
      </c>
      <c r="AG3" s="108" t="s">
        <v>2</v>
      </c>
      <c r="AH3" s="111" t="s">
        <v>52</v>
      </c>
      <c r="AI3" s="111"/>
      <c r="AJ3" s="111"/>
      <c r="AK3" s="111"/>
      <c r="AL3" s="123"/>
      <c r="AM3" s="123"/>
      <c r="AN3" s="123"/>
      <c r="AO3" s="124"/>
      <c r="AP3" s="22"/>
      <c r="AQ3" s="21"/>
      <c r="AR3" s="105" t="s">
        <v>65</v>
      </c>
      <c r="AS3" s="108" t="s">
        <v>2</v>
      </c>
      <c r="AT3" s="111" t="s">
        <v>52</v>
      </c>
      <c r="AU3" s="111"/>
      <c r="AV3" s="111"/>
      <c r="AW3" s="111"/>
      <c r="AX3" s="123"/>
      <c r="AY3" s="123"/>
      <c r="AZ3" s="123"/>
      <c r="BA3" s="124"/>
      <c r="BB3" s="20"/>
      <c r="BC3" s="21"/>
      <c r="BD3" s="105" t="s">
        <v>65</v>
      </c>
      <c r="BE3" s="105" t="s">
        <v>66</v>
      </c>
      <c r="BF3" s="108" t="s">
        <v>2</v>
      </c>
      <c r="BG3" s="111" t="s">
        <v>52</v>
      </c>
      <c r="BH3" s="111"/>
      <c r="BI3" s="111"/>
      <c r="BJ3" s="111"/>
      <c r="BK3" s="123"/>
      <c r="BL3" s="123"/>
      <c r="BM3" s="123"/>
      <c r="BN3" s="124"/>
      <c r="BO3" s="23"/>
      <c r="BP3" s="24"/>
      <c r="BQ3" s="105" t="s">
        <v>30</v>
      </c>
      <c r="BR3" s="105" t="s">
        <v>56</v>
      </c>
      <c r="BS3" s="108" t="s">
        <v>2</v>
      </c>
      <c r="BT3" s="111" t="s">
        <v>52</v>
      </c>
      <c r="BU3" s="111"/>
      <c r="BV3" s="111"/>
      <c r="BW3" s="111"/>
    </row>
    <row r="4" spans="1:75" ht="21" customHeight="1" x14ac:dyDescent="0.15">
      <c r="A4" s="123"/>
      <c r="B4" s="123"/>
      <c r="C4" s="123"/>
      <c r="D4" s="124"/>
      <c r="E4" s="25" t="s">
        <v>50</v>
      </c>
      <c r="F4" s="68" t="s">
        <v>51</v>
      </c>
      <c r="G4" s="128"/>
      <c r="H4" s="103" t="s">
        <v>63</v>
      </c>
      <c r="I4" s="113" t="s">
        <v>53</v>
      </c>
      <c r="J4" s="113" t="s">
        <v>54</v>
      </c>
      <c r="K4" s="115" t="s">
        <v>55</v>
      </c>
      <c r="L4" s="123"/>
      <c r="M4" s="123"/>
      <c r="N4" s="123"/>
      <c r="O4" s="124"/>
      <c r="P4" s="25" t="s">
        <v>50</v>
      </c>
      <c r="Q4" s="68" t="s">
        <v>51</v>
      </c>
      <c r="R4" s="106"/>
      <c r="S4" s="132"/>
      <c r="T4" s="128"/>
      <c r="U4" s="103" t="s">
        <v>63</v>
      </c>
      <c r="V4" s="113" t="s">
        <v>53</v>
      </c>
      <c r="W4" s="113" t="s">
        <v>54</v>
      </c>
      <c r="X4" s="115" t="s">
        <v>55</v>
      </c>
      <c r="Y4" s="123"/>
      <c r="Z4" s="123"/>
      <c r="AA4" s="123"/>
      <c r="AB4" s="124"/>
      <c r="AC4" s="25" t="s">
        <v>50</v>
      </c>
      <c r="AD4" s="68" t="s">
        <v>51</v>
      </c>
      <c r="AE4" s="106"/>
      <c r="AF4" s="106"/>
      <c r="AG4" s="109"/>
      <c r="AH4" s="103" t="s">
        <v>64</v>
      </c>
      <c r="AI4" s="113" t="s">
        <v>59</v>
      </c>
      <c r="AJ4" s="113" t="s">
        <v>54</v>
      </c>
      <c r="AK4" s="115" t="s">
        <v>55</v>
      </c>
      <c r="AL4" s="123"/>
      <c r="AM4" s="123"/>
      <c r="AN4" s="123"/>
      <c r="AO4" s="124"/>
      <c r="AP4" s="25" t="s">
        <v>50</v>
      </c>
      <c r="AQ4" s="68" t="s">
        <v>51</v>
      </c>
      <c r="AR4" s="106"/>
      <c r="AS4" s="109"/>
      <c r="AT4" s="103" t="s">
        <v>63</v>
      </c>
      <c r="AU4" s="113" t="s">
        <v>59</v>
      </c>
      <c r="AV4" s="113" t="s">
        <v>54</v>
      </c>
      <c r="AW4" s="115" t="s">
        <v>55</v>
      </c>
      <c r="AX4" s="123"/>
      <c r="AY4" s="123"/>
      <c r="AZ4" s="123"/>
      <c r="BA4" s="124"/>
      <c r="BB4" s="25" t="s">
        <v>50</v>
      </c>
      <c r="BC4" s="68" t="s">
        <v>51</v>
      </c>
      <c r="BD4" s="106"/>
      <c r="BE4" s="106"/>
      <c r="BF4" s="109"/>
      <c r="BG4" s="103" t="s">
        <v>63</v>
      </c>
      <c r="BH4" s="113" t="s">
        <v>59</v>
      </c>
      <c r="BI4" s="113" t="s">
        <v>54</v>
      </c>
      <c r="BJ4" s="115" t="s">
        <v>55</v>
      </c>
      <c r="BK4" s="123"/>
      <c r="BL4" s="123"/>
      <c r="BM4" s="123"/>
      <c r="BN4" s="124"/>
      <c r="BO4" s="28" t="str">
        <f>AP4</f>
        <v>１８　年</v>
      </c>
      <c r="BP4" s="27" t="str">
        <f>AQ4</f>
        <v>１９　年</v>
      </c>
      <c r="BQ4" s="106"/>
      <c r="BR4" s="106"/>
      <c r="BS4" s="109"/>
      <c r="BT4" s="103" t="s">
        <v>68</v>
      </c>
      <c r="BU4" s="113" t="s">
        <v>59</v>
      </c>
      <c r="BV4" s="113" t="s">
        <v>54</v>
      </c>
      <c r="BW4" s="115" t="s">
        <v>55</v>
      </c>
    </row>
    <row r="5" spans="1:75" ht="21" customHeight="1" x14ac:dyDescent="0.15">
      <c r="A5" s="125"/>
      <c r="B5" s="125"/>
      <c r="C5" s="125"/>
      <c r="D5" s="126"/>
      <c r="E5" s="99"/>
      <c r="F5" s="100"/>
      <c r="G5" s="129"/>
      <c r="H5" s="104"/>
      <c r="I5" s="114"/>
      <c r="J5" s="114"/>
      <c r="K5" s="116"/>
      <c r="L5" s="125"/>
      <c r="M5" s="125"/>
      <c r="N5" s="125"/>
      <c r="O5" s="126"/>
      <c r="P5" s="99"/>
      <c r="Q5" s="100"/>
      <c r="R5" s="107"/>
      <c r="S5" s="133"/>
      <c r="T5" s="129"/>
      <c r="U5" s="104"/>
      <c r="V5" s="114"/>
      <c r="W5" s="114"/>
      <c r="X5" s="116"/>
      <c r="Y5" s="125"/>
      <c r="Z5" s="125"/>
      <c r="AA5" s="125"/>
      <c r="AB5" s="126"/>
      <c r="AC5" s="101"/>
      <c r="AD5" s="101"/>
      <c r="AE5" s="107"/>
      <c r="AF5" s="107"/>
      <c r="AG5" s="110"/>
      <c r="AH5" s="104"/>
      <c r="AI5" s="114"/>
      <c r="AJ5" s="114"/>
      <c r="AK5" s="116"/>
      <c r="AL5" s="125"/>
      <c r="AM5" s="125"/>
      <c r="AN5" s="125"/>
      <c r="AO5" s="126"/>
      <c r="AP5" s="101"/>
      <c r="AQ5" s="99"/>
      <c r="AR5" s="107"/>
      <c r="AS5" s="110"/>
      <c r="AT5" s="104"/>
      <c r="AU5" s="114"/>
      <c r="AV5" s="114"/>
      <c r="AW5" s="116"/>
      <c r="AX5" s="125"/>
      <c r="AY5" s="125"/>
      <c r="AZ5" s="125"/>
      <c r="BA5" s="126"/>
      <c r="BB5" s="99"/>
      <c r="BC5" s="99"/>
      <c r="BD5" s="107"/>
      <c r="BE5" s="107"/>
      <c r="BF5" s="110"/>
      <c r="BG5" s="104"/>
      <c r="BH5" s="114"/>
      <c r="BI5" s="114"/>
      <c r="BJ5" s="116"/>
      <c r="BK5" s="125"/>
      <c r="BL5" s="125"/>
      <c r="BM5" s="125"/>
      <c r="BN5" s="126"/>
      <c r="BO5" s="102"/>
      <c r="BP5" s="101"/>
      <c r="BQ5" s="107"/>
      <c r="BR5" s="107"/>
      <c r="BS5" s="110"/>
      <c r="BT5" s="104"/>
      <c r="BU5" s="114"/>
      <c r="BV5" s="114"/>
      <c r="BW5" s="116"/>
    </row>
    <row r="6" spans="1:75" ht="21" customHeight="1" x14ac:dyDescent="0.15">
      <c r="A6" s="33"/>
      <c r="B6" s="34"/>
      <c r="C6" s="34"/>
      <c r="D6" s="26"/>
      <c r="E6" s="69"/>
      <c r="F6" s="69"/>
      <c r="G6" s="69"/>
      <c r="H6" s="69"/>
      <c r="I6" s="8"/>
      <c r="J6" s="8" t="s">
        <v>3</v>
      </c>
      <c r="K6" s="8" t="s">
        <v>3</v>
      </c>
      <c r="L6" s="30"/>
      <c r="M6" s="31"/>
      <c r="N6" s="31"/>
      <c r="O6" s="26"/>
      <c r="P6" s="98" t="s">
        <v>4</v>
      </c>
      <c r="Q6" s="32" t="s">
        <v>4</v>
      </c>
      <c r="R6" s="32" t="s">
        <v>4</v>
      </c>
      <c r="S6" s="32" t="s">
        <v>4</v>
      </c>
      <c r="T6" s="32" t="s">
        <v>3</v>
      </c>
      <c r="U6" s="32" t="s">
        <v>4</v>
      </c>
      <c r="V6" s="32" t="s">
        <v>4</v>
      </c>
      <c r="W6" s="32" t="s">
        <v>3</v>
      </c>
      <c r="X6" s="32" t="s">
        <v>3</v>
      </c>
      <c r="Y6" s="30"/>
      <c r="Z6" s="31"/>
      <c r="AA6" s="31"/>
      <c r="AB6" s="26"/>
      <c r="AC6" s="32" t="s">
        <v>5</v>
      </c>
      <c r="AD6" s="32" t="s">
        <v>5</v>
      </c>
      <c r="AE6" s="32" t="s">
        <v>5</v>
      </c>
      <c r="AF6" s="32" t="s">
        <v>5</v>
      </c>
      <c r="AG6" s="32" t="s">
        <v>3</v>
      </c>
      <c r="AH6" s="32" t="s">
        <v>5</v>
      </c>
      <c r="AI6" s="32" t="s">
        <v>6</v>
      </c>
      <c r="AJ6" s="32" t="s">
        <v>3</v>
      </c>
      <c r="AK6" s="32" t="s">
        <v>3</v>
      </c>
      <c r="AL6" s="33"/>
      <c r="AM6" s="34"/>
      <c r="AN6" s="34"/>
      <c r="AO6" s="34"/>
      <c r="AP6" s="98" t="s">
        <v>5</v>
      </c>
      <c r="AQ6" s="32" t="s">
        <v>5</v>
      </c>
      <c r="AR6" s="32" t="s">
        <v>5</v>
      </c>
      <c r="AS6" s="32" t="s">
        <v>3</v>
      </c>
      <c r="AT6" s="32" t="s">
        <v>5</v>
      </c>
      <c r="AU6" s="32" t="s">
        <v>5</v>
      </c>
      <c r="AV6" s="8" t="s">
        <v>3</v>
      </c>
      <c r="AW6" s="8" t="s">
        <v>3</v>
      </c>
      <c r="AX6" s="30"/>
      <c r="AY6" s="31"/>
      <c r="AZ6" s="31"/>
      <c r="BA6" s="34"/>
      <c r="BB6" s="98" t="s">
        <v>5</v>
      </c>
      <c r="BC6" s="32" t="s">
        <v>5</v>
      </c>
      <c r="BD6" s="32" t="s">
        <v>5</v>
      </c>
      <c r="BE6" s="32" t="s">
        <v>5</v>
      </c>
      <c r="BF6" s="32" t="s">
        <v>3</v>
      </c>
      <c r="BG6" s="32" t="s">
        <v>5</v>
      </c>
      <c r="BH6" s="32" t="s">
        <v>5</v>
      </c>
      <c r="BI6" s="8" t="s">
        <v>3</v>
      </c>
      <c r="BJ6" s="8" t="s">
        <v>3</v>
      </c>
      <c r="BK6" s="33"/>
      <c r="BL6" s="34"/>
      <c r="BM6" s="34"/>
      <c r="BN6" s="34"/>
      <c r="BO6" s="98" t="s">
        <v>5</v>
      </c>
      <c r="BP6" s="32" t="s">
        <v>5</v>
      </c>
      <c r="BQ6" s="32" t="s">
        <v>5</v>
      </c>
      <c r="BR6" s="32" t="s">
        <v>5</v>
      </c>
      <c r="BS6" s="32" t="s">
        <v>3</v>
      </c>
      <c r="BT6" s="32" t="s">
        <v>5</v>
      </c>
      <c r="BU6" s="32" t="s">
        <v>6</v>
      </c>
      <c r="BV6" s="32" t="s">
        <v>3</v>
      </c>
      <c r="BW6" s="32" t="s">
        <v>3</v>
      </c>
    </row>
    <row r="7" spans="1:75" ht="21" customHeight="1" x14ac:dyDescent="0.15">
      <c r="A7" s="33"/>
      <c r="B7" s="44" t="s">
        <v>7</v>
      </c>
      <c r="C7" s="44"/>
      <c r="D7" s="26"/>
      <c r="E7" s="42">
        <v>2455</v>
      </c>
      <c r="F7" s="42">
        <v>2415</v>
      </c>
      <c r="G7" s="89">
        <v>100</v>
      </c>
      <c r="H7" s="42">
        <v>2297</v>
      </c>
      <c r="I7" s="1">
        <v>-158</v>
      </c>
      <c r="J7" s="4">
        <v>93.6</v>
      </c>
      <c r="K7" s="3">
        <v>-6.4</v>
      </c>
      <c r="L7" s="30"/>
      <c r="M7" s="35" t="s">
        <v>7</v>
      </c>
      <c r="N7" s="35"/>
      <c r="O7" s="26"/>
      <c r="P7" s="84">
        <v>68255</v>
      </c>
      <c r="Q7" s="85">
        <v>70779</v>
      </c>
      <c r="R7" s="85">
        <v>70430</v>
      </c>
      <c r="S7" s="86">
        <v>29.308074534161491</v>
      </c>
      <c r="T7" s="86">
        <v>100</v>
      </c>
      <c r="U7" s="70">
        <v>68660</v>
      </c>
      <c r="V7" s="1">
        <v>405</v>
      </c>
      <c r="W7" s="4">
        <v>100.6</v>
      </c>
      <c r="X7" s="3">
        <v>0.6</v>
      </c>
      <c r="Y7" s="30"/>
      <c r="Z7" s="35" t="s">
        <v>7</v>
      </c>
      <c r="AA7" s="35"/>
      <c r="AB7" s="26"/>
      <c r="AC7" s="42">
        <v>256351317</v>
      </c>
      <c r="AD7" s="42">
        <v>273177321</v>
      </c>
      <c r="AE7" s="42">
        <v>113116.90310559006</v>
      </c>
      <c r="AF7" s="42">
        <v>3859.5815284194464</v>
      </c>
      <c r="AG7" s="86">
        <v>100</v>
      </c>
      <c r="AH7" s="42">
        <v>265856326</v>
      </c>
      <c r="AI7" s="1">
        <v>9505009</v>
      </c>
      <c r="AJ7" s="4">
        <v>103.7</v>
      </c>
      <c r="AK7" s="3">
        <v>3.7</v>
      </c>
      <c r="AL7" s="33"/>
      <c r="AM7" s="44" t="s">
        <v>7</v>
      </c>
      <c r="AN7" s="44"/>
      <c r="AO7" s="34"/>
      <c r="AP7" s="63">
        <v>164147661</v>
      </c>
      <c r="AQ7" s="40">
        <v>178430589</v>
      </c>
      <c r="AR7" s="40">
        <v>73884.301863354034</v>
      </c>
      <c r="AS7" s="76">
        <v>100</v>
      </c>
      <c r="AT7" s="40">
        <v>176578416</v>
      </c>
      <c r="AU7" s="1">
        <v>12430755</v>
      </c>
      <c r="AV7" s="4">
        <v>107.6</v>
      </c>
      <c r="AW7" s="3">
        <v>7.6</v>
      </c>
      <c r="AX7" s="30"/>
      <c r="AY7" s="35" t="s">
        <v>7</v>
      </c>
      <c r="AZ7" s="35"/>
      <c r="BA7" s="34"/>
      <c r="BB7" s="63">
        <v>78661244</v>
      </c>
      <c r="BC7" s="95">
        <v>79657054</v>
      </c>
      <c r="BD7" s="95">
        <v>32984.287370600417</v>
      </c>
      <c r="BE7" s="95">
        <v>1125.4334477740572</v>
      </c>
      <c r="BF7" s="96">
        <v>100</v>
      </c>
      <c r="BG7" s="95">
        <v>74311286</v>
      </c>
      <c r="BH7" s="1">
        <v>-4349958</v>
      </c>
      <c r="BI7" s="4">
        <v>94.5</v>
      </c>
      <c r="BJ7" s="3">
        <v>-5.5</v>
      </c>
      <c r="BK7" s="33"/>
      <c r="BL7" s="44" t="s">
        <v>7</v>
      </c>
      <c r="BM7" s="44"/>
      <c r="BN7" s="34"/>
      <c r="BO7" s="63">
        <v>25925287</v>
      </c>
      <c r="BP7" s="95">
        <v>27224010</v>
      </c>
      <c r="BQ7" s="95">
        <v>11272.881987577639</v>
      </c>
      <c r="BR7" s="95">
        <v>386.53996876331109</v>
      </c>
      <c r="BS7" s="96">
        <v>100</v>
      </c>
      <c r="BT7" s="95">
        <v>26549114</v>
      </c>
      <c r="BU7" s="1">
        <v>623827</v>
      </c>
      <c r="BV7" s="4">
        <v>102.4</v>
      </c>
      <c r="BW7" s="3">
        <v>2.4</v>
      </c>
    </row>
    <row r="8" spans="1:75" ht="21" customHeight="1" x14ac:dyDescent="0.15">
      <c r="A8" s="33"/>
      <c r="B8" s="44"/>
      <c r="C8" s="44"/>
      <c r="D8" s="26"/>
      <c r="E8" s="33"/>
      <c r="F8" s="33"/>
      <c r="G8" s="90"/>
      <c r="H8" s="33"/>
      <c r="I8" s="1"/>
      <c r="J8" s="2"/>
      <c r="K8" s="3"/>
      <c r="L8" s="30"/>
      <c r="M8" s="35"/>
      <c r="N8" s="35"/>
      <c r="O8" s="26"/>
      <c r="P8" s="66"/>
      <c r="Q8" s="47"/>
      <c r="R8" s="61"/>
      <c r="S8" s="73"/>
      <c r="T8" s="73"/>
      <c r="U8" s="47"/>
      <c r="V8" s="1"/>
      <c r="W8" s="2"/>
      <c r="X8" s="3"/>
      <c r="Y8" s="30"/>
      <c r="Z8" s="35"/>
      <c r="AA8" s="35"/>
      <c r="AB8" s="26"/>
      <c r="AC8" s="33"/>
      <c r="AD8" s="33"/>
      <c r="AE8" s="33"/>
      <c r="AF8" s="33"/>
      <c r="AG8" s="75"/>
      <c r="AH8" s="33"/>
      <c r="AI8" s="1"/>
      <c r="AJ8" s="33"/>
      <c r="AK8" s="3"/>
      <c r="AL8" s="33"/>
      <c r="AM8" s="44"/>
      <c r="AN8" s="44"/>
      <c r="AO8" s="34"/>
      <c r="AP8" s="64"/>
      <c r="AQ8" s="33"/>
      <c r="AR8" s="33"/>
      <c r="AS8" s="77"/>
      <c r="AT8" s="33"/>
      <c r="AU8" s="1"/>
      <c r="AV8" s="33"/>
      <c r="AW8" s="3"/>
      <c r="AX8" s="30"/>
      <c r="AY8" s="35"/>
      <c r="AZ8" s="35"/>
      <c r="BA8" s="34"/>
      <c r="BB8" s="64"/>
      <c r="BC8" s="43"/>
      <c r="BD8" s="43"/>
      <c r="BE8" s="43"/>
      <c r="BF8" s="41"/>
      <c r="BG8" s="43"/>
      <c r="BH8" s="1"/>
      <c r="BI8" s="33"/>
      <c r="BJ8" s="3"/>
      <c r="BK8" s="33"/>
      <c r="BL8" s="44"/>
      <c r="BM8" s="44"/>
      <c r="BN8" s="34"/>
      <c r="BO8" s="64"/>
      <c r="BP8" s="43"/>
      <c r="BQ8" s="43"/>
      <c r="BR8" s="43"/>
      <c r="BS8" s="41"/>
      <c r="BT8" s="43"/>
      <c r="BU8" s="1"/>
      <c r="BV8" s="33"/>
      <c r="BW8" s="3"/>
    </row>
    <row r="9" spans="1:75" ht="21" customHeight="1" x14ac:dyDescent="0.15">
      <c r="A9" s="33"/>
      <c r="B9" s="44" t="s">
        <v>46</v>
      </c>
      <c r="C9" s="44"/>
      <c r="D9" s="26"/>
      <c r="E9" s="42">
        <v>866</v>
      </c>
      <c r="F9" s="42">
        <v>849</v>
      </c>
      <c r="G9" s="91">
        <v>35.155279503105589</v>
      </c>
      <c r="H9" s="42">
        <v>807</v>
      </c>
      <c r="I9" s="1">
        <v>-59</v>
      </c>
      <c r="J9" s="4">
        <v>93.2</v>
      </c>
      <c r="K9" s="3">
        <v>-6.8</v>
      </c>
      <c r="L9" s="30"/>
      <c r="M9" s="35" t="s">
        <v>46</v>
      </c>
      <c r="N9" s="35"/>
      <c r="O9" s="26"/>
      <c r="P9" s="65">
        <v>24694</v>
      </c>
      <c r="Q9" s="42">
        <v>25423</v>
      </c>
      <c r="R9" s="42">
        <v>25361</v>
      </c>
      <c r="S9" s="87">
        <v>29.944640753828033</v>
      </c>
      <c r="T9" s="87">
        <v>35.918845985391144</v>
      </c>
      <c r="U9" s="42">
        <v>24429</v>
      </c>
      <c r="V9" s="1">
        <v>-265</v>
      </c>
      <c r="W9" s="4">
        <v>98.9</v>
      </c>
      <c r="X9" s="3">
        <v>-1.1000000000000001</v>
      </c>
      <c r="Y9" s="30"/>
      <c r="Z9" s="35" t="s">
        <v>46</v>
      </c>
      <c r="AA9" s="35"/>
      <c r="AB9" s="26"/>
      <c r="AC9" s="42">
        <v>153979014</v>
      </c>
      <c r="AD9" s="42">
        <v>162659674</v>
      </c>
      <c r="AE9" s="42">
        <v>191589.72202591284</v>
      </c>
      <c r="AF9" s="42">
        <v>6398.1305904102583</v>
      </c>
      <c r="AG9" s="87">
        <v>59.543622949578598</v>
      </c>
      <c r="AH9" s="42">
        <v>158793563</v>
      </c>
      <c r="AI9" s="1">
        <v>4814549</v>
      </c>
      <c r="AJ9" s="4">
        <v>103.1</v>
      </c>
      <c r="AK9" s="3">
        <v>3.1</v>
      </c>
      <c r="AL9" s="33"/>
      <c r="AM9" s="35" t="s">
        <v>46</v>
      </c>
      <c r="AN9" s="44"/>
      <c r="AO9" s="34"/>
      <c r="AP9" s="65">
        <v>101421376</v>
      </c>
      <c r="AQ9" s="36">
        <v>109521404</v>
      </c>
      <c r="AR9" s="36">
        <v>129000.47585394581</v>
      </c>
      <c r="AS9" s="78">
        <v>61.380397057367787</v>
      </c>
      <c r="AT9" s="42">
        <v>108475867</v>
      </c>
      <c r="AU9" s="1">
        <v>7054491</v>
      </c>
      <c r="AV9" s="4">
        <v>107</v>
      </c>
      <c r="AW9" s="3">
        <v>7</v>
      </c>
      <c r="AX9" s="30"/>
      <c r="AY9" s="35" t="s">
        <v>46</v>
      </c>
      <c r="AZ9" s="35"/>
      <c r="BA9" s="34"/>
      <c r="BB9" s="65">
        <v>41035422</v>
      </c>
      <c r="BC9" s="45">
        <v>40876312</v>
      </c>
      <c r="BD9" s="45">
        <v>48146.421672555945</v>
      </c>
      <c r="BE9" s="45">
        <v>1607.8476969673131</v>
      </c>
      <c r="BF9" s="3">
        <v>51.315370011047612</v>
      </c>
      <c r="BG9" s="45">
        <v>38134483</v>
      </c>
      <c r="BH9" s="1">
        <v>-2900939</v>
      </c>
      <c r="BI9" s="4">
        <v>92.9</v>
      </c>
      <c r="BJ9" s="3">
        <v>-7.1</v>
      </c>
      <c r="BK9" s="33"/>
      <c r="BL9" s="35" t="s">
        <v>46</v>
      </c>
      <c r="BM9" s="44"/>
      <c r="BN9" s="34"/>
      <c r="BO9" s="65">
        <v>10458361</v>
      </c>
      <c r="BP9" s="45">
        <v>10747137</v>
      </c>
      <c r="BQ9" s="45">
        <v>12658.583038869258</v>
      </c>
      <c r="BR9" s="45">
        <v>423.7662947044675</v>
      </c>
      <c r="BS9" s="3">
        <v>39.476686204567216</v>
      </c>
      <c r="BT9" s="45">
        <v>10424271</v>
      </c>
      <c r="BU9" s="1">
        <v>-34090</v>
      </c>
      <c r="BV9" s="4">
        <v>99.7</v>
      </c>
      <c r="BW9" s="3">
        <v>-0.3</v>
      </c>
    </row>
    <row r="10" spans="1:75" ht="21" customHeight="1" x14ac:dyDescent="0.15">
      <c r="A10" s="33"/>
      <c r="B10" s="44" t="s">
        <v>47</v>
      </c>
      <c r="C10" s="44"/>
      <c r="D10" s="26"/>
      <c r="E10" s="42">
        <v>410</v>
      </c>
      <c r="F10" s="42">
        <v>423</v>
      </c>
      <c r="G10" s="91">
        <v>17.51552795031056</v>
      </c>
      <c r="H10" s="42">
        <v>394</v>
      </c>
      <c r="I10" s="1">
        <v>-16</v>
      </c>
      <c r="J10" s="4">
        <v>96.1</v>
      </c>
      <c r="K10" s="3">
        <v>-3.9</v>
      </c>
      <c r="L10" s="30"/>
      <c r="M10" s="35" t="s">
        <v>47</v>
      </c>
      <c r="N10" s="35"/>
      <c r="O10" s="26"/>
      <c r="P10" s="65">
        <v>17621</v>
      </c>
      <c r="Q10" s="42">
        <v>18990</v>
      </c>
      <c r="R10" s="42">
        <v>18967</v>
      </c>
      <c r="S10" s="87">
        <v>44.893617021276597</v>
      </c>
      <c r="T10" s="87">
        <v>26.829991946763869</v>
      </c>
      <c r="U10" s="42">
        <v>18494</v>
      </c>
      <c r="V10" s="1">
        <v>873</v>
      </c>
      <c r="W10" s="4">
        <v>105</v>
      </c>
      <c r="X10" s="3">
        <v>5</v>
      </c>
      <c r="Y10" s="30"/>
      <c r="Z10" s="35" t="s">
        <v>47</v>
      </c>
      <c r="AA10" s="35"/>
      <c r="AB10" s="26"/>
      <c r="AC10" s="42">
        <v>57458321</v>
      </c>
      <c r="AD10" s="42">
        <v>63571219</v>
      </c>
      <c r="AE10" s="42">
        <v>150286.56973995271</v>
      </c>
      <c r="AF10" s="42">
        <v>3347.6155344918379</v>
      </c>
      <c r="AG10" s="87">
        <v>23.271045622414608</v>
      </c>
      <c r="AH10" s="42">
        <v>62429317</v>
      </c>
      <c r="AI10" s="1">
        <v>4970996</v>
      </c>
      <c r="AJ10" s="4">
        <v>108.7</v>
      </c>
      <c r="AK10" s="3">
        <v>8.6999999999999993</v>
      </c>
      <c r="AL10" s="33"/>
      <c r="AM10" s="35" t="s">
        <v>47</v>
      </c>
      <c r="AN10" s="44"/>
      <c r="AO10" s="34"/>
      <c r="AP10" s="65">
        <v>37430081</v>
      </c>
      <c r="AQ10" s="36">
        <v>41361236</v>
      </c>
      <c r="AR10" s="36">
        <v>97780.69976359338</v>
      </c>
      <c r="AS10" s="78">
        <v>23.180574716367719</v>
      </c>
      <c r="AT10" s="42">
        <v>41128028</v>
      </c>
      <c r="AU10" s="1">
        <v>3697947</v>
      </c>
      <c r="AV10" s="4">
        <v>109.9</v>
      </c>
      <c r="AW10" s="3">
        <v>9.9</v>
      </c>
      <c r="AX10" s="30"/>
      <c r="AY10" s="35" t="s">
        <v>47</v>
      </c>
      <c r="AZ10" s="35"/>
      <c r="BA10" s="34"/>
      <c r="BB10" s="65">
        <v>19927779</v>
      </c>
      <c r="BC10" s="45">
        <v>21040471</v>
      </c>
      <c r="BD10" s="45">
        <v>49741.066193853425</v>
      </c>
      <c r="BE10" s="45">
        <v>1107.9763559768298</v>
      </c>
      <c r="BF10" s="3">
        <v>26.413820174670281</v>
      </c>
      <c r="BG10" s="45">
        <v>20155370</v>
      </c>
      <c r="BH10" s="1">
        <v>227591</v>
      </c>
      <c r="BI10" s="4">
        <v>101.1</v>
      </c>
      <c r="BJ10" s="3">
        <v>1.1000000000000001</v>
      </c>
      <c r="BK10" s="33"/>
      <c r="BL10" s="35" t="s">
        <v>47</v>
      </c>
      <c r="BM10" s="44"/>
      <c r="BN10" s="34"/>
      <c r="BO10" s="65">
        <v>8052801</v>
      </c>
      <c r="BP10" s="45">
        <v>8887964</v>
      </c>
      <c r="BQ10" s="45">
        <v>21011.735224586289</v>
      </c>
      <c r="BR10" s="45">
        <v>468.60146570359046</v>
      </c>
      <c r="BS10" s="3">
        <v>32.647519597590509</v>
      </c>
      <c r="BT10" s="45">
        <v>8696004</v>
      </c>
      <c r="BU10" s="1">
        <v>643203</v>
      </c>
      <c r="BV10" s="4">
        <v>108</v>
      </c>
      <c r="BW10" s="3">
        <v>8</v>
      </c>
    </row>
    <row r="11" spans="1:75" ht="21" customHeight="1" x14ac:dyDescent="0.15">
      <c r="A11" s="33"/>
      <c r="B11" s="44" t="s">
        <v>8</v>
      </c>
      <c r="C11" s="44"/>
      <c r="D11" s="26"/>
      <c r="E11" s="42">
        <v>1179</v>
      </c>
      <c r="F11" s="42">
        <v>1143</v>
      </c>
      <c r="G11" s="91">
        <v>47.329192546583855</v>
      </c>
      <c r="H11" s="42">
        <v>1096</v>
      </c>
      <c r="I11" s="1">
        <v>-83</v>
      </c>
      <c r="J11" s="4">
        <v>93</v>
      </c>
      <c r="K11" s="3">
        <v>-7</v>
      </c>
      <c r="L11" s="30"/>
      <c r="M11" s="35" t="s">
        <v>8</v>
      </c>
      <c r="N11" s="35"/>
      <c r="O11" s="26"/>
      <c r="P11" s="36">
        <v>25940</v>
      </c>
      <c r="Q11" s="36">
        <v>26366</v>
      </c>
      <c r="R11" s="36">
        <v>26102</v>
      </c>
      <c r="S11" s="72">
        <v>23.067366579177602</v>
      </c>
      <c r="T11" s="72">
        <v>37.251162067844987</v>
      </c>
      <c r="U11" s="36">
        <v>25737</v>
      </c>
      <c r="V11" s="37">
        <v>-203</v>
      </c>
      <c r="W11" s="4">
        <v>99.2</v>
      </c>
      <c r="X11" s="38">
        <v>-0.8</v>
      </c>
      <c r="Y11" s="30"/>
      <c r="Z11" s="35" t="s">
        <v>8</v>
      </c>
      <c r="AA11" s="35"/>
      <c r="AB11" s="26"/>
      <c r="AC11" s="42">
        <v>44913982</v>
      </c>
      <c r="AD11" s="42">
        <v>46946428</v>
      </c>
      <c r="AE11" s="42">
        <v>41072.990376202972</v>
      </c>
      <c r="AF11" s="42">
        <v>1780.566942274141</v>
      </c>
      <c r="AG11" s="87">
        <v>17.185331428006791</v>
      </c>
      <c r="AH11" s="42">
        <v>44633446</v>
      </c>
      <c r="AI11" s="1">
        <v>-280536</v>
      </c>
      <c r="AJ11" s="4">
        <v>99.4</v>
      </c>
      <c r="AK11" s="3">
        <v>-0.6</v>
      </c>
      <c r="AL11" s="33"/>
      <c r="AM11" s="44" t="s">
        <v>8</v>
      </c>
      <c r="AN11" s="44"/>
      <c r="AO11" s="34"/>
      <c r="AP11" s="65">
        <v>25296204</v>
      </c>
      <c r="AQ11" s="36">
        <v>27547949</v>
      </c>
      <c r="AR11" s="36">
        <v>24101.442694663168</v>
      </c>
      <c r="AS11" s="78">
        <v>15.439028226264501</v>
      </c>
      <c r="AT11" s="42">
        <v>26974521</v>
      </c>
      <c r="AU11" s="1">
        <v>1678317</v>
      </c>
      <c r="AV11" s="4">
        <v>106.6</v>
      </c>
      <c r="AW11" s="3">
        <v>6.6</v>
      </c>
      <c r="AX11" s="30"/>
      <c r="AY11" s="35" t="s">
        <v>8</v>
      </c>
      <c r="AZ11" s="35"/>
      <c r="BA11" s="34"/>
      <c r="BB11" s="65">
        <v>17698043</v>
      </c>
      <c r="BC11" s="45">
        <v>17740271</v>
      </c>
      <c r="BD11" s="45">
        <v>15520.797025371829</v>
      </c>
      <c r="BE11" s="45">
        <v>672.84650686490181</v>
      </c>
      <c r="BF11" s="3">
        <v>22.27080981428211</v>
      </c>
      <c r="BG11" s="45">
        <v>16021433</v>
      </c>
      <c r="BH11" s="1">
        <v>-1676610</v>
      </c>
      <c r="BI11" s="4">
        <v>90.5</v>
      </c>
      <c r="BJ11" s="3">
        <v>-9.5</v>
      </c>
      <c r="BK11" s="33"/>
      <c r="BL11" s="44" t="s">
        <v>8</v>
      </c>
      <c r="BM11" s="44"/>
      <c r="BN11" s="34"/>
      <c r="BO11" s="65">
        <v>7414125</v>
      </c>
      <c r="BP11" s="45">
        <v>7588909</v>
      </c>
      <c r="BQ11" s="45">
        <v>6639.4654418197724</v>
      </c>
      <c r="BR11" s="45">
        <v>290.74051796797181</v>
      </c>
      <c r="BS11" s="3">
        <v>27.875794197842275</v>
      </c>
      <c r="BT11" s="45">
        <v>7428839</v>
      </c>
      <c r="BU11" s="1">
        <v>14714</v>
      </c>
      <c r="BV11" s="4">
        <v>100.2</v>
      </c>
      <c r="BW11" s="3">
        <v>0.2</v>
      </c>
    </row>
    <row r="12" spans="1:75" ht="21" customHeight="1" x14ac:dyDescent="0.15">
      <c r="A12" s="33"/>
      <c r="B12" s="34"/>
      <c r="C12" s="34"/>
      <c r="D12" s="26"/>
      <c r="E12" s="2"/>
      <c r="F12" s="2"/>
      <c r="G12" s="2"/>
      <c r="H12" s="2"/>
      <c r="I12" s="2"/>
      <c r="J12" s="2"/>
      <c r="K12" s="3"/>
      <c r="L12" s="30"/>
      <c r="M12" s="31"/>
      <c r="N12" s="31"/>
      <c r="O12" s="26"/>
      <c r="P12" s="47"/>
      <c r="Q12" s="47"/>
      <c r="R12" s="60"/>
      <c r="S12" s="73"/>
      <c r="T12" s="73"/>
      <c r="U12" s="47"/>
      <c r="V12" s="37"/>
      <c r="W12" s="39"/>
      <c r="X12" s="38"/>
      <c r="Y12" s="30"/>
      <c r="Z12" s="31"/>
      <c r="AA12" s="31"/>
      <c r="AB12" s="26"/>
      <c r="AC12" s="48"/>
      <c r="AD12" s="48"/>
      <c r="AE12" s="48"/>
      <c r="AF12" s="48"/>
      <c r="AG12" s="75"/>
      <c r="AH12" s="48"/>
      <c r="AI12" s="1"/>
      <c r="AJ12" s="2"/>
      <c r="AK12" s="3"/>
      <c r="AL12" s="33"/>
      <c r="AM12" s="34"/>
      <c r="AN12" s="34"/>
      <c r="AO12" s="34"/>
      <c r="AP12" s="63"/>
      <c r="AQ12" s="40"/>
      <c r="AR12" s="40"/>
      <c r="AS12" s="77"/>
      <c r="AT12" s="40"/>
      <c r="AU12" s="1"/>
      <c r="AV12" s="2"/>
      <c r="AW12" s="3"/>
      <c r="AX12" s="30"/>
      <c r="AY12" s="31"/>
      <c r="AZ12" s="31"/>
      <c r="BA12" s="34"/>
      <c r="BB12" s="81"/>
      <c r="BC12" s="2"/>
      <c r="BD12" s="2"/>
      <c r="BE12" s="2"/>
      <c r="BF12" s="2"/>
      <c r="BG12" s="2"/>
      <c r="BH12" s="2"/>
      <c r="BI12" s="2"/>
      <c r="BJ12" s="3"/>
      <c r="BK12" s="33"/>
      <c r="BL12" s="34"/>
      <c r="BM12" s="34"/>
      <c r="BN12" s="34"/>
      <c r="BO12" s="63"/>
      <c r="BP12" s="43"/>
      <c r="BQ12" s="43"/>
      <c r="BR12" s="43"/>
      <c r="BS12" s="41"/>
      <c r="BT12" s="43"/>
      <c r="BU12" s="1"/>
      <c r="BV12" s="2"/>
      <c r="BW12" s="3"/>
    </row>
    <row r="13" spans="1:75" ht="21" customHeight="1" x14ac:dyDescent="0.15">
      <c r="A13" s="33"/>
      <c r="B13" s="92" t="s">
        <v>48</v>
      </c>
      <c r="C13" s="54" t="s">
        <v>49</v>
      </c>
      <c r="D13" s="26"/>
      <c r="E13" s="14">
        <v>568</v>
      </c>
      <c r="F13" s="14">
        <v>544</v>
      </c>
      <c r="G13" s="89">
        <v>22.5</v>
      </c>
      <c r="H13" s="70">
        <v>528</v>
      </c>
      <c r="I13" s="1">
        <v>-40</v>
      </c>
      <c r="J13" s="4">
        <v>93</v>
      </c>
      <c r="K13" s="3">
        <v>-7</v>
      </c>
      <c r="L13" s="30"/>
      <c r="M13" s="49" t="s">
        <v>48</v>
      </c>
      <c r="N13" s="6" t="s">
        <v>49</v>
      </c>
      <c r="O13" s="26"/>
      <c r="P13" s="14">
        <v>15166</v>
      </c>
      <c r="Q13" s="14">
        <v>15501</v>
      </c>
      <c r="R13" s="14">
        <v>15365</v>
      </c>
      <c r="S13" s="71">
        <v>28.494485294117649</v>
      </c>
      <c r="T13" s="71">
        <v>21.900563726529054</v>
      </c>
      <c r="U13" s="62">
        <v>15219</v>
      </c>
      <c r="V13" s="37">
        <v>53</v>
      </c>
      <c r="W13" s="4">
        <v>100.3</v>
      </c>
      <c r="X13" s="38">
        <v>0.3</v>
      </c>
      <c r="Y13" s="30"/>
      <c r="Z13" s="49" t="s">
        <v>48</v>
      </c>
      <c r="AA13" s="6" t="s">
        <v>49</v>
      </c>
      <c r="AB13" s="26"/>
      <c r="AC13" s="14">
        <v>28202405</v>
      </c>
      <c r="AD13" s="14">
        <v>29462731</v>
      </c>
      <c r="AE13" s="14">
        <v>54159.431985294119</v>
      </c>
      <c r="AF13" s="14">
        <v>1900.6987291142507</v>
      </c>
      <c r="AG13" s="86">
        <v>10.78520387129794</v>
      </c>
      <c r="AH13" s="14">
        <v>27830597</v>
      </c>
      <c r="AI13" s="1">
        <v>-371808</v>
      </c>
      <c r="AJ13" s="4">
        <v>98.7</v>
      </c>
      <c r="AK13" s="3">
        <v>-1.3</v>
      </c>
      <c r="AL13" s="33"/>
      <c r="AM13" s="49" t="s">
        <v>48</v>
      </c>
      <c r="AN13" s="6" t="s">
        <v>49</v>
      </c>
      <c r="AO13" s="34"/>
      <c r="AP13" s="65">
        <v>16465962</v>
      </c>
      <c r="AQ13" s="42">
        <v>18163511</v>
      </c>
      <c r="AR13" s="42">
        <v>33388.806985294119</v>
      </c>
      <c r="AS13" s="79">
        <v>10.179594822724033</v>
      </c>
      <c r="AT13" s="42">
        <v>17817645</v>
      </c>
      <c r="AU13" s="45">
        <v>1351683</v>
      </c>
      <c r="AV13" s="4">
        <v>108.2</v>
      </c>
      <c r="AW13" s="3">
        <v>8.1999999999999993</v>
      </c>
      <c r="AX13" s="30"/>
      <c r="AY13" s="49" t="s">
        <v>48</v>
      </c>
      <c r="AZ13" s="6" t="s">
        <v>49</v>
      </c>
      <c r="BA13" s="34"/>
      <c r="BB13" s="66">
        <v>10608951</v>
      </c>
      <c r="BC13" s="95">
        <v>10328098</v>
      </c>
      <c r="BD13" s="95">
        <v>18985.474264705881</v>
      </c>
      <c r="BE13" s="95">
        <v>666.28591703761049</v>
      </c>
      <c r="BF13" s="96">
        <v>13</v>
      </c>
      <c r="BG13" s="95">
        <v>9049044</v>
      </c>
      <c r="BH13" s="1">
        <v>-1559907</v>
      </c>
      <c r="BI13" s="4">
        <v>85.3</v>
      </c>
      <c r="BJ13" s="3">
        <v>-14.7</v>
      </c>
      <c r="BK13" s="33"/>
      <c r="BL13" s="49" t="s">
        <v>48</v>
      </c>
      <c r="BM13" s="6" t="s">
        <v>49</v>
      </c>
      <c r="BN13" s="34"/>
      <c r="BO13" s="66">
        <v>4023047</v>
      </c>
      <c r="BP13" s="95">
        <v>4210726</v>
      </c>
      <c r="BQ13" s="95">
        <v>7740.3051470588234</v>
      </c>
      <c r="BR13" s="95">
        <v>274.04659941425319</v>
      </c>
      <c r="BS13" s="96">
        <v>15.46695729247822</v>
      </c>
      <c r="BT13" s="95">
        <v>4134563</v>
      </c>
      <c r="BU13" s="1">
        <v>111516</v>
      </c>
      <c r="BV13" s="4">
        <v>102.8</v>
      </c>
      <c r="BW13" s="3">
        <v>2.8</v>
      </c>
    </row>
    <row r="14" spans="1:75" ht="21" customHeight="1" x14ac:dyDescent="0.15">
      <c r="A14" s="33"/>
      <c r="B14" s="53">
        <v>10</v>
      </c>
      <c r="C14" s="54" t="s">
        <v>9</v>
      </c>
      <c r="D14" s="26"/>
      <c r="E14" s="14">
        <v>23</v>
      </c>
      <c r="F14" s="14">
        <v>22</v>
      </c>
      <c r="G14" s="89">
        <v>0.9</v>
      </c>
      <c r="H14" s="70">
        <v>21</v>
      </c>
      <c r="I14" s="1">
        <v>-2</v>
      </c>
      <c r="J14" s="4">
        <v>91.3</v>
      </c>
      <c r="K14" s="3">
        <v>-8.6999999999999993</v>
      </c>
      <c r="L14" s="30"/>
      <c r="M14" s="5">
        <v>10</v>
      </c>
      <c r="N14" s="6" t="s">
        <v>9</v>
      </c>
      <c r="O14" s="26"/>
      <c r="P14" s="14">
        <v>380</v>
      </c>
      <c r="Q14" s="14">
        <v>355</v>
      </c>
      <c r="R14" s="14">
        <v>354</v>
      </c>
      <c r="S14" s="71">
        <v>16.136363636363637</v>
      </c>
      <c r="T14" s="71">
        <v>0.5015611975303409</v>
      </c>
      <c r="U14" s="62">
        <v>348</v>
      </c>
      <c r="V14" s="37">
        <v>-32</v>
      </c>
      <c r="W14" s="4">
        <v>91.6</v>
      </c>
      <c r="X14" s="38">
        <v>-8.4</v>
      </c>
      <c r="Y14" s="30"/>
      <c r="Z14" s="5">
        <v>10</v>
      </c>
      <c r="AA14" s="6" t="s">
        <v>9</v>
      </c>
      <c r="AB14" s="26"/>
      <c r="AC14" s="14">
        <v>2025887</v>
      </c>
      <c r="AD14" s="14">
        <v>2261225</v>
      </c>
      <c r="AE14" s="14">
        <v>102782.95454545454</v>
      </c>
      <c r="AF14" s="14">
        <v>6369.6478873239439</v>
      </c>
      <c r="AG14" s="86">
        <v>0.82774989948744682</v>
      </c>
      <c r="AH14" s="14">
        <v>2255301</v>
      </c>
      <c r="AI14" s="1">
        <v>229414</v>
      </c>
      <c r="AJ14" s="4">
        <v>111.3</v>
      </c>
      <c r="AK14" s="3">
        <v>11.3</v>
      </c>
      <c r="AL14" s="33"/>
      <c r="AM14" s="5">
        <v>10</v>
      </c>
      <c r="AN14" s="6" t="s">
        <v>9</v>
      </c>
      <c r="AO14" s="34"/>
      <c r="AP14" s="65">
        <v>1591556</v>
      </c>
      <c r="AQ14" s="42">
        <v>1821761</v>
      </c>
      <c r="AR14" s="42">
        <v>82807.318181818177</v>
      </c>
      <c r="AS14" s="79">
        <v>1.0209914175646195</v>
      </c>
      <c r="AT14" s="42">
        <v>1817872</v>
      </c>
      <c r="AU14" s="45">
        <v>226316</v>
      </c>
      <c r="AV14" s="4">
        <v>114.2</v>
      </c>
      <c r="AW14" s="3">
        <v>14.2</v>
      </c>
      <c r="AX14" s="30"/>
      <c r="AY14" s="5">
        <v>10</v>
      </c>
      <c r="AZ14" s="6" t="s">
        <v>9</v>
      </c>
      <c r="BA14" s="50"/>
      <c r="BB14" s="47">
        <v>364245</v>
      </c>
      <c r="BC14" s="95">
        <v>342237</v>
      </c>
      <c r="BD14" s="95">
        <v>15556.227272727272</v>
      </c>
      <c r="BE14" s="95">
        <v>964.04788732394366</v>
      </c>
      <c r="BF14" s="96">
        <v>0.4</v>
      </c>
      <c r="BG14" s="95">
        <v>340250</v>
      </c>
      <c r="BH14" s="1">
        <v>-23995</v>
      </c>
      <c r="BI14" s="4">
        <v>93.4</v>
      </c>
      <c r="BJ14" s="3">
        <v>-6.6</v>
      </c>
      <c r="BK14" s="33"/>
      <c r="BL14" s="5">
        <v>10</v>
      </c>
      <c r="BM14" s="6" t="s">
        <v>9</v>
      </c>
      <c r="BN14" s="50"/>
      <c r="BO14" s="47">
        <v>173099</v>
      </c>
      <c r="BP14" s="95">
        <v>144377</v>
      </c>
      <c r="BQ14" s="95">
        <v>6562.590909090909</v>
      </c>
      <c r="BR14" s="95">
        <v>407.84463276836158</v>
      </c>
      <c r="BS14" s="96">
        <v>0.53032966120714764</v>
      </c>
      <c r="BT14" s="95">
        <v>143207</v>
      </c>
      <c r="BU14" s="1">
        <v>-29892</v>
      </c>
      <c r="BV14" s="4">
        <v>82.7</v>
      </c>
      <c r="BW14" s="3">
        <v>-17.3</v>
      </c>
    </row>
    <row r="15" spans="1:75" ht="21" customHeight="1" x14ac:dyDescent="0.15">
      <c r="A15" s="33"/>
      <c r="B15" s="53">
        <v>11</v>
      </c>
      <c r="C15" s="54" t="s">
        <v>10</v>
      </c>
      <c r="D15" s="26"/>
      <c r="E15" s="14">
        <v>24</v>
      </c>
      <c r="F15" s="14">
        <v>23</v>
      </c>
      <c r="G15" s="89">
        <v>1</v>
      </c>
      <c r="H15" s="70">
        <v>23</v>
      </c>
      <c r="I15" s="1">
        <v>-1</v>
      </c>
      <c r="J15" s="4">
        <v>95.8</v>
      </c>
      <c r="K15" s="3">
        <v>-4.2</v>
      </c>
      <c r="L15" s="30"/>
      <c r="M15" s="5">
        <v>11</v>
      </c>
      <c r="N15" s="6" t="s">
        <v>10</v>
      </c>
      <c r="O15" s="26"/>
      <c r="P15" s="14">
        <v>661</v>
      </c>
      <c r="Q15" s="14">
        <v>644</v>
      </c>
      <c r="R15" s="14">
        <v>636</v>
      </c>
      <c r="S15" s="71">
        <v>28</v>
      </c>
      <c r="T15" s="71">
        <v>0.90987439777335077</v>
      </c>
      <c r="U15" s="62">
        <v>644</v>
      </c>
      <c r="V15" s="37">
        <v>-17</v>
      </c>
      <c r="W15" s="4">
        <v>97.4</v>
      </c>
      <c r="X15" s="38">
        <v>-2.6</v>
      </c>
      <c r="Y15" s="30"/>
      <c r="Z15" s="5">
        <v>11</v>
      </c>
      <c r="AA15" s="6" t="s">
        <v>10</v>
      </c>
      <c r="AB15" s="26"/>
      <c r="AC15" s="14">
        <v>1205035</v>
      </c>
      <c r="AD15" s="14">
        <v>1062010</v>
      </c>
      <c r="AE15" s="14">
        <v>46174.34782608696</v>
      </c>
      <c r="AF15" s="14">
        <v>1649.083850931677</v>
      </c>
      <c r="AG15" s="86">
        <v>0.38876214032423284</v>
      </c>
      <c r="AH15" s="14">
        <v>1061201</v>
      </c>
      <c r="AI15" s="1">
        <v>-143834</v>
      </c>
      <c r="AJ15" s="4">
        <v>88.1</v>
      </c>
      <c r="AK15" s="3">
        <v>-11.9</v>
      </c>
      <c r="AL15" s="33"/>
      <c r="AM15" s="5">
        <v>11</v>
      </c>
      <c r="AN15" s="6" t="s">
        <v>10</v>
      </c>
      <c r="AO15" s="50"/>
      <c r="AP15" s="42">
        <v>717713</v>
      </c>
      <c r="AQ15" s="42">
        <v>644334</v>
      </c>
      <c r="AR15" s="42">
        <v>28014.521739130436</v>
      </c>
      <c r="AS15" s="76">
        <v>0.36111184949347447</v>
      </c>
      <c r="AT15" s="42">
        <v>644334</v>
      </c>
      <c r="AU15" s="45">
        <v>-73379</v>
      </c>
      <c r="AV15" s="4">
        <v>89.8</v>
      </c>
      <c r="AW15" s="3">
        <v>-10.199999999999999</v>
      </c>
      <c r="AX15" s="30"/>
      <c r="AY15" s="5">
        <v>11</v>
      </c>
      <c r="AZ15" s="6" t="s">
        <v>10</v>
      </c>
      <c r="BA15" s="50"/>
      <c r="BB15" s="47">
        <v>444634</v>
      </c>
      <c r="BC15" s="95">
        <v>364734</v>
      </c>
      <c r="BD15" s="95">
        <v>15858</v>
      </c>
      <c r="BE15" s="95">
        <v>566.35714285714289</v>
      </c>
      <c r="BF15" s="96">
        <v>0.5</v>
      </c>
      <c r="BG15" s="95">
        <v>363925</v>
      </c>
      <c r="BH15" s="1">
        <v>-80709</v>
      </c>
      <c r="BI15" s="4">
        <v>81.8</v>
      </c>
      <c r="BJ15" s="3">
        <v>-18.2</v>
      </c>
      <c r="BK15" s="33"/>
      <c r="BL15" s="5">
        <v>11</v>
      </c>
      <c r="BM15" s="6" t="s">
        <v>10</v>
      </c>
      <c r="BN15" s="50"/>
      <c r="BO15" s="47">
        <v>222395</v>
      </c>
      <c r="BP15" s="95">
        <v>217554</v>
      </c>
      <c r="BQ15" s="95">
        <v>9458.8695652173919</v>
      </c>
      <c r="BR15" s="95">
        <v>342.06603773584908</v>
      </c>
      <c r="BS15" s="96">
        <v>0.79912547784106747</v>
      </c>
      <c r="BT15" s="95">
        <v>217554</v>
      </c>
      <c r="BU15" s="1">
        <v>-4841</v>
      </c>
      <c r="BV15" s="4">
        <v>97.8</v>
      </c>
      <c r="BW15" s="3">
        <v>-2.2000000000000002</v>
      </c>
    </row>
    <row r="16" spans="1:75" ht="21" customHeight="1" x14ac:dyDescent="0.15">
      <c r="A16" s="33"/>
      <c r="B16" s="53">
        <v>12</v>
      </c>
      <c r="C16" s="54" t="s">
        <v>11</v>
      </c>
      <c r="D16" s="26"/>
      <c r="E16" s="14">
        <v>176</v>
      </c>
      <c r="F16" s="14">
        <v>175</v>
      </c>
      <c r="G16" s="89">
        <v>7.2</v>
      </c>
      <c r="H16" s="70">
        <v>165</v>
      </c>
      <c r="I16" s="1">
        <v>-11</v>
      </c>
      <c r="J16" s="4">
        <v>93.8</v>
      </c>
      <c r="K16" s="3">
        <v>-6.3</v>
      </c>
      <c r="L16" s="30"/>
      <c r="M16" s="5">
        <v>12</v>
      </c>
      <c r="N16" s="6" t="s">
        <v>11</v>
      </c>
      <c r="O16" s="26"/>
      <c r="P16" s="14">
        <v>3131</v>
      </c>
      <c r="Q16" s="14">
        <v>3049</v>
      </c>
      <c r="R16" s="14">
        <v>2996</v>
      </c>
      <c r="S16" s="71">
        <v>17.422857142857143</v>
      </c>
      <c r="T16" s="71">
        <v>4.3077749049859424</v>
      </c>
      <c r="U16" s="62">
        <v>2965</v>
      </c>
      <c r="V16" s="37">
        <v>-166</v>
      </c>
      <c r="W16" s="4">
        <v>94.7</v>
      </c>
      <c r="X16" s="38">
        <v>-5.3</v>
      </c>
      <c r="Y16" s="30"/>
      <c r="Z16" s="5">
        <v>12</v>
      </c>
      <c r="AA16" s="6" t="s">
        <v>11</v>
      </c>
      <c r="AB16" s="26"/>
      <c r="AC16" s="14">
        <v>3267460</v>
      </c>
      <c r="AD16" s="14">
        <v>3395182</v>
      </c>
      <c r="AE16" s="14">
        <v>19401.04</v>
      </c>
      <c r="AF16" s="14">
        <v>1113.5395211544769</v>
      </c>
      <c r="AG16" s="86">
        <v>1.2428491455921409</v>
      </c>
      <c r="AH16" s="14">
        <v>3269407</v>
      </c>
      <c r="AI16" s="1">
        <v>1947</v>
      </c>
      <c r="AJ16" s="4">
        <v>100.1</v>
      </c>
      <c r="AK16" s="3">
        <v>0.1</v>
      </c>
      <c r="AL16" s="33"/>
      <c r="AM16" s="5">
        <v>12</v>
      </c>
      <c r="AN16" s="6" t="s">
        <v>11</v>
      </c>
      <c r="AO16" s="50"/>
      <c r="AP16" s="42">
        <v>1457879</v>
      </c>
      <c r="AQ16" s="42">
        <v>1528171</v>
      </c>
      <c r="AR16" s="42">
        <v>8732.4057142857146</v>
      </c>
      <c r="AS16" s="76">
        <v>0.85645124446683296</v>
      </c>
      <c r="AT16" s="42">
        <v>1499775</v>
      </c>
      <c r="AU16" s="45">
        <v>41896</v>
      </c>
      <c r="AV16" s="4">
        <v>102.9</v>
      </c>
      <c r="AW16" s="3">
        <v>2.9</v>
      </c>
      <c r="AX16" s="30"/>
      <c r="AY16" s="5">
        <v>12</v>
      </c>
      <c r="AZ16" s="6" t="s">
        <v>11</v>
      </c>
      <c r="BA16" s="50"/>
      <c r="BB16" s="47">
        <v>1648922</v>
      </c>
      <c r="BC16" s="95">
        <v>1756510</v>
      </c>
      <c r="BD16" s="95">
        <v>10037.200000000001</v>
      </c>
      <c r="BE16" s="95">
        <v>576.09380124631025</v>
      </c>
      <c r="BF16" s="96">
        <v>2.2000000000000002</v>
      </c>
      <c r="BG16" s="95">
        <v>1660689</v>
      </c>
      <c r="BH16" s="1">
        <v>11767</v>
      </c>
      <c r="BI16" s="4">
        <v>100.7</v>
      </c>
      <c r="BJ16" s="3">
        <v>0.7</v>
      </c>
      <c r="BK16" s="33"/>
      <c r="BL16" s="5">
        <v>12</v>
      </c>
      <c r="BM16" s="6" t="s">
        <v>11</v>
      </c>
      <c r="BN16" s="50"/>
      <c r="BO16" s="47">
        <v>720018</v>
      </c>
      <c r="BP16" s="95">
        <v>733113</v>
      </c>
      <c r="BQ16" s="95">
        <v>4189.2171428571428</v>
      </c>
      <c r="BR16" s="95">
        <v>244.69726301735648</v>
      </c>
      <c r="BS16" s="96">
        <v>2.6928913117501794</v>
      </c>
      <c r="BT16" s="95">
        <v>717848</v>
      </c>
      <c r="BU16" s="1">
        <v>-2170</v>
      </c>
      <c r="BV16" s="4">
        <v>99.7</v>
      </c>
      <c r="BW16" s="3">
        <v>-0.3</v>
      </c>
    </row>
    <row r="17" spans="1:75" ht="21" customHeight="1" x14ac:dyDescent="0.15">
      <c r="A17" s="33"/>
      <c r="B17" s="53">
        <v>13</v>
      </c>
      <c r="C17" s="54" t="s">
        <v>12</v>
      </c>
      <c r="D17" s="26"/>
      <c r="E17" s="14">
        <v>76</v>
      </c>
      <c r="F17" s="14">
        <v>70</v>
      </c>
      <c r="G17" s="89">
        <v>2.9</v>
      </c>
      <c r="H17" s="70">
        <v>66</v>
      </c>
      <c r="I17" s="1">
        <v>-10</v>
      </c>
      <c r="J17" s="4">
        <v>86.8</v>
      </c>
      <c r="K17" s="3">
        <v>-13.2</v>
      </c>
      <c r="L17" s="30"/>
      <c r="M17" s="5">
        <v>13</v>
      </c>
      <c r="N17" s="6" t="s">
        <v>12</v>
      </c>
      <c r="O17" s="26"/>
      <c r="P17" s="14">
        <v>1762</v>
      </c>
      <c r="Q17" s="14">
        <v>1645</v>
      </c>
      <c r="R17" s="14">
        <v>1634</v>
      </c>
      <c r="S17" s="71">
        <v>23.5</v>
      </c>
      <c r="T17" s="71">
        <v>2.3241356899645376</v>
      </c>
      <c r="U17" s="62">
        <v>1613</v>
      </c>
      <c r="V17" s="37">
        <v>-149</v>
      </c>
      <c r="W17" s="4">
        <v>91.5</v>
      </c>
      <c r="X17" s="38">
        <v>-8.5</v>
      </c>
      <c r="Y17" s="30"/>
      <c r="Z17" s="5">
        <v>13</v>
      </c>
      <c r="AA17" s="6" t="s">
        <v>12</v>
      </c>
      <c r="AB17" s="26"/>
      <c r="AC17" s="14">
        <v>5396654</v>
      </c>
      <c r="AD17" s="14">
        <v>5491105</v>
      </c>
      <c r="AE17" s="14">
        <v>78444.357142857145</v>
      </c>
      <c r="AF17" s="14">
        <v>3338.0577507598782</v>
      </c>
      <c r="AG17" s="86">
        <v>2.010088165408138</v>
      </c>
      <c r="AH17" s="14">
        <v>4995045</v>
      </c>
      <c r="AI17" s="1">
        <v>-401609</v>
      </c>
      <c r="AJ17" s="4">
        <v>92.6</v>
      </c>
      <c r="AK17" s="3">
        <v>-7.4</v>
      </c>
      <c r="AL17" s="33"/>
      <c r="AM17" s="5">
        <v>13</v>
      </c>
      <c r="AN17" s="6" t="s">
        <v>12</v>
      </c>
      <c r="AO17" s="50"/>
      <c r="AP17" s="42">
        <v>2757314</v>
      </c>
      <c r="AQ17" s="42">
        <v>3029709</v>
      </c>
      <c r="AR17" s="42">
        <v>43281.557142857142</v>
      </c>
      <c r="AS17" s="76">
        <v>1.6979762365745485</v>
      </c>
      <c r="AT17" s="42">
        <v>2969355</v>
      </c>
      <c r="AU17" s="45">
        <v>212041</v>
      </c>
      <c r="AV17" s="4">
        <v>107.7</v>
      </c>
      <c r="AW17" s="3">
        <v>7.7</v>
      </c>
      <c r="AX17" s="30"/>
      <c r="AY17" s="5">
        <v>13</v>
      </c>
      <c r="AZ17" s="6" t="s">
        <v>12</v>
      </c>
      <c r="BA17" s="50"/>
      <c r="BB17" s="47">
        <v>2429821</v>
      </c>
      <c r="BC17" s="95">
        <v>2399252</v>
      </c>
      <c r="BD17" s="95">
        <v>34275.028571428571</v>
      </c>
      <c r="BE17" s="95">
        <v>1458.5118541033435</v>
      </c>
      <c r="BF17" s="96">
        <v>3</v>
      </c>
      <c r="BG17" s="95">
        <v>1964132</v>
      </c>
      <c r="BH17" s="1">
        <v>-465689</v>
      </c>
      <c r="BI17" s="4">
        <v>80.8</v>
      </c>
      <c r="BJ17" s="3">
        <v>-19.2</v>
      </c>
      <c r="BK17" s="33"/>
      <c r="BL17" s="5">
        <v>13</v>
      </c>
      <c r="BM17" s="6" t="s">
        <v>12</v>
      </c>
      <c r="BN17" s="50"/>
      <c r="BO17" s="47">
        <v>596585</v>
      </c>
      <c r="BP17" s="95">
        <v>573187</v>
      </c>
      <c r="BQ17" s="95">
        <v>8188.3857142857141</v>
      </c>
      <c r="BR17" s="95">
        <v>350.78763769889844</v>
      </c>
      <c r="BS17" s="96">
        <v>2.1054466259746452</v>
      </c>
      <c r="BT17" s="95">
        <v>565378</v>
      </c>
      <c r="BU17" s="1">
        <v>-31207</v>
      </c>
      <c r="BV17" s="4">
        <v>94.8</v>
      </c>
      <c r="BW17" s="3">
        <v>-5.2</v>
      </c>
    </row>
    <row r="18" spans="1:75" ht="21" customHeight="1" x14ac:dyDescent="0.15">
      <c r="A18" s="33"/>
      <c r="B18" s="53">
        <v>14</v>
      </c>
      <c r="C18" s="54" t="s">
        <v>13</v>
      </c>
      <c r="D18" s="26"/>
      <c r="E18" s="14">
        <v>117</v>
      </c>
      <c r="F18" s="14">
        <v>113</v>
      </c>
      <c r="G18" s="89">
        <v>4.7</v>
      </c>
      <c r="H18" s="70">
        <v>106</v>
      </c>
      <c r="I18" s="1">
        <v>-11</v>
      </c>
      <c r="J18" s="4">
        <v>90.6</v>
      </c>
      <c r="K18" s="3">
        <v>-9.4</v>
      </c>
      <c r="L18" s="30"/>
      <c r="M18" s="5">
        <v>14</v>
      </c>
      <c r="N18" s="6" t="s">
        <v>13</v>
      </c>
      <c r="O18" s="26"/>
      <c r="P18" s="14">
        <v>1336</v>
      </c>
      <c r="Q18" s="14">
        <v>1326</v>
      </c>
      <c r="R18" s="14">
        <v>1297</v>
      </c>
      <c r="S18" s="71">
        <v>11.734513274336283</v>
      </c>
      <c r="T18" s="71">
        <v>1.8734370364091042</v>
      </c>
      <c r="U18" s="62">
        <v>1265</v>
      </c>
      <c r="V18" s="37">
        <v>-71</v>
      </c>
      <c r="W18" s="4">
        <v>94.7</v>
      </c>
      <c r="X18" s="38">
        <v>-5.3</v>
      </c>
      <c r="Y18" s="30"/>
      <c r="Z18" s="5">
        <v>14</v>
      </c>
      <c r="AA18" s="6" t="s">
        <v>13</v>
      </c>
      <c r="AB18" s="26"/>
      <c r="AC18" s="14">
        <v>1941258</v>
      </c>
      <c r="AD18" s="14">
        <v>2045648</v>
      </c>
      <c r="AE18" s="14">
        <v>18103.079646017701</v>
      </c>
      <c r="AF18" s="14">
        <v>1542.7209653092007</v>
      </c>
      <c r="AG18" s="86">
        <v>0.74883522267209002</v>
      </c>
      <c r="AH18" s="14">
        <v>1938383</v>
      </c>
      <c r="AI18" s="1">
        <v>-2875</v>
      </c>
      <c r="AJ18" s="4">
        <v>99.9</v>
      </c>
      <c r="AK18" s="3">
        <v>-0.1</v>
      </c>
      <c r="AL18" s="33"/>
      <c r="AM18" s="5">
        <v>14</v>
      </c>
      <c r="AN18" s="6" t="s">
        <v>13</v>
      </c>
      <c r="AO18" s="50"/>
      <c r="AP18" s="42">
        <v>1179606</v>
      </c>
      <c r="AQ18" s="42">
        <v>1189773</v>
      </c>
      <c r="AR18" s="42">
        <v>10528.964601769912</v>
      </c>
      <c r="AS18" s="76">
        <v>0.66679878526881953</v>
      </c>
      <c r="AT18" s="42">
        <v>1152323</v>
      </c>
      <c r="AU18" s="45">
        <v>-27283</v>
      </c>
      <c r="AV18" s="4">
        <v>97.7</v>
      </c>
      <c r="AW18" s="3">
        <v>-2.2999999999999998</v>
      </c>
      <c r="AX18" s="30"/>
      <c r="AY18" s="5">
        <v>14</v>
      </c>
      <c r="AZ18" s="6" t="s">
        <v>13</v>
      </c>
      <c r="BA18" s="50"/>
      <c r="BB18" s="47">
        <v>713885</v>
      </c>
      <c r="BC18" s="95">
        <v>803168</v>
      </c>
      <c r="BD18" s="95">
        <v>7107.6814159292035</v>
      </c>
      <c r="BE18" s="95">
        <v>605.70739064856707</v>
      </c>
      <c r="BF18" s="96">
        <v>1</v>
      </c>
      <c r="BG18" s="95">
        <v>735204</v>
      </c>
      <c r="BH18" s="1">
        <v>21319</v>
      </c>
      <c r="BI18" s="4">
        <v>103</v>
      </c>
      <c r="BJ18" s="3">
        <v>3</v>
      </c>
      <c r="BK18" s="33"/>
      <c r="BL18" s="5">
        <v>14</v>
      </c>
      <c r="BM18" s="6" t="s">
        <v>13</v>
      </c>
      <c r="BN18" s="50"/>
      <c r="BO18" s="47">
        <v>436820</v>
      </c>
      <c r="BP18" s="95">
        <v>427420</v>
      </c>
      <c r="BQ18" s="95">
        <v>3782.4778761061948</v>
      </c>
      <c r="BR18" s="95">
        <v>329.54510408635315</v>
      </c>
      <c r="BS18" s="96">
        <v>1.570011177633273</v>
      </c>
      <c r="BT18" s="95">
        <v>412053</v>
      </c>
      <c r="BU18" s="1">
        <v>-24767</v>
      </c>
      <c r="BV18" s="4">
        <v>94.3</v>
      </c>
      <c r="BW18" s="3">
        <v>-5.7</v>
      </c>
    </row>
    <row r="19" spans="1:75" ht="21" customHeight="1" x14ac:dyDescent="0.15">
      <c r="A19" s="33"/>
      <c r="B19" s="53">
        <v>15</v>
      </c>
      <c r="C19" s="54" t="s">
        <v>14</v>
      </c>
      <c r="D19" s="26"/>
      <c r="E19" s="14">
        <v>88</v>
      </c>
      <c r="F19" s="14">
        <v>89</v>
      </c>
      <c r="G19" s="89">
        <v>3.7</v>
      </c>
      <c r="H19" s="70">
        <v>84</v>
      </c>
      <c r="I19" s="1">
        <v>-4</v>
      </c>
      <c r="J19" s="4">
        <v>95.5</v>
      </c>
      <c r="K19" s="3">
        <v>-4.5</v>
      </c>
      <c r="L19" s="30"/>
      <c r="M19" s="5">
        <v>15</v>
      </c>
      <c r="N19" s="6" t="s">
        <v>14</v>
      </c>
      <c r="O19" s="26"/>
      <c r="P19" s="14">
        <v>3813</v>
      </c>
      <c r="Q19" s="14">
        <v>3915</v>
      </c>
      <c r="R19" s="14">
        <v>3906</v>
      </c>
      <c r="S19" s="71">
        <v>43.988764044943821</v>
      </c>
      <c r="T19" s="71">
        <v>5.5313016572712241</v>
      </c>
      <c r="U19" s="62">
        <v>3780</v>
      </c>
      <c r="V19" s="37">
        <v>-33</v>
      </c>
      <c r="W19" s="4">
        <v>99.1</v>
      </c>
      <c r="X19" s="38">
        <v>-0.9</v>
      </c>
      <c r="Y19" s="30"/>
      <c r="Z19" s="5">
        <v>15</v>
      </c>
      <c r="AA19" s="6" t="s">
        <v>14</v>
      </c>
      <c r="AB19" s="26"/>
      <c r="AC19" s="14">
        <v>11692076</v>
      </c>
      <c r="AD19" s="14">
        <v>12554906</v>
      </c>
      <c r="AE19" s="14">
        <v>141066.35955056178</v>
      </c>
      <c r="AF19" s="14">
        <v>3206.8725415070244</v>
      </c>
      <c r="AG19" s="86">
        <v>4.5958815153619579</v>
      </c>
      <c r="AH19" s="14">
        <v>11825931</v>
      </c>
      <c r="AI19" s="1">
        <v>133855</v>
      </c>
      <c r="AJ19" s="4">
        <v>101.1</v>
      </c>
      <c r="AK19" s="3">
        <v>1.1000000000000001</v>
      </c>
      <c r="AL19" s="33"/>
      <c r="AM19" s="5">
        <v>15</v>
      </c>
      <c r="AN19" s="6" t="s">
        <v>14</v>
      </c>
      <c r="AO19" s="50"/>
      <c r="AP19" s="42">
        <v>7533407</v>
      </c>
      <c r="AQ19" s="42">
        <v>8866244</v>
      </c>
      <c r="AR19" s="42">
        <v>99620.719101123599</v>
      </c>
      <c r="AS19" s="76">
        <v>4.9690157106414077</v>
      </c>
      <c r="AT19" s="42">
        <v>8678605</v>
      </c>
      <c r="AU19" s="45">
        <v>1145198</v>
      </c>
      <c r="AV19" s="4">
        <v>115.2</v>
      </c>
      <c r="AW19" s="3">
        <v>15.2</v>
      </c>
      <c r="AX19" s="30"/>
      <c r="AY19" s="5">
        <v>15</v>
      </c>
      <c r="AZ19" s="6" t="s">
        <v>14</v>
      </c>
      <c r="BA19" s="50"/>
      <c r="BB19" s="47">
        <v>3543898</v>
      </c>
      <c r="BC19" s="95">
        <v>3113447</v>
      </c>
      <c r="BD19" s="95">
        <v>34982.550561797754</v>
      </c>
      <c r="BE19" s="95">
        <v>795.26104725415075</v>
      </c>
      <c r="BF19" s="96">
        <v>3.9</v>
      </c>
      <c r="BG19" s="95">
        <v>2586853</v>
      </c>
      <c r="BH19" s="1">
        <v>-957045</v>
      </c>
      <c r="BI19" s="4">
        <v>73</v>
      </c>
      <c r="BJ19" s="3">
        <v>-27</v>
      </c>
      <c r="BK19" s="33"/>
      <c r="BL19" s="5">
        <v>15</v>
      </c>
      <c r="BM19" s="6" t="s">
        <v>14</v>
      </c>
      <c r="BN19" s="50"/>
      <c r="BO19" s="47">
        <v>1608448</v>
      </c>
      <c r="BP19" s="67">
        <v>1633466</v>
      </c>
      <c r="BQ19" s="67">
        <v>18353.550561797754</v>
      </c>
      <c r="BR19" s="67">
        <v>418.19406041986684</v>
      </c>
      <c r="BS19" s="80">
        <v>6.0000932999951146</v>
      </c>
      <c r="BT19" s="67">
        <v>1575913</v>
      </c>
      <c r="BU19" s="1">
        <v>-32535</v>
      </c>
      <c r="BV19" s="4">
        <v>98</v>
      </c>
      <c r="BW19" s="3">
        <v>-2</v>
      </c>
    </row>
    <row r="20" spans="1:75" ht="21" customHeight="1" x14ac:dyDescent="0.15">
      <c r="A20" s="33"/>
      <c r="B20" s="53">
        <v>16</v>
      </c>
      <c r="C20" s="54" t="s">
        <v>15</v>
      </c>
      <c r="D20" s="26"/>
      <c r="E20" s="14">
        <v>143</v>
      </c>
      <c r="F20" s="14">
        <v>145</v>
      </c>
      <c r="G20" s="89">
        <v>6</v>
      </c>
      <c r="H20" s="70">
        <v>139</v>
      </c>
      <c r="I20" s="1">
        <v>-4</v>
      </c>
      <c r="J20" s="4">
        <v>97.2</v>
      </c>
      <c r="K20" s="3">
        <v>-2.8</v>
      </c>
      <c r="L20" s="30"/>
      <c r="M20" s="5">
        <v>16</v>
      </c>
      <c r="N20" s="6" t="s">
        <v>15</v>
      </c>
      <c r="O20" s="26"/>
      <c r="P20" s="14">
        <v>3358</v>
      </c>
      <c r="Q20" s="14">
        <v>3605</v>
      </c>
      <c r="R20" s="14">
        <v>3602</v>
      </c>
      <c r="S20" s="71">
        <v>24.862068965517242</v>
      </c>
      <c r="T20" s="71">
        <v>5.0933186397095183</v>
      </c>
      <c r="U20" s="62">
        <v>3471</v>
      </c>
      <c r="V20" s="37">
        <v>113</v>
      </c>
      <c r="W20" s="4">
        <v>103.4</v>
      </c>
      <c r="X20" s="38">
        <v>3.4</v>
      </c>
      <c r="Y20" s="30"/>
      <c r="Z20" s="5">
        <v>16</v>
      </c>
      <c r="AA20" s="6" t="s">
        <v>15</v>
      </c>
      <c r="AB20" s="26"/>
      <c r="AC20" s="14">
        <v>5866888</v>
      </c>
      <c r="AD20" s="14">
        <v>6189173</v>
      </c>
      <c r="AE20" s="14">
        <v>42683.951724137929</v>
      </c>
      <c r="AF20" s="14">
        <v>1716.830235783634</v>
      </c>
      <c r="AG20" s="86">
        <v>2.2656247514778136</v>
      </c>
      <c r="AH20" s="14">
        <v>5955673</v>
      </c>
      <c r="AI20" s="1">
        <v>88785</v>
      </c>
      <c r="AJ20" s="4">
        <v>101.5</v>
      </c>
      <c r="AK20" s="3">
        <v>1.5</v>
      </c>
      <c r="AL20" s="33"/>
      <c r="AM20" s="5">
        <v>16</v>
      </c>
      <c r="AN20" s="6" t="s">
        <v>15</v>
      </c>
      <c r="AO20" s="50"/>
      <c r="AP20" s="42">
        <v>2877262</v>
      </c>
      <c r="AQ20" s="42">
        <v>3145928</v>
      </c>
      <c r="AR20" s="42">
        <v>21696.055172413791</v>
      </c>
      <c r="AS20" s="76">
        <v>1.7631102478734741</v>
      </c>
      <c r="AT20" s="42">
        <v>3069631</v>
      </c>
      <c r="AU20" s="45">
        <v>192369</v>
      </c>
      <c r="AV20" s="4">
        <v>106.7</v>
      </c>
      <c r="AW20" s="3">
        <v>6.7</v>
      </c>
      <c r="AX20" s="30"/>
      <c r="AY20" s="5">
        <v>16</v>
      </c>
      <c r="AZ20" s="6" t="s">
        <v>15</v>
      </c>
      <c r="BA20" s="50"/>
      <c r="BB20" s="47">
        <v>2613017</v>
      </c>
      <c r="BC20" s="95">
        <v>2742162</v>
      </c>
      <c r="BD20" s="95">
        <v>18911.462068965517</v>
      </c>
      <c r="BE20" s="95">
        <v>760.65520110957004</v>
      </c>
      <c r="BF20" s="96">
        <v>3.4</v>
      </c>
      <c r="BG20" s="95">
        <v>2592313</v>
      </c>
      <c r="BH20" s="1">
        <v>-20704</v>
      </c>
      <c r="BI20" s="4">
        <v>99.2</v>
      </c>
      <c r="BJ20" s="3">
        <v>-0.8</v>
      </c>
      <c r="BK20" s="33"/>
      <c r="BL20" s="5">
        <v>16</v>
      </c>
      <c r="BM20" s="6" t="s">
        <v>15</v>
      </c>
      <c r="BN20" s="50"/>
      <c r="BO20" s="47">
        <v>1236083</v>
      </c>
      <c r="BP20" s="67">
        <v>1291610</v>
      </c>
      <c r="BQ20" s="67">
        <v>8907.6551724137935</v>
      </c>
      <c r="BR20" s="67">
        <v>358.58134369794561</v>
      </c>
      <c r="BS20" s="80">
        <v>4.7443782161408254</v>
      </c>
      <c r="BT20" s="67">
        <v>1256648</v>
      </c>
      <c r="BU20" s="1">
        <v>20565</v>
      </c>
      <c r="BV20" s="4">
        <v>101.7</v>
      </c>
      <c r="BW20" s="3">
        <v>1.7</v>
      </c>
    </row>
    <row r="21" spans="1:75" ht="21" customHeight="1" x14ac:dyDescent="0.15">
      <c r="A21" s="33"/>
      <c r="B21" s="53">
        <v>17</v>
      </c>
      <c r="C21" s="54" t="s">
        <v>16</v>
      </c>
      <c r="D21" s="26"/>
      <c r="E21" s="14">
        <v>40</v>
      </c>
      <c r="F21" s="14">
        <v>47</v>
      </c>
      <c r="G21" s="89">
        <v>1.9</v>
      </c>
      <c r="H21" s="70">
        <v>42</v>
      </c>
      <c r="I21" s="1">
        <v>2</v>
      </c>
      <c r="J21" s="4">
        <v>105</v>
      </c>
      <c r="K21" s="3">
        <v>5</v>
      </c>
      <c r="L21" s="30"/>
      <c r="M21" s="5">
        <v>17</v>
      </c>
      <c r="N21" s="6" t="s">
        <v>16</v>
      </c>
      <c r="O21" s="26"/>
      <c r="P21" s="14">
        <v>2741</v>
      </c>
      <c r="Q21" s="14">
        <v>3037</v>
      </c>
      <c r="R21" s="14">
        <v>3037</v>
      </c>
      <c r="S21" s="71">
        <v>64.61702127659575</v>
      </c>
      <c r="T21" s="71">
        <v>4.290820723660973</v>
      </c>
      <c r="U21" s="62">
        <v>2927</v>
      </c>
      <c r="V21" s="37">
        <v>186</v>
      </c>
      <c r="W21" s="4">
        <v>106.8</v>
      </c>
      <c r="X21" s="38">
        <v>6.8</v>
      </c>
      <c r="Y21" s="30"/>
      <c r="Z21" s="5">
        <v>17</v>
      </c>
      <c r="AA21" s="6" t="s">
        <v>16</v>
      </c>
      <c r="AB21" s="26"/>
      <c r="AC21" s="14">
        <v>9801197</v>
      </c>
      <c r="AD21" s="14">
        <v>12592837</v>
      </c>
      <c r="AE21" s="14">
        <v>267932.70212765958</v>
      </c>
      <c r="AF21" s="14">
        <v>4146.4725057622654</v>
      </c>
      <c r="AG21" s="86">
        <v>4.6097666357889207</v>
      </c>
      <c r="AH21" s="14">
        <v>11770127</v>
      </c>
      <c r="AI21" s="1">
        <v>1968930</v>
      </c>
      <c r="AJ21" s="4">
        <v>120.1</v>
      </c>
      <c r="AK21" s="3">
        <v>20.100000000000001</v>
      </c>
      <c r="AL21" s="33"/>
      <c r="AM21" s="5">
        <v>17</v>
      </c>
      <c r="AN21" s="6" t="s">
        <v>16</v>
      </c>
      <c r="AO21" s="50"/>
      <c r="AP21" s="42">
        <v>4208308</v>
      </c>
      <c r="AQ21" s="42">
        <v>5752171</v>
      </c>
      <c r="AR21" s="42">
        <v>122386.6170212766</v>
      </c>
      <c r="AS21" s="76">
        <v>3.223758343363424</v>
      </c>
      <c r="AT21" s="42">
        <v>5501555</v>
      </c>
      <c r="AU21" s="45">
        <v>1293247</v>
      </c>
      <c r="AV21" s="4">
        <v>130.69999999999999</v>
      </c>
      <c r="AW21" s="3">
        <v>30.7</v>
      </c>
      <c r="AX21" s="30"/>
      <c r="AY21" s="5">
        <v>17</v>
      </c>
      <c r="AZ21" s="6" t="s">
        <v>16</v>
      </c>
      <c r="BA21" s="50"/>
      <c r="BB21" s="47">
        <v>4961889</v>
      </c>
      <c r="BC21" s="67">
        <v>6148836</v>
      </c>
      <c r="BD21" s="67">
        <v>130826.29787234042</v>
      </c>
      <c r="BE21" s="67">
        <v>2024.6414224563714</v>
      </c>
      <c r="BF21" s="80">
        <v>7.7</v>
      </c>
      <c r="BG21" s="67">
        <v>5583826</v>
      </c>
      <c r="BH21" s="1">
        <v>621937</v>
      </c>
      <c r="BI21" s="4">
        <v>112.5</v>
      </c>
      <c r="BJ21" s="3">
        <v>12.5</v>
      </c>
      <c r="BK21" s="33"/>
      <c r="BL21" s="5">
        <v>17</v>
      </c>
      <c r="BM21" s="6" t="s">
        <v>16</v>
      </c>
      <c r="BN21" s="50"/>
      <c r="BO21" s="47">
        <v>1317636</v>
      </c>
      <c r="BP21" s="67">
        <v>1421116</v>
      </c>
      <c r="BQ21" s="67">
        <v>30236.510638297874</v>
      </c>
      <c r="BR21" s="67">
        <v>467.93414553836021</v>
      </c>
      <c r="BS21" s="80">
        <v>5.2200833014680796</v>
      </c>
      <c r="BT21" s="67">
        <v>1386040</v>
      </c>
      <c r="BU21" s="1">
        <v>68404</v>
      </c>
      <c r="BV21" s="4">
        <v>105.2</v>
      </c>
      <c r="BW21" s="3">
        <v>5.2</v>
      </c>
    </row>
    <row r="22" spans="1:75" ht="21" customHeight="1" x14ac:dyDescent="0.15">
      <c r="A22" s="33"/>
      <c r="B22" s="53">
        <v>18</v>
      </c>
      <c r="C22" s="54" t="s">
        <v>17</v>
      </c>
      <c r="D22" s="26"/>
      <c r="E22" s="14">
        <v>11</v>
      </c>
      <c r="F22" s="14">
        <v>11</v>
      </c>
      <c r="G22" s="89">
        <v>0.5</v>
      </c>
      <c r="H22" s="70">
        <v>10</v>
      </c>
      <c r="I22" s="1">
        <v>-1</v>
      </c>
      <c r="J22" s="4">
        <v>90.9</v>
      </c>
      <c r="K22" s="3">
        <v>-9.1</v>
      </c>
      <c r="L22" s="30"/>
      <c r="M22" s="5">
        <v>18</v>
      </c>
      <c r="N22" s="6" t="s">
        <v>17</v>
      </c>
      <c r="O22" s="26"/>
      <c r="P22" s="14">
        <v>680</v>
      </c>
      <c r="Q22" s="14">
        <v>730</v>
      </c>
      <c r="R22" s="14">
        <v>730</v>
      </c>
      <c r="S22" s="71">
        <v>66.36363636363636</v>
      </c>
      <c r="T22" s="71">
        <v>1.0313793639356306</v>
      </c>
      <c r="U22" s="62">
        <v>715</v>
      </c>
      <c r="V22" s="37">
        <v>35</v>
      </c>
      <c r="W22" s="4">
        <v>105.1</v>
      </c>
      <c r="X22" s="38">
        <v>5.0999999999999996</v>
      </c>
      <c r="Y22" s="30"/>
      <c r="Z22" s="5">
        <v>18</v>
      </c>
      <c r="AA22" s="6" t="s">
        <v>17</v>
      </c>
      <c r="AB22" s="26"/>
      <c r="AC22" s="14">
        <v>53300370</v>
      </c>
      <c r="AD22" s="14">
        <v>55673657</v>
      </c>
      <c r="AE22" s="14">
        <v>5061241.5454545459</v>
      </c>
      <c r="AF22" s="14">
        <v>76265.283561643839</v>
      </c>
      <c r="AG22" s="86">
        <v>20.38004355420119</v>
      </c>
      <c r="AH22" s="14">
        <v>55666209</v>
      </c>
      <c r="AI22" s="1">
        <v>2365839</v>
      </c>
      <c r="AJ22" s="4">
        <v>104.4</v>
      </c>
      <c r="AK22" s="3">
        <v>4.4000000000000004</v>
      </c>
      <c r="AL22" s="33"/>
      <c r="AM22" s="5">
        <v>18</v>
      </c>
      <c r="AN22" s="6" t="s">
        <v>17</v>
      </c>
      <c r="AO22" s="50"/>
      <c r="AP22" s="51">
        <v>44303526</v>
      </c>
      <c r="AQ22" s="51">
        <v>49354487</v>
      </c>
      <c r="AR22" s="51">
        <v>4486771.5454545459</v>
      </c>
      <c r="AS22" s="76">
        <v>27.660328465317118</v>
      </c>
      <c r="AT22" s="51">
        <v>49354146</v>
      </c>
      <c r="AU22" s="45">
        <v>5050620</v>
      </c>
      <c r="AV22" s="4">
        <v>111.4</v>
      </c>
      <c r="AW22" s="3">
        <v>11.4</v>
      </c>
      <c r="AX22" s="30"/>
      <c r="AY22" s="5">
        <v>18</v>
      </c>
      <c r="AZ22" s="6" t="s">
        <v>17</v>
      </c>
      <c r="BA22" s="50"/>
      <c r="BB22" s="52">
        <v>-7164</v>
      </c>
      <c r="BC22" s="67">
        <v>-2362434</v>
      </c>
      <c r="BD22" s="67">
        <v>-214766.72727272726</v>
      </c>
      <c r="BE22" s="67">
        <v>-3236.2109589041097</v>
      </c>
      <c r="BF22" s="80">
        <v>-3</v>
      </c>
      <c r="BG22" s="67">
        <v>-2369395</v>
      </c>
      <c r="BH22" s="1">
        <v>-2362231</v>
      </c>
      <c r="BI22" s="3">
        <v>-33073.599999999999</v>
      </c>
      <c r="BJ22" s="3">
        <v>-32973.599999999999</v>
      </c>
      <c r="BK22" s="33"/>
      <c r="BL22" s="5">
        <v>18</v>
      </c>
      <c r="BM22" s="6" t="s">
        <v>17</v>
      </c>
      <c r="BN22" s="50"/>
      <c r="BO22" s="47">
        <v>503199</v>
      </c>
      <c r="BP22" s="67">
        <v>517800</v>
      </c>
      <c r="BQ22" s="67">
        <v>47072.727272727272</v>
      </c>
      <c r="BR22" s="67">
        <v>709.31506849315065</v>
      </c>
      <c r="BS22" s="80">
        <v>1.901997538202491</v>
      </c>
      <c r="BT22" s="67">
        <v>516395</v>
      </c>
      <c r="BU22" s="1">
        <v>13196</v>
      </c>
      <c r="BV22" s="4">
        <v>102.6</v>
      </c>
      <c r="BW22" s="3">
        <v>2.6</v>
      </c>
    </row>
    <row r="23" spans="1:75" ht="21" customHeight="1" x14ac:dyDescent="0.15">
      <c r="A23" s="33"/>
      <c r="B23" s="53">
        <v>19</v>
      </c>
      <c r="C23" s="54" t="s">
        <v>18</v>
      </c>
      <c r="D23" s="26"/>
      <c r="E23" s="14">
        <v>105</v>
      </c>
      <c r="F23" s="14">
        <v>106</v>
      </c>
      <c r="G23" s="89">
        <v>4.4000000000000004</v>
      </c>
      <c r="H23" s="70">
        <v>99</v>
      </c>
      <c r="I23" s="1">
        <v>-6</v>
      </c>
      <c r="J23" s="4">
        <v>94.3</v>
      </c>
      <c r="K23" s="3">
        <v>-5.7</v>
      </c>
      <c r="L23" s="30"/>
      <c r="M23" s="5">
        <v>19</v>
      </c>
      <c r="N23" s="6" t="s">
        <v>18</v>
      </c>
      <c r="O23" s="26"/>
      <c r="P23" s="14">
        <v>3171</v>
      </c>
      <c r="Q23" s="14">
        <v>3352</v>
      </c>
      <c r="R23" s="14">
        <v>3342</v>
      </c>
      <c r="S23" s="71">
        <v>31.622641509433961</v>
      </c>
      <c r="T23" s="71">
        <v>4.7358679834414161</v>
      </c>
      <c r="U23" s="62">
        <v>3187</v>
      </c>
      <c r="V23" s="37">
        <v>16</v>
      </c>
      <c r="W23" s="4">
        <v>100.5</v>
      </c>
      <c r="X23" s="38">
        <v>0.5</v>
      </c>
      <c r="Y23" s="30"/>
      <c r="Z23" s="5">
        <v>19</v>
      </c>
      <c r="AA23" s="6" t="s">
        <v>18</v>
      </c>
      <c r="AB23" s="26"/>
      <c r="AC23" s="14">
        <v>8249971</v>
      </c>
      <c r="AD23" s="14">
        <v>8450046</v>
      </c>
      <c r="AE23" s="14">
        <v>79717.415094339623</v>
      </c>
      <c r="AF23" s="14">
        <v>2520.8967780429593</v>
      </c>
      <c r="AG23" s="86">
        <v>3.0932457969305585</v>
      </c>
      <c r="AH23" s="14">
        <v>7773526</v>
      </c>
      <c r="AI23" s="1">
        <v>-476445</v>
      </c>
      <c r="AJ23" s="4">
        <v>94.2</v>
      </c>
      <c r="AK23" s="3">
        <v>-5.8</v>
      </c>
      <c r="AL23" s="33"/>
      <c r="AM23" s="5">
        <v>19</v>
      </c>
      <c r="AN23" s="6" t="s">
        <v>18</v>
      </c>
      <c r="AO23" s="50"/>
      <c r="AP23" s="42">
        <v>4870437</v>
      </c>
      <c r="AQ23" s="42">
        <v>5606935</v>
      </c>
      <c r="AR23" s="42">
        <v>52895.613207547169</v>
      </c>
      <c r="AS23" s="76">
        <v>3.1423619859260787</v>
      </c>
      <c r="AT23" s="42">
        <v>5436473</v>
      </c>
      <c r="AU23" s="45">
        <v>566036</v>
      </c>
      <c r="AV23" s="4">
        <v>111.6</v>
      </c>
      <c r="AW23" s="3">
        <v>11.6</v>
      </c>
      <c r="AX23" s="30"/>
      <c r="AY23" s="5">
        <v>19</v>
      </c>
      <c r="AZ23" s="6" t="s">
        <v>18</v>
      </c>
      <c r="BA23" s="50"/>
      <c r="BB23" s="47">
        <v>2979990</v>
      </c>
      <c r="BC23" s="67">
        <v>2417833</v>
      </c>
      <c r="BD23" s="67">
        <v>22809.745283018867</v>
      </c>
      <c r="BE23" s="67">
        <v>721.31056085918851</v>
      </c>
      <c r="BF23" s="80">
        <v>3</v>
      </c>
      <c r="BG23" s="67">
        <v>1942669</v>
      </c>
      <c r="BH23" s="1">
        <v>-1037321</v>
      </c>
      <c r="BI23" s="4">
        <v>65.2</v>
      </c>
      <c r="BJ23" s="3">
        <v>-34.799999999999997</v>
      </c>
      <c r="BK23" s="33"/>
      <c r="BL23" s="5">
        <v>19</v>
      </c>
      <c r="BM23" s="6" t="s">
        <v>18</v>
      </c>
      <c r="BN23" s="50"/>
      <c r="BO23" s="47">
        <v>1125765</v>
      </c>
      <c r="BP23" s="67">
        <v>1170415</v>
      </c>
      <c r="BQ23" s="67">
        <v>11041.650943396226</v>
      </c>
      <c r="BR23" s="67">
        <v>350.2139437462597</v>
      </c>
      <c r="BS23" s="80">
        <v>4.2992013300024503</v>
      </c>
      <c r="BT23" s="67">
        <v>1120144</v>
      </c>
      <c r="BU23" s="1">
        <v>-5621</v>
      </c>
      <c r="BV23" s="4">
        <v>99.5</v>
      </c>
      <c r="BW23" s="3">
        <v>-0.5</v>
      </c>
    </row>
    <row r="24" spans="1:75" ht="21" customHeight="1" x14ac:dyDescent="0.15">
      <c r="A24" s="33"/>
      <c r="B24" s="53">
        <v>20</v>
      </c>
      <c r="C24" s="54" t="s">
        <v>19</v>
      </c>
      <c r="D24" s="26"/>
      <c r="E24" s="14">
        <v>12</v>
      </c>
      <c r="F24" s="14">
        <v>12</v>
      </c>
      <c r="G24" s="89">
        <v>0.5</v>
      </c>
      <c r="H24" s="70">
        <v>11</v>
      </c>
      <c r="I24" s="1">
        <v>-1</v>
      </c>
      <c r="J24" s="4">
        <v>91.7</v>
      </c>
      <c r="K24" s="3">
        <v>-8.3000000000000007</v>
      </c>
      <c r="L24" s="30"/>
      <c r="M24" s="5">
        <v>20</v>
      </c>
      <c r="N24" s="6" t="s">
        <v>19</v>
      </c>
      <c r="O24" s="26"/>
      <c r="P24" s="14">
        <v>514</v>
      </c>
      <c r="Q24" s="14">
        <v>753</v>
      </c>
      <c r="R24" s="14">
        <v>753</v>
      </c>
      <c r="S24" s="71">
        <v>62.75</v>
      </c>
      <c r="T24" s="71">
        <v>1.0638748781418217</v>
      </c>
      <c r="U24" s="62">
        <v>537</v>
      </c>
      <c r="V24" s="37">
        <v>23</v>
      </c>
      <c r="W24" s="4">
        <v>104.5</v>
      </c>
      <c r="X24" s="38">
        <v>4.5</v>
      </c>
      <c r="Y24" s="30"/>
      <c r="Z24" s="5">
        <v>20</v>
      </c>
      <c r="AA24" s="6" t="s">
        <v>19</v>
      </c>
      <c r="AB24" s="26"/>
      <c r="AC24" s="14">
        <v>1328423</v>
      </c>
      <c r="AD24" s="14">
        <v>1659054</v>
      </c>
      <c r="AE24" s="14">
        <v>138254.5</v>
      </c>
      <c r="AF24" s="14">
        <v>2203.2589641434265</v>
      </c>
      <c r="AG24" s="86">
        <v>0.60731761843436483</v>
      </c>
      <c r="AH24" s="14">
        <v>1552045</v>
      </c>
      <c r="AI24" s="1">
        <v>223622</v>
      </c>
      <c r="AJ24" s="4">
        <v>116.8</v>
      </c>
      <c r="AK24" s="3">
        <v>16.8</v>
      </c>
      <c r="AL24" s="33"/>
      <c r="AM24" s="5">
        <v>20</v>
      </c>
      <c r="AN24" s="6" t="s">
        <v>19</v>
      </c>
      <c r="AO24" s="50"/>
      <c r="AP24" s="42">
        <v>540831</v>
      </c>
      <c r="AQ24" s="42">
        <v>644537</v>
      </c>
      <c r="AR24" s="42">
        <v>53711.416666666664</v>
      </c>
      <c r="AS24" s="76">
        <v>0.36122561922384283</v>
      </c>
      <c r="AT24" s="42">
        <v>644537</v>
      </c>
      <c r="AU24" s="45">
        <v>103706</v>
      </c>
      <c r="AV24" s="4">
        <v>119.2</v>
      </c>
      <c r="AW24" s="3">
        <v>19.2</v>
      </c>
      <c r="AX24" s="30"/>
      <c r="AY24" s="5">
        <v>20</v>
      </c>
      <c r="AZ24" s="6" t="s">
        <v>19</v>
      </c>
      <c r="BA24" s="50"/>
      <c r="BB24" s="47">
        <v>714887</v>
      </c>
      <c r="BC24" s="67">
        <v>935005</v>
      </c>
      <c r="BD24" s="67">
        <v>77917.083333333328</v>
      </c>
      <c r="BE24" s="67">
        <v>1241.7065073041169</v>
      </c>
      <c r="BF24" s="80">
        <v>1.2</v>
      </c>
      <c r="BG24" s="67">
        <v>832005</v>
      </c>
      <c r="BH24" s="1">
        <v>117118</v>
      </c>
      <c r="BI24" s="4">
        <v>116.4</v>
      </c>
      <c r="BJ24" s="3">
        <v>16.399999999999999</v>
      </c>
      <c r="BK24" s="33"/>
      <c r="BL24" s="5">
        <v>20</v>
      </c>
      <c r="BM24" s="6" t="s">
        <v>19</v>
      </c>
      <c r="BN24" s="50"/>
      <c r="BO24" s="47">
        <v>237002</v>
      </c>
      <c r="BP24" s="67">
        <v>311441</v>
      </c>
      <c r="BQ24" s="67">
        <v>25953.416666666668</v>
      </c>
      <c r="BR24" s="67">
        <v>413.60026560424967</v>
      </c>
      <c r="BS24" s="80">
        <v>1.1439938495467787</v>
      </c>
      <c r="BT24" s="67">
        <v>242399</v>
      </c>
      <c r="BU24" s="1">
        <v>5397</v>
      </c>
      <c r="BV24" s="4">
        <v>102.3</v>
      </c>
      <c r="BW24" s="3">
        <v>2.2999999999999998</v>
      </c>
    </row>
    <row r="25" spans="1:75" ht="21" customHeight="1" x14ac:dyDescent="0.15">
      <c r="A25" s="33"/>
      <c r="B25" s="53">
        <v>21</v>
      </c>
      <c r="C25" s="54" t="s">
        <v>20</v>
      </c>
      <c r="D25" s="26"/>
      <c r="E25" s="14">
        <v>39</v>
      </c>
      <c r="F25" s="14">
        <v>35</v>
      </c>
      <c r="G25" s="89">
        <v>1.4</v>
      </c>
      <c r="H25" s="70">
        <v>33</v>
      </c>
      <c r="I25" s="1">
        <v>-6</v>
      </c>
      <c r="J25" s="4">
        <v>84.6</v>
      </c>
      <c r="K25" s="3">
        <v>-15.4</v>
      </c>
      <c r="L25" s="30"/>
      <c r="M25" s="5">
        <v>21</v>
      </c>
      <c r="N25" s="6" t="s">
        <v>20</v>
      </c>
      <c r="O25" s="26"/>
      <c r="P25" s="14">
        <v>597</v>
      </c>
      <c r="Q25" s="14">
        <v>614</v>
      </c>
      <c r="R25" s="14">
        <v>602</v>
      </c>
      <c r="S25" s="71">
        <v>17.542857142857144</v>
      </c>
      <c r="T25" s="71">
        <v>0.86748894446092761</v>
      </c>
      <c r="U25" s="62">
        <v>594</v>
      </c>
      <c r="V25" s="37">
        <v>-3</v>
      </c>
      <c r="W25" s="4">
        <v>99.5</v>
      </c>
      <c r="X25" s="38">
        <v>-0.5</v>
      </c>
      <c r="Y25" s="30"/>
      <c r="Z25" s="5">
        <v>21</v>
      </c>
      <c r="AA25" s="6" t="s">
        <v>20</v>
      </c>
      <c r="AB25" s="26"/>
      <c r="AC25" s="14">
        <v>864827</v>
      </c>
      <c r="AD25" s="14">
        <v>878267</v>
      </c>
      <c r="AE25" s="14">
        <v>25093.342857142856</v>
      </c>
      <c r="AF25" s="14">
        <v>1430.4022801302931</v>
      </c>
      <c r="AG25" s="86">
        <v>0.32150070027226013</v>
      </c>
      <c r="AH25" s="14">
        <v>856963</v>
      </c>
      <c r="AI25" s="1">
        <v>-7864</v>
      </c>
      <c r="AJ25" s="4">
        <v>99.1</v>
      </c>
      <c r="AK25" s="3">
        <v>-0.9</v>
      </c>
      <c r="AL25" s="33"/>
      <c r="AM25" s="5">
        <v>21</v>
      </c>
      <c r="AN25" s="6" t="s">
        <v>20</v>
      </c>
      <c r="AO25" s="50"/>
      <c r="AP25" s="42">
        <v>282964</v>
      </c>
      <c r="AQ25" s="42">
        <v>257321</v>
      </c>
      <c r="AR25" s="42">
        <v>7352.028571428571</v>
      </c>
      <c r="AS25" s="76">
        <v>0.14421350141931102</v>
      </c>
      <c r="AT25" s="42">
        <v>253921</v>
      </c>
      <c r="AU25" s="45">
        <v>-29043</v>
      </c>
      <c r="AV25" s="4">
        <v>89.7</v>
      </c>
      <c r="AW25" s="3">
        <v>-10.3</v>
      </c>
      <c r="AX25" s="30"/>
      <c r="AY25" s="5">
        <v>21</v>
      </c>
      <c r="AZ25" s="6" t="s">
        <v>20</v>
      </c>
      <c r="BA25" s="50"/>
      <c r="BB25" s="47">
        <v>548701</v>
      </c>
      <c r="BC25" s="67">
        <v>596326</v>
      </c>
      <c r="BD25" s="67">
        <v>17037.885714285716</v>
      </c>
      <c r="BE25" s="67">
        <v>971.21498371335508</v>
      </c>
      <c r="BF25" s="80">
        <v>0.7</v>
      </c>
      <c r="BG25" s="67">
        <v>579260</v>
      </c>
      <c r="BH25" s="1">
        <v>30559</v>
      </c>
      <c r="BI25" s="4">
        <v>105.6</v>
      </c>
      <c r="BJ25" s="3">
        <v>5.6</v>
      </c>
      <c r="BK25" s="33"/>
      <c r="BL25" s="5">
        <v>21</v>
      </c>
      <c r="BM25" s="6" t="s">
        <v>20</v>
      </c>
      <c r="BN25" s="50"/>
      <c r="BO25" s="47">
        <v>157327</v>
      </c>
      <c r="BP25" s="67">
        <v>163163</v>
      </c>
      <c r="BQ25" s="67">
        <v>4661.8</v>
      </c>
      <c r="BR25" s="67">
        <v>271.03488372093022</v>
      </c>
      <c r="BS25" s="80">
        <v>0.59933492531041532</v>
      </c>
      <c r="BT25" s="67">
        <v>159503</v>
      </c>
      <c r="BU25" s="1">
        <v>2176</v>
      </c>
      <c r="BV25" s="4">
        <v>101.4</v>
      </c>
      <c r="BW25" s="3">
        <v>1.4</v>
      </c>
    </row>
    <row r="26" spans="1:75" ht="21" customHeight="1" x14ac:dyDescent="0.15">
      <c r="A26" s="33"/>
      <c r="B26" s="53">
        <v>22</v>
      </c>
      <c r="C26" s="54" t="s">
        <v>21</v>
      </c>
      <c r="D26" s="26"/>
      <c r="E26" s="14">
        <v>203</v>
      </c>
      <c r="F26" s="14">
        <v>188</v>
      </c>
      <c r="G26" s="89">
        <v>7.8</v>
      </c>
      <c r="H26" s="70">
        <v>183</v>
      </c>
      <c r="I26" s="1">
        <v>-20</v>
      </c>
      <c r="J26" s="4">
        <v>90.1</v>
      </c>
      <c r="K26" s="3">
        <v>-9.9</v>
      </c>
      <c r="L26" s="30"/>
      <c r="M26" s="5">
        <v>22</v>
      </c>
      <c r="N26" s="6" t="s">
        <v>21</v>
      </c>
      <c r="O26" s="26"/>
      <c r="P26" s="14">
        <v>3811</v>
      </c>
      <c r="Q26" s="14">
        <v>3651</v>
      </c>
      <c r="R26" s="14">
        <v>3638</v>
      </c>
      <c r="S26" s="71">
        <v>19.420212765957448</v>
      </c>
      <c r="T26" s="71">
        <v>5.1583096681219009</v>
      </c>
      <c r="U26" s="62">
        <v>3550</v>
      </c>
      <c r="V26" s="37">
        <v>-261</v>
      </c>
      <c r="W26" s="4">
        <v>93.2</v>
      </c>
      <c r="X26" s="38">
        <v>-6.8</v>
      </c>
      <c r="Y26" s="30"/>
      <c r="Z26" s="5">
        <v>22</v>
      </c>
      <c r="AA26" s="6" t="s">
        <v>21</v>
      </c>
      <c r="AB26" s="26"/>
      <c r="AC26" s="14">
        <v>7326594</v>
      </c>
      <c r="AD26" s="14">
        <v>7138824</v>
      </c>
      <c r="AE26" s="14">
        <v>37972.468085106382</v>
      </c>
      <c r="AF26" s="14">
        <v>1955.3064913722267</v>
      </c>
      <c r="AG26" s="86">
        <v>2.6132564642875313</v>
      </c>
      <c r="AH26" s="14">
        <v>6743141</v>
      </c>
      <c r="AI26" s="1">
        <v>-583453</v>
      </c>
      <c r="AJ26" s="4">
        <v>92</v>
      </c>
      <c r="AK26" s="3">
        <v>-8</v>
      </c>
      <c r="AL26" s="33"/>
      <c r="AM26" s="5">
        <v>22</v>
      </c>
      <c r="AN26" s="6" t="s">
        <v>21</v>
      </c>
      <c r="AO26" s="50"/>
      <c r="AP26" s="42">
        <v>3468921</v>
      </c>
      <c r="AQ26" s="42">
        <v>3482607</v>
      </c>
      <c r="AR26" s="42">
        <v>18524.505319148935</v>
      </c>
      <c r="AS26" s="76">
        <v>1.9517993072364963</v>
      </c>
      <c r="AT26" s="42">
        <v>3317378</v>
      </c>
      <c r="AU26" s="45">
        <v>-151543</v>
      </c>
      <c r="AV26" s="4">
        <v>95.6</v>
      </c>
      <c r="AW26" s="3">
        <v>-4.4000000000000004</v>
      </c>
      <c r="AX26" s="30"/>
      <c r="AY26" s="5">
        <v>22</v>
      </c>
      <c r="AZ26" s="6" t="s">
        <v>21</v>
      </c>
      <c r="BA26" s="50"/>
      <c r="BB26" s="47">
        <v>3587806</v>
      </c>
      <c r="BC26" s="67">
        <v>3384248</v>
      </c>
      <c r="BD26" s="67">
        <v>18001.319148936171</v>
      </c>
      <c r="BE26" s="67">
        <v>926.9372774582306</v>
      </c>
      <c r="BF26" s="80">
        <v>4.2</v>
      </c>
      <c r="BG26" s="67">
        <v>3156187</v>
      </c>
      <c r="BH26" s="1">
        <v>-431619</v>
      </c>
      <c r="BI26" s="4">
        <v>88</v>
      </c>
      <c r="BJ26" s="3">
        <v>-12</v>
      </c>
      <c r="BK26" s="33"/>
      <c r="BL26" s="5">
        <v>22</v>
      </c>
      <c r="BM26" s="6" t="s">
        <v>21</v>
      </c>
      <c r="BN26" s="50"/>
      <c r="BO26" s="47">
        <v>1576400</v>
      </c>
      <c r="BP26" s="67">
        <v>1500355</v>
      </c>
      <c r="BQ26" s="67">
        <v>7980.6117021276596</v>
      </c>
      <c r="BR26" s="67">
        <v>412.41203958218802</v>
      </c>
      <c r="BS26" s="80">
        <v>5.5111462271722642</v>
      </c>
      <c r="BT26" s="67">
        <v>1472717</v>
      </c>
      <c r="BU26" s="1">
        <v>-103683</v>
      </c>
      <c r="BV26" s="4">
        <v>93.4</v>
      </c>
      <c r="BW26" s="3">
        <v>-6.6</v>
      </c>
    </row>
    <row r="27" spans="1:75" ht="21" customHeight="1" x14ac:dyDescent="0.15">
      <c r="A27" s="33"/>
      <c r="B27" s="53">
        <v>23</v>
      </c>
      <c r="C27" s="54" t="s">
        <v>22</v>
      </c>
      <c r="D27" s="26"/>
      <c r="E27" s="14">
        <v>35</v>
      </c>
      <c r="F27" s="14">
        <v>32</v>
      </c>
      <c r="G27" s="89">
        <v>1.3</v>
      </c>
      <c r="H27" s="70">
        <v>31</v>
      </c>
      <c r="I27" s="1">
        <v>-4</v>
      </c>
      <c r="J27" s="4">
        <v>88.6</v>
      </c>
      <c r="K27" s="3">
        <v>-11.4</v>
      </c>
      <c r="L27" s="30"/>
      <c r="M27" s="5">
        <v>23</v>
      </c>
      <c r="N27" s="6" t="s">
        <v>22</v>
      </c>
      <c r="O27" s="26"/>
      <c r="P27" s="14">
        <v>737</v>
      </c>
      <c r="Q27" s="14">
        <v>741</v>
      </c>
      <c r="R27" s="14">
        <v>741</v>
      </c>
      <c r="S27" s="71">
        <v>23.15625</v>
      </c>
      <c r="T27" s="71">
        <v>1.0469206968168525</v>
      </c>
      <c r="U27" s="62">
        <v>731</v>
      </c>
      <c r="V27" s="37">
        <v>-6</v>
      </c>
      <c r="W27" s="4">
        <v>99.2</v>
      </c>
      <c r="X27" s="38">
        <v>-0.8</v>
      </c>
      <c r="Y27" s="30"/>
      <c r="Z27" s="5">
        <v>23</v>
      </c>
      <c r="AA27" s="6" t="s">
        <v>22</v>
      </c>
      <c r="AB27" s="26"/>
      <c r="AC27" s="14">
        <v>5211251</v>
      </c>
      <c r="AD27" s="14">
        <v>5616487</v>
      </c>
      <c r="AE27" s="14">
        <v>175515.21875</v>
      </c>
      <c r="AF27" s="14">
        <v>7579.6045883940624</v>
      </c>
      <c r="AG27" s="86">
        <v>2.0559858261440378</v>
      </c>
      <c r="AH27" s="14">
        <v>5590458</v>
      </c>
      <c r="AI27" s="1">
        <v>379207</v>
      </c>
      <c r="AJ27" s="4">
        <v>107.3</v>
      </c>
      <c r="AK27" s="3">
        <v>7.3</v>
      </c>
      <c r="AL27" s="33"/>
      <c r="AM27" s="5">
        <v>23</v>
      </c>
      <c r="AN27" s="6" t="s">
        <v>22</v>
      </c>
      <c r="AO27" s="50"/>
      <c r="AP27" s="42">
        <v>3695003</v>
      </c>
      <c r="AQ27" s="42">
        <v>4285260</v>
      </c>
      <c r="AR27" s="42">
        <v>133914.375</v>
      </c>
      <c r="AS27" s="76">
        <v>2.4016397771348497</v>
      </c>
      <c r="AT27" s="42">
        <v>4278483</v>
      </c>
      <c r="AU27" s="45">
        <v>583480</v>
      </c>
      <c r="AV27" s="4">
        <v>115.8</v>
      </c>
      <c r="AW27" s="3">
        <v>15.8</v>
      </c>
      <c r="AX27" s="30"/>
      <c r="AY27" s="5">
        <v>23</v>
      </c>
      <c r="AZ27" s="6" t="s">
        <v>22</v>
      </c>
      <c r="BA27" s="50"/>
      <c r="BB27" s="47">
        <v>1362342</v>
      </c>
      <c r="BC27" s="67">
        <v>1160538</v>
      </c>
      <c r="BD27" s="67">
        <v>36266.8125</v>
      </c>
      <c r="BE27" s="67">
        <v>1566.1781376518218</v>
      </c>
      <c r="BF27" s="80">
        <v>1.5</v>
      </c>
      <c r="BG27" s="67">
        <v>1141557</v>
      </c>
      <c r="BH27" s="1">
        <v>-220785</v>
      </c>
      <c r="BI27" s="4">
        <v>83.8</v>
      </c>
      <c r="BJ27" s="3">
        <v>-16.2</v>
      </c>
      <c r="BK27" s="33"/>
      <c r="BL27" s="5">
        <v>23</v>
      </c>
      <c r="BM27" s="6" t="s">
        <v>22</v>
      </c>
      <c r="BN27" s="50"/>
      <c r="BO27" s="47">
        <v>344199</v>
      </c>
      <c r="BP27" s="67">
        <v>355944</v>
      </c>
      <c r="BQ27" s="67">
        <v>11123.25</v>
      </c>
      <c r="BR27" s="67">
        <v>480.35627530364371</v>
      </c>
      <c r="BS27" s="80">
        <v>1.3074635220895086</v>
      </c>
      <c r="BT27" s="67">
        <v>350604</v>
      </c>
      <c r="BU27" s="1">
        <v>6405</v>
      </c>
      <c r="BV27" s="4">
        <v>101.9</v>
      </c>
      <c r="BW27" s="3">
        <v>1.9</v>
      </c>
    </row>
    <row r="28" spans="1:75" ht="21" customHeight="1" x14ac:dyDescent="0.15">
      <c r="A28" s="33"/>
      <c r="B28" s="53">
        <v>24</v>
      </c>
      <c r="C28" s="54" t="s">
        <v>23</v>
      </c>
      <c r="D28" s="26"/>
      <c r="E28" s="14">
        <v>13</v>
      </c>
      <c r="F28" s="14">
        <v>13</v>
      </c>
      <c r="G28" s="89">
        <v>0.5</v>
      </c>
      <c r="H28" s="70">
        <v>13</v>
      </c>
      <c r="I28" s="1">
        <v>0</v>
      </c>
      <c r="J28" s="4">
        <v>100</v>
      </c>
      <c r="K28" s="3">
        <v>0</v>
      </c>
      <c r="L28" s="30"/>
      <c r="M28" s="5">
        <v>24</v>
      </c>
      <c r="N28" s="6" t="s">
        <v>23</v>
      </c>
      <c r="O28" s="26"/>
      <c r="P28" s="14">
        <v>911</v>
      </c>
      <c r="Q28" s="14">
        <v>946</v>
      </c>
      <c r="R28" s="14">
        <v>946</v>
      </c>
      <c r="S28" s="71">
        <v>72.769230769230774</v>
      </c>
      <c r="T28" s="71">
        <v>1.3365546277850775</v>
      </c>
      <c r="U28" s="62">
        <v>946</v>
      </c>
      <c r="V28" s="37">
        <v>35</v>
      </c>
      <c r="W28" s="4">
        <v>103.8</v>
      </c>
      <c r="X28" s="38">
        <v>3.8</v>
      </c>
      <c r="Y28" s="30"/>
      <c r="Z28" s="5">
        <v>24</v>
      </c>
      <c r="AA28" s="6" t="s">
        <v>23</v>
      </c>
      <c r="AB28" s="26"/>
      <c r="AC28" s="14">
        <v>34937260</v>
      </c>
      <c r="AD28" s="14">
        <v>37832434</v>
      </c>
      <c r="AE28" s="14">
        <v>2910187.230769231</v>
      </c>
      <c r="AF28" s="14">
        <v>39992.002114164905</v>
      </c>
      <c r="AG28" s="86">
        <v>13.849039100870309</v>
      </c>
      <c r="AH28" s="14">
        <v>37716471</v>
      </c>
      <c r="AI28" s="1">
        <v>2779211</v>
      </c>
      <c r="AJ28" s="4">
        <v>108</v>
      </c>
      <c r="AK28" s="3">
        <v>8</v>
      </c>
      <c r="AL28" s="33"/>
      <c r="AM28" s="5">
        <v>24</v>
      </c>
      <c r="AN28" s="6" t="s">
        <v>23</v>
      </c>
      <c r="AO28" s="50"/>
      <c r="AP28" s="42">
        <v>20930942</v>
      </c>
      <c r="AQ28" s="42">
        <v>19547429</v>
      </c>
      <c r="AR28" s="42">
        <v>1503648.3846153845</v>
      </c>
      <c r="AS28" s="76">
        <v>10.955200624260675</v>
      </c>
      <c r="AT28" s="42">
        <v>19547429</v>
      </c>
      <c r="AU28" s="45">
        <v>-1383513</v>
      </c>
      <c r="AV28" s="4">
        <v>93.4</v>
      </c>
      <c r="AW28" s="3">
        <v>-6.6</v>
      </c>
      <c r="AX28" s="30"/>
      <c r="AY28" s="5">
        <v>24</v>
      </c>
      <c r="AZ28" s="6" t="s">
        <v>23</v>
      </c>
      <c r="BA28" s="50"/>
      <c r="BB28" s="47">
        <v>14420070</v>
      </c>
      <c r="BC28" s="67">
        <v>17139501</v>
      </c>
      <c r="BD28" s="67">
        <v>1318423.1538461538</v>
      </c>
      <c r="BE28" s="67">
        <v>18117.865750528541</v>
      </c>
      <c r="BF28" s="80">
        <v>21.5</v>
      </c>
      <c r="BG28" s="67">
        <v>17023538</v>
      </c>
      <c r="BH28" s="1">
        <v>2603468</v>
      </c>
      <c r="BI28" s="4">
        <v>118.1</v>
      </c>
      <c r="BJ28" s="3">
        <v>18.100000000000001</v>
      </c>
      <c r="BK28" s="33"/>
      <c r="BL28" s="5">
        <v>24</v>
      </c>
      <c r="BM28" s="6" t="s">
        <v>23</v>
      </c>
      <c r="BN28" s="50"/>
      <c r="BO28" s="47">
        <v>461407</v>
      </c>
      <c r="BP28" s="67">
        <v>533100</v>
      </c>
      <c r="BQ28" s="67">
        <v>41007.692307692305</v>
      </c>
      <c r="BR28" s="67">
        <v>563.53065539112049</v>
      </c>
      <c r="BS28" s="80">
        <v>1.958197928960502</v>
      </c>
      <c r="BT28" s="67">
        <v>533100</v>
      </c>
      <c r="BU28" s="1">
        <v>71693</v>
      </c>
      <c r="BV28" s="4">
        <v>115.5</v>
      </c>
      <c r="BW28" s="3">
        <v>15.5</v>
      </c>
    </row>
    <row r="29" spans="1:75" ht="21" customHeight="1" x14ac:dyDescent="0.15">
      <c r="A29" s="33"/>
      <c r="B29" s="53">
        <v>25</v>
      </c>
      <c r="C29" s="54" t="s">
        <v>24</v>
      </c>
      <c r="D29" s="26"/>
      <c r="E29" s="14">
        <v>283</v>
      </c>
      <c r="F29" s="14">
        <v>281</v>
      </c>
      <c r="G29" s="89">
        <v>11.6</v>
      </c>
      <c r="H29" s="70">
        <v>268</v>
      </c>
      <c r="I29" s="1">
        <v>-15</v>
      </c>
      <c r="J29" s="4">
        <v>94.7</v>
      </c>
      <c r="K29" s="3">
        <v>-5.3</v>
      </c>
      <c r="L29" s="30"/>
      <c r="M29" s="5">
        <v>25</v>
      </c>
      <c r="N29" s="6" t="s">
        <v>24</v>
      </c>
      <c r="O29" s="26"/>
      <c r="P29" s="14">
        <v>6554</v>
      </c>
      <c r="Q29" s="14">
        <v>6653</v>
      </c>
      <c r="R29" s="14">
        <v>6634</v>
      </c>
      <c r="S29" s="71">
        <v>23.676156583629894</v>
      </c>
      <c r="T29" s="71">
        <v>9.3996806962517141</v>
      </c>
      <c r="U29" s="62">
        <v>6443</v>
      </c>
      <c r="V29" s="37">
        <v>-111</v>
      </c>
      <c r="W29" s="4">
        <v>98.3</v>
      </c>
      <c r="X29" s="38">
        <v>-1.7</v>
      </c>
      <c r="Y29" s="30"/>
      <c r="Z29" s="5">
        <v>25</v>
      </c>
      <c r="AA29" s="6" t="s">
        <v>24</v>
      </c>
      <c r="AB29" s="26"/>
      <c r="AC29" s="14">
        <v>16735218</v>
      </c>
      <c r="AD29" s="14">
        <v>15650324</v>
      </c>
      <c r="AE29" s="14">
        <v>55695.103202846978</v>
      </c>
      <c r="AF29" s="14">
        <v>2352.3709604689616</v>
      </c>
      <c r="AG29" s="86">
        <v>5.7289982721515891</v>
      </c>
      <c r="AH29" s="14">
        <v>15160610</v>
      </c>
      <c r="AI29" s="1">
        <v>-1574608</v>
      </c>
      <c r="AJ29" s="4">
        <v>90.6</v>
      </c>
      <c r="AK29" s="3">
        <v>-9.4</v>
      </c>
      <c r="AL29" s="33"/>
      <c r="AM29" s="5">
        <v>25</v>
      </c>
      <c r="AN29" s="6" t="s">
        <v>24</v>
      </c>
      <c r="AO29" s="50"/>
      <c r="AP29" s="42">
        <v>9112687</v>
      </c>
      <c r="AQ29" s="42">
        <v>8952025</v>
      </c>
      <c r="AR29" s="42">
        <v>31857.740213523131</v>
      </c>
      <c r="AS29" s="76">
        <v>5.0170909876893361</v>
      </c>
      <c r="AT29" s="42">
        <v>8747906</v>
      </c>
      <c r="AU29" s="45">
        <v>-364781</v>
      </c>
      <c r="AV29" s="4">
        <v>96</v>
      </c>
      <c r="AW29" s="3">
        <v>-4</v>
      </c>
      <c r="AX29" s="30"/>
      <c r="AY29" s="5">
        <v>25</v>
      </c>
      <c r="AZ29" s="6" t="s">
        <v>24</v>
      </c>
      <c r="BA29" s="50"/>
      <c r="BB29" s="47">
        <v>7041883</v>
      </c>
      <c r="BC29" s="67">
        <v>6540086</v>
      </c>
      <c r="BD29" s="67">
        <v>23274.32740213523</v>
      </c>
      <c r="BE29" s="67">
        <v>983.02810762062222</v>
      </c>
      <c r="BF29" s="80">
        <v>8.1999999999999993</v>
      </c>
      <c r="BG29" s="67">
        <v>6273111</v>
      </c>
      <c r="BH29" s="1">
        <v>-768772</v>
      </c>
      <c r="BI29" s="4">
        <v>89.1</v>
      </c>
      <c r="BJ29" s="3">
        <v>-10.9</v>
      </c>
      <c r="BK29" s="33"/>
      <c r="BL29" s="5">
        <v>25</v>
      </c>
      <c r="BM29" s="6" t="s">
        <v>24</v>
      </c>
      <c r="BN29" s="50"/>
      <c r="BO29" s="47">
        <v>2687720</v>
      </c>
      <c r="BP29" s="67">
        <v>2730313</v>
      </c>
      <c r="BQ29" s="67">
        <v>9716.416370106761</v>
      </c>
      <c r="BR29" s="67">
        <v>411.56361169731684</v>
      </c>
      <c r="BS29" s="80">
        <v>10.029062581155385</v>
      </c>
      <c r="BT29" s="67">
        <v>2661581</v>
      </c>
      <c r="BU29" s="1">
        <v>-26139</v>
      </c>
      <c r="BV29" s="4">
        <v>99</v>
      </c>
      <c r="BW29" s="3">
        <v>-1</v>
      </c>
    </row>
    <row r="30" spans="1:75" ht="21" customHeight="1" x14ac:dyDescent="0.15">
      <c r="A30" s="33"/>
      <c r="B30" s="53">
        <v>26</v>
      </c>
      <c r="C30" s="54" t="s">
        <v>25</v>
      </c>
      <c r="D30" s="26"/>
      <c r="E30" s="14">
        <v>256</v>
      </c>
      <c r="F30" s="14">
        <v>254</v>
      </c>
      <c r="G30" s="89">
        <v>10.5</v>
      </c>
      <c r="H30" s="70">
        <v>244</v>
      </c>
      <c r="I30" s="1">
        <v>-12</v>
      </c>
      <c r="J30" s="4">
        <v>95.3</v>
      </c>
      <c r="K30" s="3">
        <v>-4.7</v>
      </c>
      <c r="L30" s="30"/>
      <c r="M30" s="5">
        <v>26</v>
      </c>
      <c r="N30" s="6" t="s">
        <v>25</v>
      </c>
      <c r="O30" s="26"/>
      <c r="P30" s="14">
        <v>7395</v>
      </c>
      <c r="Q30" s="14">
        <v>7862</v>
      </c>
      <c r="R30" s="14">
        <v>7844</v>
      </c>
      <c r="S30" s="71">
        <v>30.952755905511811</v>
      </c>
      <c r="T30" s="71">
        <v>11.107814464742367</v>
      </c>
      <c r="U30" s="62">
        <v>7737</v>
      </c>
      <c r="V30" s="37">
        <v>342</v>
      </c>
      <c r="W30" s="4">
        <v>104.6</v>
      </c>
      <c r="X30" s="38">
        <v>4.5999999999999996</v>
      </c>
      <c r="Y30" s="30"/>
      <c r="Z30" s="5">
        <v>26</v>
      </c>
      <c r="AA30" s="6" t="s">
        <v>25</v>
      </c>
      <c r="AB30" s="26"/>
      <c r="AC30" s="14">
        <v>18748117</v>
      </c>
      <c r="AD30" s="14">
        <v>21327613</v>
      </c>
      <c r="AE30" s="14">
        <v>83966.98031496063</v>
      </c>
      <c r="AF30" s="14">
        <v>2712.7465021622997</v>
      </c>
      <c r="AG30" s="86">
        <v>7.8072414364148486</v>
      </c>
      <c r="AH30" s="14">
        <v>20937899</v>
      </c>
      <c r="AI30" s="1">
        <v>2189782</v>
      </c>
      <c r="AJ30" s="4">
        <v>111.7</v>
      </c>
      <c r="AK30" s="3">
        <v>11.7</v>
      </c>
      <c r="AL30" s="33"/>
      <c r="AM30" s="5">
        <v>26</v>
      </c>
      <c r="AN30" s="6" t="s">
        <v>25</v>
      </c>
      <c r="AO30" s="50"/>
      <c r="AP30" s="42">
        <v>12081160</v>
      </c>
      <c r="AQ30" s="42">
        <v>14015646</v>
      </c>
      <c r="AR30" s="42">
        <v>55179.708661417324</v>
      </c>
      <c r="AS30" s="76">
        <v>7.8549569771357977</v>
      </c>
      <c r="AT30" s="42">
        <v>13919707</v>
      </c>
      <c r="AU30" s="45">
        <v>1838547</v>
      </c>
      <c r="AV30" s="4">
        <v>115.2</v>
      </c>
      <c r="AW30" s="3">
        <v>15.2</v>
      </c>
      <c r="AX30" s="30"/>
      <c r="AY30" s="5">
        <v>26</v>
      </c>
      <c r="AZ30" s="6" t="s">
        <v>25</v>
      </c>
      <c r="BA30" s="50"/>
      <c r="BB30" s="47">
        <v>6283393</v>
      </c>
      <c r="BC30" s="67">
        <v>6984062</v>
      </c>
      <c r="BD30" s="67">
        <v>27496.307086614172</v>
      </c>
      <c r="BE30" s="67">
        <v>888.33146781989319</v>
      </c>
      <c r="BF30" s="80">
        <v>8.8000000000000007</v>
      </c>
      <c r="BG30" s="67">
        <v>6697611</v>
      </c>
      <c r="BH30" s="1">
        <v>414218</v>
      </c>
      <c r="BI30" s="4">
        <v>106.6</v>
      </c>
      <c r="BJ30" s="3">
        <v>6.6</v>
      </c>
      <c r="BK30" s="33"/>
      <c r="BL30" s="5">
        <v>26</v>
      </c>
      <c r="BM30" s="6" t="s">
        <v>25</v>
      </c>
      <c r="BN30" s="50"/>
      <c r="BO30" s="47">
        <v>3455420</v>
      </c>
      <c r="BP30" s="67">
        <v>3741068</v>
      </c>
      <c r="BQ30" s="67">
        <v>14728.614173228347</v>
      </c>
      <c r="BR30" s="67">
        <v>476.93370729219788</v>
      </c>
      <c r="BS30" s="80">
        <v>13.741796304071297</v>
      </c>
      <c r="BT30" s="67">
        <v>3685678</v>
      </c>
      <c r="BU30" s="1">
        <v>230258</v>
      </c>
      <c r="BV30" s="4">
        <v>106.7</v>
      </c>
      <c r="BW30" s="3">
        <v>6.7</v>
      </c>
    </row>
    <row r="31" spans="1:75" ht="21" customHeight="1" x14ac:dyDescent="0.15">
      <c r="A31" s="33"/>
      <c r="B31" s="53">
        <v>27</v>
      </c>
      <c r="C31" s="54" t="s">
        <v>26</v>
      </c>
      <c r="D31" s="26"/>
      <c r="E31" s="14">
        <v>83</v>
      </c>
      <c r="F31" s="14">
        <v>89</v>
      </c>
      <c r="G31" s="89">
        <v>3.7</v>
      </c>
      <c r="H31" s="70">
        <v>78</v>
      </c>
      <c r="I31" s="1">
        <v>-5</v>
      </c>
      <c r="J31" s="4">
        <v>94</v>
      </c>
      <c r="K31" s="3">
        <v>-6</v>
      </c>
      <c r="L31" s="30"/>
      <c r="M31" s="5">
        <v>27</v>
      </c>
      <c r="N31" s="6" t="s">
        <v>26</v>
      </c>
      <c r="O31" s="26"/>
      <c r="P31" s="14">
        <v>5068</v>
      </c>
      <c r="Q31" s="14">
        <v>5536</v>
      </c>
      <c r="R31" s="14">
        <v>5534</v>
      </c>
      <c r="S31" s="71">
        <v>62.202247191011239</v>
      </c>
      <c r="T31" s="71">
        <v>7.8215289845858234</v>
      </c>
      <c r="U31" s="62">
        <v>5282</v>
      </c>
      <c r="V31" s="37">
        <v>214</v>
      </c>
      <c r="W31" s="4">
        <v>104.2</v>
      </c>
      <c r="X31" s="38">
        <v>4.2</v>
      </c>
      <c r="Y31" s="30"/>
      <c r="Z31" s="5">
        <v>27</v>
      </c>
      <c r="AA31" s="6" t="s">
        <v>26</v>
      </c>
      <c r="AB31" s="26"/>
      <c r="AC31" s="14">
        <v>13087022</v>
      </c>
      <c r="AD31" s="14">
        <v>14182544</v>
      </c>
      <c r="AE31" s="14">
        <v>159354.42696629214</v>
      </c>
      <c r="AF31" s="14">
        <v>2561.8757225433528</v>
      </c>
      <c r="AG31" s="86">
        <v>5.1916989111991478</v>
      </c>
      <c r="AH31" s="14">
        <v>13790194</v>
      </c>
      <c r="AI31" s="1">
        <v>703172</v>
      </c>
      <c r="AJ31" s="4">
        <v>105.4</v>
      </c>
      <c r="AK31" s="3">
        <v>5.4</v>
      </c>
      <c r="AL31" s="33"/>
      <c r="AM31" s="5">
        <v>27</v>
      </c>
      <c r="AN31" s="6" t="s">
        <v>26</v>
      </c>
      <c r="AO31" s="50"/>
      <c r="AP31" s="42">
        <v>8276056</v>
      </c>
      <c r="AQ31" s="42">
        <v>8945145</v>
      </c>
      <c r="AR31" s="42">
        <v>100507.24719101124</v>
      </c>
      <c r="AS31" s="76">
        <v>5.0132351465812857</v>
      </c>
      <c r="AT31" s="42">
        <v>8865971</v>
      </c>
      <c r="AU31" s="45">
        <v>589915</v>
      </c>
      <c r="AV31" s="4">
        <v>107.1</v>
      </c>
      <c r="AW31" s="3">
        <v>7.1</v>
      </c>
      <c r="AX31" s="30"/>
      <c r="AY31" s="5">
        <v>27</v>
      </c>
      <c r="AZ31" s="6" t="s">
        <v>26</v>
      </c>
      <c r="BA31" s="50"/>
      <c r="BB31" s="47">
        <v>4722164</v>
      </c>
      <c r="BC31" s="67">
        <v>4767893</v>
      </c>
      <c r="BD31" s="67">
        <v>53571.831460674155</v>
      </c>
      <c r="BE31" s="67">
        <v>861.25234826589599</v>
      </c>
      <c r="BF31" s="80">
        <v>6</v>
      </c>
      <c r="BG31" s="67">
        <v>4467822</v>
      </c>
      <c r="BH31" s="1">
        <v>-254342</v>
      </c>
      <c r="BI31" s="4">
        <v>94.6</v>
      </c>
      <c r="BJ31" s="3">
        <v>-5.4</v>
      </c>
      <c r="BK31" s="33"/>
      <c r="BL31" s="5">
        <v>27</v>
      </c>
      <c r="BM31" s="6" t="s">
        <v>26</v>
      </c>
      <c r="BN31" s="50"/>
      <c r="BO31" s="47">
        <v>2167701</v>
      </c>
      <c r="BP31" s="67">
        <v>2458313</v>
      </c>
      <c r="BQ31" s="67">
        <v>27621.494382022473</v>
      </c>
      <c r="BR31" s="67">
        <v>444.21991326346222</v>
      </c>
      <c r="BS31" s="80">
        <v>9.0299445232351871</v>
      </c>
      <c r="BT31" s="67">
        <v>2359070</v>
      </c>
      <c r="BU31" s="1">
        <v>191369</v>
      </c>
      <c r="BV31" s="4">
        <v>108.8</v>
      </c>
      <c r="BW31" s="3">
        <v>8.8000000000000007</v>
      </c>
    </row>
    <row r="32" spans="1:75" ht="21" customHeight="1" x14ac:dyDescent="0.15">
      <c r="A32" s="33"/>
      <c r="B32" s="53">
        <v>28</v>
      </c>
      <c r="C32" s="54" t="s">
        <v>31</v>
      </c>
      <c r="D32" s="26"/>
      <c r="E32" s="14">
        <v>1</v>
      </c>
      <c r="F32" s="14">
        <v>1</v>
      </c>
      <c r="G32" s="89">
        <v>0</v>
      </c>
      <c r="H32" s="70">
        <v>1</v>
      </c>
      <c r="I32" s="1">
        <v>0</v>
      </c>
      <c r="J32" s="4">
        <v>100</v>
      </c>
      <c r="K32" s="3">
        <v>0</v>
      </c>
      <c r="L32" s="30"/>
      <c r="M32" s="5">
        <v>28</v>
      </c>
      <c r="N32" s="6" t="s">
        <v>31</v>
      </c>
      <c r="O32" s="26"/>
      <c r="P32" s="14">
        <v>4</v>
      </c>
      <c r="Q32" s="14">
        <v>25</v>
      </c>
      <c r="R32" s="14">
        <v>25</v>
      </c>
      <c r="S32" s="71">
        <v>25</v>
      </c>
      <c r="T32" s="71">
        <v>3.5321211093685981E-2</v>
      </c>
      <c r="U32" s="62">
        <v>25</v>
      </c>
      <c r="V32" s="37">
        <v>21</v>
      </c>
      <c r="W32" s="4">
        <v>625</v>
      </c>
      <c r="X32" s="38">
        <v>525</v>
      </c>
      <c r="Y32" s="30"/>
      <c r="Z32" s="5">
        <v>28</v>
      </c>
      <c r="AA32" s="6" t="s">
        <v>31</v>
      </c>
      <c r="AB32" s="26"/>
      <c r="AC32" s="94" t="s">
        <v>57</v>
      </c>
      <c r="AD32" s="94" t="s">
        <v>57</v>
      </c>
      <c r="AE32" s="94" t="s">
        <v>57</v>
      </c>
      <c r="AF32" s="94" t="s">
        <v>57</v>
      </c>
      <c r="AG32" s="94" t="s">
        <v>57</v>
      </c>
      <c r="AH32" s="94" t="s">
        <v>57</v>
      </c>
      <c r="AI32" s="94" t="s">
        <v>57</v>
      </c>
      <c r="AJ32" s="94" t="s">
        <v>57</v>
      </c>
      <c r="AK32" s="94" t="s">
        <v>57</v>
      </c>
      <c r="AL32" s="33"/>
      <c r="AM32" s="5">
        <v>28</v>
      </c>
      <c r="AN32" s="6" t="s">
        <v>31</v>
      </c>
      <c r="AO32" s="50"/>
      <c r="AP32" s="82" t="s">
        <v>57</v>
      </c>
      <c r="AQ32" s="82" t="s">
        <v>57</v>
      </c>
      <c r="AR32" s="82" t="s">
        <v>57</v>
      </c>
      <c r="AS32" s="82" t="s">
        <v>57</v>
      </c>
      <c r="AT32" s="82" t="s">
        <v>57</v>
      </c>
      <c r="AU32" s="82" t="s">
        <v>57</v>
      </c>
      <c r="AV32" s="82" t="s">
        <v>57</v>
      </c>
      <c r="AW32" s="82" t="s">
        <v>57</v>
      </c>
      <c r="AX32" s="30"/>
      <c r="AY32" s="5">
        <v>28</v>
      </c>
      <c r="AZ32" s="6" t="s">
        <v>31</v>
      </c>
      <c r="BA32" s="50"/>
      <c r="BB32" s="82" t="s">
        <v>57</v>
      </c>
      <c r="BC32" s="82" t="s">
        <v>57</v>
      </c>
      <c r="BD32" s="82" t="s">
        <v>57</v>
      </c>
      <c r="BE32" s="82" t="s">
        <v>57</v>
      </c>
      <c r="BF32" s="82" t="s">
        <v>57</v>
      </c>
      <c r="BG32" s="82" t="s">
        <v>57</v>
      </c>
      <c r="BH32" s="82" t="s">
        <v>57</v>
      </c>
      <c r="BI32" s="82" t="s">
        <v>57</v>
      </c>
      <c r="BJ32" s="82" t="s">
        <v>57</v>
      </c>
      <c r="BK32" s="33"/>
      <c r="BL32" s="5">
        <v>28</v>
      </c>
      <c r="BM32" s="6" t="s">
        <v>31</v>
      </c>
      <c r="BN32" s="50"/>
      <c r="BO32" s="82" t="s">
        <v>57</v>
      </c>
      <c r="BP32" s="82" t="s">
        <v>57</v>
      </c>
      <c r="BQ32" s="82" t="s">
        <v>57</v>
      </c>
      <c r="BR32" s="82" t="s">
        <v>57</v>
      </c>
      <c r="BS32" s="82" t="s">
        <v>57</v>
      </c>
      <c r="BT32" s="82" t="s">
        <v>57</v>
      </c>
      <c r="BU32" s="82" t="s">
        <v>57</v>
      </c>
      <c r="BV32" s="82" t="s">
        <v>57</v>
      </c>
      <c r="BW32" s="82" t="s">
        <v>57</v>
      </c>
    </row>
    <row r="33" spans="1:75" ht="21" customHeight="1" x14ac:dyDescent="0.15">
      <c r="A33" s="33"/>
      <c r="B33" s="53">
        <v>29</v>
      </c>
      <c r="C33" s="54" t="s">
        <v>32</v>
      </c>
      <c r="D33" s="26"/>
      <c r="E33" s="14">
        <v>7</v>
      </c>
      <c r="F33" s="14">
        <v>7</v>
      </c>
      <c r="G33" s="89">
        <v>0.3</v>
      </c>
      <c r="H33" s="70">
        <v>7</v>
      </c>
      <c r="I33" s="1">
        <v>0</v>
      </c>
      <c r="J33" s="4">
        <v>100</v>
      </c>
      <c r="K33" s="3">
        <v>0</v>
      </c>
      <c r="L33" s="30"/>
      <c r="M33" s="5">
        <v>29</v>
      </c>
      <c r="N33" s="6" t="s">
        <v>32</v>
      </c>
      <c r="O33" s="26"/>
      <c r="P33" s="14">
        <v>1794</v>
      </c>
      <c r="Q33" s="14">
        <v>1788</v>
      </c>
      <c r="R33" s="14">
        <v>1788</v>
      </c>
      <c r="S33" s="71">
        <v>255.42857142857142</v>
      </c>
      <c r="T33" s="71">
        <v>2.5261730174204211</v>
      </c>
      <c r="U33" s="62">
        <v>1788</v>
      </c>
      <c r="V33" s="37">
        <v>-6</v>
      </c>
      <c r="W33" s="4">
        <v>99.7</v>
      </c>
      <c r="X33" s="38">
        <v>-0.3</v>
      </c>
      <c r="Y33" s="30"/>
      <c r="Z33" s="5">
        <v>29</v>
      </c>
      <c r="AA33" s="6" t="s">
        <v>32</v>
      </c>
      <c r="AB33" s="26"/>
      <c r="AC33" s="94" t="s">
        <v>57</v>
      </c>
      <c r="AD33" s="94" t="s">
        <v>57</v>
      </c>
      <c r="AE33" s="94" t="s">
        <v>57</v>
      </c>
      <c r="AF33" s="94" t="s">
        <v>57</v>
      </c>
      <c r="AG33" s="94" t="s">
        <v>57</v>
      </c>
      <c r="AH33" s="94" t="s">
        <v>57</v>
      </c>
      <c r="AI33" s="94" t="s">
        <v>57</v>
      </c>
      <c r="AJ33" s="94" t="s">
        <v>57</v>
      </c>
      <c r="AK33" s="94" t="s">
        <v>57</v>
      </c>
      <c r="AL33" s="33"/>
      <c r="AM33" s="5">
        <v>29</v>
      </c>
      <c r="AN33" s="6" t="s">
        <v>32</v>
      </c>
      <c r="AO33" s="50"/>
      <c r="AP33" s="82" t="s">
        <v>57</v>
      </c>
      <c r="AQ33" s="82" t="s">
        <v>57</v>
      </c>
      <c r="AR33" s="82" t="s">
        <v>57</v>
      </c>
      <c r="AS33" s="82" t="s">
        <v>57</v>
      </c>
      <c r="AT33" s="82" t="s">
        <v>57</v>
      </c>
      <c r="AU33" s="82" t="s">
        <v>57</v>
      </c>
      <c r="AV33" s="82" t="s">
        <v>57</v>
      </c>
      <c r="AW33" s="82" t="s">
        <v>57</v>
      </c>
      <c r="AX33" s="30"/>
      <c r="AY33" s="5">
        <v>29</v>
      </c>
      <c r="AZ33" s="6" t="s">
        <v>32</v>
      </c>
      <c r="BA33" s="50"/>
      <c r="BB33" s="82" t="s">
        <v>57</v>
      </c>
      <c r="BC33" s="82" t="s">
        <v>57</v>
      </c>
      <c r="BD33" s="82" t="s">
        <v>57</v>
      </c>
      <c r="BE33" s="82" t="s">
        <v>57</v>
      </c>
      <c r="BF33" s="82" t="s">
        <v>57</v>
      </c>
      <c r="BG33" s="82" t="s">
        <v>57</v>
      </c>
      <c r="BH33" s="82" t="s">
        <v>57</v>
      </c>
      <c r="BI33" s="82" t="s">
        <v>57</v>
      </c>
      <c r="BJ33" s="82" t="s">
        <v>57</v>
      </c>
      <c r="BK33" s="33"/>
      <c r="BL33" s="5">
        <v>29</v>
      </c>
      <c r="BM33" s="6" t="s">
        <v>32</v>
      </c>
      <c r="BN33" s="50"/>
      <c r="BO33" s="82" t="s">
        <v>57</v>
      </c>
      <c r="BP33" s="82" t="s">
        <v>57</v>
      </c>
      <c r="BQ33" s="82" t="s">
        <v>57</v>
      </c>
      <c r="BR33" s="82" t="s">
        <v>57</v>
      </c>
      <c r="BS33" s="82" t="s">
        <v>57</v>
      </c>
      <c r="BT33" s="82" t="s">
        <v>57</v>
      </c>
      <c r="BU33" s="82" t="s">
        <v>57</v>
      </c>
      <c r="BV33" s="82" t="s">
        <v>57</v>
      </c>
      <c r="BW33" s="82" t="s">
        <v>57</v>
      </c>
    </row>
    <row r="34" spans="1:75" ht="21" customHeight="1" x14ac:dyDescent="0.15">
      <c r="A34" s="33"/>
      <c r="B34" s="53">
        <v>30</v>
      </c>
      <c r="C34" s="54" t="s">
        <v>27</v>
      </c>
      <c r="D34" s="26"/>
      <c r="E34" s="14">
        <v>54</v>
      </c>
      <c r="F34" s="14">
        <v>63</v>
      </c>
      <c r="G34" s="89">
        <v>2.6</v>
      </c>
      <c r="H34" s="70">
        <v>55</v>
      </c>
      <c r="I34" s="1">
        <v>1</v>
      </c>
      <c r="J34" s="4">
        <v>101.9</v>
      </c>
      <c r="K34" s="3">
        <v>1.9</v>
      </c>
      <c r="L34" s="30"/>
      <c r="M34" s="5">
        <v>30</v>
      </c>
      <c r="N34" s="6" t="s">
        <v>27</v>
      </c>
      <c r="O34" s="26"/>
      <c r="P34" s="14">
        <v>3031</v>
      </c>
      <c r="Q34" s="14">
        <v>3437</v>
      </c>
      <c r="R34" s="14">
        <v>3434</v>
      </c>
      <c r="S34" s="71">
        <v>54.555555555555557</v>
      </c>
      <c r="T34" s="71">
        <v>4.8559601011599485</v>
      </c>
      <c r="U34" s="62">
        <v>3320</v>
      </c>
      <c r="V34" s="37">
        <v>289</v>
      </c>
      <c r="W34" s="4">
        <v>109.5</v>
      </c>
      <c r="X34" s="38">
        <v>9.5</v>
      </c>
      <c r="Y34" s="30"/>
      <c r="Z34" s="5">
        <v>30</v>
      </c>
      <c r="AA34" s="6" t="s">
        <v>27</v>
      </c>
      <c r="AB34" s="26"/>
      <c r="AC34" s="14">
        <v>21604612</v>
      </c>
      <c r="AD34" s="14">
        <v>24171545</v>
      </c>
      <c r="AE34" s="14">
        <v>383675.31746031746</v>
      </c>
      <c r="AF34" s="14">
        <v>7032.7451265638638</v>
      </c>
      <c r="AG34" s="86">
        <v>8.8482985745364999</v>
      </c>
      <c r="AH34" s="14">
        <v>23815615</v>
      </c>
      <c r="AI34" s="1">
        <v>2211003</v>
      </c>
      <c r="AJ34" s="4">
        <v>110.2</v>
      </c>
      <c r="AK34" s="3">
        <v>10.199999999999999</v>
      </c>
      <c r="AL34" s="33"/>
      <c r="AM34" s="5">
        <v>30</v>
      </c>
      <c r="AN34" s="6" t="s">
        <v>27</v>
      </c>
      <c r="AO34" s="50"/>
      <c r="AP34" s="42">
        <v>15188992</v>
      </c>
      <c r="AQ34" s="42">
        <v>16490735</v>
      </c>
      <c r="AR34" s="42">
        <v>261757.6984126984</v>
      </c>
      <c r="AS34" s="76">
        <v>9.2421008597354337</v>
      </c>
      <c r="AT34" s="42">
        <v>16432640</v>
      </c>
      <c r="AU34" s="45">
        <v>1243648</v>
      </c>
      <c r="AV34" s="4">
        <v>108.2</v>
      </c>
      <c r="AW34" s="3">
        <v>8.1999999999999993</v>
      </c>
      <c r="AX34" s="30"/>
      <c r="AY34" s="5">
        <v>30</v>
      </c>
      <c r="AZ34" s="6" t="s">
        <v>27</v>
      </c>
      <c r="BA34" s="50"/>
      <c r="BB34" s="47">
        <v>7127883</v>
      </c>
      <c r="BC34" s="67">
        <v>7589042</v>
      </c>
      <c r="BD34" s="67">
        <v>120460.98412698413</v>
      </c>
      <c r="BE34" s="67">
        <v>2208.0424789060226</v>
      </c>
      <c r="BF34" s="80">
        <v>9.5</v>
      </c>
      <c r="BG34" s="67">
        <v>7294371</v>
      </c>
      <c r="BH34" s="1">
        <v>166488</v>
      </c>
      <c r="BI34" s="4">
        <v>102.3</v>
      </c>
      <c r="BJ34" s="3">
        <v>2.2999999999999998</v>
      </c>
      <c r="BK34" s="33"/>
      <c r="BL34" s="5">
        <v>30</v>
      </c>
      <c r="BM34" s="6" t="s">
        <v>27</v>
      </c>
      <c r="BN34" s="50"/>
      <c r="BO34" s="47">
        <v>1570854</v>
      </c>
      <c r="BP34" s="67">
        <v>1814550</v>
      </c>
      <c r="BQ34" s="67">
        <v>28802.380952380954</v>
      </c>
      <c r="BR34" s="67">
        <v>528.40710541642397</v>
      </c>
      <c r="BS34" s="80">
        <v>6.6652561470554854</v>
      </c>
      <c r="BT34" s="67">
        <v>1777223</v>
      </c>
      <c r="BU34" s="1">
        <v>206369</v>
      </c>
      <c r="BV34" s="4">
        <v>113.1</v>
      </c>
      <c r="BW34" s="3">
        <v>13.1</v>
      </c>
    </row>
    <row r="35" spans="1:75" ht="21" customHeight="1" x14ac:dyDescent="0.15">
      <c r="A35" s="33"/>
      <c r="B35" s="53">
        <v>31</v>
      </c>
      <c r="C35" s="54" t="s">
        <v>28</v>
      </c>
      <c r="D35" s="26"/>
      <c r="E35" s="14">
        <v>9</v>
      </c>
      <c r="F35" s="14">
        <v>9</v>
      </c>
      <c r="G35" s="89">
        <v>0.4</v>
      </c>
      <c r="H35" s="70">
        <v>9</v>
      </c>
      <c r="I35" s="1">
        <v>0</v>
      </c>
      <c r="J35" s="4">
        <v>100</v>
      </c>
      <c r="K35" s="3">
        <v>0</v>
      </c>
      <c r="L35" s="30"/>
      <c r="M35" s="5">
        <v>31</v>
      </c>
      <c r="N35" s="6" t="s">
        <v>28</v>
      </c>
      <c r="O35" s="26"/>
      <c r="P35" s="14">
        <v>329</v>
      </c>
      <c r="Q35" s="14">
        <v>342</v>
      </c>
      <c r="R35" s="14">
        <v>342</v>
      </c>
      <c r="S35" s="71">
        <v>38</v>
      </c>
      <c r="T35" s="71">
        <v>0.48319416776162422</v>
      </c>
      <c r="U35" s="62">
        <v>342</v>
      </c>
      <c r="V35" s="37">
        <v>13</v>
      </c>
      <c r="W35" s="4">
        <v>104</v>
      </c>
      <c r="X35" s="38">
        <v>4</v>
      </c>
      <c r="Y35" s="30"/>
      <c r="Z35" s="5">
        <v>31</v>
      </c>
      <c r="AA35" s="6" t="s">
        <v>28</v>
      </c>
      <c r="AB35" s="26"/>
      <c r="AC35" s="14">
        <v>590983</v>
      </c>
      <c r="AD35" s="14">
        <v>657137</v>
      </c>
      <c r="AE35" s="14">
        <v>73015.222222222219</v>
      </c>
      <c r="AF35" s="14">
        <v>1921.453216374269</v>
      </c>
      <c r="AG35" s="86">
        <v>0.24055327784695568</v>
      </c>
      <c r="AH35" s="14">
        <v>653245</v>
      </c>
      <c r="AI35" s="1">
        <v>62262</v>
      </c>
      <c r="AJ35" s="4">
        <v>110.5</v>
      </c>
      <c r="AK35" s="3">
        <v>10.5</v>
      </c>
      <c r="AL35" s="33"/>
      <c r="AM35" s="5">
        <v>31</v>
      </c>
      <c r="AN35" s="6" t="s">
        <v>28</v>
      </c>
      <c r="AO35" s="50"/>
      <c r="AP35" s="51">
        <v>295468</v>
      </c>
      <c r="AQ35" s="51">
        <v>305142</v>
      </c>
      <c r="AR35" s="51">
        <v>33904.666666666664</v>
      </c>
      <c r="AS35" s="76">
        <v>0.17101439933037491</v>
      </c>
      <c r="AT35" s="51">
        <v>305142</v>
      </c>
      <c r="AU35" s="45">
        <v>9674</v>
      </c>
      <c r="AV35" s="4">
        <v>103.3</v>
      </c>
      <c r="AW35" s="3">
        <v>3.3</v>
      </c>
      <c r="AX35" s="30"/>
      <c r="AY35" s="5">
        <v>31</v>
      </c>
      <c r="AZ35" s="6" t="s">
        <v>28</v>
      </c>
      <c r="BA35" s="50"/>
      <c r="BB35" s="47">
        <v>268782</v>
      </c>
      <c r="BC35" s="67">
        <v>337786</v>
      </c>
      <c r="BD35" s="67">
        <v>37531.777777777781</v>
      </c>
      <c r="BE35" s="67">
        <v>987.67836257309943</v>
      </c>
      <c r="BF35" s="80">
        <v>0.4</v>
      </c>
      <c r="BG35" s="67">
        <v>333894</v>
      </c>
      <c r="BH35" s="1">
        <v>65112</v>
      </c>
      <c r="BI35" s="4">
        <v>124.2</v>
      </c>
      <c r="BJ35" s="3">
        <v>24.2</v>
      </c>
      <c r="BK35" s="33"/>
      <c r="BL35" s="5">
        <v>31</v>
      </c>
      <c r="BM35" s="6" t="s">
        <v>28</v>
      </c>
      <c r="BN35" s="50"/>
      <c r="BO35" s="47">
        <v>136607</v>
      </c>
      <c r="BP35" s="67">
        <v>142387</v>
      </c>
      <c r="BQ35" s="67">
        <v>15820.777777777777</v>
      </c>
      <c r="BR35" s="67">
        <v>416.33625730994152</v>
      </c>
      <c r="BS35" s="80">
        <v>0.52301993718045203</v>
      </c>
      <c r="BT35" s="67">
        <v>142387</v>
      </c>
      <c r="BU35" s="1">
        <v>5780</v>
      </c>
      <c r="BV35" s="4">
        <v>104.2</v>
      </c>
      <c r="BW35" s="3">
        <v>4.2</v>
      </c>
    </row>
    <row r="36" spans="1:75" ht="21" customHeight="1" x14ac:dyDescent="0.15">
      <c r="A36" s="33"/>
      <c r="B36" s="53">
        <v>32</v>
      </c>
      <c r="C36" s="54" t="s">
        <v>29</v>
      </c>
      <c r="D36" s="26"/>
      <c r="E36" s="14">
        <v>89</v>
      </c>
      <c r="F36" s="14">
        <v>86</v>
      </c>
      <c r="G36" s="89">
        <v>3.6</v>
      </c>
      <c r="H36" s="70">
        <v>81</v>
      </c>
      <c r="I36" s="1">
        <v>-8</v>
      </c>
      <c r="J36" s="4">
        <v>91</v>
      </c>
      <c r="K36" s="3">
        <v>-9</v>
      </c>
      <c r="L36" s="30"/>
      <c r="M36" s="5">
        <v>32</v>
      </c>
      <c r="N36" s="6" t="s">
        <v>29</v>
      </c>
      <c r="O36" s="26"/>
      <c r="P36" s="14">
        <v>1311</v>
      </c>
      <c r="Q36" s="14">
        <v>1272</v>
      </c>
      <c r="R36" s="14">
        <v>1250</v>
      </c>
      <c r="S36" s="71">
        <v>14.790697674418604</v>
      </c>
      <c r="T36" s="71">
        <v>1.7971432204467428</v>
      </c>
      <c r="U36" s="62">
        <v>1231</v>
      </c>
      <c r="V36" s="37">
        <v>-80</v>
      </c>
      <c r="W36" s="4">
        <v>93.9</v>
      </c>
      <c r="X36" s="38">
        <v>-6.1</v>
      </c>
      <c r="Y36" s="30"/>
      <c r="Z36" s="5">
        <v>32</v>
      </c>
      <c r="AA36" s="6" t="s">
        <v>29</v>
      </c>
      <c r="AB36" s="26"/>
      <c r="AC36" s="14">
        <v>1540222</v>
      </c>
      <c r="AD36" s="14">
        <v>1652192</v>
      </c>
      <c r="AE36" s="14">
        <v>19211.534883720931</v>
      </c>
      <c r="AF36" s="14">
        <v>1298.8930817610062</v>
      </c>
      <c r="AG36" s="86">
        <v>0.60480569688286823</v>
      </c>
      <c r="AH36" s="14">
        <v>1465921</v>
      </c>
      <c r="AI36" s="1">
        <v>-74301</v>
      </c>
      <c r="AJ36" s="4">
        <v>95.2</v>
      </c>
      <c r="AK36" s="3">
        <v>-4.8</v>
      </c>
      <c r="AL36" s="33"/>
      <c r="AM36" s="5">
        <v>32</v>
      </c>
      <c r="AN36" s="6" t="s">
        <v>29</v>
      </c>
      <c r="AO36" s="50"/>
      <c r="AP36" s="42">
        <v>723262</v>
      </c>
      <c r="AQ36" s="42">
        <v>797150</v>
      </c>
      <c r="AR36" s="42">
        <v>9269.1860465116279</v>
      </c>
      <c r="AS36" s="76">
        <v>0.44675635745393405</v>
      </c>
      <c r="AT36" s="42">
        <v>719020</v>
      </c>
      <c r="AU36" s="45">
        <v>-4242</v>
      </c>
      <c r="AV36" s="4">
        <v>99.4</v>
      </c>
      <c r="AW36" s="3">
        <v>-0.6</v>
      </c>
      <c r="AX36" s="30"/>
      <c r="AY36" s="5">
        <v>32</v>
      </c>
      <c r="AZ36" s="6" t="s">
        <v>29</v>
      </c>
      <c r="BA36" s="50"/>
      <c r="BB36" s="47">
        <v>755688</v>
      </c>
      <c r="BC36" s="67">
        <v>807036</v>
      </c>
      <c r="BD36" s="67">
        <v>9384.1395348837214</v>
      </c>
      <c r="BE36" s="67">
        <v>634.46226415094338</v>
      </c>
      <c r="BF36" s="80">
        <v>1</v>
      </c>
      <c r="BG36" s="67">
        <v>700748</v>
      </c>
      <c r="BH36" s="1">
        <v>-54940</v>
      </c>
      <c r="BI36" s="4">
        <v>92.7</v>
      </c>
      <c r="BJ36" s="3">
        <v>-7.3</v>
      </c>
      <c r="BK36" s="33"/>
      <c r="BL36" s="5">
        <v>32</v>
      </c>
      <c r="BM36" s="6" t="s">
        <v>29</v>
      </c>
      <c r="BN36" s="50"/>
      <c r="BO36" s="47">
        <v>445336</v>
      </c>
      <c r="BP36" s="67">
        <v>400946</v>
      </c>
      <c r="BQ36" s="67">
        <v>4662.1627906976746</v>
      </c>
      <c r="BR36" s="67">
        <v>320.7568</v>
      </c>
      <c r="BS36" s="80">
        <v>1.4727661354811432</v>
      </c>
      <c r="BT36" s="67">
        <v>387463</v>
      </c>
      <c r="BU36" s="1">
        <v>-57873</v>
      </c>
      <c r="BV36" s="4">
        <v>87</v>
      </c>
      <c r="BW36" s="3">
        <v>-13</v>
      </c>
    </row>
    <row r="37" spans="1:75" ht="21" customHeight="1" thickBot="1" x14ac:dyDescent="0.25">
      <c r="A37" s="55"/>
      <c r="B37" s="56"/>
      <c r="C37" s="56"/>
      <c r="D37" s="29"/>
      <c r="E37" s="9"/>
      <c r="F37" s="9"/>
      <c r="G37" s="9"/>
      <c r="H37" s="9"/>
      <c r="I37" s="9"/>
      <c r="J37" s="9"/>
      <c r="K37" s="9"/>
      <c r="L37" s="55"/>
      <c r="M37" s="56"/>
      <c r="N37" s="56"/>
      <c r="O37" s="29"/>
      <c r="P37" s="56"/>
      <c r="Q37" s="56"/>
      <c r="R37" s="56"/>
      <c r="S37" s="56"/>
      <c r="T37" s="56"/>
      <c r="U37" s="56"/>
      <c r="V37" s="56"/>
      <c r="W37" s="9"/>
      <c r="X37" s="9"/>
      <c r="Y37" s="55"/>
      <c r="Z37" s="56"/>
      <c r="AA37" s="56"/>
      <c r="AB37" s="29"/>
      <c r="AC37" s="57"/>
      <c r="AD37" s="57"/>
      <c r="AE37" s="57"/>
      <c r="AF37" s="57"/>
      <c r="AG37" s="57"/>
      <c r="AH37" s="57"/>
      <c r="AI37" s="57"/>
      <c r="AJ37" s="58"/>
      <c r="AK37" s="9"/>
      <c r="AL37" s="55"/>
      <c r="AM37" s="56"/>
      <c r="AN37" s="56"/>
      <c r="AO37" s="56"/>
      <c r="AP37" s="59"/>
      <c r="AQ37" s="57"/>
      <c r="AR37" s="57"/>
      <c r="AS37" s="57"/>
      <c r="AT37" s="57"/>
      <c r="AU37" s="57"/>
      <c r="AV37" s="55"/>
      <c r="AW37" s="9"/>
      <c r="AX37" s="55"/>
      <c r="AY37" s="56"/>
      <c r="AZ37" s="56"/>
      <c r="BA37" s="56"/>
      <c r="BB37" s="59"/>
      <c r="BC37" s="57"/>
      <c r="BD37" s="57"/>
      <c r="BE37" s="57"/>
      <c r="BF37" s="57"/>
      <c r="BG37" s="57"/>
      <c r="BH37" s="57"/>
      <c r="BI37" s="55"/>
      <c r="BJ37" s="9"/>
      <c r="BK37" s="55"/>
      <c r="BL37" s="56"/>
      <c r="BM37" s="56"/>
      <c r="BN37" s="56"/>
      <c r="BO37" s="59"/>
      <c r="BP37" s="57"/>
      <c r="BQ37" s="57"/>
      <c r="BR37" s="57"/>
      <c r="BS37" s="57"/>
      <c r="BT37" s="57"/>
      <c r="BU37" s="57"/>
      <c r="BV37" s="55"/>
      <c r="BW37" s="9"/>
    </row>
    <row r="38" spans="1:75" ht="16.5" customHeight="1" x14ac:dyDescent="0.2">
      <c r="A38" s="93"/>
      <c r="B38" s="112" t="s">
        <v>60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93"/>
      <c r="M38" s="93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93"/>
      <c r="Y38" s="46"/>
      <c r="Z38" s="46"/>
      <c r="AA38" s="93"/>
      <c r="AB38" s="46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93"/>
      <c r="AX38" s="93"/>
      <c r="AY38" s="93"/>
      <c r="AZ38" s="93" t="s">
        <v>58</v>
      </c>
      <c r="BA38" s="97"/>
      <c r="BB38" s="97"/>
      <c r="BC38" s="97"/>
      <c r="BD38" s="97"/>
      <c r="BE38" s="97"/>
      <c r="BF38" s="97"/>
      <c r="BG38" s="97"/>
      <c r="BH38" s="97"/>
      <c r="BI38" s="97"/>
      <c r="BJ38" s="93"/>
      <c r="BK38" s="93"/>
      <c r="BL38" s="93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93"/>
    </row>
    <row r="39" spans="1:75" ht="21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75" ht="21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75" ht="21" customHeight="1" x14ac:dyDescent="0.15"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75" ht="21" customHeight="1" x14ac:dyDescent="0.2">
      <c r="AC42" s="13"/>
      <c r="AD42" s="13"/>
      <c r="AE42" s="13"/>
      <c r="AF42" s="13"/>
      <c r="AG42" s="13"/>
      <c r="AH42" s="13"/>
      <c r="AI42" s="13"/>
      <c r="AJ42" s="13"/>
      <c r="AK42" s="13"/>
      <c r="AV42" s="11"/>
    </row>
    <row r="43" spans="1:75" ht="21" customHeight="1" x14ac:dyDescent="0.15"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75" ht="21" customHeight="1" x14ac:dyDescent="0.15">
      <c r="AC44" s="13"/>
      <c r="AD44" s="13"/>
      <c r="AE44" s="13"/>
      <c r="AF44" s="13"/>
      <c r="AG44" s="13"/>
      <c r="AH44" s="13"/>
      <c r="AI44" s="13"/>
      <c r="AJ44" s="13"/>
      <c r="AK44" s="13"/>
    </row>
  </sheetData>
  <mergeCells count="59">
    <mergeCell ref="BT3:BW3"/>
    <mergeCell ref="BJ4:BJ5"/>
    <mergeCell ref="BU4:BU5"/>
    <mergeCell ref="BV4:BV5"/>
    <mergeCell ref="BK2:BN5"/>
    <mergeCell ref="BQ3:BQ5"/>
    <mergeCell ref="BR3:BR5"/>
    <mergeCell ref="BH4:BH5"/>
    <mergeCell ref="BI4:BI5"/>
    <mergeCell ref="BW4:BW5"/>
    <mergeCell ref="R3:R5"/>
    <mergeCell ref="S3:S5"/>
    <mergeCell ref="AE3:AE5"/>
    <mergeCell ref="AF3:AF5"/>
    <mergeCell ref="U3:X3"/>
    <mergeCell ref="U4:U5"/>
    <mergeCell ref="X4:X5"/>
    <mergeCell ref="V4:V5"/>
    <mergeCell ref="T3:T5"/>
    <mergeCell ref="W4:W5"/>
    <mergeCell ref="BS3:BS5"/>
    <mergeCell ref="BG3:BJ3"/>
    <mergeCell ref="BT4:BT5"/>
    <mergeCell ref="AC2:AK2"/>
    <mergeCell ref="P2:X2"/>
    <mergeCell ref="A2:D5"/>
    <mergeCell ref="I4:I5"/>
    <mergeCell ref="J4:J5"/>
    <mergeCell ref="K4:K5"/>
    <mergeCell ref="G3:G5"/>
    <mergeCell ref="H3:K3"/>
    <mergeCell ref="L2:O5"/>
    <mergeCell ref="Y2:AB5"/>
    <mergeCell ref="AI4:AI5"/>
    <mergeCell ref="AG3:AG5"/>
    <mergeCell ref="AH3:AK3"/>
    <mergeCell ref="AH4:AH5"/>
    <mergeCell ref="BM38:BV38"/>
    <mergeCell ref="B38:K38"/>
    <mergeCell ref="N38:W38"/>
    <mergeCell ref="AM38:AV38"/>
    <mergeCell ref="AJ4:AJ5"/>
    <mergeCell ref="AK4:AK5"/>
    <mergeCell ref="AX2:BA5"/>
    <mergeCell ref="BD3:BD5"/>
    <mergeCell ref="BE3:BE5"/>
    <mergeCell ref="BF3:BF5"/>
    <mergeCell ref="BG4:BG5"/>
    <mergeCell ref="AL2:AO5"/>
    <mergeCell ref="AU4:AU5"/>
    <mergeCell ref="BO2:BW2"/>
    <mergeCell ref="BB2:BJ2"/>
    <mergeCell ref="AV4:AV5"/>
    <mergeCell ref="H4:H5"/>
    <mergeCell ref="AR3:AR5"/>
    <mergeCell ref="AS3:AS5"/>
    <mergeCell ref="AT4:AT5"/>
    <mergeCell ref="AT3:AW3"/>
    <mergeCell ref="AW4:AW5"/>
  </mergeCells>
  <phoneticPr fontId="3"/>
  <pageMargins left="0.78740157480314965" right="0.39370078740157483" top="0.98425196850393704" bottom="0.98425196850393704" header="0.51181102362204722" footer="0.51181102362204722"/>
  <pageSetup paperSize="9" scale="94" orientation="portrait" horizontalDpi="4294967292" r:id="rId1"/>
  <headerFooter alignWithMargins="0"/>
  <colBreaks count="5" manualBreakCount="5">
    <brk id="11" max="38" man="1"/>
    <brk id="24" max="38" man="1"/>
    <brk id="37" max="38" man="1"/>
    <brk id="49" max="38" man="1"/>
    <brk id="62" max="38" man="1"/>
  </colBreaks>
  <ignoredErrors>
    <ignoredError sqref="B13 M13 Z13 AM13 AY13 B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分析表２</vt:lpstr>
      <vt:lpstr>分析表２!_2表の1</vt:lpstr>
      <vt:lpstr>分析表２!_2表の2</vt:lpstr>
      <vt:lpstr>分析表２!Print_Area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2021-10-22T01:38:42Z</dcterms:created>
  <dcterms:modified xsi:type="dcterms:W3CDTF">2021-10-22T01:38:53Z</dcterms:modified>
</cp:coreProperties>
</file>