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23" windowHeight="5486"/>
  </bookViews>
  <sheets>
    <sheet name="分析表７－１" sheetId="12" r:id="rId1"/>
    <sheet name="分析表７－２" sheetId="13" r:id="rId2"/>
  </sheets>
  <definedNames>
    <definedName name="_xlnm.Print_Area" localSheetId="0">'分析表７－１'!$A$1:$Y$45</definedName>
    <definedName name="_xlnm.Print_Area" localSheetId="1">'分析表７－２'!$A$1:$AA$42</definedName>
    <definedName name="分析10表の１" localSheetId="0">'分析表７－１'!$A$1:$Y$16</definedName>
    <definedName name="分析10表の２" localSheetId="0">'分析表７－１'!$AF$1:$AK$16</definedName>
    <definedName name="分析10表の５" localSheetId="1">'分析表７－２'!$A$15:$O$30</definedName>
  </definedNames>
  <calcPr calcId="162913"/>
</workbook>
</file>

<file path=xl/calcChain.xml><?xml version="1.0" encoding="utf-8"?>
<calcChain xmlns="http://schemas.openxmlformats.org/spreadsheetml/2006/main">
  <c r="A32" i="12" l="1"/>
  <c r="B37" i="12"/>
</calcChain>
</file>

<file path=xl/sharedStrings.xml><?xml version="1.0" encoding="utf-8"?>
<sst xmlns="http://schemas.openxmlformats.org/spreadsheetml/2006/main" count="298" uniqueCount="52">
  <si>
    <t>構成比</t>
  </si>
  <si>
    <t>人</t>
  </si>
  <si>
    <t>万円</t>
  </si>
  <si>
    <t>％</t>
  </si>
  <si>
    <t>従 業 者 規 模</t>
  </si>
  <si>
    <t>合           計</t>
  </si>
  <si>
    <t>現　金　給　与　総　額</t>
    <phoneticPr fontId="3"/>
  </si>
  <si>
    <t>現　金　給　与　率</t>
    <phoneticPr fontId="3"/>
  </si>
  <si>
    <t>労　働　分　配　率</t>
    <phoneticPr fontId="3"/>
  </si>
  <si>
    <t>有　形　固　定　資　産　年　末　現　在　高</t>
    <phoneticPr fontId="3"/>
  </si>
  <si>
    <t>構成比</t>
    <rPh sb="0" eb="3">
      <t>コウセイヒ</t>
    </rPh>
    <phoneticPr fontId="3"/>
  </si>
  <si>
    <t>参考値</t>
    <rPh sb="0" eb="2">
      <t>サンコウ</t>
    </rPh>
    <rPh sb="2" eb="3">
      <t>アタイ</t>
    </rPh>
    <phoneticPr fontId="3"/>
  </si>
  <si>
    <t>１８　年</t>
    <phoneticPr fontId="3"/>
  </si>
  <si>
    <t>１９　年</t>
    <phoneticPr fontId="3"/>
  </si>
  <si>
    <t>増減数＊</t>
    <rPh sb="0" eb="1">
      <t>ゾウ</t>
    </rPh>
    <rPh sb="1" eb="3">
      <t>ゲンスウ</t>
    </rPh>
    <phoneticPr fontId="3"/>
  </si>
  <si>
    <t>前年比＊</t>
    <phoneticPr fontId="3"/>
  </si>
  <si>
    <t>増減率＊</t>
    <rPh sb="0" eb="3">
      <t>ゾウゲンリツ</t>
    </rPh>
    <phoneticPr fontId="3"/>
  </si>
  <si>
    <t>前年差＊</t>
    <rPh sb="0" eb="2">
      <t>ゼンネン</t>
    </rPh>
    <rPh sb="2" eb="3">
      <t>サ</t>
    </rPh>
    <phoneticPr fontId="3"/>
  </si>
  <si>
    <t>ポイント</t>
    <phoneticPr fontId="3"/>
  </si>
  <si>
    <t>増減額＊</t>
    <rPh sb="0" eb="1">
      <t>ゾウ</t>
    </rPh>
    <rPh sb="1" eb="3">
      <t>ゲンガク</t>
    </rPh>
    <phoneticPr fontId="3"/>
  </si>
  <si>
    <t>１８　年</t>
  </si>
  <si>
    <t>１９　年</t>
  </si>
  <si>
    <t>１事業所当たり</t>
    <rPh sb="4" eb="5">
      <t>ア</t>
    </rPh>
    <phoneticPr fontId="3"/>
  </si>
  <si>
    <t>大川</t>
    <rPh sb="0" eb="2">
      <t>オオカワ</t>
    </rPh>
    <phoneticPr fontId="9"/>
  </si>
  <si>
    <t>小豆</t>
    <rPh sb="0" eb="2">
      <t>ショウズ</t>
    </rPh>
    <phoneticPr fontId="9"/>
  </si>
  <si>
    <t>高松</t>
    <rPh sb="0" eb="2">
      <t>タカマツ</t>
    </rPh>
    <phoneticPr fontId="9"/>
  </si>
  <si>
    <t>坂出・中讃</t>
    <rPh sb="0" eb="2">
      <t>サカイデ</t>
    </rPh>
    <rPh sb="3" eb="4">
      <t>ナカ</t>
    </rPh>
    <rPh sb="4" eb="5">
      <t>サン</t>
    </rPh>
    <phoneticPr fontId="9"/>
  </si>
  <si>
    <t>三豊</t>
    <rPh sb="0" eb="2">
      <t>ミトヨ</t>
    </rPh>
    <phoneticPr fontId="9"/>
  </si>
  <si>
    <t>事　業　所　数</t>
    <phoneticPr fontId="3"/>
  </si>
  <si>
    <t>従　業　者　数</t>
    <phoneticPr fontId="3"/>
  </si>
  <si>
    <t>製　造　品　出　荷　額　等</t>
    <rPh sb="0" eb="13">
      <t>セ</t>
    </rPh>
    <phoneticPr fontId="3"/>
  </si>
  <si>
    <t>１８　年</t>
    <phoneticPr fontId="3"/>
  </si>
  <si>
    <t>１９　年</t>
    <phoneticPr fontId="3"/>
  </si>
  <si>
    <t>生　産　額</t>
    <phoneticPr fontId="3"/>
  </si>
  <si>
    <t>労　働　生　産　性</t>
    <phoneticPr fontId="3"/>
  </si>
  <si>
    <t>原　材　料　使　用　額　等</t>
    <phoneticPr fontId="3"/>
  </si>
  <si>
    <t>原　材　料　率</t>
    <phoneticPr fontId="3"/>
  </si>
  <si>
    <t>付　加　価　値　額　</t>
    <phoneticPr fontId="3"/>
  </si>
  <si>
    <t>付　加　価　値　率</t>
    <phoneticPr fontId="3"/>
  </si>
  <si>
    <t>付　加　価　値　生　産　性</t>
    <phoneticPr fontId="3"/>
  </si>
  <si>
    <t>（つづき）</t>
    <phoneticPr fontId="3"/>
  </si>
  <si>
    <t>有　形　固　定　資　産　投　資　総　額</t>
    <phoneticPr fontId="3"/>
  </si>
  <si>
    <t>資　本　係　数</t>
    <phoneticPr fontId="3"/>
  </si>
  <si>
    <t>在　庫　投　資　額</t>
    <phoneticPr fontId="3"/>
  </si>
  <si>
    <r>
      <t>７ 地域別　分析表</t>
    </r>
    <r>
      <rPr>
        <sz val="12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3"/>
  </si>
  <si>
    <t>*増減数・前年比・増減率については、時系列を考慮し、捕そく事業所、転売収入等を除いたもので算出している。</t>
    <rPh sb="33" eb="35">
      <t>テンバイ</t>
    </rPh>
    <rPh sb="35" eb="37">
      <t>シュウニュウ</t>
    </rPh>
    <rPh sb="37" eb="38">
      <t>トウ</t>
    </rPh>
    <phoneticPr fontId="3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</si>
  <si>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3"/>
  </si>
  <si>
    <t>㎡</t>
    <phoneticPr fontId="3"/>
  </si>
  <si>
    <t>参考値</t>
    <rPh sb="0" eb="2">
      <t>サンコウ</t>
    </rPh>
    <rPh sb="2" eb="3">
      <t>チ</t>
    </rPh>
    <phoneticPr fontId="3"/>
  </si>
  <si>
    <t>増減面積＊</t>
    <rPh sb="0" eb="1">
      <t>ゾウ</t>
    </rPh>
    <rPh sb="1" eb="2">
      <t>ゲン</t>
    </rPh>
    <rPh sb="2" eb="4">
      <t>メンセキ</t>
    </rPh>
    <phoneticPr fontId="3"/>
  </si>
  <si>
    <t>　　１９年　　（捕そく分除く）</t>
    <rPh sb="4" eb="5">
      <t>ネン</t>
    </rPh>
    <rPh sb="8" eb="9">
      <t>ホ</t>
    </rPh>
    <rPh sb="11" eb="12">
      <t>ブン</t>
    </rPh>
    <rPh sb="12" eb="13">
      <t>ノゾ</t>
    </rPh>
    <phoneticPr fontId="3"/>
  </si>
  <si>
    <t>１９年　（捕そく分除く）</t>
    <rPh sb="2" eb="3">
      <t>ネン</t>
    </rPh>
    <rPh sb="5" eb="6">
      <t>ホ</t>
    </rPh>
    <rPh sb="8" eb="9">
      <t>ブン</t>
    </rPh>
    <rPh sb="9" eb="10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</si>
</sst>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00"/>
    <numFmt numFmtId="178" formatCode="#,##0;&quot;△&quot;#,##0"/>
    <numFmt numFmtId="179" formatCode="0;&quot;△ &quot;0"/>
    <numFmt numFmtId="180" formatCode="#,##0;&quot;△ &quot;#,##0"/>
    <numFmt numFmtId="181" formatCode="#,##0_);[Red]\(#,##0\)"/>
    <numFmt numFmtId="182" formatCode="#,##0.0;&quot;△ &quot;#,##0.0"/>
    <numFmt numFmtId="183" formatCode="#,##0.000;&quot;△ &quot;#,##0.000"/>
    <numFmt numFmtId="184" formatCode="0.0_);[Red]\(0.0\)"/>
    <numFmt numFmtId="185" formatCode="0.0;&quot;△ &quot;0.0"/>
    <numFmt numFmtId="186" formatCode="#,##0.0_);[Red]\(#,##0.0\)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1" fontId="0" fillId="0" borderId="0"/>
    <xf numFmtId="38" fontId="1" fillId="0" borderId="0" applyFont="0" applyFill="0" applyBorder="0" applyAlignment="0" applyProtection="0"/>
    <xf numFmtId="0" fontId="2" fillId="0" borderId="0"/>
  </cellStyleXfs>
  <cellXfs count="219">
    <xf numFmtId="1" fontId="0" fillId="0" borderId="0" xfId="0"/>
    <xf numFmtId="37" fontId="4" fillId="0" borderId="0" xfId="0" applyNumberFormat="1" applyFont="1" applyBorder="1" applyAlignment="1" applyProtection="1">
      <alignment horizontal="left"/>
    </xf>
    <xf numFmtId="37" fontId="4" fillId="0" borderId="0" xfId="0" applyNumberFormat="1" applyFont="1" applyBorder="1" applyAlignment="1" applyProtection="1">
      <alignment horizontal="left" vertical="center"/>
    </xf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1" fontId="4" fillId="0" borderId="0" xfId="0" applyFont="1"/>
    <xf numFmtId="37" fontId="5" fillId="0" borderId="1" xfId="0" applyNumberFormat="1" applyFont="1" applyBorder="1" applyAlignment="1" applyProtection="1">
      <alignment horizontal="centerContinuous" vertical="center"/>
    </xf>
    <xf numFmtId="1" fontId="5" fillId="0" borderId="1" xfId="0" applyFont="1" applyBorder="1" applyAlignment="1">
      <alignment horizontal="centerContinuous"/>
    </xf>
    <xf numFmtId="1" fontId="5" fillId="0" borderId="2" xfId="0" applyFont="1" applyBorder="1" applyAlignment="1">
      <alignment horizontal="centerContinuous"/>
    </xf>
    <xf numFmtId="37" fontId="5" fillId="0" borderId="3" xfId="0" applyNumberFormat="1" applyFont="1" applyBorder="1" applyAlignment="1" applyProtection="1">
      <alignment horizontal="centerContinuous" vertical="center"/>
    </xf>
    <xf numFmtId="37" fontId="5" fillId="0" borderId="1" xfId="0" applyNumberFormat="1" applyFont="1" applyBorder="1" applyAlignment="1" applyProtection="1">
      <alignment horizontal="centerContinuous"/>
    </xf>
    <xf numFmtId="37" fontId="5" fillId="0" borderId="2" xfId="0" applyNumberFormat="1" applyFont="1" applyBorder="1" applyAlignment="1" applyProtection="1">
      <alignment horizontal="centerContinuous"/>
    </xf>
    <xf numFmtId="1" fontId="5" fillId="0" borderId="0" xfId="0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4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1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6" fillId="0" borderId="0" xfId="0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" fontId="5" fillId="0" borderId="7" xfId="0" applyFont="1" applyBorder="1" applyAlignment="1">
      <alignment vertical="center"/>
    </xf>
    <xf numFmtId="1" fontId="5" fillId="0" borderId="8" xfId="0" applyFont="1" applyBorder="1" applyAlignment="1">
      <alignment vertical="center"/>
    </xf>
    <xf numFmtId="1" fontId="6" fillId="0" borderId="9" xfId="0" applyFont="1" applyBorder="1" applyAlignment="1" applyProtection="1">
      <alignment vertical="center"/>
      <protection locked="0"/>
    </xf>
    <xf numFmtId="1" fontId="6" fillId="0" borderId="7" xfId="0" applyFont="1" applyBorder="1" applyAlignment="1" applyProtection="1">
      <alignment vertical="center"/>
      <protection locked="0"/>
    </xf>
    <xf numFmtId="180" fontId="5" fillId="0" borderId="7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37" fontId="6" fillId="0" borderId="7" xfId="0" applyNumberFormat="1" applyFont="1" applyBorder="1" applyAlignment="1" applyProtection="1">
      <alignment vertical="center"/>
      <protection locked="0"/>
    </xf>
    <xf numFmtId="37" fontId="5" fillId="0" borderId="9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/>
    <xf numFmtId="1" fontId="5" fillId="0" borderId="0" xfId="0" applyFont="1" applyBorder="1"/>
    <xf numFmtId="37" fontId="5" fillId="0" borderId="0" xfId="0" applyNumberFormat="1" applyFont="1" applyProtection="1"/>
    <xf numFmtId="182" fontId="5" fillId="0" borderId="0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180" fontId="5" fillId="0" borderId="7" xfId="0" applyNumberFormat="1" applyFont="1" applyBorder="1" applyAlignment="1" applyProtection="1">
      <alignment vertical="center"/>
    </xf>
    <xf numFmtId="182" fontId="5" fillId="0" borderId="7" xfId="0" applyNumberFormat="1" applyFont="1" applyBorder="1" applyAlignment="1" applyProtection="1">
      <alignment vertical="center"/>
    </xf>
    <xf numFmtId="1" fontId="5" fillId="0" borderId="3" xfId="0" applyFont="1" applyBorder="1" applyAlignment="1">
      <alignment horizontal="centerContinuous"/>
    </xf>
    <xf numFmtId="1" fontId="5" fillId="0" borderId="1" xfId="0" applyFont="1" applyBorder="1" applyAlignment="1">
      <alignment horizontal="centerContinuous" vertical="center"/>
    </xf>
    <xf numFmtId="1" fontId="5" fillId="0" borderId="2" xfId="0" applyFont="1" applyBorder="1" applyAlignment="1">
      <alignment horizontal="centerContinuous" vertical="center"/>
    </xf>
    <xf numFmtId="178" fontId="5" fillId="0" borderId="0" xfId="0" applyNumberFormat="1" applyFont="1" applyBorder="1" applyAlignment="1" applyProtection="1">
      <alignment horizontal="right" vertical="center"/>
    </xf>
    <xf numFmtId="178" fontId="5" fillId="0" borderId="7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horizontal="centerContinuous" vertical="center"/>
    </xf>
    <xf numFmtId="1" fontId="5" fillId="0" borderId="6" xfId="0" applyFont="1" applyBorder="1" applyAlignment="1">
      <alignment horizontal="centerContinuous" vertical="center"/>
    </xf>
    <xf numFmtId="1" fontId="5" fillId="0" borderId="3" xfId="0" applyFont="1" applyBorder="1" applyAlignment="1">
      <alignment horizontal="centerContinuous" vertical="center"/>
    </xf>
    <xf numFmtId="1" fontId="5" fillId="0" borderId="10" xfId="0" applyFont="1" applyBorder="1" applyAlignment="1">
      <alignment horizontal="right" vertical="center"/>
    </xf>
    <xf numFmtId="1" fontId="5" fillId="0" borderId="0" xfId="0" applyFont="1" applyBorder="1" applyAlignment="1">
      <alignment horizontal="right" vertical="center"/>
    </xf>
    <xf numFmtId="37" fontId="6" fillId="0" borderId="9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 horizontal="left" vertical="center"/>
    </xf>
    <xf numFmtId="1" fontId="5" fillId="0" borderId="0" xfId="0" applyFont="1" applyBorder="1" applyAlignment="1">
      <alignment horizontal="left"/>
    </xf>
    <xf numFmtId="1" fontId="5" fillId="0" borderId="0" xfId="0" applyFont="1" applyAlignment="1">
      <alignment horizontal="left"/>
    </xf>
    <xf numFmtId="1" fontId="5" fillId="0" borderId="4" xfId="0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vertical="center"/>
    </xf>
    <xf numFmtId="183" fontId="5" fillId="0" borderId="0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left" vertical="center"/>
    </xf>
    <xf numFmtId="1" fontId="4" fillId="0" borderId="4" xfId="0" applyFont="1" applyFill="1" applyBorder="1" applyAlignment="1" applyProtection="1">
      <alignment horizontal="center" vertical="center"/>
      <protection locked="0"/>
    </xf>
    <xf numFmtId="1" fontId="4" fillId="0" borderId="4" xfId="0" applyFont="1" applyFill="1" applyBorder="1" applyAlignment="1" applyProtection="1">
      <alignment horizontal="center"/>
      <protection locked="0"/>
    </xf>
    <xf numFmtId="1" fontId="4" fillId="0" borderId="0" xfId="0" applyFont="1" applyFill="1" applyAlignment="1" applyProtection="1">
      <alignment horizontal="center"/>
      <protection locked="0"/>
    </xf>
    <xf numFmtId="1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8" xfId="0" applyFont="1" applyFill="1" applyBorder="1" applyAlignment="1">
      <alignment horizontal="center" vertical="center"/>
    </xf>
    <xf numFmtId="1" fontId="4" fillId="0" borderId="7" xfId="0" applyFont="1" applyFill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1" fontId="4" fillId="0" borderId="0" xfId="0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1" fontId="4" fillId="0" borderId="12" xfId="0" applyFont="1" applyFill="1" applyBorder="1" applyAlignment="1" applyProtection="1">
      <alignment horizontal="center"/>
      <protection locked="0"/>
    </xf>
    <xf numFmtId="1" fontId="4" fillId="0" borderId="12" xfId="0" applyFont="1" applyFill="1" applyBorder="1" applyAlignment="1" applyProtection="1">
      <alignment horizontal="center" vertical="center"/>
      <protection locked="0"/>
    </xf>
    <xf numFmtId="37" fontId="4" fillId="0" borderId="5" xfId="0" applyNumberFormat="1" applyFont="1" applyBorder="1" applyAlignment="1" applyProtection="1">
      <alignment horizontal="right" vertical="center"/>
    </xf>
    <xf numFmtId="37" fontId="4" fillId="0" borderId="0" xfId="0" applyNumberFormat="1" applyFont="1" applyBorder="1" applyAlignment="1" applyProtection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37" fontId="4" fillId="0" borderId="10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84" fontId="4" fillId="0" borderId="0" xfId="0" applyNumberFormat="1" applyFont="1" applyBorder="1" applyAlignment="1" applyProtection="1">
      <alignment vertical="center"/>
    </xf>
    <xf numFmtId="184" fontId="4" fillId="0" borderId="0" xfId="0" applyNumberFormat="1" applyFont="1" applyAlignment="1">
      <alignment vertical="center"/>
    </xf>
    <xf numFmtId="37" fontId="4" fillId="0" borderId="5" xfId="0" applyNumberFormat="1" applyFont="1" applyFill="1" applyBorder="1" applyAlignment="1" applyProtection="1">
      <alignment horizontal="right" vertical="center"/>
    </xf>
    <xf numFmtId="182" fontId="5" fillId="0" borderId="9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" vertical="center"/>
    </xf>
    <xf numFmtId="37" fontId="4" fillId="0" borderId="10" xfId="0" applyNumberFormat="1" applyFont="1" applyBorder="1" applyAlignment="1" applyProtection="1">
      <alignment horizontal="right" vertical="center"/>
    </xf>
    <xf numFmtId="37" fontId="4" fillId="0" borderId="6" xfId="0" applyNumberFormat="1" applyFont="1" applyBorder="1" applyAlignment="1" applyProtection="1">
      <alignment horizontal="right" vertical="center"/>
    </xf>
    <xf numFmtId="182" fontId="4" fillId="0" borderId="0" xfId="0" applyNumberFormat="1" applyFont="1" applyBorder="1" applyAlignment="1" applyProtection="1">
      <alignment vertical="center"/>
    </xf>
    <xf numFmtId="185" fontId="4" fillId="0" borderId="0" xfId="1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</xf>
    <xf numFmtId="185" fontId="4" fillId="0" borderId="0" xfId="0" applyNumberFormat="1" applyFont="1" applyAlignment="1">
      <alignment vertical="center"/>
    </xf>
    <xf numFmtId="1" fontId="4" fillId="0" borderId="13" xfId="0" applyFont="1" applyFill="1" applyBorder="1" applyAlignment="1" applyProtection="1">
      <alignment horizontal="center"/>
      <protection locked="0"/>
    </xf>
    <xf numFmtId="1" fontId="4" fillId="0" borderId="0" xfId="0" applyFont="1" applyFill="1" applyBorder="1" applyAlignment="1" applyProtection="1">
      <alignment horizontal="center"/>
      <protection locked="0"/>
    </xf>
    <xf numFmtId="37" fontId="4" fillId="0" borderId="4" xfId="0" applyNumberFormat="1" applyFont="1" applyBorder="1" applyAlignment="1" applyProtection="1">
      <alignment horizontal="right" vertical="center"/>
    </xf>
    <xf numFmtId="182" fontId="4" fillId="0" borderId="4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vertical="center"/>
    </xf>
    <xf numFmtId="1" fontId="5" fillId="0" borderId="15" xfId="0" applyFont="1" applyBorder="1" applyAlignment="1">
      <alignment vertical="center"/>
    </xf>
    <xf numFmtId="37" fontId="5" fillId="0" borderId="16" xfId="0" applyNumberFormat="1" applyFont="1" applyBorder="1" applyAlignment="1" applyProtection="1">
      <alignment horizontal="centerContinuous"/>
    </xf>
    <xf numFmtId="37" fontId="4" fillId="0" borderId="17" xfId="0" applyNumberFormat="1" applyFont="1" applyBorder="1" applyAlignment="1" applyProtection="1">
      <alignment horizontal="right" vertical="center"/>
    </xf>
    <xf numFmtId="182" fontId="4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 applyProtection="1">
      <alignment vertical="center"/>
    </xf>
    <xf numFmtId="37" fontId="4" fillId="0" borderId="19" xfId="0" applyNumberFormat="1" applyFont="1" applyBorder="1" applyAlignment="1" applyProtection="1">
      <alignment horizontal="right" vertical="center"/>
    </xf>
    <xf numFmtId="1" fontId="5" fillId="0" borderId="18" xfId="0" applyFont="1" applyBorder="1"/>
    <xf numFmtId="184" fontId="4" fillId="0" borderId="0" xfId="0" applyNumberFormat="1" applyFont="1" applyBorder="1" applyAlignment="1">
      <alignment vertical="center"/>
    </xf>
    <xf numFmtId="182" fontId="5" fillId="0" borderId="18" xfId="0" applyNumberFormat="1" applyFont="1" applyBorder="1" applyAlignment="1" applyProtection="1">
      <alignment vertical="center"/>
    </xf>
    <xf numFmtId="37" fontId="4" fillId="0" borderId="20" xfId="0" applyNumberFormat="1" applyFont="1" applyBorder="1" applyAlignment="1" applyProtection="1">
      <alignment horizontal="right" vertical="center"/>
    </xf>
    <xf numFmtId="37" fontId="4" fillId="0" borderId="12" xfId="0" applyNumberFormat="1" applyFont="1" applyBorder="1" applyProtection="1"/>
    <xf numFmtId="37" fontId="4" fillId="0" borderId="0" xfId="0" applyNumberFormat="1" applyFont="1" applyBorder="1" applyProtection="1"/>
    <xf numFmtId="37" fontId="4" fillId="0" borderId="12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Protection="1"/>
    <xf numFmtId="37" fontId="4" fillId="0" borderId="7" xfId="0" applyNumberFormat="1" applyFont="1" applyBorder="1" applyProtection="1"/>
    <xf numFmtId="1" fontId="4" fillId="0" borderId="12" xfId="0" applyFont="1" applyBorder="1"/>
    <xf numFmtId="1" fontId="4" fillId="0" borderId="12" xfId="0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4" fillId="0" borderId="11" xfId="0" applyFont="1" applyBorder="1"/>
    <xf numFmtId="1" fontId="4" fillId="0" borderId="7" xfId="0" applyFont="1" applyBorder="1"/>
    <xf numFmtId="1" fontId="4" fillId="0" borderId="5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183" fontId="4" fillId="0" borderId="4" xfId="0" applyNumberFormat="1" applyFont="1" applyBorder="1" applyAlignment="1" applyProtection="1">
      <alignment vertical="center"/>
    </xf>
    <xf numFmtId="1" fontId="4" fillId="0" borderId="10" xfId="0" applyFont="1" applyBorder="1" applyAlignment="1">
      <alignment horizontal="right" vertical="center"/>
    </xf>
    <xf numFmtId="1" fontId="4" fillId="0" borderId="17" xfId="0" applyFont="1" applyBorder="1" applyAlignment="1">
      <alignment horizontal="right" vertical="center"/>
    </xf>
    <xf numFmtId="182" fontId="4" fillId="0" borderId="17" xfId="0" applyNumberFormat="1" applyFont="1" applyBorder="1" applyAlignment="1" applyProtection="1">
      <alignment vertical="center"/>
    </xf>
    <xf numFmtId="186" fontId="4" fillId="0" borderId="0" xfId="0" applyNumberFormat="1" applyFont="1" applyBorder="1" applyAlignment="1" applyProtection="1">
      <alignment vertical="center"/>
    </xf>
    <xf numFmtId="1" fontId="5" fillId="0" borderId="16" xfId="0" applyFont="1" applyBorder="1" applyAlignment="1">
      <alignment horizontal="centerContinuous" vertical="center"/>
    </xf>
    <xf numFmtId="183" fontId="4" fillId="0" borderId="0" xfId="0" applyNumberFormat="1" applyFont="1" applyBorder="1" applyAlignment="1" applyProtection="1">
      <alignment vertical="center"/>
    </xf>
    <xf numFmtId="1" fontId="4" fillId="0" borderId="0" xfId="0" applyFont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</xf>
    <xf numFmtId="182" fontId="4" fillId="0" borderId="10" xfId="0" applyNumberFormat="1" applyFont="1" applyBorder="1" applyAlignment="1" applyProtection="1">
      <alignment vertical="center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vertical="center"/>
    </xf>
    <xf numFmtId="183" fontId="4" fillId="0" borderId="10" xfId="0" applyNumberFormat="1" applyFont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" fontId="5" fillId="0" borderId="0" xfId="0" applyFont="1" applyBorder="1" applyAlignment="1">
      <alignment horizontal="distributed" vertical="center"/>
    </xf>
    <xf numFmtId="1" fontId="5" fillId="0" borderId="16" xfId="0" applyFont="1" applyBorder="1" applyAlignment="1">
      <alignment horizontal="centerContinuous"/>
    </xf>
    <xf numFmtId="37" fontId="5" fillId="0" borderId="17" xfId="0" applyNumberFormat="1" applyFont="1" applyBorder="1" applyAlignment="1" applyProtection="1">
      <alignment horizontal="right" vertical="center"/>
    </xf>
    <xf numFmtId="182" fontId="4" fillId="0" borderId="7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</xf>
    <xf numFmtId="186" fontId="4" fillId="0" borderId="7" xfId="0" applyNumberFormat="1" applyFont="1" applyBorder="1" applyAlignment="1" applyProtection="1">
      <alignment vertical="center"/>
      <protection locked="0"/>
    </xf>
    <xf numFmtId="37" fontId="4" fillId="0" borderId="9" xfId="0" applyNumberFormat="1" applyFont="1" applyBorder="1" applyAlignment="1" applyProtection="1">
      <alignment vertical="center"/>
      <protection locked="0"/>
    </xf>
    <xf numFmtId="37" fontId="4" fillId="0" borderId="7" xfId="0" applyNumberFormat="1" applyFont="1" applyBorder="1" applyAlignment="1" applyProtection="1">
      <alignment vertical="center"/>
      <protection locked="0"/>
    </xf>
    <xf numFmtId="184" fontId="4" fillId="0" borderId="7" xfId="0" applyNumberFormat="1" applyFont="1" applyBorder="1" applyAlignment="1">
      <alignment vertical="center"/>
    </xf>
    <xf numFmtId="182" fontId="4" fillId="0" borderId="9" xfId="0" applyNumberFormat="1" applyFont="1" applyBorder="1" applyAlignment="1" applyProtection="1">
      <alignment vertical="center"/>
    </xf>
    <xf numFmtId="182" fontId="4" fillId="0" borderId="7" xfId="0" applyNumberFormat="1" applyFont="1" applyBorder="1" applyAlignment="1" applyProtection="1">
      <alignment vertical="center"/>
    </xf>
    <xf numFmtId="37" fontId="4" fillId="0" borderId="7" xfId="0" applyNumberFormat="1" applyFont="1" applyBorder="1" applyAlignment="1" applyProtection="1">
      <alignment vertical="center"/>
    </xf>
    <xf numFmtId="178" fontId="4" fillId="0" borderId="7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vertical="center"/>
    </xf>
    <xf numFmtId="182" fontId="4" fillId="0" borderId="18" xfId="0" applyNumberFormat="1" applyFont="1" applyBorder="1" applyAlignment="1" applyProtection="1">
      <alignment vertical="center"/>
    </xf>
    <xf numFmtId="186" fontId="4" fillId="0" borderId="7" xfId="0" applyNumberFormat="1" applyFont="1" applyBorder="1" applyAlignment="1" applyProtection="1">
      <alignment vertical="center"/>
    </xf>
    <xf numFmtId="182" fontId="4" fillId="0" borderId="8" xfId="0" applyNumberFormat="1" applyFont="1" applyBorder="1" applyAlignment="1" applyProtection="1">
      <alignment vertical="center"/>
    </xf>
    <xf numFmtId="183" fontId="4" fillId="0" borderId="7" xfId="0" applyNumberFormat="1" applyFont="1" applyBorder="1" applyAlignment="1" applyProtection="1">
      <alignment vertical="center"/>
    </xf>
    <xf numFmtId="180" fontId="4" fillId="0" borderId="9" xfId="0" applyNumberFormat="1" applyFont="1" applyBorder="1" applyAlignment="1" applyProtection="1">
      <alignment vertical="center"/>
    </xf>
    <xf numFmtId="180" fontId="4" fillId="0" borderId="7" xfId="0" applyNumberFormat="1" applyFont="1" applyFill="1" applyBorder="1" applyAlignment="1" applyProtection="1">
      <alignment vertical="center"/>
    </xf>
    <xf numFmtId="180" fontId="4" fillId="0" borderId="7" xfId="0" applyNumberFormat="1" applyFont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181" fontId="4" fillId="0" borderId="7" xfId="0" applyNumberFormat="1" applyFont="1" applyBorder="1" applyAlignment="1" applyProtection="1">
      <alignment vertical="center"/>
      <protection locked="0"/>
    </xf>
    <xf numFmtId="1" fontId="4" fillId="0" borderId="6" xfId="0" applyFont="1" applyBorder="1" applyAlignment="1"/>
    <xf numFmtId="37" fontId="5" fillId="0" borderId="5" xfId="0" applyNumberFormat="1" applyFont="1" applyBorder="1" applyAlignment="1" applyProtection="1">
      <alignment horizontal="right" vertical="center"/>
    </xf>
    <xf numFmtId="37" fontId="5" fillId="0" borderId="6" xfId="0" applyNumberFormat="1" applyFont="1" applyBorder="1" applyAlignment="1" applyProtection="1">
      <alignment horizontal="right" vertical="center"/>
    </xf>
    <xf numFmtId="1" fontId="5" fillId="0" borderId="6" xfId="0" applyFont="1" applyBorder="1" applyAlignment="1">
      <alignment horizontal="right" vertical="center"/>
    </xf>
    <xf numFmtId="1" fontId="4" fillId="0" borderId="21" xfId="0" applyFont="1" applyBorder="1" applyAlignment="1">
      <alignment horizontal="center" vertical="center"/>
    </xf>
    <xf numFmtId="1" fontId="4" fillId="0" borderId="22" xfId="0" applyFont="1" applyBorder="1" applyAlignment="1">
      <alignment horizontal="center" vertical="center"/>
    </xf>
    <xf numFmtId="1" fontId="10" fillId="0" borderId="23" xfId="0" applyFont="1" applyFill="1" applyBorder="1" applyAlignment="1">
      <alignment horizontal="center" vertical="center" wrapText="1"/>
    </xf>
    <xf numFmtId="1" fontId="10" fillId="0" borderId="24" xfId="0" applyFont="1" applyFill="1" applyBorder="1" applyAlignment="1">
      <alignment horizontal="center" vertical="center" wrapText="1"/>
    </xf>
    <xf numFmtId="37" fontId="4" fillId="0" borderId="10" xfId="0" applyNumberFormat="1" applyFont="1" applyBorder="1" applyAlignment="1" applyProtection="1">
      <alignment horizontal="center" vertical="center"/>
    </xf>
    <xf numFmtId="37" fontId="4" fillId="0" borderId="9" xfId="0" applyNumberFormat="1" applyFont="1" applyBorder="1" applyAlignment="1" applyProtection="1">
      <alignment horizontal="center" vertical="center"/>
    </xf>
    <xf numFmtId="1" fontId="4" fillId="0" borderId="13" xfId="0" applyFont="1" applyFill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1" fontId="4" fillId="0" borderId="25" xfId="0" applyFont="1" applyFill="1" applyBorder="1" applyAlignment="1">
      <alignment horizontal="center" vertical="center"/>
    </xf>
    <xf numFmtId="1" fontId="4" fillId="0" borderId="9" xfId="0" applyFont="1" applyFill="1" applyBorder="1" applyAlignment="1">
      <alignment horizontal="center" vertical="center"/>
    </xf>
    <xf numFmtId="1" fontId="4" fillId="0" borderId="26" xfId="0" applyFont="1" applyFill="1" applyBorder="1" applyAlignment="1" applyProtection="1">
      <alignment horizontal="center" vertical="center"/>
      <protection locked="0"/>
    </xf>
    <xf numFmtId="1" fontId="4" fillId="0" borderId="27" xfId="0" applyFont="1" applyFill="1" applyBorder="1" applyAlignment="1" applyProtection="1">
      <alignment horizontal="center" vertical="center"/>
      <protection locked="0"/>
    </xf>
    <xf numFmtId="1" fontId="4" fillId="0" borderId="28" xfId="0" applyFont="1" applyFill="1" applyBorder="1" applyAlignment="1" applyProtection="1">
      <alignment horizontal="center" vertical="center"/>
      <protection locked="0"/>
    </xf>
    <xf numFmtId="1" fontId="4" fillId="0" borderId="22" xfId="0" applyFont="1" applyFill="1" applyBorder="1" applyAlignment="1">
      <alignment horizontal="center" vertical="center"/>
    </xf>
    <xf numFmtId="1" fontId="4" fillId="0" borderId="29" xfId="0" applyFont="1" applyFill="1" applyBorder="1" applyAlignment="1">
      <alignment horizontal="center" vertical="center"/>
    </xf>
    <xf numFmtId="1" fontId="4" fillId="0" borderId="30" xfId="0" applyFont="1" applyFill="1" applyBorder="1" applyAlignment="1">
      <alignment horizontal="center" vertical="center"/>
    </xf>
    <xf numFmtId="1" fontId="4" fillId="0" borderId="31" xfId="0" applyFont="1" applyFill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2" xfId="0" applyNumberFormat="1" applyFont="1" applyBorder="1" applyAlignment="1" applyProtection="1">
      <alignment horizontal="center" vertical="center"/>
    </xf>
    <xf numFmtId="1" fontId="5" fillId="0" borderId="3" xfId="0" applyFont="1" applyBorder="1" applyAlignment="1">
      <alignment horizontal="center" vertical="center"/>
    </xf>
    <xf numFmtId="1" fontId="5" fillId="0" borderId="1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4" fillId="0" borderId="21" xfId="0" applyFont="1" applyFill="1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1" fontId="5" fillId="0" borderId="32" xfId="0" applyFont="1" applyBorder="1" applyAlignment="1">
      <alignment horizontal="center" vertical="center"/>
    </xf>
    <xf numFmtId="1" fontId="5" fillId="0" borderId="6" xfId="0" applyFont="1" applyBorder="1" applyAlignment="1">
      <alignment horizontal="center" vertical="center"/>
    </xf>
    <xf numFmtId="1" fontId="5" fillId="0" borderId="20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4" xfId="0" applyFont="1" applyBorder="1" applyAlignment="1">
      <alignment horizontal="center" vertical="center"/>
    </xf>
    <xf numFmtId="1" fontId="5" fillId="0" borderId="15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5" fillId="0" borderId="0" xfId="0" applyFont="1" applyBorder="1" applyAlignment="1">
      <alignment horizontal="distributed" vertical="center"/>
    </xf>
    <xf numFmtId="1" fontId="5" fillId="0" borderId="7" xfId="0" applyFont="1" applyBorder="1" applyAlignment="1">
      <alignment horizontal="distributed" vertical="center"/>
    </xf>
    <xf numFmtId="1" fontId="5" fillId="0" borderId="0" xfId="0" applyFont="1" applyBorder="1" applyAlignment="1">
      <alignment horizontal="center" vertical="center" wrapText="1"/>
    </xf>
    <xf numFmtId="1" fontId="4" fillId="0" borderId="26" xfId="0" applyFont="1" applyBorder="1" applyAlignment="1">
      <alignment horizontal="center" vertical="center" wrapText="1"/>
    </xf>
    <xf numFmtId="1" fontId="4" fillId="0" borderId="27" xfId="0" applyFont="1" applyBorder="1" applyAlignment="1">
      <alignment horizontal="center" vertical="center" wrapText="1"/>
    </xf>
    <xf numFmtId="1" fontId="4" fillId="0" borderId="28" xfId="0" applyFont="1" applyBorder="1" applyAlignment="1">
      <alignment horizontal="center" vertical="center" wrapText="1"/>
    </xf>
    <xf numFmtId="1" fontId="4" fillId="0" borderId="13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1" xfId="0" applyFont="1" applyBorder="1" applyAlignment="1">
      <alignment horizontal="center" vertical="center"/>
    </xf>
    <xf numFmtId="1" fontId="4" fillId="0" borderId="3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447675</xdr:colOff>
      <xdr:row>15</xdr:row>
      <xdr:rowOff>0</xdr:rowOff>
    </xdr:from>
    <xdr:ext cx="7620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4649450" y="3019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45"/>
  <sheetViews>
    <sheetView showGridLines="0" tabSelected="1" defaultGridColor="0" colorId="22" zoomScaleNormal="100" zoomScaleSheetLayoutView="100" workbookViewId="0"/>
  </sheetViews>
  <sheetFormatPr defaultColWidth="10.75" defaultRowHeight="17.25" customHeight="1" x14ac:dyDescent="0.2"/>
  <cols>
    <col min="1" max="1" width="0.83203125" customWidth="1"/>
    <col min="2" max="2" width="1.4140625" customWidth="1"/>
    <col min="3" max="3" width="10.75" customWidth="1"/>
    <col min="4" max="4" width="0.83203125" customWidth="1"/>
    <col min="5" max="5" width="10.75" customWidth="1"/>
    <col min="6" max="6" width="10.25" customWidth="1"/>
    <col min="7" max="7" width="6.83203125" customWidth="1"/>
    <col min="8" max="8" width="10.25" customWidth="1"/>
    <col min="9" max="9" width="10.1640625" customWidth="1"/>
    <col min="10" max="10" width="10" customWidth="1"/>
    <col min="11" max="11" width="7" customWidth="1"/>
    <col min="12" max="12" width="9.58203125" customWidth="1"/>
    <col min="13" max="13" width="11.1640625" customWidth="1"/>
    <col min="14" max="14" width="7.25" customWidth="1"/>
    <col min="15" max="15" width="7" customWidth="1"/>
    <col min="16" max="16" width="7.25" customWidth="1"/>
    <col min="17" max="17" width="6.58203125" customWidth="1"/>
    <col min="18" max="18" width="10.83203125" customWidth="1"/>
    <col min="19" max="19" width="10.4140625" customWidth="1"/>
    <col min="20" max="20" width="10.58203125" customWidth="1"/>
    <col min="21" max="21" width="10.25" customWidth="1"/>
    <col min="22" max="22" width="11" customWidth="1"/>
    <col min="23" max="23" width="9.83203125" customWidth="1"/>
    <col min="24" max="24" width="6.58203125" customWidth="1"/>
    <col min="25" max="25" width="6.83203125" customWidth="1"/>
    <col min="26" max="27" width="8.58203125" customWidth="1"/>
    <col min="28" max="28" width="11.75" customWidth="1"/>
    <col min="29" max="29" width="5.75" customWidth="1"/>
    <col min="30" max="30" width="6.25" customWidth="1"/>
    <col min="31" max="31" width="5.75" customWidth="1"/>
    <col min="32" max="33" width="6.25" customWidth="1"/>
    <col min="34" max="35" width="5.75" customWidth="1"/>
    <col min="36" max="36" width="6.25" customWidth="1"/>
    <col min="37" max="37" width="1.75" customWidth="1"/>
  </cols>
  <sheetData>
    <row r="1" spans="1:36" ht="17.25" customHeight="1" thickBot="1" x14ac:dyDescent="0.25">
      <c r="A1" s="63" t="s">
        <v>44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5"/>
      <c r="AI1" s="5"/>
      <c r="AJ1" s="3"/>
    </row>
    <row r="2" spans="1:36" ht="16" customHeight="1" x14ac:dyDescent="0.2">
      <c r="A2" s="200" t="s">
        <v>4</v>
      </c>
      <c r="B2" s="201"/>
      <c r="C2" s="201"/>
      <c r="D2" s="202"/>
      <c r="E2" s="6" t="s">
        <v>28</v>
      </c>
      <c r="F2" s="7"/>
      <c r="G2" s="7"/>
      <c r="H2" s="7"/>
      <c r="I2" s="7"/>
      <c r="J2" s="7"/>
      <c r="K2" s="7"/>
      <c r="L2" s="9" t="s">
        <v>29</v>
      </c>
      <c r="M2" s="8"/>
      <c r="N2" s="7"/>
      <c r="O2" s="7"/>
      <c r="P2" s="7"/>
      <c r="Q2" s="7"/>
      <c r="R2" s="7"/>
      <c r="S2" s="9" t="s">
        <v>30</v>
      </c>
      <c r="T2" s="10"/>
      <c r="U2" s="10"/>
      <c r="V2" s="11"/>
      <c r="W2" s="10"/>
      <c r="X2" s="10"/>
      <c r="Y2" s="103"/>
    </row>
    <row r="3" spans="1:36" ht="16" customHeight="1" x14ac:dyDescent="0.2">
      <c r="A3" s="203"/>
      <c r="B3" s="204"/>
      <c r="C3" s="204"/>
      <c r="D3" s="205"/>
      <c r="E3" s="65"/>
      <c r="F3" s="66"/>
      <c r="G3" s="185" t="s">
        <v>10</v>
      </c>
      <c r="H3" s="188" t="s">
        <v>11</v>
      </c>
      <c r="I3" s="188"/>
      <c r="J3" s="188"/>
      <c r="K3" s="188"/>
      <c r="L3" s="77"/>
      <c r="M3" s="66"/>
      <c r="N3" s="185" t="s">
        <v>10</v>
      </c>
      <c r="O3" s="188" t="s">
        <v>11</v>
      </c>
      <c r="P3" s="188"/>
      <c r="Q3" s="188"/>
      <c r="R3" s="188"/>
      <c r="S3" s="77"/>
      <c r="T3" s="66"/>
      <c r="U3" s="185" t="s">
        <v>10</v>
      </c>
      <c r="V3" s="188" t="s">
        <v>11</v>
      </c>
      <c r="W3" s="188"/>
      <c r="X3" s="188"/>
      <c r="Y3" s="189"/>
    </row>
    <row r="4" spans="1:36" ht="16" customHeight="1" x14ac:dyDescent="0.2">
      <c r="A4" s="203"/>
      <c r="B4" s="204"/>
      <c r="C4" s="204"/>
      <c r="D4" s="205"/>
      <c r="E4" s="64" t="s">
        <v>12</v>
      </c>
      <c r="F4" s="67" t="s">
        <v>13</v>
      </c>
      <c r="G4" s="186"/>
      <c r="H4" s="177" t="s">
        <v>50</v>
      </c>
      <c r="I4" s="181" t="s">
        <v>14</v>
      </c>
      <c r="J4" s="181" t="s">
        <v>15</v>
      </c>
      <c r="K4" s="183" t="s">
        <v>16</v>
      </c>
      <c r="L4" s="78" t="s">
        <v>31</v>
      </c>
      <c r="M4" s="67" t="s">
        <v>32</v>
      </c>
      <c r="N4" s="186"/>
      <c r="O4" s="177" t="s">
        <v>51</v>
      </c>
      <c r="P4" s="181" t="s">
        <v>14</v>
      </c>
      <c r="Q4" s="181" t="s">
        <v>15</v>
      </c>
      <c r="R4" s="183" t="s">
        <v>16</v>
      </c>
      <c r="S4" s="78" t="s">
        <v>31</v>
      </c>
      <c r="T4" s="67" t="s">
        <v>32</v>
      </c>
      <c r="U4" s="186"/>
      <c r="V4" s="177" t="s">
        <v>50</v>
      </c>
      <c r="W4" s="181" t="s">
        <v>19</v>
      </c>
      <c r="X4" s="181" t="s">
        <v>15</v>
      </c>
      <c r="Y4" s="190" t="s">
        <v>16</v>
      </c>
    </row>
    <row r="5" spans="1:36" ht="16" customHeight="1" thickBot="1" x14ac:dyDescent="0.25">
      <c r="A5" s="206"/>
      <c r="B5" s="207"/>
      <c r="C5" s="207"/>
      <c r="D5" s="208"/>
      <c r="E5" s="68"/>
      <c r="F5" s="69"/>
      <c r="G5" s="187"/>
      <c r="H5" s="178"/>
      <c r="I5" s="182"/>
      <c r="J5" s="182"/>
      <c r="K5" s="184"/>
      <c r="L5" s="70"/>
      <c r="M5" s="69"/>
      <c r="N5" s="187"/>
      <c r="O5" s="178"/>
      <c r="P5" s="182"/>
      <c r="Q5" s="182"/>
      <c r="R5" s="184"/>
      <c r="S5" s="70"/>
      <c r="T5" s="69"/>
      <c r="U5" s="187"/>
      <c r="V5" s="178"/>
      <c r="W5" s="182"/>
      <c r="X5" s="182"/>
      <c r="Y5" s="191"/>
    </row>
    <row r="6" spans="1:36" ht="16" customHeight="1" x14ac:dyDescent="0.2">
      <c r="A6" s="101"/>
      <c r="B6" s="13"/>
      <c r="C6" s="13"/>
      <c r="D6" s="14"/>
      <c r="E6" s="15"/>
      <c r="F6" s="16"/>
      <c r="G6" s="16"/>
      <c r="H6" s="16"/>
      <c r="I6" s="17"/>
      <c r="J6" s="17" t="s">
        <v>3</v>
      </c>
      <c r="K6" s="17" t="s">
        <v>3</v>
      </c>
      <c r="L6" s="79" t="s">
        <v>1</v>
      </c>
      <c r="M6" s="80" t="s">
        <v>1</v>
      </c>
      <c r="N6" s="17" t="s">
        <v>3</v>
      </c>
      <c r="O6" s="80" t="s">
        <v>1</v>
      </c>
      <c r="P6" s="80" t="s">
        <v>1</v>
      </c>
      <c r="Q6" s="80" t="s">
        <v>3</v>
      </c>
      <c r="R6" s="80" t="s">
        <v>3</v>
      </c>
      <c r="S6" s="79" t="s">
        <v>2</v>
      </c>
      <c r="T6" s="80" t="s">
        <v>2</v>
      </c>
      <c r="U6" s="80" t="s">
        <v>3</v>
      </c>
      <c r="V6" s="80" t="s">
        <v>2</v>
      </c>
      <c r="W6" s="80" t="s">
        <v>2</v>
      </c>
      <c r="X6" s="80" t="s">
        <v>3</v>
      </c>
      <c r="Y6" s="104" t="s">
        <v>3</v>
      </c>
    </row>
    <row r="7" spans="1:36" ht="16" customHeight="1" x14ac:dyDescent="0.2">
      <c r="A7" s="101"/>
      <c r="B7" s="18" t="s">
        <v>5</v>
      </c>
      <c r="C7" s="19"/>
      <c r="D7" s="14"/>
      <c r="E7" s="71">
        <v>456</v>
      </c>
      <c r="F7" s="71">
        <v>466</v>
      </c>
      <c r="G7" s="72">
        <v>100</v>
      </c>
      <c r="H7" s="85">
        <v>451</v>
      </c>
      <c r="I7" s="73">
        <v>-5</v>
      </c>
      <c r="J7" s="74">
        <v>98.9</v>
      </c>
      <c r="K7" s="74">
        <v>-1.1000000000000001</v>
      </c>
      <c r="L7" s="81">
        <v>46621</v>
      </c>
      <c r="M7" s="82">
        <v>49239</v>
      </c>
      <c r="N7" s="83">
        <v>100</v>
      </c>
      <c r="O7" s="73">
        <v>48249</v>
      </c>
      <c r="P7" s="73">
        <v>1628</v>
      </c>
      <c r="Q7" s="74">
        <v>103.5</v>
      </c>
      <c r="R7" s="74">
        <v>3.5</v>
      </c>
      <c r="S7" s="81">
        <v>224214648</v>
      </c>
      <c r="T7" s="82">
        <v>240314982</v>
      </c>
      <c r="U7" s="83">
        <v>100</v>
      </c>
      <c r="V7" s="73">
        <v>235820744</v>
      </c>
      <c r="W7" s="73">
        <v>11606096</v>
      </c>
      <c r="X7" s="74">
        <v>105.2</v>
      </c>
      <c r="Y7" s="105">
        <v>5.2</v>
      </c>
    </row>
    <row r="8" spans="1:36" ht="16" customHeight="1" x14ac:dyDescent="0.2">
      <c r="A8" s="101"/>
      <c r="B8" s="13"/>
      <c r="C8" s="13"/>
      <c r="D8" s="14"/>
      <c r="E8" s="71"/>
      <c r="F8" s="71"/>
      <c r="G8" s="72"/>
      <c r="H8" s="73"/>
      <c r="I8" s="74"/>
      <c r="J8" s="74"/>
      <c r="K8" s="74"/>
      <c r="L8" s="84"/>
      <c r="M8" s="85"/>
      <c r="N8" s="86"/>
      <c r="O8" s="73"/>
      <c r="P8" s="73"/>
      <c r="Q8" s="74"/>
      <c r="R8" s="74"/>
      <c r="S8" s="84"/>
      <c r="T8" s="85"/>
      <c r="U8" s="86"/>
      <c r="V8" s="73"/>
      <c r="W8" s="73"/>
      <c r="X8" s="74"/>
      <c r="Y8" s="105"/>
    </row>
    <row r="9" spans="1:36" ht="16" customHeight="1" x14ac:dyDescent="0.2">
      <c r="A9" s="101"/>
      <c r="B9" s="209" t="s">
        <v>23</v>
      </c>
      <c r="C9" s="209"/>
      <c r="D9" s="14"/>
      <c r="E9" s="134">
        <v>53</v>
      </c>
      <c r="F9" s="134">
        <v>57</v>
      </c>
      <c r="G9" s="75">
        <v>12.2</v>
      </c>
      <c r="H9" s="73">
        <v>53</v>
      </c>
      <c r="I9" s="76">
        <v>0</v>
      </c>
      <c r="J9" s="74">
        <v>100</v>
      </c>
      <c r="K9" s="74">
        <v>0</v>
      </c>
      <c r="L9" s="135">
        <v>6108</v>
      </c>
      <c r="M9" s="136">
        <v>6870</v>
      </c>
      <c r="N9" s="87">
        <v>13.952354840675074</v>
      </c>
      <c r="O9" s="73">
        <v>6430</v>
      </c>
      <c r="P9" s="73">
        <v>322</v>
      </c>
      <c r="Q9" s="74">
        <v>105.3</v>
      </c>
      <c r="R9" s="74">
        <v>5.3</v>
      </c>
      <c r="S9" s="135">
        <v>20203217</v>
      </c>
      <c r="T9" s="136">
        <v>23573717</v>
      </c>
      <c r="U9" s="87">
        <v>9.8095078400064128</v>
      </c>
      <c r="V9" s="73">
        <v>22484745</v>
      </c>
      <c r="W9" s="73">
        <v>2281528</v>
      </c>
      <c r="X9" s="74">
        <v>111.3</v>
      </c>
      <c r="Y9" s="105">
        <v>11.3</v>
      </c>
    </row>
    <row r="10" spans="1:36" ht="16" customHeight="1" x14ac:dyDescent="0.2">
      <c r="A10" s="101"/>
      <c r="B10" s="209" t="s">
        <v>24</v>
      </c>
      <c r="C10" s="209"/>
      <c r="D10" s="14"/>
      <c r="E10" s="134">
        <v>19</v>
      </c>
      <c r="F10" s="134">
        <v>19</v>
      </c>
      <c r="G10" s="75">
        <v>4.0999999999999996</v>
      </c>
      <c r="H10" s="73">
        <v>19</v>
      </c>
      <c r="I10" s="76">
        <v>0</v>
      </c>
      <c r="J10" s="74">
        <v>100</v>
      </c>
      <c r="K10" s="74">
        <v>0</v>
      </c>
      <c r="L10" s="135">
        <v>1521</v>
      </c>
      <c r="M10" s="136">
        <v>1472</v>
      </c>
      <c r="N10" s="87">
        <v>2.9895001929364935</v>
      </c>
      <c r="O10" s="73">
        <v>1472</v>
      </c>
      <c r="P10" s="73">
        <v>-49</v>
      </c>
      <c r="Q10" s="74">
        <v>96.8</v>
      </c>
      <c r="R10" s="74">
        <v>-3.2</v>
      </c>
      <c r="S10" s="135">
        <v>4664395</v>
      </c>
      <c r="T10" s="136">
        <v>4675621</v>
      </c>
      <c r="U10" s="87">
        <v>1.9456219338001988</v>
      </c>
      <c r="V10" s="73">
        <v>4608770</v>
      </c>
      <c r="W10" s="73">
        <v>-55625</v>
      </c>
      <c r="X10" s="74">
        <v>98.8</v>
      </c>
      <c r="Y10" s="105">
        <v>-1.2</v>
      </c>
    </row>
    <row r="11" spans="1:36" ht="16" customHeight="1" x14ac:dyDescent="0.2">
      <c r="A11" s="101"/>
      <c r="B11" s="209" t="s">
        <v>25</v>
      </c>
      <c r="C11" s="209"/>
      <c r="D11" s="14"/>
      <c r="E11" s="134">
        <v>145</v>
      </c>
      <c r="F11" s="134">
        <v>148</v>
      </c>
      <c r="G11" s="75">
        <v>31.8</v>
      </c>
      <c r="H11" s="73">
        <v>144</v>
      </c>
      <c r="I11" s="76">
        <v>-1</v>
      </c>
      <c r="J11" s="74">
        <v>99.3</v>
      </c>
      <c r="K11" s="74">
        <v>-0.7</v>
      </c>
      <c r="L11" s="135">
        <v>12898</v>
      </c>
      <c r="M11" s="136">
        <v>13457</v>
      </c>
      <c r="N11" s="87">
        <v>27.329962021974453</v>
      </c>
      <c r="O11" s="73">
        <v>13323</v>
      </c>
      <c r="P11" s="73">
        <v>425</v>
      </c>
      <c r="Q11" s="74">
        <v>103.3</v>
      </c>
      <c r="R11" s="74">
        <v>3.3</v>
      </c>
      <c r="S11" s="135">
        <v>64296918</v>
      </c>
      <c r="T11" s="136">
        <v>68942863</v>
      </c>
      <c r="U11" s="87">
        <v>28.688541357775186</v>
      </c>
      <c r="V11" s="73">
        <v>68334617</v>
      </c>
      <c r="W11" s="73">
        <v>4037699</v>
      </c>
      <c r="X11" s="74">
        <v>106.3</v>
      </c>
      <c r="Y11" s="105">
        <v>6.3</v>
      </c>
    </row>
    <row r="12" spans="1:36" ht="16" customHeight="1" x14ac:dyDescent="0.2">
      <c r="A12" s="101"/>
      <c r="B12" s="209" t="s">
        <v>26</v>
      </c>
      <c r="C12" s="209"/>
      <c r="D12" s="14"/>
      <c r="E12" s="134">
        <v>133</v>
      </c>
      <c r="F12" s="134">
        <v>137</v>
      </c>
      <c r="G12" s="75">
        <v>29.4</v>
      </c>
      <c r="H12" s="73">
        <v>131</v>
      </c>
      <c r="I12" s="76">
        <v>-2</v>
      </c>
      <c r="J12" s="74">
        <v>98.5</v>
      </c>
      <c r="K12" s="74">
        <v>-1.5</v>
      </c>
      <c r="L12" s="135">
        <v>15892</v>
      </c>
      <c r="M12" s="136">
        <v>17069</v>
      </c>
      <c r="N12" s="87">
        <v>34.665610593228948</v>
      </c>
      <c r="O12" s="73">
        <v>16733</v>
      </c>
      <c r="P12" s="73">
        <v>841</v>
      </c>
      <c r="Q12" s="74">
        <v>105.3</v>
      </c>
      <c r="R12" s="74">
        <v>5.3</v>
      </c>
      <c r="S12" s="135">
        <v>108070034</v>
      </c>
      <c r="T12" s="136">
        <v>114169667</v>
      </c>
      <c r="U12" s="87">
        <v>47.508343445686627</v>
      </c>
      <c r="V12" s="73">
        <v>112634295</v>
      </c>
      <c r="W12" s="73">
        <v>4564261</v>
      </c>
      <c r="X12" s="74">
        <v>104.2</v>
      </c>
      <c r="Y12" s="105">
        <v>4.2</v>
      </c>
    </row>
    <row r="13" spans="1:36" ht="16" customHeight="1" x14ac:dyDescent="0.2">
      <c r="A13" s="101"/>
      <c r="B13" s="209" t="s">
        <v>27</v>
      </c>
      <c r="C13" s="209"/>
      <c r="D13" s="14"/>
      <c r="E13" s="134">
        <v>106</v>
      </c>
      <c r="F13" s="134">
        <v>105</v>
      </c>
      <c r="G13" s="75">
        <v>22.5</v>
      </c>
      <c r="H13" s="73">
        <v>104</v>
      </c>
      <c r="I13" s="76">
        <v>-2</v>
      </c>
      <c r="J13" s="74">
        <v>98.1</v>
      </c>
      <c r="K13" s="74">
        <v>-1.9</v>
      </c>
      <c r="L13" s="135">
        <v>10202</v>
      </c>
      <c r="M13" s="136">
        <v>10371</v>
      </c>
      <c r="N13" s="87">
        <v>21.062572351185036</v>
      </c>
      <c r="O13" s="73">
        <v>10291</v>
      </c>
      <c r="P13" s="73">
        <v>89</v>
      </c>
      <c r="Q13" s="74">
        <v>100.9</v>
      </c>
      <c r="R13" s="74">
        <v>0.9</v>
      </c>
      <c r="S13" s="135">
        <v>26980084</v>
      </c>
      <c r="T13" s="136">
        <v>28953114</v>
      </c>
      <c r="U13" s="87">
        <v>12.047985422731571</v>
      </c>
      <c r="V13" s="73">
        <v>27758317</v>
      </c>
      <c r="W13" s="73">
        <v>778233</v>
      </c>
      <c r="X13" s="74">
        <v>102.9</v>
      </c>
      <c r="Y13" s="105">
        <v>2.9</v>
      </c>
    </row>
    <row r="14" spans="1:36" ht="16" customHeight="1" thickBot="1" x14ac:dyDescent="0.25">
      <c r="A14" s="102"/>
      <c r="B14" s="26"/>
      <c r="C14" s="26"/>
      <c r="D14" s="27"/>
      <c r="E14" s="28"/>
      <c r="F14" s="29"/>
      <c r="G14" s="29"/>
      <c r="H14" s="30"/>
      <c r="I14" s="31"/>
      <c r="J14" s="31"/>
      <c r="K14" s="31"/>
      <c r="L14" s="54"/>
      <c r="M14" s="32"/>
      <c r="N14" s="32"/>
      <c r="O14" s="30"/>
      <c r="P14" s="31"/>
      <c r="Q14" s="31"/>
      <c r="R14" s="31"/>
      <c r="S14" s="33"/>
      <c r="T14" s="30"/>
      <c r="U14" s="30"/>
      <c r="V14" s="30"/>
      <c r="W14" s="31"/>
      <c r="X14" s="31"/>
      <c r="Y14" s="106"/>
    </row>
    <row r="15" spans="1:36" ht="16" customHeight="1" x14ac:dyDescent="0.2">
      <c r="A15" s="20"/>
      <c r="B15" s="20"/>
      <c r="C15" s="20"/>
      <c r="D15" s="20"/>
      <c r="E15" s="24"/>
      <c r="F15" s="24"/>
      <c r="G15" s="24"/>
      <c r="H15" s="21"/>
      <c r="I15" s="22"/>
      <c r="J15" s="22"/>
      <c r="K15" s="22"/>
      <c r="L15" s="25"/>
      <c r="M15" s="25"/>
      <c r="N15" s="25"/>
      <c r="O15" s="21"/>
      <c r="P15" s="22"/>
      <c r="Q15" s="22"/>
      <c r="R15" s="22"/>
      <c r="S15" s="13"/>
      <c r="T15" s="21"/>
      <c r="U15" s="21"/>
      <c r="V15" s="21"/>
      <c r="W15" s="22"/>
      <c r="X15" s="22"/>
      <c r="Y15" s="23"/>
    </row>
    <row r="16" spans="1:36" ht="16" customHeight="1" thickBo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ht="16" customHeight="1" x14ac:dyDescent="0.2">
      <c r="A17" s="200" t="s">
        <v>4</v>
      </c>
      <c r="B17" s="201"/>
      <c r="C17" s="201"/>
      <c r="D17" s="202"/>
      <c r="E17" s="9" t="s">
        <v>33</v>
      </c>
      <c r="F17" s="10"/>
      <c r="G17" s="10"/>
      <c r="H17" s="11"/>
      <c r="I17" s="10"/>
      <c r="J17" s="10"/>
      <c r="K17" s="10"/>
      <c r="L17" s="192" t="s">
        <v>34</v>
      </c>
      <c r="M17" s="193"/>
      <c r="N17" s="193"/>
      <c r="O17" s="193"/>
      <c r="P17" s="193"/>
      <c r="Q17" s="194"/>
      <c r="R17" s="192" t="s">
        <v>35</v>
      </c>
      <c r="S17" s="193"/>
      <c r="T17" s="193"/>
      <c r="U17" s="193"/>
      <c r="V17" s="193"/>
      <c r="W17" s="193"/>
      <c r="X17" s="199"/>
      <c r="Y17" s="13"/>
    </row>
    <row r="18" spans="1:25" ht="16" customHeight="1" x14ac:dyDescent="0.2">
      <c r="A18" s="203"/>
      <c r="B18" s="204"/>
      <c r="C18" s="204"/>
      <c r="D18" s="205"/>
      <c r="E18" s="77"/>
      <c r="F18" s="98"/>
      <c r="G18" s="185" t="s">
        <v>10</v>
      </c>
      <c r="H18" s="188" t="s">
        <v>11</v>
      </c>
      <c r="I18" s="188"/>
      <c r="J18" s="188"/>
      <c r="K18" s="188"/>
      <c r="L18" s="77"/>
      <c r="M18" s="98"/>
      <c r="N18" s="198" t="s">
        <v>11</v>
      </c>
      <c r="O18" s="188"/>
      <c r="P18" s="188"/>
      <c r="Q18" s="188"/>
      <c r="R18" s="77"/>
      <c r="S18" s="98"/>
      <c r="T18" s="185" t="s">
        <v>10</v>
      </c>
      <c r="U18" s="188" t="s">
        <v>11</v>
      </c>
      <c r="V18" s="188"/>
      <c r="W18" s="188"/>
      <c r="X18" s="189"/>
      <c r="Y18" s="13"/>
    </row>
    <row r="19" spans="1:25" ht="16" customHeight="1" x14ac:dyDescent="0.2">
      <c r="A19" s="203"/>
      <c r="B19" s="204"/>
      <c r="C19" s="204"/>
      <c r="D19" s="205"/>
      <c r="E19" s="78" t="s">
        <v>12</v>
      </c>
      <c r="F19" s="67" t="s">
        <v>13</v>
      </c>
      <c r="G19" s="186"/>
      <c r="H19" s="177" t="s">
        <v>50</v>
      </c>
      <c r="I19" s="181" t="s">
        <v>19</v>
      </c>
      <c r="J19" s="181" t="s">
        <v>15</v>
      </c>
      <c r="K19" s="183" t="s">
        <v>16</v>
      </c>
      <c r="L19" s="78" t="s">
        <v>31</v>
      </c>
      <c r="M19" s="67" t="s">
        <v>32</v>
      </c>
      <c r="N19" s="177" t="s">
        <v>51</v>
      </c>
      <c r="O19" s="181" t="s">
        <v>19</v>
      </c>
      <c r="P19" s="181" t="s">
        <v>15</v>
      </c>
      <c r="Q19" s="183" t="s">
        <v>16</v>
      </c>
      <c r="R19" s="78" t="s">
        <v>31</v>
      </c>
      <c r="S19" s="67" t="s">
        <v>32</v>
      </c>
      <c r="T19" s="186"/>
      <c r="U19" s="177" t="s">
        <v>50</v>
      </c>
      <c r="V19" s="181" t="s">
        <v>19</v>
      </c>
      <c r="W19" s="181" t="s">
        <v>15</v>
      </c>
      <c r="X19" s="190" t="s">
        <v>16</v>
      </c>
      <c r="Y19" s="13"/>
    </row>
    <row r="20" spans="1:25" ht="16" customHeight="1" thickBot="1" x14ac:dyDescent="0.25">
      <c r="A20" s="206"/>
      <c r="B20" s="207"/>
      <c r="C20" s="207"/>
      <c r="D20" s="208"/>
      <c r="E20" s="70"/>
      <c r="F20" s="69"/>
      <c r="G20" s="187"/>
      <c r="H20" s="178"/>
      <c r="I20" s="182"/>
      <c r="J20" s="182"/>
      <c r="K20" s="184"/>
      <c r="L20" s="70"/>
      <c r="M20" s="69"/>
      <c r="N20" s="178"/>
      <c r="O20" s="182"/>
      <c r="P20" s="182"/>
      <c r="Q20" s="184"/>
      <c r="R20" s="70"/>
      <c r="S20" s="69"/>
      <c r="T20" s="187"/>
      <c r="U20" s="178"/>
      <c r="V20" s="182"/>
      <c r="W20" s="182"/>
      <c r="X20" s="191"/>
      <c r="Y20" s="13"/>
    </row>
    <row r="21" spans="1:25" ht="16" customHeight="1" x14ac:dyDescent="0.2">
      <c r="A21" s="101"/>
      <c r="B21" s="13"/>
      <c r="C21" s="13"/>
      <c r="D21" s="14"/>
      <c r="E21" s="79" t="s">
        <v>2</v>
      </c>
      <c r="F21" s="80" t="s">
        <v>2</v>
      </c>
      <c r="G21" s="80" t="s">
        <v>3</v>
      </c>
      <c r="H21" s="80" t="s">
        <v>2</v>
      </c>
      <c r="I21" s="80" t="s">
        <v>2</v>
      </c>
      <c r="J21" s="80" t="s">
        <v>3</v>
      </c>
      <c r="K21" s="80" t="s">
        <v>3</v>
      </c>
      <c r="L21" s="88" t="s">
        <v>2</v>
      </c>
      <c r="M21" s="80" t="s">
        <v>2</v>
      </c>
      <c r="N21" s="80" t="s">
        <v>2</v>
      </c>
      <c r="O21" s="80" t="s">
        <v>2</v>
      </c>
      <c r="P21" s="80" t="s">
        <v>3</v>
      </c>
      <c r="Q21" s="80" t="s">
        <v>3</v>
      </c>
      <c r="R21" s="79" t="s">
        <v>2</v>
      </c>
      <c r="S21" s="80" t="s">
        <v>2</v>
      </c>
      <c r="T21" s="80" t="s">
        <v>3</v>
      </c>
      <c r="U21" s="80" t="s">
        <v>2</v>
      </c>
      <c r="V21" s="80" t="s">
        <v>2</v>
      </c>
      <c r="W21" s="80" t="s">
        <v>3</v>
      </c>
      <c r="X21" s="104" t="s">
        <v>3</v>
      </c>
      <c r="Y21" s="13"/>
    </row>
    <row r="22" spans="1:25" ht="16" customHeight="1" x14ac:dyDescent="0.2">
      <c r="A22" s="101"/>
      <c r="B22" s="18" t="s">
        <v>5</v>
      </c>
      <c r="C22" s="19"/>
      <c r="D22" s="14"/>
      <c r="E22" s="81">
        <v>227466838</v>
      </c>
      <c r="F22" s="82">
        <v>238366023</v>
      </c>
      <c r="G22" s="83">
        <v>100</v>
      </c>
      <c r="H22" s="73">
        <v>237152357</v>
      </c>
      <c r="I22" s="73">
        <v>9685519</v>
      </c>
      <c r="J22" s="74">
        <v>104.3</v>
      </c>
      <c r="K22" s="74">
        <v>4.3</v>
      </c>
      <c r="L22" s="81">
        <v>4639</v>
      </c>
      <c r="M22" s="82">
        <v>4612.3</v>
      </c>
      <c r="N22" s="73">
        <v>4682.2</v>
      </c>
      <c r="O22" s="73">
        <v>43.199999999999818</v>
      </c>
      <c r="P22" s="74">
        <v>100.9</v>
      </c>
      <c r="Q22" s="74">
        <v>0.9</v>
      </c>
      <c r="R22" s="81">
        <v>147991612</v>
      </c>
      <c r="S22" s="82">
        <v>160776062</v>
      </c>
      <c r="T22" s="83">
        <v>100</v>
      </c>
      <c r="U22" s="73">
        <v>160121111</v>
      </c>
      <c r="V22" s="73">
        <v>12129499</v>
      </c>
      <c r="W22" s="74">
        <v>108.2</v>
      </c>
      <c r="X22" s="105">
        <v>8.1999999999999993</v>
      </c>
      <c r="Y22" s="13"/>
    </row>
    <row r="23" spans="1:25" ht="16" customHeight="1" x14ac:dyDescent="0.2">
      <c r="A23" s="101"/>
      <c r="B23" s="13"/>
      <c r="C23" s="13"/>
      <c r="D23" s="14"/>
      <c r="E23" s="84"/>
      <c r="F23" s="85"/>
      <c r="G23" s="86"/>
      <c r="H23" s="73"/>
      <c r="I23" s="73"/>
      <c r="J23" s="74"/>
      <c r="K23" s="74"/>
      <c r="L23" s="84"/>
      <c r="M23" s="85"/>
      <c r="N23" s="73"/>
      <c r="O23" s="73"/>
      <c r="P23" s="74"/>
      <c r="Q23" s="74"/>
      <c r="R23" s="84"/>
      <c r="S23" s="85"/>
      <c r="T23" s="86"/>
      <c r="U23" s="73"/>
      <c r="V23" s="73"/>
      <c r="W23" s="74"/>
      <c r="X23" s="105"/>
      <c r="Y23" s="13"/>
    </row>
    <row r="24" spans="1:25" ht="16" customHeight="1" x14ac:dyDescent="0.2">
      <c r="A24" s="101"/>
      <c r="B24" s="209" t="s">
        <v>23</v>
      </c>
      <c r="C24" s="209"/>
      <c r="D24" s="14"/>
      <c r="E24" s="135">
        <v>20399464</v>
      </c>
      <c r="F24" s="136">
        <v>23247683</v>
      </c>
      <c r="G24" s="109">
        <v>9.7529348803205913</v>
      </c>
      <c r="H24" s="73">
        <v>22747703</v>
      </c>
      <c r="I24" s="73">
        <v>2348239</v>
      </c>
      <c r="J24" s="74">
        <v>111.5</v>
      </c>
      <c r="K24" s="74">
        <v>11.5</v>
      </c>
      <c r="L24" s="135">
        <v>3298</v>
      </c>
      <c r="M24" s="136">
        <v>3350.4</v>
      </c>
      <c r="N24" s="73">
        <v>3503.4</v>
      </c>
      <c r="O24" s="73">
        <v>205.4</v>
      </c>
      <c r="P24" s="74">
        <v>106.2</v>
      </c>
      <c r="Q24" s="74">
        <v>6.2</v>
      </c>
      <c r="R24" s="135">
        <v>11739761</v>
      </c>
      <c r="S24" s="136">
        <v>14683681</v>
      </c>
      <c r="T24" s="109">
        <v>9.1330020261349603</v>
      </c>
      <c r="U24" s="73">
        <v>14377771</v>
      </c>
      <c r="V24" s="73">
        <v>2638010</v>
      </c>
      <c r="W24" s="74">
        <v>122.5</v>
      </c>
      <c r="X24" s="105">
        <v>22.5</v>
      </c>
      <c r="Y24" s="13"/>
    </row>
    <row r="25" spans="1:25" ht="16" customHeight="1" x14ac:dyDescent="0.2">
      <c r="A25" s="101"/>
      <c r="B25" s="209" t="s">
        <v>24</v>
      </c>
      <c r="C25" s="209"/>
      <c r="D25" s="14"/>
      <c r="E25" s="135">
        <v>4610660</v>
      </c>
      <c r="F25" s="136">
        <v>4700541</v>
      </c>
      <c r="G25" s="109">
        <v>1.971984488745697</v>
      </c>
      <c r="H25" s="73">
        <v>4700541</v>
      </c>
      <c r="I25" s="73">
        <v>89881</v>
      </c>
      <c r="J25" s="74">
        <v>101.9</v>
      </c>
      <c r="K25" s="74">
        <v>1.9</v>
      </c>
      <c r="L25" s="135">
        <v>2959</v>
      </c>
      <c r="M25" s="136">
        <v>3128.3</v>
      </c>
      <c r="N25" s="73">
        <v>3128.3</v>
      </c>
      <c r="O25" s="73">
        <v>169.3</v>
      </c>
      <c r="P25" s="74">
        <v>105.7</v>
      </c>
      <c r="Q25" s="74">
        <v>5.7</v>
      </c>
      <c r="R25" s="135">
        <v>2250290</v>
      </c>
      <c r="S25" s="136">
        <v>2493265</v>
      </c>
      <c r="T25" s="109">
        <v>1.5507687954193081</v>
      </c>
      <c r="U25" s="73">
        <v>2493265</v>
      </c>
      <c r="V25" s="73">
        <v>242975</v>
      </c>
      <c r="W25" s="74">
        <v>110.8</v>
      </c>
      <c r="X25" s="105">
        <v>10.8</v>
      </c>
      <c r="Y25" s="13"/>
    </row>
    <row r="26" spans="1:25" ht="16" customHeight="1" x14ac:dyDescent="0.2">
      <c r="A26" s="101"/>
      <c r="B26" s="209" t="s">
        <v>25</v>
      </c>
      <c r="C26" s="209"/>
      <c r="D26" s="14"/>
      <c r="E26" s="135">
        <v>65755924</v>
      </c>
      <c r="F26" s="136">
        <v>69879474</v>
      </c>
      <c r="G26" s="109">
        <v>29.316038049600717</v>
      </c>
      <c r="H26" s="73">
        <v>69667920</v>
      </c>
      <c r="I26" s="73">
        <v>3911996</v>
      </c>
      <c r="J26" s="74">
        <v>105.9</v>
      </c>
      <c r="K26" s="74">
        <v>5.9</v>
      </c>
      <c r="L26" s="135">
        <v>5020</v>
      </c>
      <c r="M26" s="136">
        <v>5103</v>
      </c>
      <c r="N26" s="73">
        <v>5138.7</v>
      </c>
      <c r="O26" s="73">
        <v>118.7</v>
      </c>
      <c r="P26" s="74">
        <v>102.4</v>
      </c>
      <c r="Q26" s="74">
        <v>2.4</v>
      </c>
      <c r="R26" s="135">
        <v>38061667</v>
      </c>
      <c r="S26" s="136">
        <v>38127519</v>
      </c>
      <c r="T26" s="109">
        <v>23.714674016583391</v>
      </c>
      <c r="U26" s="73">
        <v>38010745</v>
      </c>
      <c r="V26" s="73">
        <v>-50922</v>
      </c>
      <c r="W26" s="74">
        <v>99.9</v>
      </c>
      <c r="X26" s="105">
        <v>-0.1</v>
      </c>
      <c r="Y26" s="13"/>
    </row>
    <row r="27" spans="1:25" ht="16" customHeight="1" x14ac:dyDescent="0.2">
      <c r="A27" s="101"/>
      <c r="B27" s="209" t="s">
        <v>26</v>
      </c>
      <c r="C27" s="209"/>
      <c r="D27" s="14"/>
      <c r="E27" s="135">
        <v>109487104</v>
      </c>
      <c r="F27" s="136">
        <v>112549554</v>
      </c>
      <c r="G27" s="109">
        <v>47.217112818130126</v>
      </c>
      <c r="H27" s="73">
        <v>112232351</v>
      </c>
      <c r="I27" s="73">
        <v>2745247</v>
      </c>
      <c r="J27" s="74">
        <v>102.5</v>
      </c>
      <c r="K27" s="74">
        <v>2.5</v>
      </c>
      <c r="L27" s="135">
        <v>6294</v>
      </c>
      <c r="M27" s="136">
        <v>6045.7</v>
      </c>
      <c r="N27" s="73">
        <v>6148.6</v>
      </c>
      <c r="O27" s="73">
        <v>-145.4</v>
      </c>
      <c r="P27" s="74">
        <v>97.7</v>
      </c>
      <c r="Q27" s="74">
        <v>-2.2999999999999998</v>
      </c>
      <c r="R27" s="135">
        <v>78764526</v>
      </c>
      <c r="S27" s="136">
        <v>86641945</v>
      </c>
      <c r="T27" s="109">
        <v>53.889829071693519</v>
      </c>
      <c r="U27" s="73">
        <v>86497967</v>
      </c>
      <c r="V27" s="73">
        <v>7733441</v>
      </c>
      <c r="W27" s="74">
        <v>109.8</v>
      </c>
      <c r="X27" s="105">
        <v>9.8000000000000007</v>
      </c>
      <c r="Y27" s="13"/>
    </row>
    <row r="28" spans="1:25" ht="16" customHeight="1" x14ac:dyDescent="0.2">
      <c r="A28" s="101"/>
      <c r="B28" s="209" t="s">
        <v>27</v>
      </c>
      <c r="C28" s="209"/>
      <c r="D28" s="14"/>
      <c r="E28" s="135">
        <v>27213686</v>
      </c>
      <c r="F28" s="136">
        <v>27988771</v>
      </c>
      <c r="G28" s="109">
        <v>11.741929763202871</v>
      </c>
      <c r="H28" s="73">
        <v>27803842</v>
      </c>
      <c r="I28" s="73">
        <v>590156</v>
      </c>
      <c r="J28" s="74">
        <v>102.2</v>
      </c>
      <c r="K28" s="74">
        <v>2.2000000000000002</v>
      </c>
      <c r="L28" s="135">
        <v>2630</v>
      </c>
      <c r="M28" s="136">
        <v>2663</v>
      </c>
      <c r="N28" s="73">
        <v>2665.5</v>
      </c>
      <c r="O28" s="73">
        <v>35.5</v>
      </c>
      <c r="P28" s="74">
        <v>101.3</v>
      </c>
      <c r="Q28" s="74">
        <v>1.3</v>
      </c>
      <c r="R28" s="135">
        <v>17175368</v>
      </c>
      <c r="S28" s="136">
        <v>18829652</v>
      </c>
      <c r="T28" s="109">
        <v>11.71172609016882</v>
      </c>
      <c r="U28" s="73">
        <v>18741363</v>
      </c>
      <c r="V28" s="73">
        <v>1565995</v>
      </c>
      <c r="W28" s="74">
        <v>109.1</v>
      </c>
      <c r="X28" s="105">
        <v>9.1</v>
      </c>
      <c r="Y28" s="13"/>
    </row>
    <row r="29" spans="1:25" ht="16" customHeight="1" thickBot="1" x14ac:dyDescent="0.25">
      <c r="A29" s="102"/>
      <c r="B29" s="26"/>
      <c r="C29" s="26"/>
      <c r="D29" s="27"/>
      <c r="E29" s="33"/>
      <c r="F29" s="30"/>
      <c r="G29" s="30"/>
      <c r="H29" s="30"/>
      <c r="I29" s="31"/>
      <c r="J29" s="31"/>
      <c r="K29" s="34"/>
      <c r="L29" s="33"/>
      <c r="M29" s="30"/>
      <c r="N29" s="30"/>
      <c r="O29" s="30"/>
      <c r="P29" s="34"/>
      <c r="Q29" s="31"/>
      <c r="R29" s="89"/>
      <c r="S29" s="40"/>
      <c r="T29" s="40"/>
      <c r="U29" s="40"/>
      <c r="V29" s="41"/>
      <c r="W29" s="34"/>
      <c r="X29" s="110"/>
      <c r="Y29" s="23"/>
    </row>
    <row r="30" spans="1:25" ht="16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6" customHeight="1" thickBot="1" x14ac:dyDescent="0.25">
      <c r="A31" s="35"/>
      <c r="B31" s="36"/>
      <c r="C31" s="36"/>
      <c r="D31" s="36"/>
      <c r="E31" s="36"/>
      <c r="F31" s="36"/>
      <c r="G31" s="36"/>
      <c r="H31" s="36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6"/>
    </row>
    <row r="32" spans="1:25" ht="16" customHeight="1" x14ac:dyDescent="0.2">
      <c r="A32" s="200" t="str">
        <f>'分析表７－１'!A2</f>
        <v>従 業 者 規 模</v>
      </c>
      <c r="B32" s="201"/>
      <c r="C32" s="201"/>
      <c r="D32" s="202"/>
      <c r="E32" s="6" t="s">
        <v>36</v>
      </c>
      <c r="F32" s="8"/>
      <c r="G32" s="7"/>
      <c r="H32" s="43"/>
      <c r="I32" s="9" t="s">
        <v>37</v>
      </c>
      <c r="J32" s="44"/>
      <c r="K32" s="6"/>
      <c r="L32" s="6"/>
      <c r="M32" s="6"/>
      <c r="N32" s="6"/>
      <c r="O32" s="6"/>
      <c r="P32" s="192" t="s">
        <v>38</v>
      </c>
      <c r="Q32" s="193"/>
      <c r="R32" s="193"/>
      <c r="S32" s="194"/>
      <c r="T32" s="195" t="s">
        <v>39</v>
      </c>
      <c r="U32" s="196"/>
      <c r="V32" s="196"/>
      <c r="W32" s="196"/>
      <c r="X32" s="196"/>
      <c r="Y32" s="197"/>
    </row>
    <row r="33" spans="1:25" ht="16" customHeight="1" x14ac:dyDescent="0.2">
      <c r="A33" s="203"/>
      <c r="B33" s="204"/>
      <c r="C33" s="204"/>
      <c r="D33" s="205"/>
      <c r="E33" s="77"/>
      <c r="F33" s="66"/>
      <c r="G33" s="175" t="s">
        <v>48</v>
      </c>
      <c r="H33" s="176"/>
      <c r="I33" s="97"/>
      <c r="J33" s="66"/>
      <c r="K33" s="185" t="s">
        <v>10</v>
      </c>
      <c r="L33" s="188" t="s">
        <v>11</v>
      </c>
      <c r="M33" s="188"/>
      <c r="N33" s="188"/>
      <c r="O33" s="188"/>
      <c r="P33" s="97"/>
      <c r="Q33" s="98"/>
      <c r="R33" s="175" t="s">
        <v>48</v>
      </c>
      <c r="S33" s="176"/>
      <c r="T33" s="97"/>
      <c r="U33" s="98"/>
      <c r="V33" s="198" t="s">
        <v>11</v>
      </c>
      <c r="W33" s="188"/>
      <c r="X33" s="188"/>
      <c r="Y33" s="189"/>
    </row>
    <row r="34" spans="1:25" ht="16" customHeight="1" x14ac:dyDescent="0.2">
      <c r="A34" s="203"/>
      <c r="B34" s="204"/>
      <c r="C34" s="204"/>
      <c r="D34" s="205"/>
      <c r="E34" s="78" t="s">
        <v>12</v>
      </c>
      <c r="F34" s="67" t="s">
        <v>13</v>
      </c>
      <c r="G34" s="177" t="s">
        <v>51</v>
      </c>
      <c r="H34" s="179" t="s">
        <v>17</v>
      </c>
      <c r="I34" s="78" t="s">
        <v>31</v>
      </c>
      <c r="J34" s="67" t="s">
        <v>32</v>
      </c>
      <c r="K34" s="186"/>
      <c r="L34" s="177" t="s">
        <v>50</v>
      </c>
      <c r="M34" s="181" t="s">
        <v>19</v>
      </c>
      <c r="N34" s="181" t="s">
        <v>15</v>
      </c>
      <c r="O34" s="183" t="s">
        <v>16</v>
      </c>
      <c r="P34" s="78" t="s">
        <v>31</v>
      </c>
      <c r="Q34" s="67" t="s">
        <v>32</v>
      </c>
      <c r="R34" s="177" t="s">
        <v>50</v>
      </c>
      <c r="S34" s="179" t="s">
        <v>17</v>
      </c>
      <c r="T34" s="78" t="s">
        <v>31</v>
      </c>
      <c r="U34" s="67" t="s">
        <v>32</v>
      </c>
      <c r="V34" s="177" t="s">
        <v>50</v>
      </c>
      <c r="W34" s="181" t="s">
        <v>19</v>
      </c>
      <c r="X34" s="181" t="s">
        <v>15</v>
      </c>
      <c r="Y34" s="190" t="s">
        <v>16</v>
      </c>
    </row>
    <row r="35" spans="1:25" ht="16" customHeight="1" thickBot="1" x14ac:dyDescent="0.25">
      <c r="A35" s="206"/>
      <c r="B35" s="207"/>
      <c r="C35" s="207"/>
      <c r="D35" s="208"/>
      <c r="E35" s="70"/>
      <c r="F35" s="69"/>
      <c r="G35" s="178"/>
      <c r="H35" s="180"/>
      <c r="I35" s="70"/>
      <c r="J35" s="69"/>
      <c r="K35" s="187"/>
      <c r="L35" s="178"/>
      <c r="M35" s="182"/>
      <c r="N35" s="182"/>
      <c r="O35" s="184"/>
      <c r="P35" s="70"/>
      <c r="Q35" s="69"/>
      <c r="R35" s="178"/>
      <c r="S35" s="180"/>
      <c r="T35" s="70"/>
      <c r="U35" s="69"/>
      <c r="V35" s="178"/>
      <c r="W35" s="182"/>
      <c r="X35" s="182"/>
      <c r="Y35" s="191"/>
    </row>
    <row r="36" spans="1:25" ht="16" customHeight="1" x14ac:dyDescent="0.2">
      <c r="A36" s="101"/>
      <c r="B36" s="13"/>
      <c r="C36" s="13"/>
      <c r="D36" s="14"/>
      <c r="E36" s="91" t="s">
        <v>3</v>
      </c>
      <c r="F36" s="80" t="s">
        <v>3</v>
      </c>
      <c r="G36" s="80" t="s">
        <v>3</v>
      </c>
      <c r="H36" s="92" t="s">
        <v>18</v>
      </c>
      <c r="I36" s="91" t="s">
        <v>2</v>
      </c>
      <c r="J36" s="92" t="s">
        <v>2</v>
      </c>
      <c r="K36" s="17" t="s">
        <v>3</v>
      </c>
      <c r="L36" s="80" t="s">
        <v>2</v>
      </c>
      <c r="M36" s="80" t="s">
        <v>2</v>
      </c>
      <c r="N36" s="80" t="s">
        <v>3</v>
      </c>
      <c r="O36" s="80" t="s">
        <v>3</v>
      </c>
      <c r="P36" s="91" t="s">
        <v>3</v>
      </c>
      <c r="Q36" s="80" t="s">
        <v>3</v>
      </c>
      <c r="R36" s="17" t="s">
        <v>3</v>
      </c>
      <c r="S36" s="99" t="s">
        <v>18</v>
      </c>
      <c r="T36" s="79" t="s">
        <v>2</v>
      </c>
      <c r="U36" s="80" t="s">
        <v>2</v>
      </c>
      <c r="V36" s="80" t="s">
        <v>2</v>
      </c>
      <c r="W36" s="80" t="s">
        <v>2</v>
      </c>
      <c r="X36" s="80" t="s">
        <v>3</v>
      </c>
      <c r="Y36" s="107" t="s">
        <v>3</v>
      </c>
    </row>
    <row r="37" spans="1:25" ht="16" customHeight="1" x14ac:dyDescent="0.2">
      <c r="A37" s="101"/>
      <c r="B37" s="18" t="str">
        <f>'分析表７－１'!B7</f>
        <v>合           計</v>
      </c>
      <c r="C37" s="19"/>
      <c r="D37" s="14"/>
      <c r="E37" s="137">
        <v>68.400000000000006</v>
      </c>
      <c r="F37" s="125">
        <v>70.8</v>
      </c>
      <c r="G37" s="125">
        <v>70.900000000000006</v>
      </c>
      <c r="H37" s="93">
        <v>2.5</v>
      </c>
      <c r="I37" s="81">
        <v>63452594</v>
      </c>
      <c r="J37" s="82">
        <v>65182439</v>
      </c>
      <c r="K37" s="94">
        <v>100</v>
      </c>
      <c r="L37" s="73">
        <v>61427247</v>
      </c>
      <c r="M37" s="73">
        <v>-2025347</v>
      </c>
      <c r="N37" s="74">
        <v>96.8</v>
      </c>
      <c r="O37" s="74">
        <v>-3.2</v>
      </c>
      <c r="P37" s="138">
        <v>29.3</v>
      </c>
      <c r="Q37" s="93">
        <v>28.7</v>
      </c>
      <c r="R37" s="93">
        <v>27.2</v>
      </c>
      <c r="S37" s="100">
        <v>-2.1</v>
      </c>
      <c r="T37" s="84">
        <v>1361</v>
      </c>
      <c r="U37" s="126">
        <v>1323.8</v>
      </c>
      <c r="V37" s="126">
        <v>1273.0999999999999</v>
      </c>
      <c r="W37" s="73">
        <v>-87.900000000000091</v>
      </c>
      <c r="X37" s="74">
        <v>93.5</v>
      </c>
      <c r="Y37" s="105">
        <v>-6.5</v>
      </c>
    </row>
    <row r="38" spans="1:25" ht="16" customHeight="1" x14ac:dyDescent="0.2">
      <c r="A38" s="101"/>
      <c r="B38" s="13"/>
      <c r="C38" s="13"/>
      <c r="D38" s="14"/>
      <c r="E38" s="137"/>
      <c r="F38" s="125"/>
      <c r="G38" s="125"/>
      <c r="H38" s="93"/>
      <c r="I38" s="84"/>
      <c r="J38" s="85"/>
      <c r="K38" s="95"/>
      <c r="L38" s="73"/>
      <c r="M38" s="73"/>
      <c r="N38" s="74"/>
      <c r="O38" s="74"/>
      <c r="P38" s="138"/>
      <c r="Q38" s="93"/>
      <c r="R38" s="93"/>
      <c r="S38" s="100"/>
      <c r="T38" s="84"/>
      <c r="U38" s="126"/>
      <c r="V38" s="126"/>
      <c r="W38" s="73"/>
      <c r="X38" s="74"/>
      <c r="Y38" s="105"/>
    </row>
    <row r="39" spans="1:25" ht="16" customHeight="1" x14ac:dyDescent="0.2">
      <c r="A39" s="101"/>
      <c r="B39" s="209" t="s">
        <v>23</v>
      </c>
      <c r="C39" s="209"/>
      <c r="D39" s="14"/>
      <c r="E39" s="137">
        <v>58.3</v>
      </c>
      <c r="F39" s="125">
        <v>63.8</v>
      </c>
      <c r="G39" s="125">
        <v>63.8</v>
      </c>
      <c r="H39" s="93">
        <v>5.5</v>
      </c>
      <c r="I39" s="139">
        <v>7783777</v>
      </c>
      <c r="J39" s="140">
        <v>8271117</v>
      </c>
      <c r="K39" s="96">
        <v>12.689179979902255</v>
      </c>
      <c r="L39" s="73">
        <v>7523831</v>
      </c>
      <c r="M39" s="73">
        <v>-259946</v>
      </c>
      <c r="N39" s="74">
        <v>96.7</v>
      </c>
      <c r="O39" s="74">
        <v>-3.3</v>
      </c>
      <c r="P39" s="138">
        <v>38.6</v>
      </c>
      <c r="Q39" s="93">
        <v>35.9</v>
      </c>
      <c r="R39" s="93">
        <v>33.4</v>
      </c>
      <c r="S39" s="100">
        <v>-5.2</v>
      </c>
      <c r="T39" s="141">
        <v>1274</v>
      </c>
      <c r="U39" s="126">
        <v>1203.9000000000001</v>
      </c>
      <c r="V39" s="126">
        <v>1170.0999999999999</v>
      </c>
      <c r="W39" s="73">
        <v>-103.9</v>
      </c>
      <c r="X39" s="74">
        <v>91.8</v>
      </c>
      <c r="Y39" s="105">
        <v>-8.1999999999999993</v>
      </c>
    </row>
    <row r="40" spans="1:25" ht="16" customHeight="1" x14ac:dyDescent="0.2">
      <c r="A40" s="101"/>
      <c r="B40" s="209" t="s">
        <v>24</v>
      </c>
      <c r="C40" s="209"/>
      <c r="D40" s="14"/>
      <c r="E40" s="137">
        <v>50</v>
      </c>
      <c r="F40" s="125">
        <v>54.1</v>
      </c>
      <c r="G40" s="125">
        <v>54.1</v>
      </c>
      <c r="H40" s="93">
        <v>4.0999999999999996</v>
      </c>
      <c r="I40" s="139">
        <v>2134647</v>
      </c>
      <c r="J40" s="140">
        <v>2032648</v>
      </c>
      <c r="K40" s="96">
        <v>3.118398193108423</v>
      </c>
      <c r="L40" s="73">
        <v>1965797</v>
      </c>
      <c r="M40" s="73">
        <v>-168850</v>
      </c>
      <c r="N40" s="74">
        <v>92.1</v>
      </c>
      <c r="O40" s="74">
        <v>-7.9</v>
      </c>
      <c r="P40" s="138">
        <v>47.4</v>
      </c>
      <c r="Q40" s="93">
        <v>44.1</v>
      </c>
      <c r="R40" s="93">
        <v>42.7</v>
      </c>
      <c r="S40" s="100">
        <v>-4.7</v>
      </c>
      <c r="T40" s="141">
        <v>1403</v>
      </c>
      <c r="U40" s="126">
        <v>1380.9</v>
      </c>
      <c r="V40" s="126">
        <v>1335.5</v>
      </c>
      <c r="W40" s="73">
        <v>-67.5</v>
      </c>
      <c r="X40" s="74">
        <v>95.2</v>
      </c>
      <c r="Y40" s="105">
        <v>-4.8</v>
      </c>
    </row>
    <row r="41" spans="1:25" ht="16" customHeight="1" x14ac:dyDescent="0.2">
      <c r="A41" s="101"/>
      <c r="B41" s="209" t="s">
        <v>25</v>
      </c>
      <c r="C41" s="209"/>
      <c r="D41" s="14"/>
      <c r="E41" s="137">
        <v>58.8</v>
      </c>
      <c r="F41" s="125">
        <v>55.5</v>
      </c>
      <c r="G41" s="125">
        <v>55.5</v>
      </c>
      <c r="H41" s="93">
        <v>-3.3</v>
      </c>
      <c r="I41" s="139">
        <v>25466803</v>
      </c>
      <c r="J41" s="140">
        <v>29794884</v>
      </c>
      <c r="K41" s="96">
        <v>45.709986396796232</v>
      </c>
      <c r="L41" s="73">
        <v>29329046</v>
      </c>
      <c r="M41" s="73">
        <v>3862243</v>
      </c>
      <c r="N41" s="74">
        <v>115.2</v>
      </c>
      <c r="O41" s="74">
        <v>15.2</v>
      </c>
      <c r="P41" s="138">
        <v>39.299999999999997</v>
      </c>
      <c r="Q41" s="93">
        <v>43.4</v>
      </c>
      <c r="R41" s="93">
        <v>42.8</v>
      </c>
      <c r="S41" s="100">
        <v>3.5</v>
      </c>
      <c r="T41" s="141">
        <v>1974</v>
      </c>
      <c r="U41" s="126">
        <v>2214.1</v>
      </c>
      <c r="V41" s="126">
        <v>2201.4</v>
      </c>
      <c r="W41" s="73">
        <v>227.4</v>
      </c>
      <c r="X41" s="74">
        <v>111.5</v>
      </c>
      <c r="Y41" s="105">
        <v>11.5</v>
      </c>
    </row>
    <row r="42" spans="1:25" ht="16" customHeight="1" x14ac:dyDescent="0.2">
      <c r="A42" s="101"/>
      <c r="B42" s="209" t="s">
        <v>26</v>
      </c>
      <c r="C42" s="209"/>
      <c r="D42" s="14"/>
      <c r="E42" s="125">
        <v>78.8</v>
      </c>
      <c r="F42" s="125">
        <v>84</v>
      </c>
      <c r="G42" s="125">
        <v>84.1</v>
      </c>
      <c r="H42" s="93">
        <v>5.3</v>
      </c>
      <c r="I42" s="139">
        <v>19472390</v>
      </c>
      <c r="J42" s="140">
        <v>16423489</v>
      </c>
      <c r="K42" s="96">
        <v>25.196186660029706</v>
      </c>
      <c r="L42" s="73">
        <v>15041347</v>
      </c>
      <c r="M42" s="73">
        <v>-4431043</v>
      </c>
      <c r="N42" s="74">
        <v>77.2</v>
      </c>
      <c r="O42" s="74">
        <v>-22.8</v>
      </c>
      <c r="P42" s="138">
        <v>19.5</v>
      </c>
      <c r="Q42" s="93">
        <v>15.9</v>
      </c>
      <c r="R42" s="93">
        <v>14.6</v>
      </c>
      <c r="S42" s="100">
        <v>-4.9000000000000004</v>
      </c>
      <c r="T42" s="141">
        <v>1225</v>
      </c>
      <c r="U42" s="126">
        <v>962.2</v>
      </c>
      <c r="V42" s="126">
        <v>898.9</v>
      </c>
      <c r="W42" s="73">
        <v>-326.10000000000002</v>
      </c>
      <c r="X42" s="74">
        <v>73.400000000000006</v>
      </c>
      <c r="Y42" s="105">
        <v>-26.6</v>
      </c>
    </row>
    <row r="43" spans="1:25" ht="16" customHeight="1" x14ac:dyDescent="0.2">
      <c r="A43" s="101"/>
      <c r="B43" s="209" t="s">
        <v>27</v>
      </c>
      <c r="C43" s="209"/>
      <c r="D43" s="14"/>
      <c r="E43" s="125">
        <v>64</v>
      </c>
      <c r="F43" s="125">
        <v>68.2</v>
      </c>
      <c r="G43" s="125">
        <v>68.3</v>
      </c>
      <c r="H43" s="93">
        <v>4.3</v>
      </c>
      <c r="I43" s="139">
        <v>8594977</v>
      </c>
      <c r="J43" s="140">
        <v>8660301</v>
      </c>
      <c r="K43" s="96">
        <v>13.286248770163386</v>
      </c>
      <c r="L43" s="73">
        <v>7567226</v>
      </c>
      <c r="M43" s="73">
        <v>-1027751</v>
      </c>
      <c r="N43" s="74">
        <v>88</v>
      </c>
      <c r="O43" s="74">
        <v>-12</v>
      </c>
      <c r="P43" s="138">
        <v>32</v>
      </c>
      <c r="Q43" s="93">
        <v>31.4</v>
      </c>
      <c r="R43" s="93">
        <v>27.6</v>
      </c>
      <c r="S43" s="100">
        <v>-4.4000000000000004</v>
      </c>
      <c r="T43" s="141">
        <v>842</v>
      </c>
      <c r="U43" s="126">
        <v>835</v>
      </c>
      <c r="V43" s="126">
        <v>735.3</v>
      </c>
      <c r="W43" s="73">
        <v>-106.7</v>
      </c>
      <c r="X43" s="74">
        <v>87.3</v>
      </c>
      <c r="Y43" s="105">
        <v>-12.7</v>
      </c>
    </row>
    <row r="44" spans="1:25" ht="16" customHeight="1" thickBot="1" x14ac:dyDescent="0.25">
      <c r="A44" s="102"/>
      <c r="B44" s="26"/>
      <c r="C44" s="26"/>
      <c r="D44" s="27"/>
      <c r="E44" s="34"/>
      <c r="F44" s="34"/>
      <c r="G44" s="34"/>
      <c r="H44" s="42"/>
      <c r="I44" s="33"/>
      <c r="J44" s="40"/>
      <c r="K44" s="47"/>
      <c r="L44" s="34"/>
      <c r="M44" s="42"/>
      <c r="N44" s="42"/>
      <c r="O44" s="34"/>
      <c r="P44" s="48"/>
      <c r="Q44" s="34"/>
      <c r="R44" s="42"/>
      <c r="S44" s="61"/>
      <c r="T44" s="33"/>
      <c r="U44" s="40"/>
      <c r="V44" s="41"/>
      <c r="W44" s="34"/>
      <c r="X44" s="42"/>
      <c r="Y44" s="108"/>
    </row>
    <row r="45" spans="1:25" ht="16" customHeight="1" x14ac:dyDescent="0.2">
      <c r="A45" s="36"/>
      <c r="B45" s="36"/>
      <c r="C45" s="36"/>
      <c r="D45" s="36"/>
      <c r="E45" s="171" t="s">
        <v>45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</sheetData>
  <mergeCells count="74">
    <mergeCell ref="B40:C40"/>
    <mergeCell ref="B41:C41"/>
    <mergeCell ref="B42:C42"/>
    <mergeCell ref="B43:C43"/>
    <mergeCell ref="B26:C26"/>
    <mergeCell ref="B27:C27"/>
    <mergeCell ref="B28:C28"/>
    <mergeCell ref="B39:C39"/>
    <mergeCell ref="A32:D35"/>
    <mergeCell ref="B24:C24"/>
    <mergeCell ref="B25:C25"/>
    <mergeCell ref="B9:C9"/>
    <mergeCell ref="B10:C10"/>
    <mergeCell ref="B11:C11"/>
    <mergeCell ref="B12:C12"/>
    <mergeCell ref="A2:D5"/>
    <mergeCell ref="O19:O20"/>
    <mergeCell ref="H4:H5"/>
    <mergeCell ref="I4:I5"/>
    <mergeCell ref="J4:J5"/>
    <mergeCell ref="K4:K5"/>
    <mergeCell ref="O4:O5"/>
    <mergeCell ref="A17:D20"/>
    <mergeCell ref="J19:J20"/>
    <mergeCell ref="K19:K20"/>
    <mergeCell ref="B13:C13"/>
    <mergeCell ref="T18:T20"/>
    <mergeCell ref="U18:X18"/>
    <mergeCell ref="N18:Q18"/>
    <mergeCell ref="N19:N20"/>
    <mergeCell ref="P19:P20"/>
    <mergeCell ref="W19:W20"/>
    <mergeCell ref="X19:X20"/>
    <mergeCell ref="V33:Y33"/>
    <mergeCell ref="Y34:Y35"/>
    <mergeCell ref="W34:W35"/>
    <mergeCell ref="X34:X35"/>
    <mergeCell ref="U3:U5"/>
    <mergeCell ref="R17:X17"/>
    <mergeCell ref="X4:X5"/>
    <mergeCell ref="V3:Y3"/>
    <mergeCell ref="Y4:Y5"/>
    <mergeCell ref="L17:Q17"/>
    <mergeCell ref="N3:N5"/>
    <mergeCell ref="Q4:Q5"/>
    <mergeCell ref="R4:R5"/>
    <mergeCell ref="V4:V5"/>
    <mergeCell ref="W4:W5"/>
    <mergeCell ref="P4:P5"/>
    <mergeCell ref="O3:R3"/>
    <mergeCell ref="V34:V35"/>
    <mergeCell ref="G3:G5"/>
    <mergeCell ref="H3:K3"/>
    <mergeCell ref="G18:G20"/>
    <mergeCell ref="H18:K18"/>
    <mergeCell ref="H19:H20"/>
    <mergeCell ref="I19:I20"/>
    <mergeCell ref="K33:K35"/>
    <mergeCell ref="L33:O33"/>
    <mergeCell ref="N34:N35"/>
    <mergeCell ref="Q19:Q20"/>
    <mergeCell ref="U19:U20"/>
    <mergeCell ref="V19:V20"/>
    <mergeCell ref="L34:L35"/>
    <mergeCell ref="P32:S32"/>
    <mergeCell ref="T32:Y32"/>
    <mergeCell ref="G33:H33"/>
    <mergeCell ref="G34:G35"/>
    <mergeCell ref="H34:H35"/>
    <mergeCell ref="R33:S33"/>
    <mergeCell ref="R34:R35"/>
    <mergeCell ref="S34:S35"/>
    <mergeCell ref="M34:M35"/>
    <mergeCell ref="O34:O35"/>
  </mergeCells>
  <phoneticPr fontId="3"/>
  <pageMargins left="0.39370078740157483" right="0.19685039370078741" top="0.78740157480314965" bottom="0.39370078740157483" header="0.51181102362204722" footer="0.51181102362204722"/>
  <pageSetup paperSize="9" scale="75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A42"/>
  <sheetViews>
    <sheetView showGridLines="0" defaultGridColor="0" colorId="22" zoomScaleNormal="100" zoomScaleSheetLayoutView="100" workbookViewId="0"/>
  </sheetViews>
  <sheetFormatPr defaultColWidth="10.75" defaultRowHeight="18" customHeight="1" x14ac:dyDescent="0.2"/>
  <cols>
    <col min="1" max="1" width="1.25" customWidth="1"/>
    <col min="2" max="2" width="2.75" customWidth="1"/>
    <col min="3" max="3" width="10.75" customWidth="1"/>
    <col min="4" max="4" width="1" customWidth="1"/>
    <col min="5" max="6" width="10.4140625" customWidth="1"/>
    <col min="7" max="7" width="7" customWidth="1"/>
    <col min="8" max="8" width="9.25" customWidth="1"/>
    <col min="9" max="9" width="9.4140625" customWidth="1"/>
    <col min="10" max="10" width="8.58203125" customWidth="1"/>
    <col min="11" max="11" width="7" customWidth="1"/>
    <col min="12" max="12" width="6.75" customWidth="1"/>
    <col min="13" max="13" width="7" customWidth="1"/>
    <col min="14" max="14" width="6.4140625" customWidth="1"/>
    <col min="15" max="15" width="7.1640625" customWidth="1"/>
    <col min="16" max="16" width="8" customWidth="1"/>
    <col min="17" max="18" width="9.58203125" customWidth="1"/>
    <col min="19" max="19" width="7" customWidth="1"/>
    <col min="20" max="20" width="9.83203125" customWidth="1"/>
    <col min="21" max="21" width="9.75" customWidth="1"/>
    <col min="22" max="22" width="10.25" customWidth="1"/>
    <col min="23" max="23" width="7.83203125" customWidth="1"/>
    <col min="24" max="24" width="9.4140625" customWidth="1"/>
    <col min="25" max="25" width="8.75" customWidth="1"/>
    <col min="26" max="26" width="6.75" customWidth="1"/>
    <col min="27" max="27" width="7" customWidth="1"/>
    <col min="28" max="28" width="11.75" customWidth="1"/>
    <col min="29" max="34" width="6.75" customWidth="1"/>
    <col min="35" max="36" width="5.75" customWidth="1"/>
    <col min="37" max="37" width="6.4140625" customWidth="1"/>
    <col min="38" max="38" width="1.75" customWidth="1"/>
    <col min="40" max="41" width="6.75" customWidth="1"/>
    <col min="42" max="42" width="9.75" customWidth="1"/>
    <col min="43" max="43" width="1.75" customWidth="1"/>
    <col min="44" max="44" width="8.75" customWidth="1"/>
    <col min="47" max="48" width="6.75" customWidth="1"/>
    <col min="49" max="49" width="9.75" customWidth="1"/>
    <col min="50" max="50" width="1.75" customWidth="1"/>
    <col min="51" max="51" width="8.75" customWidth="1"/>
    <col min="52" max="53" width="6.75" customWidth="1"/>
    <col min="55" max="55" width="1.75" customWidth="1"/>
    <col min="57" max="57" width="1.75" customWidth="1"/>
    <col min="59" max="59" width="1.75" customWidth="1"/>
    <col min="61" max="61" width="1.75" customWidth="1"/>
    <col min="62" max="62" width="5.75" customWidth="1"/>
  </cols>
  <sheetData>
    <row r="1" spans="1:27" ht="18" customHeight="1" thickBot="1" x14ac:dyDescent="0.25">
      <c r="A1" s="35" t="s">
        <v>40</v>
      </c>
      <c r="B1" s="36"/>
      <c r="C1" s="36"/>
      <c r="D1" s="36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  <c r="R1" s="35"/>
      <c r="S1" s="35"/>
      <c r="T1" s="36"/>
      <c r="U1" s="36"/>
      <c r="V1" s="36"/>
      <c r="W1" s="36"/>
      <c r="X1" s="36"/>
      <c r="Y1" s="36"/>
      <c r="Z1" s="36"/>
      <c r="AA1" s="36"/>
    </row>
    <row r="2" spans="1:27" ht="18" customHeight="1" x14ac:dyDescent="0.2">
      <c r="A2" s="200" t="s">
        <v>4</v>
      </c>
      <c r="B2" s="201"/>
      <c r="C2" s="201"/>
      <c r="D2" s="202"/>
      <c r="E2" s="9" t="s">
        <v>6</v>
      </c>
      <c r="F2" s="6"/>
      <c r="G2" s="6"/>
      <c r="H2" s="6"/>
      <c r="I2" s="49"/>
      <c r="J2" s="6"/>
      <c r="K2" s="6"/>
      <c r="L2" s="9" t="s">
        <v>7</v>
      </c>
      <c r="M2" s="44"/>
      <c r="N2" s="44"/>
      <c r="O2" s="44"/>
      <c r="P2" s="9" t="s">
        <v>8</v>
      </c>
      <c r="Q2" s="45"/>
      <c r="R2" s="50"/>
      <c r="S2" s="50"/>
      <c r="T2" s="51" t="s">
        <v>9</v>
      </c>
      <c r="U2" s="44"/>
      <c r="V2" s="44"/>
      <c r="W2" s="44"/>
      <c r="X2" s="44"/>
      <c r="Y2" s="44"/>
      <c r="Z2" s="44"/>
      <c r="AA2" s="132"/>
    </row>
    <row r="3" spans="1:27" ht="18" customHeight="1" x14ac:dyDescent="0.2">
      <c r="A3" s="203"/>
      <c r="B3" s="204"/>
      <c r="C3" s="204"/>
      <c r="D3" s="205"/>
      <c r="E3" s="77"/>
      <c r="F3" s="66"/>
      <c r="G3" s="185" t="s">
        <v>10</v>
      </c>
      <c r="H3" s="188" t="s">
        <v>11</v>
      </c>
      <c r="I3" s="188"/>
      <c r="J3" s="188"/>
      <c r="K3" s="188"/>
      <c r="L3" s="112"/>
      <c r="M3" s="113"/>
      <c r="N3" s="175" t="s">
        <v>48</v>
      </c>
      <c r="O3" s="176"/>
      <c r="P3" s="112"/>
      <c r="Q3" s="113"/>
      <c r="R3" s="175" t="s">
        <v>48</v>
      </c>
      <c r="S3" s="176"/>
      <c r="T3" s="117"/>
      <c r="U3" s="5"/>
      <c r="V3" s="215" t="s">
        <v>0</v>
      </c>
      <c r="W3" s="212" t="s">
        <v>22</v>
      </c>
      <c r="X3" s="188" t="s">
        <v>11</v>
      </c>
      <c r="Y3" s="188"/>
      <c r="Z3" s="188"/>
      <c r="AA3" s="189"/>
    </row>
    <row r="4" spans="1:27" ht="18" customHeight="1" x14ac:dyDescent="0.2">
      <c r="A4" s="203"/>
      <c r="B4" s="204"/>
      <c r="C4" s="204"/>
      <c r="D4" s="205"/>
      <c r="E4" s="78" t="s">
        <v>12</v>
      </c>
      <c r="F4" s="67" t="s">
        <v>13</v>
      </c>
      <c r="G4" s="186"/>
      <c r="H4" s="177" t="s">
        <v>50</v>
      </c>
      <c r="I4" s="181" t="s">
        <v>19</v>
      </c>
      <c r="J4" s="181" t="s">
        <v>15</v>
      </c>
      <c r="K4" s="183" t="s">
        <v>16</v>
      </c>
      <c r="L4" s="114" t="s">
        <v>20</v>
      </c>
      <c r="M4" s="90" t="s">
        <v>21</v>
      </c>
      <c r="N4" s="177" t="s">
        <v>51</v>
      </c>
      <c r="O4" s="179" t="s">
        <v>17</v>
      </c>
      <c r="P4" s="114" t="s">
        <v>20</v>
      </c>
      <c r="Q4" s="90" t="s">
        <v>21</v>
      </c>
      <c r="R4" s="177" t="s">
        <v>50</v>
      </c>
      <c r="S4" s="179" t="s">
        <v>17</v>
      </c>
      <c r="T4" s="118" t="s">
        <v>20</v>
      </c>
      <c r="U4" s="119" t="s">
        <v>21</v>
      </c>
      <c r="V4" s="216"/>
      <c r="W4" s="213"/>
      <c r="X4" s="177" t="s">
        <v>50</v>
      </c>
      <c r="Y4" s="181" t="s">
        <v>19</v>
      </c>
      <c r="Z4" s="181" t="s">
        <v>15</v>
      </c>
      <c r="AA4" s="190" t="s">
        <v>16</v>
      </c>
    </row>
    <row r="5" spans="1:27" ht="18" customHeight="1" thickBot="1" x14ac:dyDescent="0.25">
      <c r="A5" s="206"/>
      <c r="B5" s="207"/>
      <c r="C5" s="207"/>
      <c r="D5" s="208"/>
      <c r="E5" s="70"/>
      <c r="F5" s="69"/>
      <c r="G5" s="187"/>
      <c r="H5" s="178"/>
      <c r="I5" s="182"/>
      <c r="J5" s="182"/>
      <c r="K5" s="184"/>
      <c r="L5" s="115"/>
      <c r="M5" s="116"/>
      <c r="N5" s="178"/>
      <c r="O5" s="180"/>
      <c r="P5" s="115"/>
      <c r="Q5" s="116"/>
      <c r="R5" s="178"/>
      <c r="S5" s="180"/>
      <c r="T5" s="120"/>
      <c r="U5" s="121"/>
      <c r="V5" s="217"/>
      <c r="W5" s="214"/>
      <c r="X5" s="178"/>
      <c r="Y5" s="182"/>
      <c r="Z5" s="182"/>
      <c r="AA5" s="191"/>
    </row>
    <row r="6" spans="1:27" ht="18" customHeight="1" x14ac:dyDescent="0.2">
      <c r="A6" s="101"/>
      <c r="B6" s="13"/>
      <c r="C6" s="13"/>
      <c r="D6" s="14"/>
      <c r="E6" s="80" t="s">
        <v>2</v>
      </c>
      <c r="F6" s="80" t="s">
        <v>2</v>
      </c>
      <c r="G6" s="80" t="s">
        <v>3</v>
      </c>
      <c r="H6" s="80" t="s">
        <v>2</v>
      </c>
      <c r="I6" s="80" t="s">
        <v>2</v>
      </c>
      <c r="J6" s="80" t="s">
        <v>3</v>
      </c>
      <c r="K6" s="111" t="s">
        <v>3</v>
      </c>
      <c r="L6" s="92" t="s">
        <v>3</v>
      </c>
      <c r="M6" s="92" t="s">
        <v>3</v>
      </c>
      <c r="N6" s="92" t="s">
        <v>3</v>
      </c>
      <c r="O6" s="111" t="s">
        <v>18</v>
      </c>
      <c r="P6" s="92" t="s">
        <v>3</v>
      </c>
      <c r="Q6" s="92" t="s">
        <v>3</v>
      </c>
      <c r="R6" s="92" t="s">
        <v>3</v>
      </c>
      <c r="S6" s="111" t="s">
        <v>18</v>
      </c>
      <c r="T6" s="122" t="s">
        <v>2</v>
      </c>
      <c r="U6" s="123" t="s">
        <v>2</v>
      </c>
      <c r="V6" s="123" t="s">
        <v>3</v>
      </c>
      <c r="W6" s="123" t="s">
        <v>2</v>
      </c>
      <c r="X6" s="123" t="s">
        <v>2</v>
      </c>
      <c r="Y6" s="123" t="s">
        <v>2</v>
      </c>
      <c r="Z6" s="123" t="s">
        <v>3</v>
      </c>
      <c r="AA6" s="129" t="s">
        <v>3</v>
      </c>
    </row>
    <row r="7" spans="1:27" ht="18" customHeight="1" x14ac:dyDescent="0.2">
      <c r="A7" s="101"/>
      <c r="B7" s="18" t="s">
        <v>5</v>
      </c>
      <c r="C7" s="19"/>
      <c r="D7" s="14"/>
      <c r="E7" s="81">
        <v>19429185</v>
      </c>
      <c r="F7" s="82">
        <v>20688782</v>
      </c>
      <c r="G7" s="83">
        <v>100</v>
      </c>
      <c r="H7" s="73">
        <v>20347074</v>
      </c>
      <c r="I7" s="73">
        <v>917889</v>
      </c>
      <c r="J7" s="74">
        <v>104.7</v>
      </c>
      <c r="K7" s="74">
        <v>4.7</v>
      </c>
      <c r="L7" s="138">
        <v>9</v>
      </c>
      <c r="M7" s="93">
        <v>9.1</v>
      </c>
      <c r="N7" s="93">
        <v>9</v>
      </c>
      <c r="O7" s="100">
        <v>0</v>
      </c>
      <c r="P7" s="138">
        <v>30.6</v>
      </c>
      <c r="Q7" s="93">
        <v>31.7</v>
      </c>
      <c r="R7" s="93">
        <v>33.1</v>
      </c>
      <c r="S7" s="100">
        <v>2.5</v>
      </c>
      <c r="T7" s="81">
        <v>55744267</v>
      </c>
      <c r="U7" s="82">
        <v>58363163</v>
      </c>
      <c r="V7" s="83">
        <v>100</v>
      </c>
      <c r="W7" s="85">
        <v>125243</v>
      </c>
      <c r="X7" s="85">
        <v>57650221</v>
      </c>
      <c r="Y7" s="124">
        <v>1905954</v>
      </c>
      <c r="Z7" s="125">
        <v>103.4</v>
      </c>
      <c r="AA7" s="130">
        <v>3.4</v>
      </c>
    </row>
    <row r="8" spans="1:27" ht="18" customHeight="1" x14ac:dyDescent="0.2">
      <c r="A8" s="101"/>
      <c r="B8" s="13"/>
      <c r="C8" s="13"/>
      <c r="D8" s="14"/>
      <c r="E8" s="84"/>
      <c r="F8" s="85"/>
      <c r="G8" s="86"/>
      <c r="H8" s="73"/>
      <c r="I8" s="73"/>
      <c r="J8" s="74"/>
      <c r="K8" s="74"/>
      <c r="L8" s="138"/>
      <c r="M8" s="93"/>
      <c r="N8" s="93"/>
      <c r="O8" s="100"/>
      <c r="P8" s="138"/>
      <c r="Q8" s="93"/>
      <c r="R8" s="93"/>
      <c r="S8" s="100"/>
      <c r="T8" s="84"/>
      <c r="U8" s="85"/>
      <c r="V8" s="86"/>
      <c r="W8" s="85"/>
      <c r="X8" s="85"/>
      <c r="Y8" s="124"/>
      <c r="Z8" s="125"/>
      <c r="AA8" s="130"/>
    </row>
    <row r="9" spans="1:27" ht="18" customHeight="1" x14ac:dyDescent="0.2">
      <c r="A9" s="101"/>
      <c r="B9" s="209" t="s">
        <v>23</v>
      </c>
      <c r="C9" s="209"/>
      <c r="D9" s="14"/>
      <c r="E9" s="135">
        <v>2788643</v>
      </c>
      <c r="F9" s="136">
        <v>3089146</v>
      </c>
      <c r="G9" s="109">
        <v>14.931502492510193</v>
      </c>
      <c r="H9" s="73">
        <v>2953381</v>
      </c>
      <c r="I9" s="73">
        <v>164738</v>
      </c>
      <c r="J9" s="74">
        <v>105.9</v>
      </c>
      <c r="K9" s="74">
        <v>5.9</v>
      </c>
      <c r="L9" s="138">
        <v>13.8</v>
      </c>
      <c r="M9" s="93">
        <v>13.4</v>
      </c>
      <c r="N9" s="93">
        <v>13.1</v>
      </c>
      <c r="O9" s="100">
        <v>-0.70000000000000107</v>
      </c>
      <c r="P9" s="138">
        <v>35.799999999999997</v>
      </c>
      <c r="Q9" s="93">
        <v>37.299999999999997</v>
      </c>
      <c r="R9" s="93">
        <v>39.299999999999997</v>
      </c>
      <c r="S9" s="100">
        <v>3.5</v>
      </c>
      <c r="T9" s="135">
        <v>6330194</v>
      </c>
      <c r="U9" s="136">
        <v>6760877</v>
      </c>
      <c r="V9" s="109">
        <v>11.584151119431276</v>
      </c>
      <c r="W9" s="85">
        <v>118612</v>
      </c>
      <c r="X9" s="85">
        <v>6613470</v>
      </c>
      <c r="Y9" s="124">
        <v>283276</v>
      </c>
      <c r="Z9" s="125">
        <v>104.5</v>
      </c>
      <c r="AA9" s="130">
        <v>4.5</v>
      </c>
    </row>
    <row r="10" spans="1:27" ht="18" customHeight="1" x14ac:dyDescent="0.2">
      <c r="A10" s="101"/>
      <c r="B10" s="209" t="s">
        <v>24</v>
      </c>
      <c r="C10" s="209"/>
      <c r="D10" s="14"/>
      <c r="E10" s="135">
        <v>512443</v>
      </c>
      <c r="F10" s="136">
        <v>505267</v>
      </c>
      <c r="G10" s="109">
        <v>2.4422269034494155</v>
      </c>
      <c r="H10" s="73">
        <v>505267</v>
      </c>
      <c r="I10" s="73">
        <v>-7176</v>
      </c>
      <c r="J10" s="74">
        <v>98.6</v>
      </c>
      <c r="K10" s="74">
        <v>-1.4</v>
      </c>
      <c r="L10" s="138">
        <v>11.4</v>
      </c>
      <c r="M10" s="93">
        <v>11</v>
      </c>
      <c r="N10" s="93">
        <v>11</v>
      </c>
      <c r="O10" s="100">
        <v>-0.4</v>
      </c>
      <c r="P10" s="138">
        <v>24</v>
      </c>
      <c r="Q10" s="93">
        <v>24.9</v>
      </c>
      <c r="R10" s="93">
        <v>25.7</v>
      </c>
      <c r="S10" s="100">
        <v>1.7</v>
      </c>
      <c r="T10" s="135">
        <v>1719347</v>
      </c>
      <c r="U10" s="136">
        <v>1677415</v>
      </c>
      <c r="V10" s="109">
        <v>2.8740988558142404</v>
      </c>
      <c r="W10" s="85">
        <v>88285</v>
      </c>
      <c r="X10" s="85">
        <v>1677415</v>
      </c>
      <c r="Y10" s="124">
        <v>-41932</v>
      </c>
      <c r="Z10" s="125">
        <v>97.6</v>
      </c>
      <c r="AA10" s="130">
        <v>-2.4</v>
      </c>
    </row>
    <row r="11" spans="1:27" ht="18" customHeight="1" x14ac:dyDescent="0.2">
      <c r="A11" s="101"/>
      <c r="B11" s="209" t="s">
        <v>25</v>
      </c>
      <c r="C11" s="209"/>
      <c r="D11" s="14"/>
      <c r="E11" s="135">
        <v>5169226</v>
      </c>
      <c r="F11" s="136">
        <v>5402201</v>
      </c>
      <c r="G11" s="109">
        <v>26.111740169140941</v>
      </c>
      <c r="H11" s="73">
        <v>5353273</v>
      </c>
      <c r="I11" s="73">
        <v>184047</v>
      </c>
      <c r="J11" s="74">
        <v>103.6</v>
      </c>
      <c r="K11" s="74">
        <v>3.6</v>
      </c>
      <c r="L11" s="138">
        <v>8</v>
      </c>
      <c r="M11" s="93">
        <v>7.9</v>
      </c>
      <c r="N11" s="93">
        <v>7.8</v>
      </c>
      <c r="O11" s="100">
        <v>-0.2</v>
      </c>
      <c r="P11" s="138">
        <v>20.3</v>
      </c>
      <c r="Q11" s="93">
        <v>18.100000000000001</v>
      </c>
      <c r="R11" s="93">
        <v>18.3</v>
      </c>
      <c r="S11" s="100">
        <v>-2</v>
      </c>
      <c r="T11" s="135">
        <v>12418928</v>
      </c>
      <c r="U11" s="136">
        <v>13157072</v>
      </c>
      <c r="V11" s="109">
        <v>22.543452622675712</v>
      </c>
      <c r="W11" s="85">
        <v>88899</v>
      </c>
      <c r="X11" s="85">
        <v>13015842</v>
      </c>
      <c r="Y11" s="124">
        <v>596914</v>
      </c>
      <c r="Z11" s="125">
        <v>104.8</v>
      </c>
      <c r="AA11" s="130">
        <v>4.8</v>
      </c>
    </row>
    <row r="12" spans="1:27" ht="18" customHeight="1" x14ac:dyDescent="0.2">
      <c r="A12" s="101"/>
      <c r="B12" s="209" t="s">
        <v>26</v>
      </c>
      <c r="C12" s="209"/>
      <c r="D12" s="14"/>
      <c r="E12" s="135">
        <v>7124006</v>
      </c>
      <c r="F12" s="136">
        <v>7668505</v>
      </c>
      <c r="G12" s="109">
        <v>37.066005142303688</v>
      </c>
      <c r="H12" s="73">
        <v>7558331</v>
      </c>
      <c r="I12" s="73">
        <v>434325</v>
      </c>
      <c r="J12" s="74">
        <v>106.1</v>
      </c>
      <c r="K12" s="74">
        <v>6.1</v>
      </c>
      <c r="L12" s="138">
        <v>7.1</v>
      </c>
      <c r="M12" s="93">
        <v>7.4</v>
      </c>
      <c r="N12" s="93">
        <v>7.3</v>
      </c>
      <c r="O12" s="93">
        <v>0.2</v>
      </c>
      <c r="P12" s="138">
        <v>36.299999999999997</v>
      </c>
      <c r="Q12" s="93">
        <v>46.7</v>
      </c>
      <c r="R12" s="93">
        <v>50.3</v>
      </c>
      <c r="S12" s="93">
        <v>14</v>
      </c>
      <c r="T12" s="135">
        <v>24359025</v>
      </c>
      <c r="U12" s="136">
        <v>25397577</v>
      </c>
      <c r="V12" s="109">
        <v>43.516450607723236</v>
      </c>
      <c r="W12" s="85">
        <v>185384</v>
      </c>
      <c r="X12" s="85">
        <v>25230057</v>
      </c>
      <c r="Y12" s="124">
        <v>871032</v>
      </c>
      <c r="Z12" s="125">
        <v>103.6</v>
      </c>
      <c r="AA12" s="130">
        <v>3.6</v>
      </c>
    </row>
    <row r="13" spans="1:27" ht="18" customHeight="1" thickBot="1" x14ac:dyDescent="0.25">
      <c r="A13" s="152"/>
      <c r="B13" s="210" t="s">
        <v>27</v>
      </c>
      <c r="C13" s="210"/>
      <c r="D13" s="61"/>
      <c r="E13" s="154">
        <v>3834867</v>
      </c>
      <c r="F13" s="155">
        <v>4023663</v>
      </c>
      <c r="G13" s="156">
        <v>19.448525292595765</v>
      </c>
      <c r="H13" s="151">
        <v>3976822</v>
      </c>
      <c r="I13" s="151">
        <v>141955</v>
      </c>
      <c r="J13" s="148">
        <v>103.7</v>
      </c>
      <c r="K13" s="148">
        <v>3.7</v>
      </c>
      <c r="L13" s="157">
        <v>14.3</v>
      </c>
      <c r="M13" s="158">
        <v>14.6</v>
      </c>
      <c r="N13" s="158">
        <v>14.5</v>
      </c>
      <c r="O13" s="158">
        <v>0.19999999999999929</v>
      </c>
      <c r="P13" s="157">
        <v>44.6</v>
      </c>
      <c r="Q13" s="158">
        <v>46.5</v>
      </c>
      <c r="R13" s="158">
        <v>52.6</v>
      </c>
      <c r="S13" s="158">
        <v>8</v>
      </c>
      <c r="T13" s="154">
        <v>10916773</v>
      </c>
      <c r="U13" s="155">
        <v>11370222</v>
      </c>
      <c r="V13" s="156">
        <v>19.481846794355544</v>
      </c>
      <c r="W13" s="159">
        <v>108288</v>
      </c>
      <c r="X13" s="159">
        <v>11113437</v>
      </c>
      <c r="Y13" s="160">
        <v>196664</v>
      </c>
      <c r="Z13" s="161">
        <v>101.8</v>
      </c>
      <c r="AA13" s="162">
        <v>1.8</v>
      </c>
    </row>
    <row r="14" spans="1:27" ht="9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2.75" customHeight="1" thickBot="1" x14ac:dyDescent="0.25">
      <c r="A15" s="55"/>
      <c r="B15" s="56"/>
      <c r="C15" s="56"/>
      <c r="D15" s="35"/>
      <c r="E15" s="57"/>
      <c r="F15" s="57"/>
      <c r="G15" s="57"/>
      <c r="H15" s="57"/>
      <c r="I15" s="57"/>
      <c r="J15" s="57"/>
      <c r="K15" s="5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8" customHeight="1" x14ac:dyDescent="0.2">
      <c r="A16" s="200" t="s">
        <v>4</v>
      </c>
      <c r="B16" s="201"/>
      <c r="C16" s="201"/>
      <c r="D16" s="202"/>
      <c r="E16" s="51" t="s">
        <v>41</v>
      </c>
      <c r="F16" s="44"/>
      <c r="G16" s="44"/>
      <c r="H16" s="44"/>
      <c r="I16" s="44"/>
      <c r="J16" s="44"/>
      <c r="K16" s="44"/>
      <c r="L16" s="45"/>
      <c r="M16" s="44" t="s">
        <v>42</v>
      </c>
      <c r="N16" s="44"/>
      <c r="O16" s="45"/>
      <c r="P16" s="44"/>
      <c r="Q16" s="195" t="s">
        <v>43</v>
      </c>
      <c r="R16" s="196"/>
      <c r="S16" s="196"/>
      <c r="T16" s="196"/>
      <c r="U16" s="196"/>
      <c r="V16" s="196"/>
      <c r="W16" s="196"/>
      <c r="X16" s="197"/>
      <c r="Y16" s="18"/>
      <c r="Z16" s="35"/>
      <c r="AA16" s="35"/>
    </row>
    <row r="17" spans="1:27" ht="18" customHeight="1" x14ac:dyDescent="0.2">
      <c r="A17" s="203"/>
      <c r="B17" s="204"/>
      <c r="C17" s="204"/>
      <c r="D17" s="205"/>
      <c r="E17" s="117"/>
      <c r="F17" s="5"/>
      <c r="G17" s="215" t="s">
        <v>0</v>
      </c>
      <c r="H17" s="212" t="s">
        <v>22</v>
      </c>
      <c r="I17" s="188" t="s">
        <v>11</v>
      </c>
      <c r="J17" s="188"/>
      <c r="K17" s="188"/>
      <c r="L17" s="218"/>
      <c r="M17" s="112"/>
      <c r="N17" s="113"/>
      <c r="O17" s="175" t="s">
        <v>48</v>
      </c>
      <c r="P17" s="176"/>
      <c r="Q17" s="117"/>
      <c r="R17" s="5"/>
      <c r="S17" s="215" t="s">
        <v>0</v>
      </c>
      <c r="T17" s="212" t="s">
        <v>22</v>
      </c>
      <c r="U17" s="188" t="s">
        <v>11</v>
      </c>
      <c r="V17" s="188"/>
      <c r="W17" s="188"/>
      <c r="X17" s="189"/>
      <c r="Y17" s="18"/>
      <c r="Z17" s="37"/>
      <c r="AA17" s="37"/>
    </row>
    <row r="18" spans="1:27" ht="18" customHeight="1" x14ac:dyDescent="0.2">
      <c r="A18" s="203"/>
      <c r="B18" s="204"/>
      <c r="C18" s="204"/>
      <c r="D18" s="205"/>
      <c r="E18" s="118" t="s">
        <v>20</v>
      </c>
      <c r="F18" s="119" t="s">
        <v>21</v>
      </c>
      <c r="G18" s="216"/>
      <c r="H18" s="213"/>
      <c r="I18" s="177" t="s">
        <v>50</v>
      </c>
      <c r="J18" s="181" t="s">
        <v>19</v>
      </c>
      <c r="K18" s="181" t="s">
        <v>15</v>
      </c>
      <c r="L18" s="181" t="s">
        <v>16</v>
      </c>
      <c r="M18" s="114" t="s">
        <v>20</v>
      </c>
      <c r="N18" s="90" t="s">
        <v>21</v>
      </c>
      <c r="O18" s="177" t="s">
        <v>51</v>
      </c>
      <c r="P18" s="179" t="s">
        <v>17</v>
      </c>
      <c r="Q18" s="118" t="s">
        <v>20</v>
      </c>
      <c r="R18" s="119" t="s">
        <v>21</v>
      </c>
      <c r="S18" s="216"/>
      <c r="T18" s="213"/>
      <c r="U18" s="177" t="s">
        <v>50</v>
      </c>
      <c r="V18" s="181" t="s">
        <v>19</v>
      </c>
      <c r="W18" s="181" t="s">
        <v>15</v>
      </c>
      <c r="X18" s="190" t="s">
        <v>16</v>
      </c>
      <c r="Y18" s="18"/>
      <c r="Z18" s="211"/>
      <c r="AA18" s="211"/>
    </row>
    <row r="19" spans="1:27" ht="18" customHeight="1" thickBot="1" x14ac:dyDescent="0.25">
      <c r="A19" s="206"/>
      <c r="B19" s="207"/>
      <c r="C19" s="207"/>
      <c r="D19" s="208"/>
      <c r="E19" s="120"/>
      <c r="F19" s="121"/>
      <c r="G19" s="217"/>
      <c r="H19" s="214"/>
      <c r="I19" s="178"/>
      <c r="J19" s="182"/>
      <c r="K19" s="182"/>
      <c r="L19" s="182"/>
      <c r="M19" s="115"/>
      <c r="N19" s="116"/>
      <c r="O19" s="178"/>
      <c r="P19" s="180"/>
      <c r="Q19" s="120"/>
      <c r="R19" s="121"/>
      <c r="S19" s="217"/>
      <c r="T19" s="214"/>
      <c r="U19" s="178"/>
      <c r="V19" s="182"/>
      <c r="W19" s="182"/>
      <c r="X19" s="191"/>
      <c r="Y19" s="18"/>
      <c r="Z19" s="211"/>
      <c r="AA19" s="211"/>
    </row>
    <row r="20" spans="1:27" ht="18" customHeight="1" x14ac:dyDescent="0.2">
      <c r="A20" s="101"/>
      <c r="B20" s="13"/>
      <c r="C20" s="13"/>
      <c r="D20" s="14"/>
      <c r="E20" s="52" t="s">
        <v>2</v>
      </c>
      <c r="F20" s="53" t="s">
        <v>2</v>
      </c>
      <c r="G20" s="53" t="s">
        <v>3</v>
      </c>
      <c r="H20" s="53" t="s">
        <v>2</v>
      </c>
      <c r="I20" s="53" t="s">
        <v>2</v>
      </c>
      <c r="J20" s="53" t="s">
        <v>2</v>
      </c>
      <c r="K20" s="53" t="s">
        <v>3</v>
      </c>
      <c r="L20" s="58" t="s">
        <v>3</v>
      </c>
      <c r="M20" s="92" t="s">
        <v>3</v>
      </c>
      <c r="N20" s="92" t="s">
        <v>3</v>
      </c>
      <c r="O20" s="92" t="s">
        <v>3</v>
      </c>
      <c r="P20" s="111" t="s">
        <v>18</v>
      </c>
      <c r="Q20" s="128" t="s">
        <v>2</v>
      </c>
      <c r="R20" s="123" t="s">
        <v>2</v>
      </c>
      <c r="S20" s="123" t="s">
        <v>3</v>
      </c>
      <c r="T20" s="123" t="s">
        <v>2</v>
      </c>
      <c r="U20" s="123" t="s">
        <v>2</v>
      </c>
      <c r="V20" s="80" t="s">
        <v>2</v>
      </c>
      <c r="W20" s="123" t="s">
        <v>3</v>
      </c>
      <c r="X20" s="129" t="s">
        <v>3</v>
      </c>
      <c r="Y20" s="18"/>
      <c r="Z20" s="53"/>
      <c r="AA20" s="53"/>
    </row>
    <row r="21" spans="1:27" ht="18" customHeight="1" x14ac:dyDescent="0.2">
      <c r="A21" s="101"/>
      <c r="B21" s="18" t="s">
        <v>5</v>
      </c>
      <c r="C21" s="19"/>
      <c r="D21" s="14"/>
      <c r="E21" s="84">
        <v>8072222</v>
      </c>
      <c r="F21" s="85">
        <v>9693059</v>
      </c>
      <c r="G21" s="131">
        <v>100</v>
      </c>
      <c r="H21" s="85">
        <v>20801</v>
      </c>
      <c r="I21" s="85">
        <v>9491457</v>
      </c>
      <c r="J21" s="124">
        <v>1419235</v>
      </c>
      <c r="K21" s="125">
        <v>117.6</v>
      </c>
      <c r="L21" s="100">
        <v>17.600000000000001</v>
      </c>
      <c r="M21" s="142">
        <v>0.25800000000000001</v>
      </c>
      <c r="N21" s="133">
        <v>0.25700000000000001</v>
      </c>
      <c r="O21" s="133">
        <v>0.255</v>
      </c>
      <c r="P21" s="127">
        <v>-3.0000000000000027E-3</v>
      </c>
      <c r="Q21" s="84">
        <v>3982991</v>
      </c>
      <c r="R21" s="143">
        <v>2807995</v>
      </c>
      <c r="S21" s="93">
        <v>100</v>
      </c>
      <c r="T21" s="126">
        <v>6026</v>
      </c>
      <c r="U21" s="126">
        <v>2802493</v>
      </c>
      <c r="V21" s="124">
        <v>-1180498</v>
      </c>
      <c r="W21" s="93">
        <v>70.400000000000006</v>
      </c>
      <c r="X21" s="130">
        <v>-29.6</v>
      </c>
      <c r="Y21" s="18"/>
      <c r="Z21" s="46"/>
      <c r="AA21" s="46"/>
    </row>
    <row r="22" spans="1:27" ht="18" customHeight="1" x14ac:dyDescent="0.2">
      <c r="A22" s="101"/>
      <c r="B22" s="13"/>
      <c r="C22" s="13"/>
      <c r="D22" s="14"/>
      <c r="E22" s="84"/>
      <c r="F22" s="85"/>
      <c r="G22" s="131"/>
      <c r="H22" s="124"/>
      <c r="I22" s="85"/>
      <c r="J22" s="124"/>
      <c r="K22" s="125"/>
      <c r="L22" s="100"/>
      <c r="M22" s="142"/>
      <c r="N22" s="133"/>
      <c r="O22" s="133"/>
      <c r="P22" s="127"/>
      <c r="Q22" s="84"/>
      <c r="R22" s="143"/>
      <c r="S22" s="93"/>
      <c r="T22" s="126"/>
      <c r="U22" s="126"/>
      <c r="V22" s="124"/>
      <c r="W22" s="93"/>
      <c r="X22" s="130"/>
      <c r="Y22" s="18"/>
      <c r="Z22" s="46"/>
      <c r="AA22" s="46"/>
    </row>
    <row r="23" spans="1:27" ht="18" customHeight="1" x14ac:dyDescent="0.2">
      <c r="A23" s="101"/>
      <c r="B23" s="209" t="s">
        <v>23</v>
      </c>
      <c r="C23" s="209"/>
      <c r="D23" s="14"/>
      <c r="E23" s="135">
        <v>841998</v>
      </c>
      <c r="F23" s="136">
        <v>1248025</v>
      </c>
      <c r="G23" s="131">
        <v>12.875450360923214</v>
      </c>
      <c r="H23" s="124">
        <v>21895</v>
      </c>
      <c r="I23" s="85">
        <v>1243041</v>
      </c>
      <c r="J23" s="124">
        <v>401043</v>
      </c>
      <c r="K23" s="125">
        <v>147.6</v>
      </c>
      <c r="L23" s="100">
        <v>47.6</v>
      </c>
      <c r="M23" s="142">
        <v>0.314</v>
      </c>
      <c r="N23" s="133">
        <v>0.29399999999999998</v>
      </c>
      <c r="O23" s="133">
        <v>0.29399999999999998</v>
      </c>
      <c r="P23" s="127">
        <v>-0.02</v>
      </c>
      <c r="Q23" s="141">
        <v>225190</v>
      </c>
      <c r="R23" s="144">
        <v>443927</v>
      </c>
      <c r="S23" s="93">
        <v>15.809394247496881</v>
      </c>
      <c r="T23" s="126">
        <v>7788</v>
      </c>
      <c r="U23" s="126">
        <v>446186</v>
      </c>
      <c r="V23" s="124">
        <v>220996</v>
      </c>
      <c r="W23" s="93">
        <v>198.1</v>
      </c>
      <c r="X23" s="130">
        <v>98.1</v>
      </c>
      <c r="Y23" s="18"/>
      <c r="Z23" s="46"/>
      <c r="AA23" s="46"/>
    </row>
    <row r="24" spans="1:27" ht="18" customHeight="1" x14ac:dyDescent="0.2">
      <c r="A24" s="101"/>
      <c r="B24" s="209" t="s">
        <v>24</v>
      </c>
      <c r="C24" s="209"/>
      <c r="D24" s="14"/>
      <c r="E24" s="136">
        <v>159828</v>
      </c>
      <c r="F24" s="136">
        <v>134276</v>
      </c>
      <c r="G24" s="131">
        <v>1.3852799204049</v>
      </c>
      <c r="H24" s="124">
        <v>7067</v>
      </c>
      <c r="I24" s="85">
        <v>134276</v>
      </c>
      <c r="J24" s="124">
        <v>-25552</v>
      </c>
      <c r="K24" s="125">
        <v>84</v>
      </c>
      <c r="L24" s="100">
        <v>-16</v>
      </c>
      <c r="M24" s="142">
        <v>0.38200000000000001</v>
      </c>
      <c r="N24" s="133">
        <v>0.36399999999999999</v>
      </c>
      <c r="O24" s="133">
        <v>0.36399999999999999</v>
      </c>
      <c r="P24" s="127">
        <v>-1.8000000000000016E-2</v>
      </c>
      <c r="Q24" s="141">
        <v>-101348</v>
      </c>
      <c r="R24" s="144">
        <v>127366</v>
      </c>
      <c r="S24" s="93">
        <v>4.5358342874542155</v>
      </c>
      <c r="T24" s="126">
        <v>6703</v>
      </c>
      <c r="U24" s="126">
        <v>127366</v>
      </c>
      <c r="V24" s="124">
        <v>228714</v>
      </c>
      <c r="W24" s="93">
        <v>125.7</v>
      </c>
      <c r="X24" s="130">
        <v>225.7</v>
      </c>
      <c r="Y24" s="18"/>
      <c r="Z24" s="46"/>
      <c r="AA24" s="46"/>
    </row>
    <row r="25" spans="1:27" ht="18" customHeight="1" x14ac:dyDescent="0.2">
      <c r="A25" s="101"/>
      <c r="B25" s="209" t="s">
        <v>25</v>
      </c>
      <c r="C25" s="209"/>
      <c r="D25" s="14"/>
      <c r="E25" s="136">
        <v>1882767</v>
      </c>
      <c r="F25" s="136">
        <v>2131356</v>
      </c>
      <c r="G25" s="131">
        <v>21.988476496429044</v>
      </c>
      <c r="H25" s="124">
        <v>14401</v>
      </c>
      <c r="I25" s="85">
        <v>2105981</v>
      </c>
      <c r="J25" s="124">
        <v>223214</v>
      </c>
      <c r="K25" s="125">
        <v>111.9</v>
      </c>
      <c r="L25" s="100">
        <v>11.9</v>
      </c>
      <c r="M25" s="142">
        <v>0.192</v>
      </c>
      <c r="N25" s="133">
        <v>0.192</v>
      </c>
      <c r="O25" s="133">
        <v>0.19</v>
      </c>
      <c r="P25" s="127">
        <v>-2.0000000000000018E-3</v>
      </c>
      <c r="Q25" s="141">
        <v>1575466</v>
      </c>
      <c r="R25" s="144">
        <v>1796384</v>
      </c>
      <c r="S25" s="93">
        <v>63.973903087434266</v>
      </c>
      <c r="T25" s="126">
        <v>12138</v>
      </c>
      <c r="U25" s="126">
        <v>1796406</v>
      </c>
      <c r="V25" s="124">
        <v>220940</v>
      </c>
      <c r="W25" s="93">
        <v>114</v>
      </c>
      <c r="X25" s="130">
        <v>14</v>
      </c>
      <c r="Y25" s="18"/>
      <c r="Z25" s="46"/>
      <c r="AA25" s="46"/>
    </row>
    <row r="26" spans="1:27" ht="18" customHeight="1" x14ac:dyDescent="0.2">
      <c r="A26" s="101"/>
      <c r="B26" s="209" t="s">
        <v>26</v>
      </c>
      <c r="C26" s="209"/>
      <c r="D26" s="14"/>
      <c r="E26" s="136">
        <v>3388419</v>
      </c>
      <c r="F26" s="136">
        <v>4150600</v>
      </c>
      <c r="G26" s="131">
        <v>42.820331538268775</v>
      </c>
      <c r="H26" s="124">
        <v>30296</v>
      </c>
      <c r="I26" s="85">
        <v>4146446</v>
      </c>
      <c r="J26" s="124">
        <v>758027</v>
      </c>
      <c r="K26" s="125">
        <v>122.4</v>
      </c>
      <c r="L26" s="100">
        <v>22.4</v>
      </c>
      <c r="M26" s="133">
        <v>0.24399999999999999</v>
      </c>
      <c r="N26" s="133">
        <v>0.246</v>
      </c>
      <c r="O26" s="133">
        <v>0.245</v>
      </c>
      <c r="P26" s="133">
        <v>1.0000000000000009E-3</v>
      </c>
      <c r="Q26" s="141">
        <v>2077306</v>
      </c>
      <c r="R26" s="144">
        <v>285850</v>
      </c>
      <c r="S26" s="93">
        <v>10.179861431377192</v>
      </c>
      <c r="T26" s="126">
        <v>2086</v>
      </c>
      <c r="U26" s="126">
        <v>285601</v>
      </c>
      <c r="V26" s="124">
        <v>-1791705</v>
      </c>
      <c r="W26" s="93">
        <v>13.7</v>
      </c>
      <c r="X26" s="130">
        <v>-86.3</v>
      </c>
      <c r="Y26" s="18"/>
      <c r="Z26" s="46"/>
      <c r="AA26" s="46"/>
    </row>
    <row r="27" spans="1:27" ht="18" customHeight="1" thickBot="1" x14ac:dyDescent="0.25">
      <c r="A27" s="152"/>
      <c r="B27" s="210" t="s">
        <v>27</v>
      </c>
      <c r="C27" s="210"/>
      <c r="D27" s="61"/>
      <c r="E27" s="155">
        <v>1799210</v>
      </c>
      <c r="F27" s="155">
        <v>2028802</v>
      </c>
      <c r="G27" s="163">
        <v>20.93046168397407</v>
      </c>
      <c r="H27" s="160">
        <v>19322</v>
      </c>
      <c r="I27" s="159">
        <v>1861713</v>
      </c>
      <c r="J27" s="160">
        <v>62503</v>
      </c>
      <c r="K27" s="161">
        <v>103.5</v>
      </c>
      <c r="L27" s="164">
        <v>3.5</v>
      </c>
      <c r="M27" s="165">
        <v>0.40699999999999997</v>
      </c>
      <c r="N27" s="165">
        <v>0.41199999999999998</v>
      </c>
      <c r="O27" s="165">
        <v>0.40500000000000003</v>
      </c>
      <c r="P27" s="165">
        <v>-1.9999999999999463E-3</v>
      </c>
      <c r="Q27" s="166">
        <v>206377</v>
      </c>
      <c r="R27" s="167">
        <v>154468</v>
      </c>
      <c r="S27" s="158">
        <v>5.5010069462374398</v>
      </c>
      <c r="T27" s="168">
        <v>1471</v>
      </c>
      <c r="U27" s="168">
        <v>146934</v>
      </c>
      <c r="V27" s="160">
        <v>-59443</v>
      </c>
      <c r="W27" s="158">
        <v>71.2</v>
      </c>
      <c r="X27" s="162">
        <v>-28.8</v>
      </c>
      <c r="Y27" s="18"/>
      <c r="Z27" s="46"/>
      <c r="AA27" s="46"/>
    </row>
    <row r="28" spans="1:27" ht="11.25" customHeight="1" x14ac:dyDescent="0.2">
      <c r="A28" s="13"/>
      <c r="B28" s="145"/>
      <c r="C28" s="145"/>
      <c r="D28" s="13"/>
      <c r="E28" s="136"/>
      <c r="F28" s="136"/>
      <c r="G28" s="131"/>
      <c r="H28" s="124"/>
      <c r="I28" s="85"/>
      <c r="J28" s="124"/>
      <c r="K28" s="125"/>
      <c r="L28" s="93"/>
      <c r="M28" s="133"/>
      <c r="N28" s="133"/>
      <c r="O28" s="133"/>
      <c r="P28" s="133"/>
      <c r="Q28" s="126"/>
      <c r="R28" s="144"/>
      <c r="S28" s="93"/>
      <c r="T28" s="126"/>
      <c r="U28" s="126"/>
      <c r="V28" s="124"/>
      <c r="W28" s="93"/>
      <c r="X28" s="93"/>
      <c r="Y28" s="18"/>
      <c r="Z28" s="46"/>
      <c r="AA28" s="46"/>
    </row>
    <row r="29" spans="1:27" ht="13.5" customHeight="1" thickBot="1" x14ac:dyDescent="0.25">
      <c r="A29" s="55"/>
      <c r="B29" s="20"/>
      <c r="C29" s="20"/>
      <c r="D29" s="20"/>
      <c r="E29" s="13"/>
      <c r="F29" s="13"/>
      <c r="G29" s="13"/>
      <c r="H29" s="46"/>
      <c r="I29" s="23"/>
      <c r="J29" s="39"/>
      <c r="K29" s="23"/>
      <c r="L29" s="13"/>
      <c r="M29" s="25"/>
      <c r="N29" s="25"/>
      <c r="O29" s="25"/>
      <c r="P29" s="46"/>
      <c r="Q29" s="23"/>
      <c r="R29" s="23"/>
      <c r="S29" s="39"/>
      <c r="T29" s="23"/>
      <c r="U29" s="13"/>
      <c r="V29" s="13"/>
      <c r="W29" s="36"/>
      <c r="X29" s="36"/>
      <c r="Y29" s="36"/>
      <c r="Z29" s="36"/>
      <c r="AA29" s="36"/>
    </row>
    <row r="30" spans="1:27" ht="18" customHeight="1" x14ac:dyDescent="0.2">
      <c r="A30" s="200" t="s">
        <v>4</v>
      </c>
      <c r="B30" s="201"/>
      <c r="C30" s="201"/>
      <c r="D30" s="202"/>
      <c r="E30" s="6" t="s">
        <v>46</v>
      </c>
      <c r="F30" s="7"/>
      <c r="G30" s="7"/>
      <c r="H30" s="7"/>
      <c r="I30" s="7"/>
      <c r="J30" s="7"/>
      <c r="K30" s="14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6"/>
      <c r="AA30" s="36"/>
    </row>
    <row r="31" spans="1:27" ht="18" customHeight="1" x14ac:dyDescent="0.2">
      <c r="A31" s="203"/>
      <c r="B31" s="204"/>
      <c r="C31" s="204"/>
      <c r="D31" s="205"/>
      <c r="E31" s="65"/>
      <c r="F31" s="98"/>
      <c r="G31" s="185" t="s">
        <v>10</v>
      </c>
      <c r="H31" s="188" t="s">
        <v>11</v>
      </c>
      <c r="I31" s="188"/>
      <c r="J31" s="188"/>
      <c r="K31" s="18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36"/>
      <c r="AA31" s="36"/>
    </row>
    <row r="32" spans="1:27" ht="18" customHeight="1" x14ac:dyDescent="0.2">
      <c r="A32" s="203"/>
      <c r="B32" s="204"/>
      <c r="C32" s="204"/>
      <c r="D32" s="205"/>
      <c r="E32" s="64" t="s">
        <v>12</v>
      </c>
      <c r="F32" s="67" t="s">
        <v>13</v>
      </c>
      <c r="G32" s="186"/>
      <c r="H32" s="177" t="s">
        <v>50</v>
      </c>
      <c r="I32" s="181" t="s">
        <v>49</v>
      </c>
      <c r="J32" s="181" t="s">
        <v>15</v>
      </c>
      <c r="K32" s="190" t="s">
        <v>16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6"/>
      <c r="AA32" s="36"/>
    </row>
    <row r="33" spans="1:27" ht="18" customHeight="1" thickBot="1" x14ac:dyDescent="0.25">
      <c r="A33" s="206"/>
      <c r="B33" s="207"/>
      <c r="C33" s="207"/>
      <c r="D33" s="208"/>
      <c r="E33" s="68"/>
      <c r="F33" s="69"/>
      <c r="G33" s="187"/>
      <c r="H33" s="178"/>
      <c r="I33" s="182"/>
      <c r="J33" s="182"/>
      <c r="K33" s="191"/>
      <c r="L33" s="211"/>
      <c r="M33" s="12"/>
      <c r="N33" s="12"/>
      <c r="O33" s="12"/>
      <c r="P33" s="12"/>
      <c r="Q33" s="18"/>
      <c r="R33" s="18"/>
      <c r="S33" s="18"/>
      <c r="T33" s="204"/>
      <c r="U33" s="204"/>
      <c r="V33" s="12"/>
      <c r="W33" s="204"/>
      <c r="X33" s="204"/>
      <c r="Y33" s="211"/>
      <c r="Z33" s="36"/>
      <c r="AA33" s="36"/>
    </row>
    <row r="34" spans="1:27" ht="18" customHeight="1" x14ac:dyDescent="0.2">
      <c r="A34" s="101"/>
      <c r="B34" s="13"/>
      <c r="C34" s="13"/>
      <c r="D34" s="14"/>
      <c r="E34" s="172" t="s">
        <v>47</v>
      </c>
      <c r="F34" s="173" t="s">
        <v>47</v>
      </c>
      <c r="G34" s="174" t="s">
        <v>3</v>
      </c>
      <c r="H34" s="173" t="s">
        <v>47</v>
      </c>
      <c r="I34" s="173" t="s">
        <v>47</v>
      </c>
      <c r="J34" s="17" t="s">
        <v>3</v>
      </c>
      <c r="K34" s="147" t="s">
        <v>3</v>
      </c>
      <c r="L34" s="211"/>
      <c r="M34" s="37"/>
      <c r="N34" s="37"/>
      <c r="O34" s="37"/>
      <c r="P34" s="37"/>
      <c r="Q34" s="37"/>
      <c r="R34" s="37"/>
      <c r="S34" s="37"/>
      <c r="T34" s="204"/>
      <c r="U34" s="204"/>
      <c r="V34" s="12"/>
      <c r="W34" s="204"/>
      <c r="X34" s="204"/>
      <c r="Y34" s="211"/>
      <c r="Z34" s="36"/>
      <c r="AA34" s="36"/>
    </row>
    <row r="35" spans="1:27" ht="18" customHeight="1" x14ac:dyDescent="0.2">
      <c r="A35" s="101"/>
      <c r="B35" s="18" t="s">
        <v>5</v>
      </c>
      <c r="C35" s="19"/>
      <c r="D35" s="14"/>
      <c r="E35" s="150">
        <v>14792649</v>
      </c>
      <c r="F35" s="150">
        <v>15049764</v>
      </c>
      <c r="G35" s="72">
        <v>100</v>
      </c>
      <c r="H35" s="85">
        <v>14919232</v>
      </c>
      <c r="I35" s="73">
        <v>126583</v>
      </c>
      <c r="J35" s="74">
        <v>100.9</v>
      </c>
      <c r="K35" s="105">
        <v>0.9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36"/>
      <c r="AA35" s="36"/>
    </row>
    <row r="36" spans="1:27" ht="18" customHeight="1" x14ac:dyDescent="0.2">
      <c r="A36" s="101"/>
      <c r="B36" s="13"/>
      <c r="C36" s="13"/>
      <c r="D36" s="14"/>
      <c r="E36" s="150"/>
      <c r="F36" s="150"/>
      <c r="G36" s="72"/>
      <c r="H36" s="73"/>
      <c r="I36" s="74"/>
      <c r="J36" s="74"/>
      <c r="K36" s="105"/>
      <c r="L36" s="13"/>
      <c r="M36" s="59"/>
      <c r="N36" s="59"/>
      <c r="O36" s="59"/>
      <c r="P36" s="60"/>
      <c r="Q36" s="62"/>
      <c r="R36" s="62"/>
      <c r="S36" s="46"/>
      <c r="T36" s="46"/>
      <c r="U36" s="39"/>
      <c r="V36" s="39"/>
      <c r="W36" s="39"/>
      <c r="X36" s="39"/>
      <c r="Y36" s="46"/>
      <c r="Z36" s="36"/>
      <c r="AA36" s="36"/>
    </row>
    <row r="37" spans="1:27" ht="18" customHeight="1" x14ac:dyDescent="0.2">
      <c r="A37" s="101"/>
      <c r="B37" s="209" t="s">
        <v>23</v>
      </c>
      <c r="C37" s="209"/>
      <c r="D37" s="14"/>
      <c r="E37" s="169">
        <v>1528837</v>
      </c>
      <c r="F37" s="169">
        <v>1597848</v>
      </c>
      <c r="G37" s="75">
        <v>10.6</v>
      </c>
      <c r="H37" s="73">
        <v>1521522</v>
      </c>
      <c r="I37" s="73">
        <v>-7315</v>
      </c>
      <c r="J37" s="74">
        <v>99.5</v>
      </c>
      <c r="K37" s="105">
        <v>-0.5</v>
      </c>
      <c r="L37" s="13"/>
      <c r="M37" s="59"/>
      <c r="N37" s="59"/>
      <c r="O37" s="59"/>
      <c r="P37" s="60"/>
      <c r="Q37" s="62"/>
      <c r="R37" s="62"/>
      <c r="S37" s="46"/>
      <c r="T37" s="46"/>
      <c r="U37" s="39"/>
      <c r="V37" s="39"/>
      <c r="W37" s="39"/>
      <c r="X37" s="39"/>
      <c r="Y37" s="46"/>
      <c r="Z37" s="36"/>
      <c r="AA37" s="36"/>
    </row>
    <row r="38" spans="1:27" ht="18" customHeight="1" x14ac:dyDescent="0.2">
      <c r="A38" s="101"/>
      <c r="B38" s="209" t="s">
        <v>24</v>
      </c>
      <c r="C38" s="209"/>
      <c r="D38" s="14"/>
      <c r="E38" s="169">
        <v>252757</v>
      </c>
      <c r="F38" s="169">
        <v>250473</v>
      </c>
      <c r="G38" s="75">
        <v>1.7</v>
      </c>
      <c r="H38" s="73">
        <v>250473</v>
      </c>
      <c r="I38" s="73">
        <v>-2284</v>
      </c>
      <c r="J38" s="74">
        <v>99.1</v>
      </c>
      <c r="K38" s="105">
        <v>-0.9</v>
      </c>
      <c r="L38" s="13"/>
      <c r="M38" s="59"/>
      <c r="N38" s="59"/>
      <c r="O38" s="59"/>
      <c r="P38" s="60"/>
      <c r="Q38" s="62"/>
      <c r="R38" s="62"/>
      <c r="S38" s="46"/>
      <c r="T38" s="46"/>
      <c r="U38" s="39"/>
      <c r="V38" s="39"/>
      <c r="W38" s="39"/>
      <c r="X38" s="39"/>
      <c r="Y38" s="46"/>
      <c r="Z38" s="36"/>
      <c r="AA38" s="36"/>
    </row>
    <row r="39" spans="1:27" ht="18" customHeight="1" x14ac:dyDescent="0.2">
      <c r="A39" s="101"/>
      <c r="B39" s="209" t="s">
        <v>25</v>
      </c>
      <c r="C39" s="209"/>
      <c r="D39" s="14"/>
      <c r="E39" s="169">
        <v>2758724</v>
      </c>
      <c r="F39" s="169">
        <v>2903738</v>
      </c>
      <c r="G39" s="75">
        <v>19.3</v>
      </c>
      <c r="H39" s="73">
        <v>2889622</v>
      </c>
      <c r="I39" s="73">
        <v>130898</v>
      </c>
      <c r="J39" s="74">
        <v>104.7</v>
      </c>
      <c r="K39" s="105">
        <v>4.7</v>
      </c>
      <c r="L39" s="13"/>
      <c r="M39" s="59"/>
      <c r="N39" s="59"/>
      <c r="O39" s="59"/>
      <c r="P39" s="60"/>
      <c r="Q39" s="62"/>
      <c r="R39" s="62"/>
      <c r="S39" s="46"/>
      <c r="T39" s="46"/>
      <c r="U39" s="39"/>
      <c r="V39" s="39"/>
      <c r="W39" s="39"/>
      <c r="X39" s="39"/>
      <c r="Y39" s="46"/>
      <c r="Z39" s="36"/>
      <c r="AA39" s="36"/>
    </row>
    <row r="40" spans="1:27" ht="18" customHeight="1" x14ac:dyDescent="0.2">
      <c r="A40" s="101"/>
      <c r="B40" s="209" t="s">
        <v>26</v>
      </c>
      <c r="C40" s="209"/>
      <c r="D40" s="14"/>
      <c r="E40" s="169">
        <v>7562912</v>
      </c>
      <c r="F40" s="169">
        <v>7633154</v>
      </c>
      <c r="G40" s="75">
        <v>50.7</v>
      </c>
      <c r="H40" s="73">
        <v>7607200</v>
      </c>
      <c r="I40" s="73">
        <v>44288</v>
      </c>
      <c r="J40" s="74">
        <v>100.6</v>
      </c>
      <c r="K40" s="105">
        <v>0.6</v>
      </c>
      <c r="L40" s="13"/>
      <c r="M40" s="59"/>
      <c r="N40" s="59"/>
      <c r="O40" s="59"/>
      <c r="P40" s="60"/>
      <c r="Q40" s="62"/>
      <c r="R40" s="62"/>
      <c r="S40" s="46"/>
      <c r="T40" s="46"/>
      <c r="U40" s="39"/>
      <c r="V40" s="39"/>
      <c r="W40" s="39"/>
      <c r="X40" s="39"/>
      <c r="Y40" s="46"/>
      <c r="Z40" s="36"/>
      <c r="AA40" s="36"/>
    </row>
    <row r="41" spans="1:27" ht="18" customHeight="1" thickBot="1" x14ac:dyDescent="0.25">
      <c r="A41" s="152"/>
      <c r="B41" s="210" t="s">
        <v>27</v>
      </c>
      <c r="C41" s="210"/>
      <c r="D41" s="61"/>
      <c r="E41" s="170">
        <v>2689419</v>
      </c>
      <c r="F41" s="170">
        <v>2664551</v>
      </c>
      <c r="G41" s="153">
        <v>17.7</v>
      </c>
      <c r="H41" s="151">
        <v>2650415</v>
      </c>
      <c r="I41" s="151">
        <v>-39004</v>
      </c>
      <c r="J41" s="148">
        <v>98.5</v>
      </c>
      <c r="K41" s="149">
        <v>-1.5</v>
      </c>
      <c r="L41" s="13"/>
      <c r="M41" s="59"/>
      <c r="N41" s="59"/>
      <c r="O41" s="59"/>
      <c r="P41" s="60"/>
      <c r="Q41" s="62"/>
      <c r="R41" s="62"/>
      <c r="S41" s="46"/>
      <c r="T41" s="46"/>
      <c r="U41" s="39"/>
      <c r="V41" s="39"/>
      <c r="W41" s="39"/>
      <c r="X41" s="39"/>
      <c r="Y41" s="46"/>
      <c r="Z41" s="36"/>
      <c r="AA41" s="36"/>
    </row>
    <row r="42" spans="1:27" ht="18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</sheetData>
  <mergeCells count="69">
    <mergeCell ref="B9:C9"/>
    <mergeCell ref="B10:C10"/>
    <mergeCell ref="B11:C11"/>
    <mergeCell ref="B12:C12"/>
    <mergeCell ref="B27:C27"/>
    <mergeCell ref="B13:C13"/>
    <mergeCell ref="B23:C23"/>
    <mergeCell ref="B24:C24"/>
    <mergeCell ref="B25:C25"/>
    <mergeCell ref="A16:D19"/>
    <mergeCell ref="G17:G19"/>
    <mergeCell ref="H17:H19"/>
    <mergeCell ref="I17:L17"/>
    <mergeCell ref="B26:C26"/>
    <mergeCell ref="I18:I19"/>
    <mergeCell ref="Q16:X16"/>
    <mergeCell ref="H4:H5"/>
    <mergeCell ref="J4:J5"/>
    <mergeCell ref="V3:V5"/>
    <mergeCell ref="W3:W5"/>
    <mergeCell ref="X3:AA3"/>
    <mergeCell ref="O4:O5"/>
    <mergeCell ref="R3:S3"/>
    <mergeCell ref="R4:R5"/>
    <mergeCell ref="A2:D5"/>
    <mergeCell ref="AA4:AA5"/>
    <mergeCell ref="X4:X5"/>
    <mergeCell ref="Z4:Z5"/>
    <mergeCell ref="K4:K5"/>
    <mergeCell ref="Y4:Y5"/>
    <mergeCell ref="AA18:AA19"/>
    <mergeCell ref="Y33:Y34"/>
    <mergeCell ref="T33:T34"/>
    <mergeCell ref="U33:U34"/>
    <mergeCell ref="W33:W34"/>
    <mergeCell ref="X33:X34"/>
    <mergeCell ref="V18:V19"/>
    <mergeCell ref="Z18:Z19"/>
    <mergeCell ref="L33:L34"/>
    <mergeCell ref="L18:L19"/>
    <mergeCell ref="J18:J19"/>
    <mergeCell ref="K18:K19"/>
    <mergeCell ref="O18:O19"/>
    <mergeCell ref="P18:P19"/>
    <mergeCell ref="W18:W19"/>
    <mergeCell ref="U18:U19"/>
    <mergeCell ref="X18:X19"/>
    <mergeCell ref="T17:T19"/>
    <mergeCell ref="J32:J33"/>
    <mergeCell ref="K32:K33"/>
    <mergeCell ref="U17:X17"/>
    <mergeCell ref="S17:S19"/>
    <mergeCell ref="O17:P17"/>
    <mergeCell ref="S4:S5"/>
    <mergeCell ref="B41:C41"/>
    <mergeCell ref="B37:C37"/>
    <mergeCell ref="B38:C38"/>
    <mergeCell ref="B39:C39"/>
    <mergeCell ref="B40:C40"/>
    <mergeCell ref="A30:D33"/>
    <mergeCell ref="G31:G33"/>
    <mergeCell ref="H31:K31"/>
    <mergeCell ref="H32:H33"/>
    <mergeCell ref="I32:I33"/>
    <mergeCell ref="I4:I5"/>
    <mergeCell ref="G3:G5"/>
    <mergeCell ref="H3:K3"/>
    <mergeCell ref="N3:O3"/>
    <mergeCell ref="N4:N5"/>
  </mergeCells>
  <phoneticPr fontId="3"/>
  <pageMargins left="0.47244094488188981" right="0.39370078740157483" top="0.78740157480314965" bottom="0.39370078740157483" header="0.51181102362204722" footer="0.51181102362204722"/>
  <pageSetup paperSize="9" scale="73" orientation="landscape" horizontalDpi="4294967292" verticalDpi="400" r:id="rId1"/>
  <headerFooter alignWithMargins="0"/>
  <rowBreaks count="1" manualBreakCount="1">
    <brk id="4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分析表７－１</vt:lpstr>
      <vt:lpstr>分析表７－２</vt:lpstr>
      <vt:lpstr>'分析表７－１'!Print_Area</vt:lpstr>
      <vt:lpstr>'分析表７－２'!Print_Area</vt:lpstr>
      <vt:lpstr>'分析表７－１'!分析10表の１</vt:lpstr>
      <vt:lpstr>'分析表７－１'!分析10表の２</vt:lpstr>
      <vt:lpstr>'分析表７－２'!分析10表の５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2021-10-22T01:41:19Z</dcterms:created>
  <dcterms:modified xsi:type="dcterms:W3CDTF">2021-10-22T01:41:30Z</dcterms:modified>
</cp:coreProperties>
</file>