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514" windowHeight="8203"/>
  </bookViews>
  <sheets>
    <sheet name="統計表３(4人～)" sheetId="29" r:id="rId1"/>
    <sheet name="統計表３(4～9人)" sheetId="30" r:id="rId2"/>
    <sheet name="統計表３(10～19人)" sheetId="31" r:id="rId3"/>
    <sheet name="統計表３(20～29人)" sheetId="32" r:id="rId4"/>
    <sheet name="統計表３(30人～)" sheetId="33" r:id="rId5"/>
    <sheet name="統計表３(30～99人)" sheetId="34" r:id="rId6"/>
    <sheet name="統計表３(100～299人)" sheetId="35" r:id="rId7"/>
    <sheet name="統計表３(300人～)" sheetId="36" r:id="rId8"/>
  </sheets>
  <definedNames>
    <definedName name="_xlnm.Print_Area" localSheetId="2">'統計表３(10～19人)'!$A$1:$R$33</definedName>
    <definedName name="_xlnm.Print_Area" localSheetId="6">'統計表３(100～299人)'!$A$1:$BI$33</definedName>
    <definedName name="_xlnm.Print_Area" localSheetId="3">'統計表３(20～29人)'!$A$1:$R$33</definedName>
    <definedName name="_xlnm.Print_Area" localSheetId="5">'統計表３(30～99人)'!$A$1:$BI$33</definedName>
    <definedName name="_xlnm.Print_Area" localSheetId="7">'統計表３(300人～)'!$A$1:$BI$33</definedName>
    <definedName name="_xlnm.Print_Area" localSheetId="4">'統計表３(30人～)'!$A$1:$BI$33</definedName>
    <definedName name="_xlnm.Print_Area" localSheetId="1">'統計表３(4～9人)'!$A$1:$R$33</definedName>
    <definedName name="_xlnm.Print_Area" localSheetId="0">'統計表３(4人～)'!$A$1:$R$33</definedName>
  </definedNames>
  <calcPr calcId="162913"/>
</workbook>
</file>

<file path=xl/calcChain.xml><?xml version="1.0" encoding="utf-8"?>
<calcChain xmlns="http://schemas.openxmlformats.org/spreadsheetml/2006/main">
  <c r="D19" i="29" l="1"/>
  <c r="E19" i="29"/>
  <c r="F19" i="29"/>
  <c r="G19" i="29"/>
  <c r="H19" i="29"/>
  <c r="I19" i="29"/>
  <c r="J19" i="29"/>
  <c r="K19" i="29"/>
  <c r="L19" i="29"/>
  <c r="M19" i="29"/>
  <c r="N19" i="29"/>
  <c r="O19" i="29"/>
  <c r="P19" i="29"/>
  <c r="Q19" i="29"/>
  <c r="R19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Q22" i="29"/>
  <c r="R22" i="29"/>
  <c r="D24" i="29"/>
  <c r="E24" i="29"/>
  <c r="F24" i="29"/>
  <c r="G24" i="29"/>
  <c r="H24" i="29"/>
  <c r="I24" i="29"/>
  <c r="J24" i="29"/>
  <c r="K24" i="29"/>
  <c r="L24" i="29"/>
  <c r="M24" i="29"/>
  <c r="N24" i="29"/>
  <c r="O24" i="29"/>
  <c r="P24" i="29"/>
  <c r="Q24" i="29"/>
  <c r="R24" i="29"/>
  <c r="D26" i="29"/>
  <c r="E26" i="29"/>
  <c r="F26" i="29"/>
  <c r="G26" i="29"/>
  <c r="H26" i="29"/>
  <c r="I26" i="29"/>
  <c r="J26" i="29"/>
  <c r="K26" i="29"/>
  <c r="L26" i="29"/>
  <c r="M26" i="29"/>
  <c r="N26" i="29"/>
  <c r="O26" i="29"/>
  <c r="P26" i="29"/>
  <c r="Q26" i="29"/>
  <c r="R26" i="29"/>
  <c r="D29" i="29"/>
  <c r="E29" i="29"/>
  <c r="F29" i="29"/>
  <c r="G29" i="29"/>
  <c r="H29" i="29"/>
  <c r="I29" i="29"/>
  <c r="J29" i="29"/>
  <c r="K29" i="29"/>
  <c r="L29" i="29"/>
  <c r="M29" i="29"/>
  <c r="N29" i="29"/>
  <c r="O29" i="29"/>
  <c r="P29" i="29"/>
  <c r="Q29" i="29"/>
  <c r="R29" i="29"/>
  <c r="D22" i="34"/>
  <c r="E22" i="34"/>
  <c r="F22" i="34"/>
  <c r="G22" i="34"/>
  <c r="H22" i="34"/>
  <c r="I22" i="34"/>
  <c r="J22" i="34"/>
  <c r="K22" i="34"/>
  <c r="L22" i="34"/>
  <c r="M22" i="34"/>
  <c r="N22" i="34"/>
  <c r="O22" i="34"/>
  <c r="P22" i="34"/>
  <c r="Q22" i="34"/>
  <c r="R22" i="34"/>
  <c r="S22" i="34"/>
  <c r="T22" i="34"/>
  <c r="W22" i="34"/>
  <c r="X22" i="34"/>
  <c r="Y22" i="34"/>
  <c r="Z22" i="34"/>
  <c r="AA22" i="34"/>
  <c r="AB22" i="34"/>
  <c r="AC22" i="34"/>
  <c r="AD22" i="34"/>
  <c r="AE22" i="34"/>
  <c r="AF22" i="34"/>
  <c r="AG22" i="34"/>
  <c r="AJ22" i="34"/>
  <c r="AK22" i="34"/>
  <c r="AL22" i="34"/>
  <c r="AM22" i="34"/>
  <c r="AN22" i="34"/>
  <c r="AO22" i="34"/>
  <c r="AP22" i="34"/>
  <c r="AQ22" i="34"/>
  <c r="AR22" i="34"/>
  <c r="AS22" i="34"/>
  <c r="AT22" i="34"/>
  <c r="AW22" i="34"/>
  <c r="AX22" i="34"/>
  <c r="AY22" i="34"/>
  <c r="AZ22" i="34"/>
  <c r="BA22" i="34"/>
  <c r="BB22" i="34"/>
  <c r="BC22" i="34"/>
  <c r="BD22" i="34"/>
  <c r="BE22" i="34"/>
  <c r="BF22" i="34"/>
  <c r="BG22" i="34"/>
  <c r="BH22" i="34"/>
  <c r="BI22" i="34"/>
  <c r="D24" i="34"/>
  <c r="E24" i="34"/>
  <c r="F24" i="34"/>
  <c r="G24" i="34"/>
  <c r="H24" i="34"/>
  <c r="I24" i="34"/>
  <c r="J24" i="34"/>
  <c r="K24" i="34"/>
  <c r="L24" i="34"/>
  <c r="M24" i="34"/>
  <c r="N24" i="34"/>
  <c r="D26" i="34"/>
  <c r="E26" i="34"/>
  <c r="F26" i="34"/>
  <c r="G26" i="34"/>
  <c r="H26" i="34"/>
  <c r="I26" i="34"/>
  <c r="J26" i="34"/>
  <c r="K26" i="34"/>
  <c r="L26" i="34"/>
  <c r="M26" i="34"/>
  <c r="N26" i="34"/>
  <c r="D24" i="36"/>
  <c r="E24" i="36"/>
  <c r="F24" i="36"/>
  <c r="G24" i="36"/>
  <c r="H24" i="36"/>
  <c r="I24" i="36"/>
  <c r="J24" i="36"/>
  <c r="K24" i="36"/>
  <c r="L24" i="36"/>
  <c r="M24" i="36"/>
  <c r="N24" i="36"/>
  <c r="D26" i="36"/>
  <c r="E26" i="36"/>
  <c r="F26" i="36"/>
  <c r="G26" i="36"/>
  <c r="H26" i="36"/>
  <c r="I26" i="36"/>
  <c r="J26" i="36"/>
  <c r="K26" i="36"/>
  <c r="L26" i="36"/>
  <c r="M26" i="36"/>
  <c r="N26" i="36"/>
  <c r="D29" i="36"/>
  <c r="E29" i="36"/>
  <c r="F29" i="36"/>
  <c r="G29" i="36"/>
  <c r="H29" i="36"/>
  <c r="I29" i="36"/>
  <c r="J29" i="36"/>
  <c r="K29" i="36"/>
  <c r="L29" i="36"/>
  <c r="M29" i="36"/>
  <c r="N29" i="36"/>
</calcChain>
</file>

<file path=xl/sharedStrings.xml><?xml version="1.0" encoding="utf-8"?>
<sst xmlns="http://schemas.openxmlformats.org/spreadsheetml/2006/main" count="4194" uniqueCount="204">
  <si>
    <t>付加価値額
(粗付加価値額)</t>
    <phoneticPr fontId="21"/>
  </si>
  <si>
    <t>事業主・無給家族</t>
    <phoneticPr fontId="21"/>
  </si>
  <si>
    <t>製  造  品
出　荷　額</t>
    <phoneticPr fontId="21"/>
  </si>
  <si>
    <t>加  工  賃
収　入　額</t>
    <phoneticPr fontId="21"/>
  </si>
  <si>
    <t>その他の
収 入 額</t>
    <phoneticPr fontId="21"/>
  </si>
  <si>
    <t>人</t>
    <phoneticPr fontId="21"/>
  </si>
  <si>
    <t>〔従業者4人以上〕</t>
  </si>
  <si>
    <t>〔従業者4～9人〕</t>
  </si>
  <si>
    <t>〔従業者10～19人〕</t>
  </si>
  <si>
    <t>〔従業者20～29人〕</t>
  </si>
  <si>
    <t>〔従業者30人以上〕</t>
  </si>
  <si>
    <t>〔従業者30～99人〕</t>
  </si>
  <si>
    <t>〔従業者100～299人〕</t>
  </si>
  <si>
    <t>〔従業者300人以上〕</t>
  </si>
  <si>
    <t>従　 　　　業　 　　　者　 　　　数</t>
  </si>
  <si>
    <t>製　　造　　品　　出　　荷　　額　　等</t>
  </si>
  <si>
    <t>常  用  労  働  者</t>
  </si>
  <si>
    <t>合   計</t>
  </si>
  <si>
    <t>男</t>
  </si>
  <si>
    <t>女</t>
  </si>
  <si>
    <t>計</t>
  </si>
  <si>
    <t>県　計</t>
  </si>
  <si>
    <t>市部計</t>
  </si>
  <si>
    <t>郡部計</t>
  </si>
  <si>
    <t>201</t>
  </si>
  <si>
    <t>高松市</t>
  </si>
  <si>
    <t>202</t>
  </si>
  <si>
    <t>丸亀市</t>
  </si>
  <si>
    <t>203</t>
  </si>
  <si>
    <t>坂出市</t>
  </si>
  <si>
    <t>204</t>
  </si>
  <si>
    <t>善通寺市</t>
  </si>
  <si>
    <t>205</t>
  </si>
  <si>
    <t>観音寺市</t>
  </si>
  <si>
    <t>206</t>
  </si>
  <si>
    <t>東かがわ市</t>
  </si>
  <si>
    <t>207</t>
  </si>
  <si>
    <t>さぬき市</t>
  </si>
  <si>
    <t>208</t>
  </si>
  <si>
    <t>三豊市</t>
  </si>
  <si>
    <t>322</t>
  </si>
  <si>
    <t>土庄町</t>
  </si>
  <si>
    <t>324</t>
  </si>
  <si>
    <t>小豆島町</t>
  </si>
  <si>
    <t>341</t>
  </si>
  <si>
    <t>三木町</t>
  </si>
  <si>
    <t>364</t>
  </si>
  <si>
    <t>直島町</t>
  </si>
  <si>
    <t>386</t>
  </si>
  <si>
    <t>宇多津町</t>
  </si>
  <si>
    <t>387</t>
  </si>
  <si>
    <t>綾川町</t>
  </si>
  <si>
    <t>403</t>
  </si>
  <si>
    <t>琴平町</t>
  </si>
  <si>
    <t>404</t>
  </si>
  <si>
    <t>多度津町</t>
  </si>
  <si>
    <t>406</t>
  </si>
  <si>
    <t>まんのう町</t>
  </si>
  <si>
    <t>市町別</t>
    <phoneticPr fontId="21"/>
  </si>
  <si>
    <t>事　業
所　数</t>
    <phoneticPr fontId="21"/>
  </si>
  <si>
    <t>現金給与
総    額</t>
    <phoneticPr fontId="21"/>
  </si>
  <si>
    <t>原 材 料
使用額等</t>
    <phoneticPr fontId="21"/>
  </si>
  <si>
    <t>合    計</t>
    <phoneticPr fontId="21"/>
  </si>
  <si>
    <t>万円</t>
    <phoneticPr fontId="21"/>
  </si>
  <si>
    <t>生産額</t>
    <rPh sb="0" eb="3">
      <t>セイサンガク</t>
    </rPh>
    <phoneticPr fontId="25"/>
  </si>
  <si>
    <t>製　　　造　　　品　　　等　　　の　　　在　　　庫　　　額</t>
  </si>
  <si>
    <t>有形固定資産年初現在高</t>
  </si>
  <si>
    <t>建 設 仮 勘 定</t>
  </si>
  <si>
    <t>年間除却額</t>
  </si>
  <si>
    <t>減価償却額</t>
  </si>
  <si>
    <t>内国消費税額</t>
    <rPh sb="0" eb="2">
      <t>ナイコク</t>
    </rPh>
    <rPh sb="2" eb="5">
      <t>ショウヒゼイ</t>
    </rPh>
    <rPh sb="5" eb="6">
      <t>ガク</t>
    </rPh>
    <phoneticPr fontId="25"/>
  </si>
  <si>
    <t>推計消費税額</t>
    <rPh sb="0" eb="2">
      <t>スイケイ</t>
    </rPh>
    <rPh sb="2" eb="5">
      <t>ショウヒゼイ</t>
    </rPh>
    <rPh sb="5" eb="6">
      <t>ガク</t>
    </rPh>
    <phoneticPr fontId="25"/>
  </si>
  <si>
    <t>会社</t>
    <rPh sb="0" eb="2">
      <t>カイシャ</t>
    </rPh>
    <phoneticPr fontId="25"/>
  </si>
  <si>
    <t>組合等</t>
    <rPh sb="0" eb="2">
      <t>クミアイ</t>
    </rPh>
    <rPh sb="2" eb="3">
      <t>トウ</t>
    </rPh>
    <phoneticPr fontId="25"/>
  </si>
  <si>
    <t>個人</t>
    <rPh sb="0" eb="2">
      <t>コジン</t>
    </rPh>
    <phoneticPr fontId="25"/>
  </si>
  <si>
    <t>合計</t>
    <rPh sb="0" eb="2">
      <t>ゴウケイ</t>
    </rPh>
    <phoneticPr fontId="25"/>
  </si>
  <si>
    <t>現   金   給   与   総   額</t>
  </si>
  <si>
    <t>合　　計</t>
  </si>
  <si>
    <t>土  地  以  外　の　も　の</t>
  </si>
  <si>
    <t>増</t>
  </si>
  <si>
    <t>減</t>
  </si>
  <si>
    <t>原材料使用額</t>
  </si>
  <si>
    <t>燃料使用額</t>
  </si>
  <si>
    <t>電力使用額</t>
  </si>
  <si>
    <t>委託生産費</t>
  </si>
  <si>
    <t>製造品</t>
    <phoneticPr fontId="25"/>
  </si>
  <si>
    <t>半製品等</t>
    <phoneticPr fontId="25"/>
  </si>
  <si>
    <t>原材料等</t>
    <phoneticPr fontId="25"/>
  </si>
  <si>
    <t>合　　計</t>
    <phoneticPr fontId="25"/>
  </si>
  <si>
    <t>機械・装置</t>
  </si>
  <si>
    <t>人</t>
    <phoneticPr fontId="21"/>
  </si>
  <si>
    <t>万円</t>
    <phoneticPr fontId="21"/>
  </si>
  <si>
    <r>
      <t xml:space="preserve"> </t>
    </r>
    <r>
      <rPr>
        <sz val="14"/>
        <rFont val="ＭＳ ゴシック"/>
        <family val="3"/>
        <charset val="128"/>
      </rPr>
      <t>３　市町別集計表</t>
    </r>
    <r>
      <rPr>
        <sz val="12"/>
        <rFont val="ＭＳ ゴシック"/>
        <family val="3"/>
        <charset val="128"/>
      </rPr>
      <t xml:space="preserve">  </t>
    </r>
    <r>
      <rPr>
        <sz val="12"/>
        <rFont val="ＭＳ 明朝"/>
        <family val="1"/>
        <charset val="128"/>
      </rPr>
      <t>（従業者４～９人の事業所）</t>
    </r>
    <phoneticPr fontId="21"/>
  </si>
  <si>
    <t>製造等外注費</t>
    <rPh sb="0" eb="2">
      <t>セイゾウ</t>
    </rPh>
    <rPh sb="2" eb="3">
      <t>トウ</t>
    </rPh>
    <rPh sb="3" eb="6">
      <t>ガイチュウヒ</t>
    </rPh>
    <phoneticPr fontId="25"/>
  </si>
  <si>
    <t>転売商品仕入額</t>
    <rPh sb="0" eb="2">
      <t>テンバイ</t>
    </rPh>
    <rPh sb="2" eb="4">
      <t>ショウヒン</t>
    </rPh>
    <rPh sb="4" eb="7">
      <t>シイレガク</t>
    </rPh>
    <phoneticPr fontId="25"/>
  </si>
  <si>
    <t>建物・構築物</t>
    <phoneticPr fontId="25"/>
  </si>
  <si>
    <t>船舶・車両等</t>
    <phoneticPr fontId="25"/>
  </si>
  <si>
    <r>
      <t>３　市町別集計表</t>
    </r>
    <r>
      <rPr>
        <sz val="12"/>
        <rFont val="ＭＳ ゴシック"/>
        <family val="3"/>
        <charset val="128"/>
      </rPr>
      <t xml:space="preserve">  </t>
    </r>
    <r>
      <rPr>
        <sz val="12"/>
        <rFont val="ＭＳ 明朝"/>
        <family val="1"/>
        <charset val="128"/>
      </rPr>
      <t>（従業者100～299人の事業所）</t>
    </r>
    <phoneticPr fontId="21"/>
  </si>
  <si>
    <r>
      <t xml:space="preserve">３　市町別集計表 </t>
    </r>
    <r>
      <rPr>
        <sz val="12"/>
        <rFont val="ＭＳ ゴシック"/>
        <family val="3"/>
        <charset val="128"/>
      </rPr>
      <t xml:space="preserve"> </t>
    </r>
    <r>
      <rPr>
        <sz val="12"/>
        <rFont val="ＭＳ 明朝"/>
        <family val="1"/>
        <charset val="128"/>
      </rPr>
      <t>（従業者300人以上の事業所）</t>
    </r>
    <rPh sb="17" eb="18">
      <t>ニン</t>
    </rPh>
    <rPh sb="18" eb="20">
      <t>イジョウ</t>
    </rPh>
    <phoneticPr fontId="21"/>
  </si>
  <si>
    <t>木　田　郡　計</t>
    <phoneticPr fontId="19"/>
  </si>
  <si>
    <t>小豆郡計</t>
    <phoneticPr fontId="19"/>
  </si>
  <si>
    <t>香川郡計</t>
    <phoneticPr fontId="19"/>
  </si>
  <si>
    <t>小豆郡計</t>
    <phoneticPr fontId="19"/>
  </si>
  <si>
    <t>木田郡計</t>
    <phoneticPr fontId="19"/>
  </si>
  <si>
    <t>香川郡計</t>
    <phoneticPr fontId="19"/>
  </si>
  <si>
    <t>綾歌郡計</t>
    <phoneticPr fontId="19"/>
  </si>
  <si>
    <t>仲多度郡計</t>
    <phoneticPr fontId="19"/>
  </si>
  <si>
    <t>事　業　所　数</t>
    <phoneticPr fontId="21"/>
  </si>
  <si>
    <t>付加価値額</t>
    <phoneticPr fontId="21"/>
  </si>
  <si>
    <t>諸　　　経　　　費　　　内　　　訳</t>
    <phoneticPr fontId="25"/>
  </si>
  <si>
    <t>有　形　固　定　資　産　年　間　取　得　額　</t>
    <phoneticPr fontId="21"/>
  </si>
  <si>
    <t>有形固定資産
投 資 総 額</t>
    <phoneticPr fontId="21"/>
  </si>
  <si>
    <t>綾歌郡計</t>
    <phoneticPr fontId="19"/>
  </si>
  <si>
    <t>仲多度郡計</t>
    <phoneticPr fontId="19"/>
  </si>
  <si>
    <t>χ</t>
  </si>
  <si>
    <t>仲多度郡計</t>
  </si>
  <si>
    <t>小豆郡計</t>
  </si>
  <si>
    <r>
      <t xml:space="preserve"> </t>
    </r>
    <r>
      <rPr>
        <sz val="14"/>
        <rFont val="ＭＳ ゴシック"/>
        <family val="3"/>
        <charset val="128"/>
      </rPr>
      <t>３　市町別集計表</t>
    </r>
    <r>
      <rPr>
        <sz val="12"/>
        <rFont val="ＭＳ ゴシック"/>
        <family val="3"/>
        <charset val="128"/>
      </rPr>
      <t>　</t>
    </r>
    <r>
      <rPr>
        <sz val="12"/>
        <rFont val="ＭＳ 明朝"/>
        <family val="1"/>
        <charset val="128"/>
      </rPr>
      <t>（従業者４人以上の事業所）</t>
    </r>
    <phoneticPr fontId="21"/>
  </si>
  <si>
    <t>-</t>
  </si>
  <si>
    <t>綾歌郡計</t>
  </si>
  <si>
    <r>
      <t>３　市町別集計表</t>
    </r>
    <r>
      <rPr>
        <sz val="12"/>
        <rFont val="ＭＳ ゴシック"/>
        <family val="3"/>
        <charset val="128"/>
      </rPr>
      <t xml:space="preserve">  </t>
    </r>
    <r>
      <rPr>
        <sz val="12"/>
        <rFont val="ＭＳ 明朝"/>
        <family val="1"/>
        <charset val="128"/>
      </rPr>
      <t>（従業者30～99人の事業所）</t>
    </r>
    <phoneticPr fontId="21"/>
  </si>
  <si>
    <t>小豆郡計</t>
    <phoneticPr fontId="19"/>
  </si>
  <si>
    <t>木　田　郡　計</t>
    <phoneticPr fontId="19"/>
  </si>
  <si>
    <t>香川郡計</t>
    <phoneticPr fontId="19"/>
  </si>
  <si>
    <t>綾歌郡計</t>
    <phoneticPr fontId="19"/>
  </si>
  <si>
    <t>仲多度郡計</t>
    <phoneticPr fontId="19"/>
  </si>
  <si>
    <t>-</t>
    <phoneticPr fontId="19"/>
  </si>
  <si>
    <t>市町別</t>
    <phoneticPr fontId="21"/>
  </si>
  <si>
    <t>事　業
所　数</t>
    <phoneticPr fontId="21"/>
  </si>
  <si>
    <t>現金給与
総    額</t>
    <phoneticPr fontId="21"/>
  </si>
  <si>
    <t>原 材 料
使用額等</t>
    <phoneticPr fontId="21"/>
  </si>
  <si>
    <t>付加価値額
(粗付加価値額)</t>
    <phoneticPr fontId="21"/>
  </si>
  <si>
    <t>事業主・無給家族</t>
    <phoneticPr fontId="21"/>
  </si>
  <si>
    <t>製  造  品
出　荷　額</t>
    <phoneticPr fontId="21"/>
  </si>
  <si>
    <t>加  工  賃
収　入　額</t>
    <phoneticPr fontId="21"/>
  </si>
  <si>
    <t>その他の
収 入 額</t>
    <phoneticPr fontId="21"/>
  </si>
  <si>
    <t>合    計</t>
    <phoneticPr fontId="21"/>
  </si>
  <si>
    <t>人</t>
    <phoneticPr fontId="21"/>
  </si>
  <si>
    <t>万円</t>
    <phoneticPr fontId="21"/>
  </si>
  <si>
    <t>-</t>
    <phoneticPr fontId="19"/>
  </si>
  <si>
    <t>小豆郡計</t>
    <phoneticPr fontId="19"/>
  </si>
  <si>
    <t>木　田　郡　計</t>
    <phoneticPr fontId="19"/>
  </si>
  <si>
    <t>香川郡計</t>
    <phoneticPr fontId="19"/>
  </si>
  <si>
    <r>
      <t>３　市町別集計表</t>
    </r>
    <r>
      <rPr>
        <sz val="12"/>
        <rFont val="ＭＳ ゴシック"/>
        <family val="3"/>
        <charset val="128"/>
      </rPr>
      <t xml:space="preserve">  </t>
    </r>
    <r>
      <rPr>
        <sz val="12"/>
        <rFont val="ＭＳ 明朝"/>
        <family val="1"/>
        <charset val="128"/>
      </rPr>
      <t>（従業者30人以上の事業所）</t>
    </r>
    <phoneticPr fontId="21"/>
  </si>
  <si>
    <t>事　業　所　数</t>
    <phoneticPr fontId="21"/>
  </si>
  <si>
    <t>付加価値額</t>
    <phoneticPr fontId="21"/>
  </si>
  <si>
    <t>諸　　　経　　　費　　　内　　　訳</t>
    <phoneticPr fontId="25"/>
  </si>
  <si>
    <t>有　形　固　定　資　産　年　間　取　得　額　</t>
    <phoneticPr fontId="21"/>
  </si>
  <si>
    <t>有形固定資産
投 資 総 額</t>
    <phoneticPr fontId="21"/>
  </si>
  <si>
    <t>事業主・無給家族</t>
    <phoneticPr fontId="21"/>
  </si>
  <si>
    <t>製  造  品
出　荷　額</t>
    <phoneticPr fontId="21"/>
  </si>
  <si>
    <t>加  工  賃
収　入　額</t>
    <phoneticPr fontId="21"/>
  </si>
  <si>
    <t>その他の
収 入 額</t>
    <phoneticPr fontId="21"/>
  </si>
  <si>
    <t>合    計</t>
    <phoneticPr fontId="21"/>
  </si>
  <si>
    <t>原材料，燃料，電力の使用額及び委託生産費</t>
    <phoneticPr fontId="21"/>
  </si>
  <si>
    <t>年　　　　　　　　　　初</t>
    <phoneticPr fontId="19"/>
  </si>
  <si>
    <t>年　　　　　　　　　　末</t>
    <phoneticPr fontId="19"/>
  </si>
  <si>
    <t>土地以外</t>
    <phoneticPr fontId="25"/>
  </si>
  <si>
    <t>土　　地</t>
    <phoneticPr fontId="25"/>
  </si>
  <si>
    <t>合　　計</t>
    <phoneticPr fontId="25"/>
  </si>
  <si>
    <t>基本給等</t>
    <phoneticPr fontId="21"/>
  </si>
  <si>
    <t>その他の給与額</t>
    <phoneticPr fontId="25"/>
  </si>
  <si>
    <t>事業主・無給家族</t>
    <phoneticPr fontId="21"/>
  </si>
  <si>
    <t>製  造  品
出　荷　額</t>
    <phoneticPr fontId="21"/>
  </si>
  <si>
    <t>加  工  賃
収　入　額</t>
    <phoneticPr fontId="21"/>
  </si>
  <si>
    <t>その他の
収 入 額</t>
    <phoneticPr fontId="21"/>
  </si>
  <si>
    <t>合    計</t>
    <phoneticPr fontId="21"/>
  </si>
  <si>
    <t>原材料，燃料，電力の使用額及び委託生産費</t>
    <phoneticPr fontId="21"/>
  </si>
  <si>
    <t>年　　　　　　　　　　初</t>
    <phoneticPr fontId="19"/>
  </si>
  <si>
    <t>年　　　　　　　　　　末</t>
    <phoneticPr fontId="19"/>
  </si>
  <si>
    <t>土地以外</t>
    <phoneticPr fontId="25"/>
  </si>
  <si>
    <t>土　　地</t>
    <phoneticPr fontId="25"/>
  </si>
  <si>
    <t>合　　計</t>
    <phoneticPr fontId="25"/>
  </si>
  <si>
    <t>基本給等</t>
    <phoneticPr fontId="21"/>
  </si>
  <si>
    <t>その他の給与額</t>
    <phoneticPr fontId="25"/>
  </si>
  <si>
    <t>事業主・無給家族</t>
    <phoneticPr fontId="21"/>
  </si>
  <si>
    <t>製  造  品
出　荷　額</t>
    <phoneticPr fontId="21"/>
  </si>
  <si>
    <t>加  工  賃
収　入　額</t>
    <phoneticPr fontId="21"/>
  </si>
  <si>
    <t>その他の
収 入 額</t>
    <phoneticPr fontId="21"/>
  </si>
  <si>
    <t>合    計</t>
    <phoneticPr fontId="21"/>
  </si>
  <si>
    <t>原材料，燃料，電力の使用額及び委託生産費</t>
    <phoneticPr fontId="21"/>
  </si>
  <si>
    <t>年　　　　　　　　　　初</t>
    <phoneticPr fontId="19"/>
  </si>
  <si>
    <t>年　　　　　　　　　　末</t>
    <phoneticPr fontId="19"/>
  </si>
  <si>
    <t>土地以外</t>
    <phoneticPr fontId="25"/>
  </si>
  <si>
    <t>土　　地</t>
    <phoneticPr fontId="25"/>
  </si>
  <si>
    <t>合　　計</t>
    <phoneticPr fontId="25"/>
  </si>
  <si>
    <t>基本給等</t>
    <phoneticPr fontId="21"/>
  </si>
  <si>
    <t>その他の給与額</t>
    <phoneticPr fontId="25"/>
  </si>
  <si>
    <t>事業主・無給家族</t>
    <phoneticPr fontId="21"/>
  </si>
  <si>
    <t>製  造  品
出　荷　額</t>
    <phoneticPr fontId="21"/>
  </si>
  <si>
    <t>加  工  賃
収　入　額</t>
    <phoneticPr fontId="21"/>
  </si>
  <si>
    <t>その他の
収 入 額</t>
    <phoneticPr fontId="21"/>
  </si>
  <si>
    <t>合    計</t>
    <phoneticPr fontId="21"/>
  </si>
  <si>
    <t>原材料，燃料，電力の使用額及び委託生産費</t>
    <phoneticPr fontId="21"/>
  </si>
  <si>
    <t>年　　　　　　　　　　初</t>
    <phoneticPr fontId="19"/>
  </si>
  <si>
    <t>年　　　　　　　　　　末</t>
    <phoneticPr fontId="19"/>
  </si>
  <si>
    <t>土地以外</t>
    <phoneticPr fontId="25"/>
  </si>
  <si>
    <t>土　　地</t>
    <phoneticPr fontId="25"/>
  </si>
  <si>
    <t>合　　計</t>
    <phoneticPr fontId="25"/>
  </si>
  <si>
    <t>基本給等</t>
    <phoneticPr fontId="21"/>
  </si>
  <si>
    <t>その他の給与額</t>
    <phoneticPr fontId="25"/>
  </si>
  <si>
    <t>（つづき）</t>
    <phoneticPr fontId="19"/>
  </si>
  <si>
    <r>
      <t xml:space="preserve"> </t>
    </r>
    <r>
      <rPr>
        <sz val="14"/>
        <rFont val="ＭＳ ゴシック"/>
        <family val="3"/>
        <charset val="128"/>
      </rPr>
      <t xml:space="preserve">３　市町別集計表  </t>
    </r>
    <r>
      <rPr>
        <sz val="12"/>
        <rFont val="ＭＳ 明朝"/>
        <family val="1"/>
        <charset val="128"/>
      </rPr>
      <t>（従業者10～19人の事業所）</t>
    </r>
    <phoneticPr fontId="21"/>
  </si>
  <si>
    <r>
      <t xml:space="preserve"> </t>
    </r>
    <r>
      <rPr>
        <sz val="14"/>
        <rFont val="ＭＳ ゴシック"/>
        <family val="3"/>
        <charset val="128"/>
      </rPr>
      <t xml:space="preserve">３　市町別集計表  </t>
    </r>
    <r>
      <rPr>
        <sz val="12"/>
        <rFont val="ＭＳ 明朝"/>
        <family val="1"/>
        <charset val="128"/>
      </rPr>
      <t>（従業者20～29人の事業所）</t>
    </r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</si>
</sst>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#\ ;&quot;△&quot;#,###\ "/>
    <numFmt numFmtId="177" formatCode="#,##0;&quot;△ &quot;#,##0"/>
  </numFmts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6" fillId="0" borderId="0" xfId="41"/>
    <xf numFmtId="0" fontId="20" fillId="0" borderId="0" xfId="41" applyFont="1" applyAlignment="1">
      <alignment vertical="center"/>
    </xf>
    <xf numFmtId="0" fontId="22" fillId="0" borderId="10" xfId="41" applyFont="1" applyBorder="1" applyAlignment="1">
      <alignment horizontal="centerContinuous" vertical="center"/>
    </xf>
    <xf numFmtId="0" fontId="22" fillId="0" borderId="11" xfId="41" applyFont="1" applyBorder="1" applyAlignment="1">
      <alignment horizontal="centerContinuous" vertical="center"/>
    </xf>
    <xf numFmtId="0" fontId="22" fillId="0" borderId="12" xfId="41" applyFont="1" applyBorder="1" applyAlignment="1">
      <alignment horizontal="centerContinuous" vertical="center"/>
    </xf>
    <xf numFmtId="0" fontId="22" fillId="0" borderId="13" xfId="41" applyFont="1" applyBorder="1" applyAlignment="1">
      <alignment horizontal="centerContinuous" vertical="center"/>
    </xf>
    <xf numFmtId="0" fontId="22" fillId="0" borderId="14" xfId="41" applyFont="1" applyBorder="1" applyAlignment="1">
      <alignment horizontal="centerContinuous" vertical="center"/>
    </xf>
    <xf numFmtId="0" fontId="22" fillId="0" borderId="15" xfId="41" applyFont="1" applyBorder="1" applyAlignment="1">
      <alignment horizontal="centerContinuous" vertical="center"/>
    </xf>
    <xf numFmtId="0" fontId="22" fillId="0" borderId="16" xfId="41" applyFont="1" applyBorder="1" applyAlignment="1">
      <alignment horizontal="center" vertical="center"/>
    </xf>
    <xf numFmtId="0" fontId="22" fillId="0" borderId="17" xfId="41" applyFont="1" applyBorder="1" applyAlignment="1">
      <alignment horizontal="center" vertical="center"/>
    </xf>
    <xf numFmtId="0" fontId="22" fillId="0" borderId="18" xfId="41" applyFont="1" applyBorder="1" applyAlignment="1">
      <alignment horizontal="center" vertical="center"/>
    </xf>
    <xf numFmtId="0" fontId="23" fillId="0" borderId="19" xfId="41" applyFont="1" applyBorder="1" applyAlignment="1">
      <alignment vertical="top"/>
    </xf>
    <xf numFmtId="49" fontId="23" fillId="0" borderId="19" xfId="41" applyNumberFormat="1" applyFont="1" applyBorder="1" applyAlignment="1">
      <alignment vertical="top"/>
    </xf>
    <xf numFmtId="0" fontId="23" fillId="0" borderId="19" xfId="41" applyFont="1" applyBorder="1" applyAlignment="1">
      <alignment horizontal="right" vertical="top"/>
    </xf>
    <xf numFmtId="0" fontId="6" fillId="0" borderId="0" xfId="41" applyFont="1" applyAlignment="1"/>
    <xf numFmtId="49" fontId="6" fillId="0" borderId="0" xfId="41" applyNumberFormat="1" applyFont="1" applyAlignment="1">
      <alignment horizontal="left"/>
    </xf>
    <xf numFmtId="49" fontId="24" fillId="0" borderId="0" xfId="41" applyNumberFormat="1" applyFont="1" applyAlignment="1">
      <alignment horizontal="left"/>
    </xf>
    <xf numFmtId="49" fontId="6" fillId="0" borderId="0" xfId="41" applyNumberFormat="1" applyFont="1" applyAlignment="1">
      <alignment horizontal="distributed"/>
    </xf>
    <xf numFmtId="49" fontId="24" fillId="0" borderId="0" xfId="41" applyNumberFormat="1" applyFont="1" applyAlignment="1">
      <alignment horizontal="distributed"/>
    </xf>
    <xf numFmtId="49" fontId="6" fillId="0" borderId="0" xfId="0" applyNumberFormat="1" applyFont="1" applyAlignment="1"/>
    <xf numFmtId="0" fontId="22" fillId="0" borderId="20" xfId="0" applyFont="1" applyFill="1" applyBorder="1" applyAlignment="1">
      <alignment horizontal="centerContinuous" vertical="center"/>
    </xf>
    <xf numFmtId="0" fontId="22" fillId="0" borderId="21" xfId="0" applyFont="1" applyFill="1" applyBorder="1" applyAlignment="1">
      <alignment horizontal="centerContinuous" vertical="center"/>
    </xf>
    <xf numFmtId="0" fontId="22" fillId="0" borderId="10" xfId="0" applyFont="1" applyFill="1" applyBorder="1" applyAlignment="1">
      <alignment horizontal="centerContinuous" vertical="center"/>
    </xf>
    <xf numFmtId="0" fontId="22" fillId="0" borderId="11" xfId="0" applyFont="1" applyFill="1" applyBorder="1" applyAlignment="1">
      <alignment horizontal="centerContinuous" vertical="center"/>
    </xf>
    <xf numFmtId="0" fontId="22" fillId="0" borderId="12" xfId="0" applyFont="1" applyFill="1" applyBorder="1" applyAlignment="1">
      <alignment horizontal="centerContinuous" vertical="center"/>
    </xf>
    <xf numFmtId="0" fontId="23" fillId="0" borderId="10" xfId="0" applyFont="1" applyFill="1" applyBorder="1" applyAlignment="1">
      <alignment horizontal="centerContinuous" vertical="center"/>
    </xf>
    <xf numFmtId="0" fontId="23" fillId="0" borderId="11" xfId="0" applyFont="1" applyFill="1" applyBorder="1" applyAlignment="1">
      <alignment horizontal="centerContinuous" vertical="center"/>
    </xf>
    <xf numFmtId="0" fontId="23" fillId="0" borderId="12" xfId="0" applyFont="1" applyFill="1" applyBorder="1" applyAlignment="1">
      <alignment horizontal="centerContinuous" vertical="center"/>
    </xf>
    <xf numFmtId="0" fontId="22" fillId="0" borderId="13" xfId="0" applyFont="1" applyFill="1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 vertical="center"/>
    </xf>
    <xf numFmtId="0" fontId="22" fillId="0" borderId="15" xfId="0" applyFont="1" applyFill="1" applyBorder="1" applyAlignment="1">
      <alignment horizontal="centerContinuous" vertical="center"/>
    </xf>
    <xf numFmtId="0" fontId="23" fillId="0" borderId="13" xfId="0" applyFont="1" applyFill="1" applyBorder="1" applyAlignment="1">
      <alignment horizontal="centerContinuous" vertical="center"/>
    </xf>
    <xf numFmtId="0" fontId="23" fillId="0" borderId="14" xfId="0" applyFont="1" applyFill="1" applyBorder="1" applyAlignment="1">
      <alignment horizontal="centerContinuous" vertical="center"/>
    </xf>
    <xf numFmtId="0" fontId="23" fillId="0" borderId="15" xfId="0" applyFont="1" applyFill="1" applyBorder="1" applyAlignment="1">
      <alignment horizontal="centerContinuous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 vertical="top"/>
    </xf>
    <xf numFmtId="176" fontId="26" fillId="0" borderId="0" xfId="0" applyNumberFormat="1" applyFont="1" applyFill="1" applyAlignment="1">
      <alignment horizontal="right" vertical="top"/>
    </xf>
    <xf numFmtId="0" fontId="0" fillId="0" borderId="0" xfId="0" applyFill="1">
      <alignment vertical="center"/>
    </xf>
    <xf numFmtId="176" fontId="6" fillId="0" borderId="0" xfId="41" applyNumberFormat="1" applyFont="1" applyAlignment="1"/>
    <xf numFmtId="49" fontId="6" fillId="0" borderId="14" xfId="41" applyNumberFormat="1" applyFont="1" applyBorder="1" applyAlignment="1">
      <alignment horizontal="distributed"/>
    </xf>
    <xf numFmtId="0" fontId="6" fillId="0" borderId="14" xfId="0" applyFont="1" applyBorder="1" applyAlignment="1">
      <alignment horizontal="distributed"/>
    </xf>
    <xf numFmtId="177" fontId="24" fillId="0" borderId="0" xfId="41" applyNumberFormat="1" applyFont="1" applyAlignment="1">
      <alignment horizontal="right"/>
    </xf>
    <xf numFmtId="177" fontId="6" fillId="0" borderId="0" xfId="41" applyNumberFormat="1" applyFont="1" applyAlignment="1">
      <alignment horizontal="right"/>
    </xf>
    <xf numFmtId="0" fontId="6" fillId="0" borderId="0" xfId="41" applyFont="1"/>
    <xf numFmtId="0" fontId="6" fillId="0" borderId="0" xfId="0" applyFont="1">
      <alignment vertical="center"/>
    </xf>
    <xf numFmtId="177" fontId="6" fillId="0" borderId="14" xfId="41" applyNumberFormat="1" applyFont="1" applyBorder="1" applyAlignment="1">
      <alignment horizontal="right"/>
    </xf>
    <xf numFmtId="41" fontId="6" fillId="0" borderId="0" xfId="41" applyNumberFormat="1" applyFont="1" applyBorder="1" applyAlignment="1">
      <alignment horizontal="right"/>
    </xf>
    <xf numFmtId="0" fontId="6" fillId="0" borderId="0" xfId="41" applyFill="1"/>
    <xf numFmtId="0" fontId="20" fillId="0" borderId="0" xfId="41" applyFont="1" applyFill="1" applyAlignment="1">
      <alignment vertical="center"/>
    </xf>
    <xf numFmtId="0" fontId="22" fillId="0" borderId="10" xfId="41" applyFont="1" applyFill="1" applyBorder="1" applyAlignment="1">
      <alignment horizontal="centerContinuous" vertical="center"/>
    </xf>
    <xf numFmtId="0" fontId="22" fillId="0" borderId="11" xfId="41" applyFont="1" applyFill="1" applyBorder="1" applyAlignment="1">
      <alignment horizontal="centerContinuous" vertical="center"/>
    </xf>
    <xf numFmtId="0" fontId="22" fillId="0" borderId="12" xfId="41" applyFont="1" applyFill="1" applyBorder="1" applyAlignment="1">
      <alignment horizontal="centerContinuous" vertical="center"/>
    </xf>
    <xf numFmtId="0" fontId="22" fillId="0" borderId="13" xfId="41" applyFont="1" applyFill="1" applyBorder="1" applyAlignment="1">
      <alignment horizontal="centerContinuous" vertical="center"/>
    </xf>
    <xf numFmtId="0" fontId="22" fillId="0" borderId="14" xfId="41" applyFont="1" applyFill="1" applyBorder="1" applyAlignment="1">
      <alignment horizontal="centerContinuous" vertical="center"/>
    </xf>
    <xf numFmtId="0" fontId="22" fillId="0" borderId="15" xfId="41" applyFont="1" applyFill="1" applyBorder="1" applyAlignment="1">
      <alignment horizontal="centerContinuous" vertical="center"/>
    </xf>
    <xf numFmtId="0" fontId="22" fillId="0" borderId="17" xfId="41" applyFont="1" applyFill="1" applyBorder="1" applyAlignment="1">
      <alignment horizontal="center" vertical="center"/>
    </xf>
    <xf numFmtId="0" fontId="22" fillId="0" borderId="18" xfId="41" applyFont="1" applyFill="1" applyBorder="1" applyAlignment="1">
      <alignment horizontal="center" vertical="center"/>
    </xf>
    <xf numFmtId="0" fontId="22" fillId="0" borderId="16" xfId="41" applyFont="1" applyFill="1" applyBorder="1" applyAlignment="1">
      <alignment horizontal="center" vertical="center"/>
    </xf>
    <xf numFmtId="0" fontId="23" fillId="0" borderId="19" xfId="41" applyFont="1" applyFill="1" applyBorder="1" applyAlignment="1">
      <alignment vertical="top"/>
    </xf>
    <xf numFmtId="49" fontId="23" fillId="0" borderId="19" xfId="41" applyNumberFormat="1" applyFont="1" applyFill="1" applyBorder="1" applyAlignment="1">
      <alignment vertical="top"/>
    </xf>
    <xf numFmtId="0" fontId="23" fillId="0" borderId="19" xfId="41" applyFont="1" applyFill="1" applyBorder="1" applyAlignment="1">
      <alignment horizontal="right" vertical="top"/>
    </xf>
    <xf numFmtId="0" fontId="6" fillId="0" borderId="0" xfId="0" applyFont="1" applyFill="1" applyAlignment="1"/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/>
    <xf numFmtId="177" fontId="6" fillId="0" borderId="0" xfId="0" applyNumberFormat="1" applyFont="1" applyFill="1" applyAlignment="1">
      <alignment horizontal="right"/>
    </xf>
    <xf numFmtId="177" fontId="6" fillId="0" borderId="0" xfId="41" applyNumberFormat="1" applyFont="1" applyFill="1" applyAlignment="1">
      <alignment horizontal="right"/>
    </xf>
    <xf numFmtId="49" fontId="24" fillId="0" borderId="0" xfId="0" applyNumberFormat="1" applyFont="1" applyFill="1" applyAlignment="1">
      <alignment horizontal="left"/>
    </xf>
    <xf numFmtId="49" fontId="24" fillId="0" borderId="0" xfId="41" applyNumberFormat="1" applyFont="1" applyFill="1" applyAlignment="1">
      <alignment horizontal="distributed"/>
    </xf>
    <xf numFmtId="177" fontId="24" fillId="0" borderId="0" xfId="0" applyNumberFormat="1" applyFont="1" applyFill="1" applyAlignment="1">
      <alignment horizontal="right"/>
    </xf>
    <xf numFmtId="177" fontId="24" fillId="0" borderId="0" xfId="41" applyNumberFormat="1" applyFont="1" applyFill="1" applyAlignment="1">
      <alignment horizontal="right"/>
    </xf>
    <xf numFmtId="0" fontId="6" fillId="0" borderId="0" xfId="41" applyFont="1" applyFill="1"/>
    <xf numFmtId="0" fontId="6" fillId="0" borderId="0" xfId="0" applyFont="1" applyFill="1">
      <alignment vertical="center"/>
    </xf>
    <xf numFmtId="49" fontId="6" fillId="0" borderId="14" xfId="41" applyNumberFormat="1" applyFont="1" applyFill="1" applyBorder="1" applyAlignment="1">
      <alignment horizontal="distributed"/>
    </xf>
    <xf numFmtId="177" fontId="6" fillId="0" borderId="14" xfId="41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distributed"/>
    </xf>
    <xf numFmtId="41" fontId="6" fillId="0" borderId="0" xfId="41" applyNumberFormat="1" applyFont="1" applyFill="1" applyBorder="1" applyAlignment="1">
      <alignment horizontal="right"/>
    </xf>
    <xf numFmtId="177" fontId="24" fillId="0" borderId="24" xfId="41" applyNumberFormat="1" applyFont="1" applyFill="1" applyBorder="1" applyAlignment="1">
      <alignment horizontal="right"/>
    </xf>
    <xf numFmtId="177" fontId="24" fillId="0" borderId="0" xfId="41" applyNumberFormat="1" applyFont="1" applyFill="1" applyBorder="1" applyAlignment="1">
      <alignment horizontal="right"/>
    </xf>
    <xf numFmtId="0" fontId="27" fillId="0" borderId="0" xfId="0" applyFont="1" applyFill="1" applyAlignment="1">
      <alignment vertical="center"/>
    </xf>
    <xf numFmtId="49" fontId="24" fillId="0" borderId="0" xfId="0" applyNumberFormat="1" applyFont="1" applyFill="1" applyAlignment="1">
      <alignment horizontal="distributed"/>
    </xf>
    <xf numFmtId="177" fontId="24" fillId="0" borderId="14" xfId="0" applyNumberFormat="1" applyFont="1" applyFill="1" applyBorder="1" applyAlignment="1">
      <alignment horizontal="right"/>
    </xf>
    <xf numFmtId="176" fontId="6" fillId="0" borderId="0" xfId="0" applyNumberFormat="1" applyFont="1" applyFill="1">
      <alignment vertical="center"/>
    </xf>
    <xf numFmtId="177" fontId="24" fillId="0" borderId="14" xfId="41" applyNumberFormat="1" applyFont="1" applyFill="1" applyBorder="1" applyAlignment="1">
      <alignment horizontal="right"/>
    </xf>
    <xf numFmtId="0" fontId="28" fillId="0" borderId="0" xfId="0" applyFont="1" applyFill="1">
      <alignment vertical="center"/>
    </xf>
    <xf numFmtId="0" fontId="22" fillId="0" borderId="19" xfId="41" applyFont="1" applyBorder="1" applyAlignment="1">
      <alignment horizontal="center" vertical="center"/>
    </xf>
    <xf numFmtId="0" fontId="22" fillId="0" borderId="0" xfId="41" applyFont="1" applyBorder="1" applyAlignment="1">
      <alignment horizontal="center" vertical="center"/>
    </xf>
    <xf numFmtId="0" fontId="22" fillId="0" borderId="23" xfId="41" applyFont="1" applyBorder="1" applyAlignment="1">
      <alignment horizontal="center" vertical="center"/>
    </xf>
    <xf numFmtId="0" fontId="22" fillId="0" borderId="20" xfId="41" applyFont="1" applyBorder="1" applyAlignment="1">
      <alignment horizontal="center" vertical="center" wrapText="1"/>
    </xf>
    <xf numFmtId="0" fontId="22" fillId="0" borderId="30" xfId="41" applyFont="1" applyBorder="1" applyAlignment="1">
      <alignment horizontal="center" vertical="center"/>
    </xf>
    <xf numFmtId="0" fontId="22" fillId="0" borderId="22" xfId="41" applyFont="1" applyBorder="1" applyAlignment="1">
      <alignment horizontal="center" vertical="center"/>
    </xf>
    <xf numFmtId="0" fontId="22" fillId="0" borderId="31" xfId="41" applyFont="1" applyBorder="1" applyAlignment="1">
      <alignment horizontal="center" vertical="center" wrapText="1"/>
    </xf>
    <xf numFmtId="0" fontId="22" fillId="0" borderId="29" xfId="41" applyFont="1" applyBorder="1" applyAlignment="1">
      <alignment horizontal="center" vertical="center"/>
    </xf>
    <xf numFmtId="0" fontId="22" fillId="0" borderId="16" xfId="41" applyFont="1" applyBorder="1" applyAlignment="1">
      <alignment horizontal="center" vertical="center"/>
    </xf>
    <xf numFmtId="0" fontId="22" fillId="0" borderId="21" xfId="41" applyFont="1" applyBorder="1" applyAlignment="1">
      <alignment horizontal="center" vertical="center" wrapText="1"/>
    </xf>
    <xf numFmtId="0" fontId="22" fillId="0" borderId="25" xfId="41" applyFont="1" applyBorder="1" applyAlignment="1">
      <alignment horizontal="center" vertical="center"/>
    </xf>
    <xf numFmtId="0" fontId="22" fillId="0" borderId="26" xfId="41" applyFont="1" applyBorder="1" applyAlignment="1">
      <alignment horizontal="center" vertical="center"/>
    </xf>
    <xf numFmtId="0" fontId="22" fillId="0" borderId="27" xfId="41" applyFont="1" applyBorder="1" applyAlignment="1">
      <alignment horizontal="center" vertical="center"/>
    </xf>
    <xf numFmtId="0" fontId="22" fillId="0" borderId="28" xfId="41" applyFont="1" applyBorder="1" applyAlignment="1">
      <alignment horizontal="center" vertical="center" wrapText="1"/>
    </xf>
    <xf numFmtId="0" fontId="22" fillId="0" borderId="19" xfId="41" applyFont="1" applyFill="1" applyBorder="1" applyAlignment="1">
      <alignment horizontal="center" vertical="center"/>
    </xf>
    <xf numFmtId="0" fontId="22" fillId="0" borderId="0" xfId="41" applyFont="1" applyFill="1" applyBorder="1" applyAlignment="1">
      <alignment horizontal="center" vertical="center"/>
    </xf>
    <xf numFmtId="0" fontId="22" fillId="0" borderId="23" xfId="41" applyFont="1" applyFill="1" applyBorder="1" applyAlignment="1">
      <alignment horizontal="center" vertical="center"/>
    </xf>
    <xf numFmtId="0" fontId="22" fillId="0" borderId="20" xfId="41" applyFont="1" applyFill="1" applyBorder="1" applyAlignment="1">
      <alignment horizontal="center" vertical="center" wrapText="1"/>
    </xf>
    <xf numFmtId="0" fontId="22" fillId="0" borderId="30" xfId="41" applyFont="1" applyFill="1" applyBorder="1" applyAlignment="1">
      <alignment horizontal="center" vertical="center"/>
    </xf>
    <xf numFmtId="0" fontId="22" fillId="0" borderId="22" xfId="41" applyFont="1" applyFill="1" applyBorder="1" applyAlignment="1">
      <alignment horizontal="center" vertical="center"/>
    </xf>
    <xf numFmtId="0" fontId="22" fillId="0" borderId="31" xfId="41" applyFont="1" applyFill="1" applyBorder="1" applyAlignment="1">
      <alignment horizontal="center" vertical="center" wrapText="1"/>
    </xf>
    <xf numFmtId="0" fontId="22" fillId="0" borderId="29" xfId="41" applyFont="1" applyFill="1" applyBorder="1" applyAlignment="1">
      <alignment horizontal="center" vertical="center"/>
    </xf>
    <xf numFmtId="0" fontId="22" fillId="0" borderId="16" xfId="41" applyFont="1" applyFill="1" applyBorder="1" applyAlignment="1">
      <alignment horizontal="center" vertical="center"/>
    </xf>
    <xf numFmtId="0" fontId="22" fillId="0" borderId="21" xfId="41" applyFont="1" applyFill="1" applyBorder="1" applyAlignment="1">
      <alignment horizontal="center" vertical="center" wrapText="1"/>
    </xf>
    <xf numFmtId="0" fontId="22" fillId="0" borderId="25" xfId="41" applyFont="1" applyFill="1" applyBorder="1" applyAlignment="1">
      <alignment horizontal="center" vertical="center"/>
    </xf>
    <xf numFmtId="0" fontId="22" fillId="0" borderId="26" xfId="41" applyFont="1" applyFill="1" applyBorder="1" applyAlignment="1">
      <alignment horizontal="center" vertical="center"/>
    </xf>
    <xf numFmtId="0" fontId="22" fillId="0" borderId="27" xfId="41" applyFont="1" applyFill="1" applyBorder="1" applyAlignment="1">
      <alignment horizontal="center" vertical="center"/>
    </xf>
    <xf numFmtId="0" fontId="22" fillId="0" borderId="28" xfId="41" applyFont="1" applyFill="1" applyBorder="1" applyAlignment="1">
      <alignment horizontal="center" vertical="center" wrapText="1"/>
    </xf>
    <xf numFmtId="0" fontId="22" fillId="0" borderId="31" xfId="41" applyFont="1" applyFill="1" applyBorder="1" applyAlignment="1">
      <alignment horizontal="center" vertical="center"/>
    </xf>
    <xf numFmtId="0" fontId="22" fillId="0" borderId="30" xfId="41" applyFont="1" applyFill="1" applyBorder="1" applyAlignment="1">
      <alignment horizontal="center" vertical="center" wrapText="1"/>
    </xf>
    <xf numFmtId="0" fontId="22" fillId="0" borderId="22" xfId="41" applyFont="1" applyFill="1" applyBorder="1" applyAlignment="1">
      <alignment horizontal="center" vertical="center" wrapText="1"/>
    </xf>
    <xf numFmtId="0" fontId="22" fillId="0" borderId="25" xfId="41" applyFont="1" applyFill="1" applyBorder="1" applyAlignment="1">
      <alignment horizontal="center" vertical="center" wrapText="1"/>
    </xf>
    <xf numFmtId="0" fontId="22" fillId="0" borderId="26" xfId="41" applyFont="1" applyFill="1" applyBorder="1" applyAlignment="1">
      <alignment horizontal="center" vertical="center" wrapText="1"/>
    </xf>
    <xf numFmtId="0" fontId="22" fillId="0" borderId="28" xfId="41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0" fillId="0" borderId="26" xfId="0" applyFill="1" applyBorder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1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T33"/>
  <sheetViews>
    <sheetView tabSelected="1" zoomScale="75" zoomScaleNormal="75" zoomScaleSheetLayoutView="75" workbookViewId="0"/>
  </sheetViews>
  <sheetFormatPr defaultRowHeight="13.3" x14ac:dyDescent="0.25"/>
  <cols>
    <col min="1" max="1" width="0.61328125" customWidth="1"/>
    <col min="2" max="2" width="5.4609375" customWidth="1"/>
    <col min="3" max="3" width="15.765625" customWidth="1"/>
    <col min="4" max="4" width="8.61328125" customWidth="1"/>
    <col min="5" max="5" width="9.61328125" customWidth="1"/>
    <col min="6" max="6" width="8.765625" customWidth="1"/>
    <col min="7" max="7" width="9.61328125" customWidth="1"/>
    <col min="8" max="10" width="8.61328125" customWidth="1"/>
    <col min="11" max="11" width="10" customWidth="1"/>
    <col min="12" max="12" width="14" customWidth="1"/>
    <col min="13" max="14" width="12.61328125" customWidth="1"/>
    <col min="15" max="15" width="14.4609375" customWidth="1"/>
    <col min="16" max="16" width="13.15234375" customWidth="1"/>
    <col min="17" max="17" width="14.765625" customWidth="1"/>
    <col min="18" max="18" width="14.23046875" customWidth="1"/>
    <col min="20" max="20" width="14.84375" customWidth="1"/>
  </cols>
  <sheetData>
    <row r="1" spans="1:20" ht="17.149999999999999" thickBot="1" x14ac:dyDescent="0.3">
      <c r="A1" s="1"/>
      <c r="B1" s="2" t="s">
        <v>117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ht="19" customHeight="1" x14ac:dyDescent="0.25">
      <c r="A2" s="1"/>
      <c r="B2" s="92" t="s">
        <v>58</v>
      </c>
      <c r="C2" s="92"/>
      <c r="D2" s="95" t="s">
        <v>59</v>
      </c>
      <c r="E2" s="3" t="s">
        <v>14</v>
      </c>
      <c r="F2" s="4"/>
      <c r="G2" s="4"/>
      <c r="H2" s="4"/>
      <c r="I2" s="4"/>
      <c r="J2" s="4"/>
      <c r="K2" s="4"/>
      <c r="L2" s="3" t="s">
        <v>15</v>
      </c>
      <c r="M2" s="4"/>
      <c r="N2" s="4"/>
      <c r="O2" s="5"/>
      <c r="P2" s="98" t="s">
        <v>60</v>
      </c>
      <c r="Q2" s="98" t="s">
        <v>61</v>
      </c>
      <c r="R2" s="101" t="s">
        <v>0</v>
      </c>
    </row>
    <row r="3" spans="1:20" ht="19" customHeight="1" x14ac:dyDescent="0.25">
      <c r="A3" s="1"/>
      <c r="B3" s="93"/>
      <c r="C3" s="93"/>
      <c r="D3" s="96"/>
      <c r="E3" s="6" t="s">
        <v>16</v>
      </c>
      <c r="F3" s="7"/>
      <c r="G3" s="8"/>
      <c r="H3" s="7" t="s">
        <v>1</v>
      </c>
      <c r="I3" s="7"/>
      <c r="J3" s="8"/>
      <c r="K3" s="104" t="s">
        <v>17</v>
      </c>
      <c r="L3" s="105" t="s">
        <v>2</v>
      </c>
      <c r="M3" s="105" t="s">
        <v>3</v>
      </c>
      <c r="N3" s="105" t="s">
        <v>4</v>
      </c>
      <c r="O3" s="99" t="s">
        <v>62</v>
      </c>
      <c r="P3" s="99"/>
      <c r="Q3" s="99"/>
      <c r="R3" s="102"/>
    </row>
    <row r="4" spans="1:20" ht="19" customHeight="1" thickBot="1" x14ac:dyDescent="0.3">
      <c r="A4" s="1"/>
      <c r="B4" s="94"/>
      <c r="C4" s="94"/>
      <c r="D4" s="97"/>
      <c r="E4" s="10" t="s">
        <v>18</v>
      </c>
      <c r="F4" s="11" t="s">
        <v>19</v>
      </c>
      <c r="G4" s="9" t="s">
        <v>20</v>
      </c>
      <c r="H4" s="10" t="s">
        <v>18</v>
      </c>
      <c r="I4" s="11" t="s">
        <v>19</v>
      </c>
      <c r="J4" s="9" t="s">
        <v>20</v>
      </c>
      <c r="K4" s="103"/>
      <c r="L4" s="97"/>
      <c r="M4" s="97"/>
      <c r="N4" s="97"/>
      <c r="O4" s="100"/>
      <c r="P4" s="100"/>
      <c r="Q4" s="100"/>
      <c r="R4" s="103"/>
    </row>
    <row r="5" spans="1:20" ht="24" customHeight="1" x14ac:dyDescent="0.25">
      <c r="A5" s="1"/>
      <c r="B5" s="12"/>
      <c r="C5" s="13"/>
      <c r="D5" s="12"/>
      <c r="E5" s="14" t="s">
        <v>5</v>
      </c>
      <c r="F5" s="14" t="s">
        <v>5</v>
      </c>
      <c r="G5" s="14" t="s">
        <v>5</v>
      </c>
      <c r="H5" s="14" t="s">
        <v>5</v>
      </c>
      <c r="I5" s="14" t="s">
        <v>5</v>
      </c>
      <c r="J5" s="14" t="s">
        <v>5</v>
      </c>
      <c r="K5" s="14" t="s">
        <v>5</v>
      </c>
      <c r="L5" s="14" t="s">
        <v>63</v>
      </c>
      <c r="M5" s="14" t="s">
        <v>63</v>
      </c>
      <c r="N5" s="14" t="s">
        <v>63</v>
      </c>
      <c r="O5" s="14" t="s">
        <v>63</v>
      </c>
      <c r="P5" s="14" t="s">
        <v>63</v>
      </c>
      <c r="Q5" s="14" t="s">
        <v>63</v>
      </c>
      <c r="R5" s="14" t="s">
        <v>63</v>
      </c>
    </row>
    <row r="6" spans="1:20" ht="24" customHeight="1" x14ac:dyDescent="0.25">
      <c r="A6" s="1"/>
      <c r="B6" s="15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0" ht="24" customHeight="1" x14ac:dyDescent="0.25">
      <c r="A7" s="1"/>
      <c r="B7" s="16"/>
      <c r="C7" s="20" t="s">
        <v>21</v>
      </c>
      <c r="D7" s="50">
        <v>2314</v>
      </c>
      <c r="E7" s="50">
        <v>44711</v>
      </c>
      <c r="F7" s="50">
        <v>22076</v>
      </c>
      <c r="G7" s="50">
        <v>66787</v>
      </c>
      <c r="H7" s="50">
        <v>227</v>
      </c>
      <c r="I7" s="50">
        <v>126</v>
      </c>
      <c r="J7" s="50">
        <v>353</v>
      </c>
      <c r="K7" s="50">
        <v>67140</v>
      </c>
      <c r="L7" s="50">
        <v>237489936</v>
      </c>
      <c r="M7" s="50">
        <v>6223208</v>
      </c>
      <c r="N7" s="50">
        <v>5675343</v>
      </c>
      <c r="O7" s="50">
        <v>249388487</v>
      </c>
      <c r="P7" s="50">
        <v>25179933</v>
      </c>
      <c r="Q7" s="50">
        <v>153169581</v>
      </c>
      <c r="R7" s="50">
        <v>74641897</v>
      </c>
      <c r="T7" s="46"/>
    </row>
    <row r="8" spans="1:20" ht="24" customHeight="1" x14ac:dyDescent="0.25">
      <c r="A8" s="1"/>
      <c r="B8" s="16"/>
      <c r="C8" s="20" t="s">
        <v>22</v>
      </c>
      <c r="D8" s="50">
        <v>1859</v>
      </c>
      <c r="E8" s="50">
        <v>35754</v>
      </c>
      <c r="F8" s="50">
        <v>17432</v>
      </c>
      <c r="G8" s="50">
        <v>53186</v>
      </c>
      <c r="H8" s="50">
        <v>155</v>
      </c>
      <c r="I8" s="50">
        <v>93</v>
      </c>
      <c r="J8" s="50">
        <v>248</v>
      </c>
      <c r="K8" s="50">
        <v>53434</v>
      </c>
      <c r="L8" s="50">
        <v>181153319</v>
      </c>
      <c r="M8" s="50">
        <v>4920604</v>
      </c>
      <c r="N8" s="50">
        <v>4767315</v>
      </c>
      <c r="O8" s="50">
        <v>190841238</v>
      </c>
      <c r="P8" s="50">
        <v>20002414</v>
      </c>
      <c r="Q8" s="50">
        <v>123432803</v>
      </c>
      <c r="R8" s="50">
        <v>49655224</v>
      </c>
      <c r="T8" s="46"/>
    </row>
    <row r="9" spans="1:20" ht="24" customHeight="1" x14ac:dyDescent="0.25">
      <c r="A9" s="1"/>
      <c r="B9" s="16"/>
      <c r="C9" s="20" t="s">
        <v>23</v>
      </c>
      <c r="D9" s="50">
        <v>455</v>
      </c>
      <c r="E9" s="50">
        <v>8957</v>
      </c>
      <c r="F9" s="50">
        <v>4644</v>
      </c>
      <c r="G9" s="50">
        <v>13601</v>
      </c>
      <c r="H9" s="50">
        <v>72</v>
      </c>
      <c r="I9" s="50">
        <v>33</v>
      </c>
      <c r="J9" s="50">
        <v>105</v>
      </c>
      <c r="K9" s="50">
        <v>13706</v>
      </c>
      <c r="L9" s="50">
        <v>56336617</v>
      </c>
      <c r="M9" s="50">
        <v>1302604</v>
      </c>
      <c r="N9" s="50">
        <v>908028</v>
      </c>
      <c r="O9" s="50">
        <v>58547249</v>
      </c>
      <c r="P9" s="50">
        <v>5177519</v>
      </c>
      <c r="Q9" s="50">
        <v>29736778</v>
      </c>
      <c r="R9" s="50">
        <v>24986673</v>
      </c>
      <c r="T9" s="46"/>
    </row>
    <row r="10" spans="1:20" ht="24" customHeight="1" x14ac:dyDescent="0.25">
      <c r="A10" s="1"/>
      <c r="B10" s="16"/>
      <c r="C10" s="18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20" ht="24" customHeight="1" x14ac:dyDescent="0.25">
      <c r="A11" s="1"/>
      <c r="B11" s="17" t="s">
        <v>24</v>
      </c>
      <c r="C11" s="19" t="s">
        <v>25</v>
      </c>
      <c r="D11" s="49">
        <v>725</v>
      </c>
      <c r="E11" s="49">
        <v>11030</v>
      </c>
      <c r="F11" s="49">
        <v>5379</v>
      </c>
      <c r="G11" s="49">
        <v>16409</v>
      </c>
      <c r="H11" s="49">
        <v>37</v>
      </c>
      <c r="I11" s="49">
        <v>14</v>
      </c>
      <c r="J11" s="49">
        <v>51</v>
      </c>
      <c r="K11" s="49">
        <v>16460</v>
      </c>
      <c r="L11" s="49">
        <v>30180563</v>
      </c>
      <c r="M11" s="49">
        <v>1749171</v>
      </c>
      <c r="N11" s="49">
        <v>1137084</v>
      </c>
      <c r="O11" s="49">
        <v>33066818</v>
      </c>
      <c r="P11" s="49">
        <v>5567558</v>
      </c>
      <c r="Q11" s="49">
        <v>17378484</v>
      </c>
      <c r="R11" s="49">
        <v>13898337</v>
      </c>
    </row>
    <row r="12" spans="1:20" ht="24" customHeight="1" x14ac:dyDescent="0.25">
      <c r="A12" s="1"/>
      <c r="B12" s="17" t="s">
        <v>26</v>
      </c>
      <c r="C12" s="19" t="s">
        <v>27</v>
      </c>
      <c r="D12" s="49">
        <v>179</v>
      </c>
      <c r="E12" s="49">
        <v>4802</v>
      </c>
      <c r="F12" s="49">
        <v>2005</v>
      </c>
      <c r="G12" s="49">
        <v>6807</v>
      </c>
      <c r="H12" s="49">
        <v>10</v>
      </c>
      <c r="I12" s="49">
        <v>6</v>
      </c>
      <c r="J12" s="49">
        <v>16</v>
      </c>
      <c r="K12" s="49">
        <v>6823</v>
      </c>
      <c r="L12" s="49">
        <v>21661773</v>
      </c>
      <c r="M12" s="49">
        <v>1516709</v>
      </c>
      <c r="N12" s="49">
        <v>392540</v>
      </c>
      <c r="O12" s="49">
        <v>23571022</v>
      </c>
      <c r="P12" s="49">
        <v>2750049</v>
      </c>
      <c r="Q12" s="49">
        <v>15062421</v>
      </c>
      <c r="R12" s="49">
        <v>8378415</v>
      </c>
    </row>
    <row r="13" spans="1:20" ht="24" customHeight="1" x14ac:dyDescent="0.25">
      <c r="A13" s="1"/>
      <c r="B13" s="17" t="s">
        <v>28</v>
      </c>
      <c r="C13" s="19" t="s">
        <v>29</v>
      </c>
      <c r="D13" s="49">
        <v>178</v>
      </c>
      <c r="E13" s="49">
        <v>4878</v>
      </c>
      <c r="F13" s="49">
        <v>1652</v>
      </c>
      <c r="G13" s="49">
        <v>6530</v>
      </c>
      <c r="H13" s="49">
        <v>4</v>
      </c>
      <c r="I13" s="49">
        <v>3</v>
      </c>
      <c r="J13" s="49">
        <v>7</v>
      </c>
      <c r="K13" s="49">
        <v>6537</v>
      </c>
      <c r="L13" s="49">
        <v>76002312</v>
      </c>
      <c r="M13" s="49">
        <v>276026</v>
      </c>
      <c r="N13" s="49">
        <v>441746</v>
      </c>
      <c r="O13" s="49">
        <v>76720084</v>
      </c>
      <c r="P13" s="49">
        <v>3066017</v>
      </c>
      <c r="Q13" s="49">
        <v>57034753</v>
      </c>
      <c r="R13" s="49">
        <v>7094531</v>
      </c>
    </row>
    <row r="14" spans="1:20" ht="24" customHeight="1" x14ac:dyDescent="0.25">
      <c r="A14" s="1"/>
      <c r="B14" s="17" t="s">
        <v>30</v>
      </c>
      <c r="C14" s="19" t="s">
        <v>31</v>
      </c>
      <c r="D14" s="49">
        <v>53</v>
      </c>
      <c r="E14" s="49">
        <v>983</v>
      </c>
      <c r="F14" s="49">
        <v>505</v>
      </c>
      <c r="G14" s="49">
        <v>1488</v>
      </c>
      <c r="H14" s="49">
        <v>8</v>
      </c>
      <c r="I14" s="49">
        <v>4</v>
      </c>
      <c r="J14" s="49">
        <v>12</v>
      </c>
      <c r="K14" s="49">
        <v>1500</v>
      </c>
      <c r="L14" s="49">
        <v>2964760</v>
      </c>
      <c r="M14" s="49">
        <v>86878</v>
      </c>
      <c r="N14" s="49">
        <v>348657</v>
      </c>
      <c r="O14" s="49">
        <v>3400295</v>
      </c>
      <c r="P14" s="49">
        <v>574391</v>
      </c>
      <c r="Q14" s="49">
        <v>2099450</v>
      </c>
      <c r="R14" s="49">
        <v>1164254</v>
      </c>
    </row>
    <row r="15" spans="1:20" ht="24" customHeight="1" x14ac:dyDescent="0.25">
      <c r="A15" s="1"/>
      <c r="B15" s="17" t="s">
        <v>32</v>
      </c>
      <c r="C15" s="19" t="s">
        <v>33</v>
      </c>
      <c r="D15" s="49">
        <v>234</v>
      </c>
      <c r="E15" s="49">
        <v>3564</v>
      </c>
      <c r="F15" s="49">
        <v>2817</v>
      </c>
      <c r="G15" s="49">
        <v>6381</v>
      </c>
      <c r="H15" s="49">
        <v>35</v>
      </c>
      <c r="I15" s="49">
        <v>27</v>
      </c>
      <c r="J15" s="49">
        <v>62</v>
      </c>
      <c r="K15" s="49">
        <v>6443</v>
      </c>
      <c r="L15" s="49">
        <v>14338281</v>
      </c>
      <c r="M15" s="49">
        <v>199889</v>
      </c>
      <c r="N15" s="49">
        <v>497628</v>
      </c>
      <c r="O15" s="49">
        <v>15035798</v>
      </c>
      <c r="P15" s="49">
        <v>2160535</v>
      </c>
      <c r="Q15" s="49">
        <v>8964240</v>
      </c>
      <c r="R15" s="49">
        <v>5078159</v>
      </c>
    </row>
    <row r="16" spans="1:20" ht="24" customHeight="1" x14ac:dyDescent="0.25">
      <c r="A16" s="1"/>
      <c r="B16" s="17" t="s">
        <v>34</v>
      </c>
      <c r="C16" s="19" t="s">
        <v>37</v>
      </c>
      <c r="D16" s="49">
        <v>147</v>
      </c>
      <c r="E16" s="49">
        <v>3526</v>
      </c>
      <c r="F16" s="49">
        <v>1411</v>
      </c>
      <c r="G16" s="49">
        <v>4937</v>
      </c>
      <c r="H16" s="49">
        <v>24</v>
      </c>
      <c r="I16" s="49">
        <v>16</v>
      </c>
      <c r="J16" s="49">
        <v>40</v>
      </c>
      <c r="K16" s="49">
        <v>4977</v>
      </c>
      <c r="L16" s="49">
        <v>11302312</v>
      </c>
      <c r="M16" s="49">
        <v>485695</v>
      </c>
      <c r="N16" s="49">
        <v>467743</v>
      </c>
      <c r="O16" s="49">
        <v>12255750</v>
      </c>
      <c r="P16" s="49">
        <v>1881841</v>
      </c>
      <c r="Q16" s="49">
        <v>7789557</v>
      </c>
      <c r="R16" s="49">
        <v>4199437</v>
      </c>
    </row>
    <row r="17" spans="1:19" ht="24" customHeight="1" x14ac:dyDescent="0.25">
      <c r="A17" s="1"/>
      <c r="B17" s="17" t="s">
        <v>36</v>
      </c>
      <c r="C17" s="19" t="s">
        <v>35</v>
      </c>
      <c r="D17" s="49">
        <v>132</v>
      </c>
      <c r="E17" s="49">
        <v>2469</v>
      </c>
      <c r="F17" s="49">
        <v>1450</v>
      </c>
      <c r="G17" s="49">
        <v>3919</v>
      </c>
      <c r="H17" s="49">
        <v>14</v>
      </c>
      <c r="I17" s="49">
        <v>7</v>
      </c>
      <c r="J17" s="49">
        <v>21</v>
      </c>
      <c r="K17" s="49">
        <v>3940</v>
      </c>
      <c r="L17" s="49">
        <v>8704104</v>
      </c>
      <c r="M17" s="49">
        <v>193513</v>
      </c>
      <c r="N17" s="49">
        <v>609862</v>
      </c>
      <c r="O17" s="49">
        <v>9507479</v>
      </c>
      <c r="P17" s="49">
        <v>1645389</v>
      </c>
      <c r="Q17" s="49">
        <v>4578645</v>
      </c>
      <c r="R17" s="49">
        <v>4249366</v>
      </c>
    </row>
    <row r="18" spans="1:19" ht="24" customHeight="1" x14ac:dyDescent="0.25">
      <c r="A18" s="1"/>
      <c r="B18" s="17" t="s">
        <v>38</v>
      </c>
      <c r="C18" s="19" t="s">
        <v>39</v>
      </c>
      <c r="D18" s="49">
        <v>211</v>
      </c>
      <c r="E18" s="49">
        <v>4502</v>
      </c>
      <c r="F18" s="49">
        <v>2213</v>
      </c>
      <c r="G18" s="49">
        <v>6715</v>
      </c>
      <c r="H18" s="49">
        <v>23</v>
      </c>
      <c r="I18" s="49">
        <v>16</v>
      </c>
      <c r="J18" s="49">
        <v>39</v>
      </c>
      <c r="K18" s="49">
        <v>6754</v>
      </c>
      <c r="L18" s="49">
        <v>15999214</v>
      </c>
      <c r="M18" s="49">
        <v>412723</v>
      </c>
      <c r="N18" s="49">
        <v>872055</v>
      </c>
      <c r="O18" s="49">
        <v>17283992</v>
      </c>
      <c r="P18" s="49">
        <v>2356634</v>
      </c>
      <c r="Q18" s="49">
        <v>10525253</v>
      </c>
      <c r="R18" s="49">
        <v>5592725</v>
      </c>
    </row>
    <row r="19" spans="1:19" s="52" customFormat="1" ht="24" customHeight="1" x14ac:dyDescent="0.25">
      <c r="A19" s="51"/>
      <c r="C19" s="47" t="s">
        <v>100</v>
      </c>
      <c r="D19" s="53">
        <f t="shared" ref="D19:R19" si="0">IF(SUM(D20:D21)=0,"-",SUM(D20:D21))</f>
        <v>173</v>
      </c>
      <c r="E19" s="53">
        <f t="shared" si="0"/>
        <v>1470</v>
      </c>
      <c r="F19" s="53">
        <f t="shared" si="0"/>
        <v>1239</v>
      </c>
      <c r="G19" s="53">
        <f t="shared" si="0"/>
        <v>2709</v>
      </c>
      <c r="H19" s="53">
        <f t="shared" si="0"/>
        <v>51</v>
      </c>
      <c r="I19" s="53">
        <f t="shared" si="0"/>
        <v>24</v>
      </c>
      <c r="J19" s="53">
        <f t="shared" si="0"/>
        <v>75</v>
      </c>
      <c r="K19" s="53">
        <f t="shared" si="0"/>
        <v>2784</v>
      </c>
      <c r="L19" s="53">
        <f t="shared" si="0"/>
        <v>6062120</v>
      </c>
      <c r="M19" s="53">
        <f t="shared" si="0"/>
        <v>203793</v>
      </c>
      <c r="N19" s="53">
        <f t="shared" si="0"/>
        <v>173744</v>
      </c>
      <c r="O19" s="53">
        <f t="shared" si="0"/>
        <v>6439657</v>
      </c>
      <c r="P19" s="53">
        <f t="shared" si="0"/>
        <v>787893</v>
      </c>
      <c r="Q19" s="53">
        <f t="shared" si="0"/>
        <v>3196102</v>
      </c>
      <c r="R19" s="53">
        <f t="shared" si="0"/>
        <v>2944346</v>
      </c>
    </row>
    <row r="20" spans="1:19" ht="24" customHeight="1" x14ac:dyDescent="0.25">
      <c r="A20" s="1"/>
      <c r="B20" s="17" t="s">
        <v>40</v>
      </c>
      <c r="C20" s="19" t="s">
        <v>41</v>
      </c>
      <c r="D20" s="49">
        <v>80</v>
      </c>
      <c r="E20" s="49">
        <v>461</v>
      </c>
      <c r="F20" s="49">
        <v>483</v>
      </c>
      <c r="G20" s="49">
        <v>944</v>
      </c>
      <c r="H20" s="49">
        <v>33</v>
      </c>
      <c r="I20" s="49">
        <v>11</v>
      </c>
      <c r="J20" s="49">
        <v>44</v>
      </c>
      <c r="K20" s="49">
        <v>988</v>
      </c>
      <c r="L20" s="49">
        <v>2758792</v>
      </c>
      <c r="M20" s="49">
        <v>155151</v>
      </c>
      <c r="N20" s="49">
        <v>33828</v>
      </c>
      <c r="O20" s="49">
        <v>2947771</v>
      </c>
      <c r="P20" s="49">
        <v>262898</v>
      </c>
      <c r="Q20" s="49">
        <v>1306597</v>
      </c>
      <c r="R20" s="49">
        <v>1478439</v>
      </c>
    </row>
    <row r="21" spans="1:19" ht="24" customHeight="1" x14ac:dyDescent="0.25">
      <c r="A21" s="1"/>
      <c r="B21" s="17" t="s">
        <v>42</v>
      </c>
      <c r="C21" s="19" t="s">
        <v>43</v>
      </c>
      <c r="D21" s="49">
        <v>93</v>
      </c>
      <c r="E21" s="49">
        <v>1009</v>
      </c>
      <c r="F21" s="49">
        <v>756</v>
      </c>
      <c r="G21" s="49">
        <v>1765</v>
      </c>
      <c r="H21" s="49">
        <v>18</v>
      </c>
      <c r="I21" s="49">
        <v>13</v>
      </c>
      <c r="J21" s="49">
        <v>31</v>
      </c>
      <c r="K21" s="49">
        <v>1796</v>
      </c>
      <c r="L21" s="49">
        <v>3303328</v>
      </c>
      <c r="M21" s="49">
        <v>48642</v>
      </c>
      <c r="N21" s="49">
        <v>139916</v>
      </c>
      <c r="O21" s="49">
        <v>3491886</v>
      </c>
      <c r="P21" s="49">
        <v>524995</v>
      </c>
      <c r="Q21" s="49">
        <v>1889505</v>
      </c>
      <c r="R21" s="49">
        <v>1465907</v>
      </c>
    </row>
    <row r="22" spans="1:19" s="52" customFormat="1" ht="24" customHeight="1" x14ac:dyDescent="0.25">
      <c r="A22" s="51"/>
      <c r="C22" s="47" t="s">
        <v>99</v>
      </c>
      <c r="D22" s="53">
        <f t="shared" ref="D22:R22" si="1">IF(SUM(D23)=0,"-",SUM(D23))</f>
        <v>72</v>
      </c>
      <c r="E22" s="53">
        <f t="shared" si="1"/>
        <v>961</v>
      </c>
      <c r="F22" s="53">
        <f t="shared" si="1"/>
        <v>422</v>
      </c>
      <c r="G22" s="53">
        <f t="shared" si="1"/>
        <v>1383</v>
      </c>
      <c r="H22" s="53">
        <f t="shared" si="1"/>
        <v>10</v>
      </c>
      <c r="I22" s="53">
        <f t="shared" si="1"/>
        <v>2</v>
      </c>
      <c r="J22" s="53">
        <f t="shared" si="1"/>
        <v>12</v>
      </c>
      <c r="K22" s="53">
        <f t="shared" si="1"/>
        <v>1395</v>
      </c>
      <c r="L22" s="53">
        <f t="shared" si="1"/>
        <v>2205764</v>
      </c>
      <c r="M22" s="53">
        <f t="shared" si="1"/>
        <v>141204</v>
      </c>
      <c r="N22" s="53">
        <f t="shared" si="1"/>
        <v>126529</v>
      </c>
      <c r="O22" s="53">
        <f t="shared" si="1"/>
        <v>2473497</v>
      </c>
      <c r="P22" s="53">
        <f t="shared" si="1"/>
        <v>468755</v>
      </c>
      <c r="Q22" s="53">
        <f t="shared" si="1"/>
        <v>923379</v>
      </c>
      <c r="R22" s="53">
        <f t="shared" si="1"/>
        <v>1384803</v>
      </c>
    </row>
    <row r="23" spans="1:19" ht="24" customHeight="1" x14ac:dyDescent="0.25">
      <c r="A23" s="1"/>
      <c r="B23" s="17" t="s">
        <v>44</v>
      </c>
      <c r="C23" s="19" t="s">
        <v>45</v>
      </c>
      <c r="D23" s="49">
        <v>72</v>
      </c>
      <c r="E23" s="49">
        <v>961</v>
      </c>
      <c r="F23" s="49">
        <v>422</v>
      </c>
      <c r="G23" s="49">
        <v>1383</v>
      </c>
      <c r="H23" s="49">
        <v>10</v>
      </c>
      <c r="I23" s="49">
        <v>2</v>
      </c>
      <c r="J23" s="49">
        <v>12</v>
      </c>
      <c r="K23" s="49">
        <v>1395</v>
      </c>
      <c r="L23" s="49">
        <v>2205764</v>
      </c>
      <c r="M23" s="49">
        <v>141204</v>
      </c>
      <c r="N23" s="49">
        <v>126529</v>
      </c>
      <c r="O23" s="49">
        <v>2473497</v>
      </c>
      <c r="P23" s="49">
        <v>468755</v>
      </c>
      <c r="Q23" s="49">
        <v>923379</v>
      </c>
      <c r="R23" s="49">
        <v>1384803</v>
      </c>
    </row>
    <row r="24" spans="1:19" s="52" customFormat="1" ht="24" customHeight="1" x14ac:dyDescent="0.25">
      <c r="A24" s="51"/>
      <c r="C24" s="48" t="s">
        <v>101</v>
      </c>
      <c r="D24" s="53">
        <f t="shared" ref="D24:R24" si="2">IF(SUM(D25)=0,"-",SUM(D25))</f>
        <v>4</v>
      </c>
      <c r="E24" s="53">
        <f t="shared" si="2"/>
        <v>494</v>
      </c>
      <c r="F24" s="53">
        <f t="shared" si="2"/>
        <v>42</v>
      </c>
      <c r="G24" s="53">
        <f t="shared" si="2"/>
        <v>536</v>
      </c>
      <c r="H24" s="53" t="str">
        <f t="shared" si="2"/>
        <v>-</v>
      </c>
      <c r="I24" s="53" t="str">
        <f t="shared" si="2"/>
        <v>-</v>
      </c>
      <c r="J24" s="53" t="str">
        <f t="shared" si="2"/>
        <v>-</v>
      </c>
      <c r="K24" s="53">
        <f t="shared" si="2"/>
        <v>536</v>
      </c>
      <c r="L24" s="53">
        <f t="shared" si="2"/>
        <v>23869652</v>
      </c>
      <c r="M24" s="53">
        <f t="shared" si="2"/>
        <v>46147</v>
      </c>
      <c r="N24" s="53">
        <f t="shared" si="2"/>
        <v>53</v>
      </c>
      <c r="O24" s="53">
        <f t="shared" si="2"/>
        <v>23915852</v>
      </c>
      <c r="P24" s="53">
        <f t="shared" si="2"/>
        <v>357541</v>
      </c>
      <c r="Q24" s="53">
        <f t="shared" si="2"/>
        <v>10302268</v>
      </c>
      <c r="R24" s="53">
        <f t="shared" si="2"/>
        <v>12084740</v>
      </c>
      <c r="S24" s="54"/>
    </row>
    <row r="25" spans="1:19" ht="24" customHeight="1" x14ac:dyDescent="0.25">
      <c r="A25" s="1"/>
      <c r="B25" s="17" t="s">
        <v>46</v>
      </c>
      <c r="C25" s="19" t="s">
        <v>47</v>
      </c>
      <c r="D25" s="49">
        <v>4</v>
      </c>
      <c r="E25" s="49">
        <v>494</v>
      </c>
      <c r="F25" s="49">
        <v>42</v>
      </c>
      <c r="G25" s="49">
        <v>536</v>
      </c>
      <c r="H25" s="49" t="s">
        <v>118</v>
      </c>
      <c r="I25" s="49" t="s">
        <v>118</v>
      </c>
      <c r="J25" s="49" t="s">
        <v>118</v>
      </c>
      <c r="K25" s="49">
        <v>536</v>
      </c>
      <c r="L25" s="49">
        <v>23869652</v>
      </c>
      <c r="M25" s="49">
        <v>46147</v>
      </c>
      <c r="N25" s="49">
        <v>53</v>
      </c>
      <c r="O25" s="49">
        <v>23915852</v>
      </c>
      <c r="P25" s="49">
        <v>357541</v>
      </c>
      <c r="Q25" s="49">
        <v>10302268</v>
      </c>
      <c r="R25" s="49">
        <v>12084740</v>
      </c>
    </row>
    <row r="26" spans="1:19" s="52" customFormat="1" ht="24" customHeight="1" x14ac:dyDescent="0.25">
      <c r="A26" s="51"/>
      <c r="C26" s="47" t="s">
        <v>112</v>
      </c>
      <c r="D26" s="53">
        <f t="shared" ref="D26:R26" si="3">IF(SUM(D27:D28)=0,"-",SUM(D27:D28))</f>
        <v>71</v>
      </c>
      <c r="E26" s="53">
        <f t="shared" si="3"/>
        <v>2378</v>
      </c>
      <c r="F26" s="53">
        <f t="shared" si="3"/>
        <v>1415</v>
      </c>
      <c r="G26" s="53">
        <f t="shared" si="3"/>
        <v>3793</v>
      </c>
      <c r="H26" s="53">
        <f t="shared" si="3"/>
        <v>5</v>
      </c>
      <c r="I26" s="53">
        <f t="shared" si="3"/>
        <v>3</v>
      </c>
      <c r="J26" s="53">
        <f t="shared" si="3"/>
        <v>8</v>
      </c>
      <c r="K26" s="53">
        <f t="shared" si="3"/>
        <v>3801</v>
      </c>
      <c r="L26" s="53">
        <f t="shared" si="3"/>
        <v>7316409</v>
      </c>
      <c r="M26" s="53">
        <f t="shared" si="3"/>
        <v>156682</v>
      </c>
      <c r="N26" s="53">
        <f t="shared" si="3"/>
        <v>141398</v>
      </c>
      <c r="O26" s="53">
        <f t="shared" si="3"/>
        <v>7614489</v>
      </c>
      <c r="P26" s="53">
        <f t="shared" si="3"/>
        <v>1419341</v>
      </c>
      <c r="Q26" s="53">
        <f t="shared" si="3"/>
        <v>4312782</v>
      </c>
      <c r="R26" s="53">
        <f t="shared" si="3"/>
        <v>2810887</v>
      </c>
    </row>
    <row r="27" spans="1:19" ht="24" customHeight="1" x14ac:dyDescent="0.25">
      <c r="A27" s="1"/>
      <c r="B27" s="17" t="s">
        <v>48</v>
      </c>
      <c r="C27" s="19" t="s">
        <v>49</v>
      </c>
      <c r="D27" s="49">
        <v>23</v>
      </c>
      <c r="E27" s="49">
        <v>1137</v>
      </c>
      <c r="F27" s="49">
        <v>796</v>
      </c>
      <c r="G27" s="49">
        <v>1933</v>
      </c>
      <c r="H27" s="49">
        <v>1</v>
      </c>
      <c r="I27" s="49">
        <v>1</v>
      </c>
      <c r="J27" s="49">
        <v>2</v>
      </c>
      <c r="K27" s="49">
        <v>1935</v>
      </c>
      <c r="L27" s="49">
        <v>3211875</v>
      </c>
      <c r="M27" s="49">
        <v>85353</v>
      </c>
      <c r="N27" s="49">
        <v>13873</v>
      </c>
      <c r="O27" s="49">
        <v>3311101</v>
      </c>
      <c r="P27" s="49">
        <v>685224</v>
      </c>
      <c r="Q27" s="49">
        <v>1806169</v>
      </c>
      <c r="R27" s="49">
        <v>1236286</v>
      </c>
    </row>
    <row r="28" spans="1:19" ht="24" customHeight="1" x14ac:dyDescent="0.25">
      <c r="A28" s="1"/>
      <c r="B28" s="17" t="s">
        <v>50</v>
      </c>
      <c r="C28" s="19" t="s">
        <v>51</v>
      </c>
      <c r="D28" s="49">
        <v>48</v>
      </c>
      <c r="E28" s="49">
        <v>1241</v>
      </c>
      <c r="F28" s="49">
        <v>619</v>
      </c>
      <c r="G28" s="49">
        <v>1860</v>
      </c>
      <c r="H28" s="49">
        <v>4</v>
      </c>
      <c r="I28" s="49">
        <v>2</v>
      </c>
      <c r="J28" s="49">
        <v>6</v>
      </c>
      <c r="K28" s="49">
        <v>1866</v>
      </c>
      <c r="L28" s="49">
        <v>4104534</v>
      </c>
      <c r="M28" s="49">
        <v>71329</v>
      </c>
      <c r="N28" s="49">
        <v>127525</v>
      </c>
      <c r="O28" s="49">
        <v>4303388</v>
      </c>
      <c r="P28" s="49">
        <v>734117</v>
      </c>
      <c r="Q28" s="49">
        <v>2506613</v>
      </c>
      <c r="R28" s="49">
        <v>1574601</v>
      </c>
    </row>
    <row r="29" spans="1:19" s="52" customFormat="1" ht="24" customHeight="1" x14ac:dyDescent="0.25">
      <c r="A29" s="51"/>
      <c r="C29" s="47" t="s">
        <v>113</v>
      </c>
      <c r="D29" s="53">
        <f t="shared" ref="D29:R29" si="4">IF(SUM(D30:D32)=0,"-",SUM(D30:D32))</f>
        <v>135</v>
      </c>
      <c r="E29" s="53">
        <f t="shared" si="4"/>
        <v>3654</v>
      </c>
      <c r="F29" s="53">
        <f t="shared" si="4"/>
        <v>1526</v>
      </c>
      <c r="G29" s="53">
        <f t="shared" si="4"/>
        <v>5180</v>
      </c>
      <c r="H29" s="53">
        <f t="shared" si="4"/>
        <v>6</v>
      </c>
      <c r="I29" s="53">
        <f t="shared" si="4"/>
        <v>4</v>
      </c>
      <c r="J29" s="53">
        <f t="shared" si="4"/>
        <v>10</v>
      </c>
      <c r="K29" s="53">
        <f t="shared" si="4"/>
        <v>5190</v>
      </c>
      <c r="L29" s="53">
        <f t="shared" si="4"/>
        <v>16882672</v>
      </c>
      <c r="M29" s="53">
        <f t="shared" si="4"/>
        <v>754778</v>
      </c>
      <c r="N29" s="53">
        <f t="shared" si="4"/>
        <v>466304</v>
      </c>
      <c r="O29" s="53">
        <f t="shared" si="4"/>
        <v>18103754</v>
      </c>
      <c r="P29" s="53">
        <f t="shared" si="4"/>
        <v>2143989</v>
      </c>
      <c r="Q29" s="53">
        <f t="shared" si="4"/>
        <v>11002247</v>
      </c>
      <c r="R29" s="53">
        <f t="shared" si="4"/>
        <v>5761897</v>
      </c>
    </row>
    <row r="30" spans="1:19" ht="24" customHeight="1" x14ac:dyDescent="0.25">
      <c r="A30" s="1"/>
      <c r="B30" s="17" t="s">
        <v>52</v>
      </c>
      <c r="C30" s="19" t="s">
        <v>53</v>
      </c>
      <c r="D30" s="49">
        <v>23</v>
      </c>
      <c r="E30" s="49">
        <v>202</v>
      </c>
      <c r="F30" s="49">
        <v>215</v>
      </c>
      <c r="G30" s="49">
        <v>417</v>
      </c>
      <c r="H30" s="49">
        <v>2</v>
      </c>
      <c r="I30" s="49">
        <v>2</v>
      </c>
      <c r="J30" s="49">
        <v>4</v>
      </c>
      <c r="K30" s="49">
        <v>421</v>
      </c>
      <c r="L30" s="49">
        <v>492386</v>
      </c>
      <c r="M30" s="49">
        <v>7717</v>
      </c>
      <c r="N30" s="49">
        <v>2937</v>
      </c>
      <c r="O30" s="49">
        <v>503040</v>
      </c>
      <c r="P30" s="49">
        <v>96755</v>
      </c>
      <c r="Q30" s="49">
        <v>308739</v>
      </c>
      <c r="R30" s="49">
        <v>153233</v>
      </c>
    </row>
    <row r="31" spans="1:19" ht="24" customHeight="1" x14ac:dyDescent="0.25">
      <c r="A31" s="1"/>
      <c r="B31" s="17" t="s">
        <v>54</v>
      </c>
      <c r="C31" s="19" t="s">
        <v>55</v>
      </c>
      <c r="D31" s="49">
        <v>75</v>
      </c>
      <c r="E31" s="49">
        <v>2615</v>
      </c>
      <c r="F31" s="49">
        <v>760</v>
      </c>
      <c r="G31" s="49">
        <v>3375</v>
      </c>
      <c r="H31" s="49">
        <v>3</v>
      </c>
      <c r="I31" s="49">
        <v>2</v>
      </c>
      <c r="J31" s="49">
        <v>5</v>
      </c>
      <c r="K31" s="49">
        <v>3380</v>
      </c>
      <c r="L31" s="49">
        <v>13820473</v>
      </c>
      <c r="M31" s="49">
        <v>640909</v>
      </c>
      <c r="N31" s="49">
        <v>399554</v>
      </c>
      <c r="O31" s="49">
        <v>14860936</v>
      </c>
      <c r="P31" s="49">
        <v>1635029</v>
      </c>
      <c r="Q31" s="49">
        <v>9122516</v>
      </c>
      <c r="R31" s="49">
        <v>4686201</v>
      </c>
    </row>
    <row r="32" spans="1:19" ht="24" customHeight="1" x14ac:dyDescent="0.25">
      <c r="A32" s="1"/>
      <c r="B32" s="17" t="s">
        <v>56</v>
      </c>
      <c r="C32" s="19" t="s">
        <v>57</v>
      </c>
      <c r="D32" s="49">
        <v>37</v>
      </c>
      <c r="E32" s="49">
        <v>837</v>
      </c>
      <c r="F32" s="49">
        <v>551</v>
      </c>
      <c r="G32" s="49">
        <v>1388</v>
      </c>
      <c r="H32" s="49">
        <v>1</v>
      </c>
      <c r="I32" s="49" t="s">
        <v>118</v>
      </c>
      <c r="J32" s="49">
        <v>1</v>
      </c>
      <c r="K32" s="49">
        <v>1389</v>
      </c>
      <c r="L32" s="49">
        <v>2569813</v>
      </c>
      <c r="M32" s="49">
        <v>106152</v>
      </c>
      <c r="N32" s="49">
        <v>63813</v>
      </c>
      <c r="O32" s="49">
        <v>2739778</v>
      </c>
      <c r="P32" s="49">
        <v>412205</v>
      </c>
      <c r="Q32" s="49">
        <v>1570992</v>
      </c>
      <c r="R32" s="49">
        <v>922463</v>
      </c>
    </row>
    <row r="33" spans="1:18" x14ac:dyDescent="0.25">
      <c r="A33" s="1"/>
      <c r="B33" s="1"/>
      <c r="C33" s="1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</sheetData>
  <mergeCells count="10">
    <mergeCell ref="B2:C4"/>
    <mergeCell ref="D2:D4"/>
    <mergeCell ref="P2:P4"/>
    <mergeCell ref="Q2:Q4"/>
    <mergeCell ref="R2:R4"/>
    <mergeCell ref="K3:K4"/>
    <mergeCell ref="L3:L4"/>
    <mergeCell ref="M3:M4"/>
    <mergeCell ref="N3:N4"/>
    <mergeCell ref="O3:O4"/>
  </mergeCells>
  <phoneticPr fontId="19"/>
  <pageMargins left="0.59055118110236227" right="0.59055118110236227" top="0.78740157480314965" bottom="0.78740157480314965" header="0.51181102362204722" footer="0.51181102362204722"/>
  <pageSetup paperSize="9" scale="70" orientation="landscape" r:id="rId1"/>
  <headerFooter alignWithMargins="0"/>
  <ignoredErrors>
    <ignoredError sqref="B11:B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3"/>
  <sheetViews>
    <sheetView zoomScale="75" zoomScaleNormal="75" zoomScaleSheetLayoutView="75" workbookViewId="0"/>
  </sheetViews>
  <sheetFormatPr defaultColWidth="9" defaultRowHeight="13.3" x14ac:dyDescent="0.25"/>
  <cols>
    <col min="1" max="1" width="0.61328125" style="45" customWidth="1"/>
    <col min="2" max="2" width="5.4609375" style="45" customWidth="1"/>
    <col min="3" max="3" width="15.765625" style="45" customWidth="1"/>
    <col min="4" max="4" width="8.61328125" style="45" customWidth="1"/>
    <col min="5" max="5" width="9.61328125" style="45" customWidth="1"/>
    <col min="6" max="6" width="8.61328125" style="45" customWidth="1"/>
    <col min="7" max="7" width="9.61328125" style="45" customWidth="1"/>
    <col min="8" max="10" width="8.61328125" style="45" customWidth="1"/>
    <col min="11" max="11" width="10" style="45" customWidth="1"/>
    <col min="12" max="12" width="14" style="45" customWidth="1"/>
    <col min="13" max="14" width="12.61328125" style="45" customWidth="1"/>
    <col min="15" max="15" width="14.4609375" style="45" customWidth="1"/>
    <col min="16" max="16" width="12.61328125" style="45" customWidth="1"/>
    <col min="17" max="17" width="14.765625" style="45" customWidth="1"/>
    <col min="18" max="18" width="14.23046875" style="45" customWidth="1"/>
    <col min="19" max="16384" width="9" style="45"/>
  </cols>
  <sheetData>
    <row r="1" spans="1:18" ht="17.149999999999999" thickBot="1" x14ac:dyDescent="0.3">
      <c r="A1" s="55"/>
      <c r="B1" s="56" t="s">
        <v>92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9" customHeight="1" x14ac:dyDescent="0.25">
      <c r="A2" s="55"/>
      <c r="B2" s="106" t="s">
        <v>58</v>
      </c>
      <c r="C2" s="106"/>
      <c r="D2" s="109" t="s">
        <v>59</v>
      </c>
      <c r="E2" s="57" t="s">
        <v>14</v>
      </c>
      <c r="F2" s="58"/>
      <c r="G2" s="58"/>
      <c r="H2" s="58"/>
      <c r="I2" s="58"/>
      <c r="J2" s="58"/>
      <c r="K2" s="58"/>
      <c r="L2" s="57" t="s">
        <v>15</v>
      </c>
      <c r="M2" s="58"/>
      <c r="N2" s="58"/>
      <c r="O2" s="59"/>
      <c r="P2" s="112" t="s">
        <v>60</v>
      </c>
      <c r="Q2" s="112" t="s">
        <v>61</v>
      </c>
      <c r="R2" s="115" t="s">
        <v>0</v>
      </c>
    </row>
    <row r="3" spans="1:18" ht="19" customHeight="1" x14ac:dyDescent="0.25">
      <c r="A3" s="55"/>
      <c r="B3" s="107"/>
      <c r="C3" s="107"/>
      <c r="D3" s="110"/>
      <c r="E3" s="60" t="s">
        <v>16</v>
      </c>
      <c r="F3" s="61"/>
      <c r="G3" s="62"/>
      <c r="H3" s="61" t="s">
        <v>1</v>
      </c>
      <c r="I3" s="61"/>
      <c r="J3" s="62"/>
      <c r="K3" s="118" t="s">
        <v>17</v>
      </c>
      <c r="L3" s="119" t="s">
        <v>2</v>
      </c>
      <c r="M3" s="119" t="s">
        <v>3</v>
      </c>
      <c r="N3" s="119" t="s">
        <v>4</v>
      </c>
      <c r="O3" s="113" t="s">
        <v>62</v>
      </c>
      <c r="P3" s="113"/>
      <c r="Q3" s="113"/>
      <c r="R3" s="116"/>
    </row>
    <row r="4" spans="1:18" ht="19" customHeight="1" thickBot="1" x14ac:dyDescent="0.3">
      <c r="A4" s="55"/>
      <c r="B4" s="108"/>
      <c r="C4" s="108"/>
      <c r="D4" s="111"/>
      <c r="E4" s="63" t="s">
        <v>18</v>
      </c>
      <c r="F4" s="64" t="s">
        <v>19</v>
      </c>
      <c r="G4" s="65" t="s">
        <v>20</v>
      </c>
      <c r="H4" s="63" t="s">
        <v>18</v>
      </c>
      <c r="I4" s="64" t="s">
        <v>19</v>
      </c>
      <c r="J4" s="65" t="s">
        <v>20</v>
      </c>
      <c r="K4" s="117"/>
      <c r="L4" s="111"/>
      <c r="M4" s="111"/>
      <c r="N4" s="111"/>
      <c r="O4" s="114"/>
      <c r="P4" s="114"/>
      <c r="Q4" s="114"/>
      <c r="R4" s="117"/>
    </row>
    <row r="5" spans="1:18" ht="24" customHeight="1" x14ac:dyDescent="0.25">
      <c r="A5" s="55"/>
      <c r="B5" s="66"/>
      <c r="C5" s="67"/>
      <c r="D5" s="66"/>
      <c r="E5" s="68" t="s">
        <v>5</v>
      </c>
      <c r="F5" s="68" t="s">
        <v>5</v>
      </c>
      <c r="G5" s="68" t="s">
        <v>5</v>
      </c>
      <c r="H5" s="68" t="s">
        <v>5</v>
      </c>
      <c r="I5" s="68" t="s">
        <v>5</v>
      </c>
      <c r="J5" s="68" t="s">
        <v>5</v>
      </c>
      <c r="K5" s="68" t="s">
        <v>5</v>
      </c>
      <c r="L5" s="68" t="s">
        <v>63</v>
      </c>
      <c r="M5" s="68" t="s">
        <v>63</v>
      </c>
      <c r="N5" s="68" t="s">
        <v>63</v>
      </c>
      <c r="O5" s="68" t="s">
        <v>63</v>
      </c>
      <c r="P5" s="68" t="s">
        <v>63</v>
      </c>
      <c r="Q5" s="68" t="s">
        <v>63</v>
      </c>
      <c r="R5" s="68" t="s">
        <v>63</v>
      </c>
    </row>
    <row r="6" spans="1:18" ht="24" customHeight="1" x14ac:dyDescent="0.25">
      <c r="A6" s="55"/>
      <c r="B6" s="69" t="s">
        <v>7</v>
      </c>
    </row>
    <row r="7" spans="1:18" ht="24" customHeight="1" x14ac:dyDescent="0.25">
      <c r="A7" s="55"/>
      <c r="B7" s="70"/>
      <c r="C7" s="71" t="s">
        <v>21</v>
      </c>
      <c r="D7" s="72">
        <v>1073</v>
      </c>
      <c r="E7" s="72">
        <v>3633</v>
      </c>
      <c r="F7" s="72">
        <v>2429</v>
      </c>
      <c r="G7" s="72">
        <v>6062</v>
      </c>
      <c r="H7" s="72">
        <v>199</v>
      </c>
      <c r="I7" s="72">
        <v>110</v>
      </c>
      <c r="J7" s="72">
        <v>309</v>
      </c>
      <c r="K7" s="72">
        <v>6371</v>
      </c>
      <c r="L7" s="72">
        <v>5792029</v>
      </c>
      <c r="M7" s="72">
        <v>896522</v>
      </c>
      <c r="N7" s="73">
        <v>276717</v>
      </c>
      <c r="O7" s="72">
        <v>6965268</v>
      </c>
      <c r="P7" s="72">
        <v>1683228</v>
      </c>
      <c r="Q7" s="72">
        <v>3431528</v>
      </c>
      <c r="R7" s="72">
        <v>3363490</v>
      </c>
    </row>
    <row r="8" spans="1:18" ht="24" customHeight="1" x14ac:dyDescent="0.25">
      <c r="A8" s="55"/>
      <c r="B8" s="70"/>
      <c r="C8" s="71" t="s">
        <v>22</v>
      </c>
      <c r="D8" s="72">
        <v>850</v>
      </c>
      <c r="E8" s="72">
        <v>2997</v>
      </c>
      <c r="F8" s="72">
        <v>1863</v>
      </c>
      <c r="G8" s="72">
        <v>4860</v>
      </c>
      <c r="H8" s="72">
        <v>132</v>
      </c>
      <c r="I8" s="72">
        <v>79</v>
      </c>
      <c r="J8" s="72">
        <v>211</v>
      </c>
      <c r="K8" s="72">
        <v>5071</v>
      </c>
      <c r="L8" s="72">
        <v>4790863</v>
      </c>
      <c r="M8" s="72">
        <v>728059</v>
      </c>
      <c r="N8" s="73">
        <v>244356</v>
      </c>
      <c r="O8" s="72">
        <v>5763278</v>
      </c>
      <c r="P8" s="72">
        <v>1378717</v>
      </c>
      <c r="Q8" s="72">
        <v>2869947</v>
      </c>
      <c r="R8" s="72">
        <v>2754646</v>
      </c>
    </row>
    <row r="9" spans="1:18" ht="24" customHeight="1" x14ac:dyDescent="0.25">
      <c r="A9" s="55"/>
      <c r="B9" s="70"/>
      <c r="C9" s="71" t="s">
        <v>23</v>
      </c>
      <c r="D9" s="72">
        <v>223</v>
      </c>
      <c r="E9" s="72">
        <v>636</v>
      </c>
      <c r="F9" s="72">
        <v>566</v>
      </c>
      <c r="G9" s="72">
        <v>1202</v>
      </c>
      <c r="H9" s="72">
        <v>67</v>
      </c>
      <c r="I9" s="72">
        <v>31</v>
      </c>
      <c r="J9" s="72">
        <v>98</v>
      </c>
      <c r="K9" s="72">
        <v>1300</v>
      </c>
      <c r="L9" s="72">
        <v>1001166</v>
      </c>
      <c r="M9" s="73">
        <v>168463</v>
      </c>
      <c r="N9" s="73">
        <v>32361</v>
      </c>
      <c r="O9" s="72">
        <v>1201990</v>
      </c>
      <c r="P9" s="72">
        <v>304511</v>
      </c>
      <c r="Q9" s="72">
        <v>561581</v>
      </c>
      <c r="R9" s="72">
        <v>608844</v>
      </c>
    </row>
    <row r="10" spans="1:18" ht="24" customHeight="1" x14ac:dyDescent="0.25">
      <c r="A10" s="55"/>
      <c r="B10" s="70"/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3"/>
      <c r="O10" s="72"/>
      <c r="P10" s="72"/>
      <c r="Q10" s="72"/>
      <c r="R10" s="72"/>
    </row>
    <row r="11" spans="1:18" ht="24" customHeight="1" x14ac:dyDescent="0.25">
      <c r="A11" s="55"/>
      <c r="B11" s="74" t="s">
        <v>24</v>
      </c>
      <c r="C11" s="75" t="s">
        <v>25</v>
      </c>
      <c r="D11" s="76">
        <v>374</v>
      </c>
      <c r="E11" s="76">
        <v>1400</v>
      </c>
      <c r="F11" s="76">
        <v>743</v>
      </c>
      <c r="G11" s="76">
        <v>2143</v>
      </c>
      <c r="H11" s="77">
        <v>33</v>
      </c>
      <c r="I11" s="77">
        <v>13</v>
      </c>
      <c r="J11" s="77">
        <v>46</v>
      </c>
      <c r="K11" s="77">
        <v>2189</v>
      </c>
      <c r="L11" s="76">
        <v>1830389</v>
      </c>
      <c r="M11" s="76">
        <v>341585</v>
      </c>
      <c r="N11" s="77">
        <v>93709</v>
      </c>
      <c r="O11" s="76">
        <v>2265683</v>
      </c>
      <c r="P11" s="76">
        <v>625336</v>
      </c>
      <c r="Q11" s="76">
        <v>1065885</v>
      </c>
      <c r="R11" s="76">
        <v>1141621</v>
      </c>
    </row>
    <row r="12" spans="1:18" ht="24" customHeight="1" x14ac:dyDescent="0.25">
      <c r="A12" s="55"/>
      <c r="B12" s="74" t="s">
        <v>26</v>
      </c>
      <c r="C12" s="75" t="s">
        <v>27</v>
      </c>
      <c r="D12" s="76">
        <v>76</v>
      </c>
      <c r="E12" s="76">
        <v>274</v>
      </c>
      <c r="F12" s="76">
        <v>182</v>
      </c>
      <c r="G12" s="76">
        <v>456</v>
      </c>
      <c r="H12" s="77">
        <v>10</v>
      </c>
      <c r="I12" s="77">
        <v>6</v>
      </c>
      <c r="J12" s="77">
        <v>16</v>
      </c>
      <c r="K12" s="77">
        <v>472</v>
      </c>
      <c r="L12" s="76">
        <v>501996</v>
      </c>
      <c r="M12" s="76">
        <v>67416</v>
      </c>
      <c r="N12" s="77">
        <v>23059</v>
      </c>
      <c r="O12" s="76">
        <v>592471</v>
      </c>
      <c r="P12" s="76">
        <v>124398</v>
      </c>
      <c r="Q12" s="76">
        <v>265408</v>
      </c>
      <c r="R12" s="76">
        <v>311489</v>
      </c>
    </row>
    <row r="13" spans="1:18" ht="24" customHeight="1" x14ac:dyDescent="0.25">
      <c r="A13" s="55"/>
      <c r="B13" s="74" t="s">
        <v>28</v>
      </c>
      <c r="C13" s="75" t="s">
        <v>29</v>
      </c>
      <c r="D13" s="76">
        <v>76</v>
      </c>
      <c r="E13" s="76">
        <v>286</v>
      </c>
      <c r="F13" s="76">
        <v>178</v>
      </c>
      <c r="G13" s="76">
        <v>464</v>
      </c>
      <c r="H13" s="77">
        <v>3</v>
      </c>
      <c r="I13" s="77">
        <v>3</v>
      </c>
      <c r="J13" s="77">
        <v>6</v>
      </c>
      <c r="K13" s="77">
        <v>470</v>
      </c>
      <c r="L13" s="76">
        <v>659754</v>
      </c>
      <c r="M13" s="76">
        <v>39200</v>
      </c>
      <c r="N13" s="77">
        <v>24272</v>
      </c>
      <c r="O13" s="76">
        <v>723226</v>
      </c>
      <c r="P13" s="76">
        <v>140635</v>
      </c>
      <c r="Q13" s="76">
        <v>356628</v>
      </c>
      <c r="R13" s="76">
        <v>349140</v>
      </c>
    </row>
    <row r="14" spans="1:18" ht="24" customHeight="1" x14ac:dyDescent="0.25">
      <c r="A14" s="55"/>
      <c r="B14" s="74" t="s">
        <v>30</v>
      </c>
      <c r="C14" s="75" t="s">
        <v>31</v>
      </c>
      <c r="D14" s="76">
        <v>22</v>
      </c>
      <c r="E14" s="76">
        <v>67</v>
      </c>
      <c r="F14" s="76">
        <v>54</v>
      </c>
      <c r="G14" s="76">
        <v>121</v>
      </c>
      <c r="H14" s="77">
        <v>7</v>
      </c>
      <c r="I14" s="77">
        <v>4</v>
      </c>
      <c r="J14" s="77">
        <v>11</v>
      </c>
      <c r="K14" s="77">
        <v>132</v>
      </c>
      <c r="L14" s="76">
        <v>91487</v>
      </c>
      <c r="M14" s="76">
        <v>12597</v>
      </c>
      <c r="N14" s="77">
        <v>2180</v>
      </c>
      <c r="O14" s="76">
        <v>106264</v>
      </c>
      <c r="P14" s="76">
        <v>34308</v>
      </c>
      <c r="Q14" s="76">
        <v>42714</v>
      </c>
      <c r="R14" s="76">
        <v>60524</v>
      </c>
    </row>
    <row r="15" spans="1:18" ht="24" customHeight="1" x14ac:dyDescent="0.25">
      <c r="A15" s="55"/>
      <c r="B15" s="74" t="s">
        <v>32</v>
      </c>
      <c r="C15" s="75" t="s">
        <v>33</v>
      </c>
      <c r="D15" s="76">
        <v>100</v>
      </c>
      <c r="E15" s="76">
        <v>323</v>
      </c>
      <c r="F15" s="76">
        <v>242</v>
      </c>
      <c r="G15" s="76">
        <v>565</v>
      </c>
      <c r="H15" s="77">
        <v>24</v>
      </c>
      <c r="I15" s="77">
        <v>18</v>
      </c>
      <c r="J15" s="77">
        <v>42</v>
      </c>
      <c r="K15" s="77">
        <v>607</v>
      </c>
      <c r="L15" s="76">
        <v>420319</v>
      </c>
      <c r="M15" s="76">
        <v>72003</v>
      </c>
      <c r="N15" s="77">
        <v>54253</v>
      </c>
      <c r="O15" s="76">
        <v>546575</v>
      </c>
      <c r="P15" s="76">
        <v>154282</v>
      </c>
      <c r="Q15" s="76">
        <v>277445</v>
      </c>
      <c r="R15" s="76">
        <v>256316</v>
      </c>
    </row>
    <row r="16" spans="1:18" ht="24" customHeight="1" x14ac:dyDescent="0.25">
      <c r="A16" s="55"/>
      <c r="B16" s="74" t="s">
        <v>34</v>
      </c>
      <c r="C16" s="75" t="s">
        <v>37</v>
      </c>
      <c r="D16" s="76">
        <v>58</v>
      </c>
      <c r="E16" s="76">
        <v>181</v>
      </c>
      <c r="F16" s="76">
        <v>146</v>
      </c>
      <c r="G16" s="76">
        <v>327</v>
      </c>
      <c r="H16" s="77">
        <v>22</v>
      </c>
      <c r="I16" s="77">
        <v>15</v>
      </c>
      <c r="J16" s="77">
        <v>37</v>
      </c>
      <c r="K16" s="77">
        <v>364</v>
      </c>
      <c r="L16" s="76">
        <v>272043</v>
      </c>
      <c r="M16" s="76">
        <v>69994</v>
      </c>
      <c r="N16" s="77">
        <v>19617</v>
      </c>
      <c r="O16" s="76">
        <v>361654</v>
      </c>
      <c r="P16" s="76">
        <v>80535</v>
      </c>
      <c r="Q16" s="76">
        <v>179015</v>
      </c>
      <c r="R16" s="76">
        <v>174060</v>
      </c>
    </row>
    <row r="17" spans="1:19" ht="24" customHeight="1" x14ac:dyDescent="0.25">
      <c r="A17" s="55"/>
      <c r="B17" s="74" t="s">
        <v>36</v>
      </c>
      <c r="C17" s="75" t="s">
        <v>35</v>
      </c>
      <c r="D17" s="76">
        <v>62</v>
      </c>
      <c r="E17" s="76">
        <v>179</v>
      </c>
      <c r="F17" s="76">
        <v>148</v>
      </c>
      <c r="G17" s="76">
        <v>327</v>
      </c>
      <c r="H17" s="77">
        <v>13</v>
      </c>
      <c r="I17" s="77">
        <v>7</v>
      </c>
      <c r="J17" s="77">
        <v>20</v>
      </c>
      <c r="K17" s="77">
        <v>347</v>
      </c>
      <c r="L17" s="76">
        <v>548533</v>
      </c>
      <c r="M17" s="76">
        <v>35388</v>
      </c>
      <c r="N17" s="77">
        <v>3000</v>
      </c>
      <c r="O17" s="76">
        <v>586921</v>
      </c>
      <c r="P17" s="76">
        <v>85706</v>
      </c>
      <c r="Q17" s="76">
        <v>380560</v>
      </c>
      <c r="R17" s="76">
        <v>196552</v>
      </c>
    </row>
    <row r="18" spans="1:19" ht="24" customHeight="1" x14ac:dyDescent="0.25">
      <c r="A18" s="55"/>
      <c r="B18" s="74" t="s">
        <v>38</v>
      </c>
      <c r="C18" s="75" t="s">
        <v>39</v>
      </c>
      <c r="D18" s="76">
        <v>82</v>
      </c>
      <c r="E18" s="76">
        <v>287</v>
      </c>
      <c r="F18" s="76">
        <v>170</v>
      </c>
      <c r="G18" s="76">
        <v>457</v>
      </c>
      <c r="H18" s="77">
        <v>20</v>
      </c>
      <c r="I18" s="77">
        <v>13</v>
      </c>
      <c r="J18" s="77">
        <v>33</v>
      </c>
      <c r="K18" s="77">
        <v>490</v>
      </c>
      <c r="L18" s="76">
        <v>466342</v>
      </c>
      <c r="M18" s="76">
        <v>89876</v>
      </c>
      <c r="N18" s="77">
        <v>24266</v>
      </c>
      <c r="O18" s="76">
        <v>580484</v>
      </c>
      <c r="P18" s="76">
        <v>133517</v>
      </c>
      <c r="Q18" s="76">
        <v>302292</v>
      </c>
      <c r="R18" s="76">
        <v>264944</v>
      </c>
    </row>
    <row r="19" spans="1:19" s="79" customFormat="1" ht="24" customHeight="1" x14ac:dyDescent="0.25">
      <c r="A19" s="78"/>
      <c r="C19" s="80" t="s">
        <v>121</v>
      </c>
      <c r="D19" s="81">
        <v>105</v>
      </c>
      <c r="E19" s="81">
        <v>212</v>
      </c>
      <c r="F19" s="81">
        <v>291</v>
      </c>
      <c r="G19" s="81">
        <v>503</v>
      </c>
      <c r="H19" s="81">
        <v>48</v>
      </c>
      <c r="I19" s="81">
        <v>22</v>
      </c>
      <c r="J19" s="81">
        <v>70</v>
      </c>
      <c r="K19" s="81">
        <v>573</v>
      </c>
      <c r="L19" s="81">
        <v>339106</v>
      </c>
      <c r="M19" s="81">
        <v>21831</v>
      </c>
      <c r="N19" s="81">
        <v>26711</v>
      </c>
      <c r="O19" s="81">
        <v>387648</v>
      </c>
      <c r="P19" s="81">
        <v>107367</v>
      </c>
      <c r="Q19" s="81">
        <v>187221</v>
      </c>
      <c r="R19" s="81">
        <v>190414</v>
      </c>
    </row>
    <row r="20" spans="1:19" ht="24" customHeight="1" x14ac:dyDescent="0.25">
      <c r="A20" s="55"/>
      <c r="B20" s="74" t="s">
        <v>40</v>
      </c>
      <c r="C20" s="75" t="s">
        <v>41</v>
      </c>
      <c r="D20" s="76">
        <v>56</v>
      </c>
      <c r="E20" s="76">
        <v>106</v>
      </c>
      <c r="F20" s="76">
        <v>154</v>
      </c>
      <c r="G20" s="76">
        <v>260</v>
      </c>
      <c r="H20" s="77">
        <v>31</v>
      </c>
      <c r="I20" s="77">
        <v>10</v>
      </c>
      <c r="J20" s="77">
        <v>41</v>
      </c>
      <c r="K20" s="77">
        <v>301</v>
      </c>
      <c r="L20" s="76">
        <v>144786</v>
      </c>
      <c r="M20" s="76">
        <v>15468</v>
      </c>
      <c r="N20" s="77">
        <v>24175</v>
      </c>
      <c r="O20" s="76">
        <v>184429</v>
      </c>
      <c r="P20" s="76">
        <v>52401</v>
      </c>
      <c r="Q20" s="76">
        <v>85968</v>
      </c>
      <c r="R20" s="76">
        <v>93769</v>
      </c>
    </row>
    <row r="21" spans="1:19" ht="24" customHeight="1" x14ac:dyDescent="0.25">
      <c r="A21" s="55"/>
      <c r="B21" s="74" t="s">
        <v>42</v>
      </c>
      <c r="C21" s="75" t="s">
        <v>43</v>
      </c>
      <c r="D21" s="76">
        <v>49</v>
      </c>
      <c r="E21" s="76">
        <v>106</v>
      </c>
      <c r="F21" s="76">
        <v>137</v>
      </c>
      <c r="G21" s="76">
        <v>243</v>
      </c>
      <c r="H21" s="77">
        <v>17</v>
      </c>
      <c r="I21" s="77">
        <v>12</v>
      </c>
      <c r="J21" s="77">
        <v>29</v>
      </c>
      <c r="K21" s="77">
        <v>272</v>
      </c>
      <c r="L21" s="76">
        <v>194320</v>
      </c>
      <c r="M21" s="76">
        <v>6363</v>
      </c>
      <c r="N21" s="77">
        <v>2536</v>
      </c>
      <c r="O21" s="76">
        <v>203219</v>
      </c>
      <c r="P21" s="76">
        <v>54966</v>
      </c>
      <c r="Q21" s="76">
        <v>101253</v>
      </c>
      <c r="R21" s="76">
        <v>96645</v>
      </c>
    </row>
    <row r="22" spans="1:19" s="79" customFormat="1" ht="24" customHeight="1" x14ac:dyDescent="0.25">
      <c r="A22" s="78"/>
      <c r="C22" s="80" t="s">
        <v>122</v>
      </c>
      <c r="D22" s="81">
        <v>34</v>
      </c>
      <c r="E22" s="81">
        <v>116</v>
      </c>
      <c r="F22" s="81">
        <v>87</v>
      </c>
      <c r="G22" s="81">
        <v>203</v>
      </c>
      <c r="H22" s="81">
        <v>9</v>
      </c>
      <c r="I22" s="81">
        <v>2</v>
      </c>
      <c r="J22" s="81">
        <v>11</v>
      </c>
      <c r="K22" s="81">
        <v>214</v>
      </c>
      <c r="L22" s="81">
        <v>152604</v>
      </c>
      <c r="M22" s="81">
        <v>14427</v>
      </c>
      <c r="N22" s="81">
        <v>304</v>
      </c>
      <c r="O22" s="81">
        <v>167335</v>
      </c>
      <c r="P22" s="81">
        <v>56473</v>
      </c>
      <c r="Q22" s="81">
        <v>76715</v>
      </c>
      <c r="R22" s="81">
        <v>86309</v>
      </c>
    </row>
    <row r="23" spans="1:19" ht="24" customHeight="1" x14ac:dyDescent="0.25">
      <c r="A23" s="55"/>
      <c r="B23" s="74" t="s">
        <v>44</v>
      </c>
      <c r="C23" s="75" t="s">
        <v>45</v>
      </c>
      <c r="D23" s="76">
        <v>34</v>
      </c>
      <c r="E23" s="76">
        <v>116</v>
      </c>
      <c r="F23" s="76">
        <v>87</v>
      </c>
      <c r="G23" s="76">
        <v>203</v>
      </c>
      <c r="H23" s="77">
        <v>9</v>
      </c>
      <c r="I23" s="77">
        <v>2</v>
      </c>
      <c r="J23" s="77">
        <v>11</v>
      </c>
      <c r="K23" s="77">
        <v>214</v>
      </c>
      <c r="L23" s="76">
        <v>152604</v>
      </c>
      <c r="M23" s="76">
        <v>14427</v>
      </c>
      <c r="N23" s="77">
        <v>304</v>
      </c>
      <c r="O23" s="76">
        <v>167335</v>
      </c>
      <c r="P23" s="76">
        <v>56473</v>
      </c>
      <c r="Q23" s="76">
        <v>76715</v>
      </c>
      <c r="R23" s="76">
        <v>86309</v>
      </c>
    </row>
    <row r="24" spans="1:19" s="79" customFormat="1" ht="24" customHeight="1" x14ac:dyDescent="0.25">
      <c r="A24" s="78"/>
      <c r="C24" s="82" t="s">
        <v>123</v>
      </c>
      <c r="D24" s="81">
        <v>1</v>
      </c>
      <c r="E24" s="81">
        <v>6</v>
      </c>
      <c r="F24" s="81">
        <v>2</v>
      </c>
      <c r="G24" s="81">
        <v>8</v>
      </c>
      <c r="H24" s="81" t="s">
        <v>118</v>
      </c>
      <c r="I24" s="81" t="s">
        <v>118</v>
      </c>
      <c r="J24" s="81" t="s">
        <v>118</v>
      </c>
      <c r="K24" s="81">
        <v>8</v>
      </c>
      <c r="L24" s="81" t="s">
        <v>114</v>
      </c>
      <c r="M24" s="81" t="s">
        <v>114</v>
      </c>
      <c r="N24" s="81" t="s">
        <v>114</v>
      </c>
      <c r="O24" s="81" t="s">
        <v>114</v>
      </c>
      <c r="P24" s="81" t="s">
        <v>114</v>
      </c>
      <c r="Q24" s="81" t="s">
        <v>114</v>
      </c>
      <c r="R24" s="81" t="s">
        <v>114</v>
      </c>
      <c r="S24" s="83"/>
    </row>
    <row r="25" spans="1:19" ht="24" customHeight="1" x14ac:dyDescent="0.25">
      <c r="A25" s="55"/>
      <c r="B25" s="74" t="s">
        <v>46</v>
      </c>
      <c r="C25" s="75" t="s">
        <v>47</v>
      </c>
      <c r="D25" s="76">
        <v>1</v>
      </c>
      <c r="E25" s="76">
        <v>6</v>
      </c>
      <c r="F25" s="76">
        <v>2</v>
      </c>
      <c r="G25" s="76">
        <v>8</v>
      </c>
      <c r="H25" s="77" t="s">
        <v>118</v>
      </c>
      <c r="I25" s="77" t="s">
        <v>118</v>
      </c>
      <c r="J25" s="77" t="s">
        <v>118</v>
      </c>
      <c r="K25" s="77">
        <v>8</v>
      </c>
      <c r="L25" s="76" t="s">
        <v>114</v>
      </c>
      <c r="M25" s="77" t="s">
        <v>114</v>
      </c>
      <c r="N25" s="77" t="s">
        <v>114</v>
      </c>
      <c r="O25" s="76" t="s">
        <v>114</v>
      </c>
      <c r="P25" s="76" t="s">
        <v>114</v>
      </c>
      <c r="Q25" s="76" t="s">
        <v>114</v>
      </c>
      <c r="R25" s="76" t="s">
        <v>114</v>
      </c>
    </row>
    <row r="26" spans="1:19" s="79" customFormat="1" ht="24" customHeight="1" x14ac:dyDescent="0.25">
      <c r="A26" s="78"/>
      <c r="C26" s="80" t="s">
        <v>124</v>
      </c>
      <c r="D26" s="81">
        <v>28</v>
      </c>
      <c r="E26" s="81">
        <v>110</v>
      </c>
      <c r="F26" s="81">
        <v>57</v>
      </c>
      <c r="G26" s="81">
        <v>167</v>
      </c>
      <c r="H26" s="81">
        <v>5</v>
      </c>
      <c r="I26" s="81">
        <v>3</v>
      </c>
      <c r="J26" s="81">
        <v>8</v>
      </c>
      <c r="K26" s="81">
        <v>175</v>
      </c>
      <c r="L26" s="81" t="s">
        <v>114</v>
      </c>
      <c r="M26" s="81" t="s">
        <v>114</v>
      </c>
      <c r="N26" s="81" t="s">
        <v>114</v>
      </c>
      <c r="O26" s="81" t="s">
        <v>114</v>
      </c>
      <c r="P26" s="81" t="s">
        <v>114</v>
      </c>
      <c r="Q26" s="81" t="s">
        <v>114</v>
      </c>
      <c r="R26" s="81" t="s">
        <v>114</v>
      </c>
    </row>
    <row r="27" spans="1:19" ht="24" customHeight="1" x14ac:dyDescent="0.25">
      <c r="A27" s="55"/>
      <c r="B27" s="74" t="s">
        <v>48</v>
      </c>
      <c r="C27" s="75" t="s">
        <v>49</v>
      </c>
      <c r="D27" s="76">
        <v>7</v>
      </c>
      <c r="E27" s="76">
        <v>27</v>
      </c>
      <c r="F27" s="76">
        <v>14</v>
      </c>
      <c r="G27" s="76">
        <v>41</v>
      </c>
      <c r="H27" s="77">
        <v>1</v>
      </c>
      <c r="I27" s="77">
        <v>1</v>
      </c>
      <c r="J27" s="77">
        <v>2</v>
      </c>
      <c r="K27" s="77">
        <v>43</v>
      </c>
      <c r="L27" s="76" t="s">
        <v>114</v>
      </c>
      <c r="M27" s="76" t="s">
        <v>114</v>
      </c>
      <c r="N27" s="77" t="s">
        <v>114</v>
      </c>
      <c r="O27" s="76" t="s">
        <v>114</v>
      </c>
      <c r="P27" s="76" t="s">
        <v>114</v>
      </c>
      <c r="Q27" s="76" t="s">
        <v>114</v>
      </c>
      <c r="R27" s="76" t="s">
        <v>114</v>
      </c>
    </row>
    <row r="28" spans="1:19" ht="24" customHeight="1" x14ac:dyDescent="0.25">
      <c r="A28" s="55"/>
      <c r="B28" s="74" t="s">
        <v>50</v>
      </c>
      <c r="C28" s="75" t="s">
        <v>51</v>
      </c>
      <c r="D28" s="76">
        <v>21</v>
      </c>
      <c r="E28" s="76">
        <v>83</v>
      </c>
      <c r="F28" s="76">
        <v>43</v>
      </c>
      <c r="G28" s="76">
        <v>126</v>
      </c>
      <c r="H28" s="77">
        <v>4</v>
      </c>
      <c r="I28" s="77">
        <v>2</v>
      </c>
      <c r="J28" s="77">
        <v>6</v>
      </c>
      <c r="K28" s="77">
        <v>132</v>
      </c>
      <c r="L28" s="76">
        <v>93035</v>
      </c>
      <c r="M28" s="76">
        <v>36849</v>
      </c>
      <c r="N28" s="77">
        <v>3363</v>
      </c>
      <c r="O28" s="76">
        <v>133247</v>
      </c>
      <c r="P28" s="76">
        <v>35322</v>
      </c>
      <c r="Q28" s="76">
        <v>63712</v>
      </c>
      <c r="R28" s="76">
        <v>66222</v>
      </c>
    </row>
    <row r="29" spans="1:19" s="79" customFormat="1" ht="24" customHeight="1" x14ac:dyDescent="0.25">
      <c r="A29" s="78"/>
      <c r="C29" s="80" t="s">
        <v>125</v>
      </c>
      <c r="D29" s="81">
        <v>55</v>
      </c>
      <c r="E29" s="81">
        <v>192</v>
      </c>
      <c r="F29" s="81">
        <v>129</v>
      </c>
      <c r="G29" s="81">
        <v>321</v>
      </c>
      <c r="H29" s="81">
        <v>5</v>
      </c>
      <c r="I29" s="81">
        <v>4</v>
      </c>
      <c r="J29" s="81">
        <v>9</v>
      </c>
      <c r="K29" s="81">
        <v>330</v>
      </c>
      <c r="L29" s="81">
        <v>231775</v>
      </c>
      <c r="M29" s="81">
        <v>92661</v>
      </c>
      <c r="N29" s="81">
        <v>1680</v>
      </c>
      <c r="O29" s="81">
        <v>326116</v>
      </c>
      <c r="P29" s="81">
        <v>86250</v>
      </c>
      <c r="Q29" s="81">
        <v>159542</v>
      </c>
      <c r="R29" s="81">
        <v>158039</v>
      </c>
    </row>
    <row r="30" spans="1:19" ht="24" customHeight="1" x14ac:dyDescent="0.25">
      <c r="A30" s="55"/>
      <c r="B30" s="74" t="s">
        <v>52</v>
      </c>
      <c r="C30" s="75" t="s">
        <v>53</v>
      </c>
      <c r="D30" s="76">
        <v>13</v>
      </c>
      <c r="E30" s="76">
        <v>39</v>
      </c>
      <c r="F30" s="76">
        <v>35</v>
      </c>
      <c r="G30" s="76">
        <v>74</v>
      </c>
      <c r="H30" s="77">
        <v>2</v>
      </c>
      <c r="I30" s="77">
        <v>2</v>
      </c>
      <c r="J30" s="77">
        <v>4</v>
      </c>
      <c r="K30" s="77">
        <v>78</v>
      </c>
      <c r="L30" s="76">
        <v>39191</v>
      </c>
      <c r="M30" s="76">
        <v>2176</v>
      </c>
      <c r="N30" s="77">
        <v>30</v>
      </c>
      <c r="O30" s="76">
        <v>41397</v>
      </c>
      <c r="P30" s="76">
        <v>14664</v>
      </c>
      <c r="Q30" s="76">
        <v>17928</v>
      </c>
      <c r="R30" s="76">
        <v>21748</v>
      </c>
    </row>
    <row r="31" spans="1:19" ht="24" customHeight="1" x14ac:dyDescent="0.25">
      <c r="A31" s="55"/>
      <c r="B31" s="74" t="s">
        <v>54</v>
      </c>
      <c r="C31" s="75" t="s">
        <v>55</v>
      </c>
      <c r="D31" s="76">
        <v>30</v>
      </c>
      <c r="E31" s="76">
        <v>127</v>
      </c>
      <c r="F31" s="76">
        <v>61</v>
      </c>
      <c r="G31" s="76">
        <v>188</v>
      </c>
      <c r="H31" s="77">
        <v>2</v>
      </c>
      <c r="I31" s="77">
        <v>2</v>
      </c>
      <c r="J31" s="77">
        <v>4</v>
      </c>
      <c r="K31" s="77">
        <v>192</v>
      </c>
      <c r="L31" s="76">
        <v>173412</v>
      </c>
      <c r="M31" s="76">
        <v>73565</v>
      </c>
      <c r="N31" s="77">
        <v>1650</v>
      </c>
      <c r="O31" s="76">
        <v>248627</v>
      </c>
      <c r="P31" s="76">
        <v>58558</v>
      </c>
      <c r="Q31" s="76">
        <v>126622</v>
      </c>
      <c r="R31" s="76">
        <v>116198</v>
      </c>
    </row>
    <row r="32" spans="1:19" ht="24" customHeight="1" x14ac:dyDescent="0.25">
      <c r="A32" s="55"/>
      <c r="B32" s="74" t="s">
        <v>56</v>
      </c>
      <c r="C32" s="75" t="s">
        <v>57</v>
      </c>
      <c r="D32" s="76">
        <v>12</v>
      </c>
      <c r="E32" s="76">
        <v>26</v>
      </c>
      <c r="F32" s="76">
        <v>33</v>
      </c>
      <c r="G32" s="76">
        <v>59</v>
      </c>
      <c r="H32" s="77">
        <v>1</v>
      </c>
      <c r="I32" s="77" t="s">
        <v>118</v>
      </c>
      <c r="J32" s="77">
        <v>1</v>
      </c>
      <c r="K32" s="77">
        <v>60</v>
      </c>
      <c r="L32" s="76">
        <v>19172</v>
      </c>
      <c r="M32" s="76">
        <v>16920</v>
      </c>
      <c r="N32" s="77" t="s">
        <v>126</v>
      </c>
      <c r="O32" s="76">
        <v>36092</v>
      </c>
      <c r="P32" s="76">
        <v>13028</v>
      </c>
      <c r="Q32" s="76">
        <v>14992</v>
      </c>
      <c r="R32" s="76">
        <v>20093</v>
      </c>
    </row>
    <row r="33" spans="1:18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</sheetData>
  <mergeCells count="10">
    <mergeCell ref="B2:C4"/>
    <mergeCell ref="D2:D4"/>
    <mergeCell ref="P2:P4"/>
    <mergeCell ref="Q2:Q4"/>
    <mergeCell ref="R2:R4"/>
    <mergeCell ref="K3:K4"/>
    <mergeCell ref="L3:L4"/>
    <mergeCell ref="M3:M4"/>
    <mergeCell ref="N3:N4"/>
    <mergeCell ref="O3:O4"/>
  </mergeCells>
  <phoneticPr fontId="19"/>
  <pageMargins left="0.59055118110236227" right="0.59055118110236227" top="0.78740157480314965" bottom="0.78740157480314965" header="0.51181102362204722" footer="0.51181102362204722"/>
  <pageSetup paperSize="9" scale="70" orientation="landscape" r:id="rId1"/>
  <headerFooter alignWithMargins="0"/>
  <ignoredErrors>
    <ignoredError sqref="B11:B3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3"/>
  <sheetViews>
    <sheetView zoomScale="75" zoomScaleNormal="75" zoomScaleSheetLayoutView="75" workbookViewId="0"/>
  </sheetViews>
  <sheetFormatPr defaultColWidth="9" defaultRowHeight="13.3" x14ac:dyDescent="0.25"/>
  <cols>
    <col min="1" max="1" width="0.61328125" style="45" customWidth="1"/>
    <col min="2" max="2" width="5.4609375" style="45" customWidth="1"/>
    <col min="3" max="3" width="15.765625" style="45" customWidth="1"/>
    <col min="4" max="4" width="8.61328125" style="45" customWidth="1"/>
    <col min="5" max="5" width="9.61328125" style="45" customWidth="1"/>
    <col min="6" max="6" width="8.61328125" style="45" customWidth="1"/>
    <col min="7" max="7" width="9.61328125" style="45" customWidth="1"/>
    <col min="8" max="10" width="8.61328125" style="45" customWidth="1"/>
    <col min="11" max="11" width="10" style="45" customWidth="1"/>
    <col min="12" max="12" width="14" style="45" customWidth="1"/>
    <col min="13" max="14" width="12.61328125" style="45" customWidth="1"/>
    <col min="15" max="15" width="14.4609375" style="45" customWidth="1"/>
    <col min="16" max="16" width="12.61328125" style="45" customWidth="1"/>
    <col min="17" max="17" width="14.765625" style="45" customWidth="1"/>
    <col min="18" max="18" width="14.23046875" style="45" customWidth="1"/>
    <col min="19" max="16384" width="9" style="45"/>
  </cols>
  <sheetData>
    <row r="1" spans="1:18" ht="17.149999999999999" thickBot="1" x14ac:dyDescent="0.3">
      <c r="A1" s="55"/>
      <c r="B1" s="56" t="s">
        <v>202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9" customHeight="1" x14ac:dyDescent="0.25">
      <c r="A2" s="55"/>
      <c r="B2" s="106" t="s">
        <v>58</v>
      </c>
      <c r="C2" s="120"/>
      <c r="D2" s="109" t="s">
        <v>59</v>
      </c>
      <c r="E2" s="57" t="s">
        <v>14</v>
      </c>
      <c r="F2" s="58"/>
      <c r="G2" s="58"/>
      <c r="H2" s="58"/>
      <c r="I2" s="58"/>
      <c r="J2" s="58"/>
      <c r="K2" s="58"/>
      <c r="L2" s="57" t="s">
        <v>15</v>
      </c>
      <c r="M2" s="58"/>
      <c r="N2" s="58"/>
      <c r="O2" s="59"/>
      <c r="P2" s="109" t="s">
        <v>60</v>
      </c>
      <c r="Q2" s="109" t="s">
        <v>61</v>
      </c>
      <c r="R2" s="115" t="s">
        <v>0</v>
      </c>
    </row>
    <row r="3" spans="1:18" ht="19" customHeight="1" x14ac:dyDescent="0.25">
      <c r="A3" s="55"/>
      <c r="B3" s="107"/>
      <c r="C3" s="113"/>
      <c r="D3" s="121"/>
      <c r="E3" s="60" t="s">
        <v>16</v>
      </c>
      <c r="F3" s="61"/>
      <c r="G3" s="62"/>
      <c r="H3" s="61" t="s">
        <v>1</v>
      </c>
      <c r="I3" s="61"/>
      <c r="J3" s="62"/>
      <c r="K3" s="125" t="s">
        <v>17</v>
      </c>
      <c r="L3" s="119" t="s">
        <v>2</v>
      </c>
      <c r="M3" s="119" t="s">
        <v>3</v>
      </c>
      <c r="N3" s="119" t="s">
        <v>4</v>
      </c>
      <c r="O3" s="125" t="s">
        <v>62</v>
      </c>
      <c r="P3" s="121"/>
      <c r="Q3" s="121"/>
      <c r="R3" s="123"/>
    </row>
    <row r="4" spans="1:18" ht="19" customHeight="1" thickBot="1" x14ac:dyDescent="0.3">
      <c r="A4" s="55"/>
      <c r="B4" s="108"/>
      <c r="C4" s="114"/>
      <c r="D4" s="122"/>
      <c r="E4" s="63" t="s">
        <v>18</v>
      </c>
      <c r="F4" s="64" t="s">
        <v>19</v>
      </c>
      <c r="G4" s="65" t="s">
        <v>20</v>
      </c>
      <c r="H4" s="63" t="s">
        <v>18</v>
      </c>
      <c r="I4" s="64" t="s">
        <v>19</v>
      </c>
      <c r="J4" s="65" t="s">
        <v>20</v>
      </c>
      <c r="K4" s="111"/>
      <c r="L4" s="122"/>
      <c r="M4" s="122"/>
      <c r="N4" s="122"/>
      <c r="O4" s="111"/>
      <c r="P4" s="122"/>
      <c r="Q4" s="122"/>
      <c r="R4" s="124"/>
    </row>
    <row r="5" spans="1:18" ht="24" customHeight="1" x14ac:dyDescent="0.25">
      <c r="A5" s="55"/>
      <c r="B5" s="66"/>
      <c r="C5" s="67"/>
      <c r="D5" s="66"/>
      <c r="E5" s="68" t="s">
        <v>5</v>
      </c>
      <c r="F5" s="68" t="s">
        <v>5</v>
      </c>
      <c r="G5" s="68" t="s">
        <v>5</v>
      </c>
      <c r="H5" s="68" t="s">
        <v>5</v>
      </c>
      <c r="I5" s="68" t="s">
        <v>5</v>
      </c>
      <c r="J5" s="68" t="s">
        <v>5</v>
      </c>
      <c r="K5" s="68" t="s">
        <v>5</v>
      </c>
      <c r="L5" s="68" t="s">
        <v>63</v>
      </c>
      <c r="M5" s="68" t="s">
        <v>63</v>
      </c>
      <c r="N5" s="68" t="s">
        <v>63</v>
      </c>
      <c r="O5" s="68" t="s">
        <v>63</v>
      </c>
      <c r="P5" s="68" t="s">
        <v>63</v>
      </c>
      <c r="Q5" s="68" t="s">
        <v>63</v>
      </c>
      <c r="R5" s="68" t="s">
        <v>63</v>
      </c>
    </row>
    <row r="6" spans="1:18" ht="24" customHeight="1" x14ac:dyDescent="0.25">
      <c r="A6" s="55"/>
      <c r="B6" s="69" t="s">
        <v>8</v>
      </c>
    </row>
    <row r="7" spans="1:18" ht="24" customHeight="1" x14ac:dyDescent="0.25">
      <c r="A7" s="55"/>
      <c r="B7" s="70"/>
      <c r="C7" s="71" t="s">
        <v>21</v>
      </c>
      <c r="D7" s="72">
        <v>528</v>
      </c>
      <c r="E7" s="72">
        <v>4392</v>
      </c>
      <c r="F7" s="72">
        <v>2836</v>
      </c>
      <c r="G7" s="72">
        <v>7228</v>
      </c>
      <c r="H7" s="72">
        <v>21</v>
      </c>
      <c r="I7" s="72">
        <v>9</v>
      </c>
      <c r="J7" s="72">
        <v>30</v>
      </c>
      <c r="K7" s="72">
        <v>7258</v>
      </c>
      <c r="L7" s="72">
        <v>8994881</v>
      </c>
      <c r="M7" s="72">
        <v>1129821</v>
      </c>
      <c r="N7" s="72">
        <v>526724</v>
      </c>
      <c r="O7" s="72">
        <v>10651426</v>
      </c>
      <c r="P7" s="72">
        <v>2238617</v>
      </c>
      <c r="Q7" s="72">
        <v>5511034</v>
      </c>
      <c r="R7" s="72">
        <v>4895083</v>
      </c>
    </row>
    <row r="8" spans="1:18" ht="24" customHeight="1" x14ac:dyDescent="0.25">
      <c r="A8" s="55"/>
      <c r="B8" s="70"/>
      <c r="C8" s="71" t="s">
        <v>22</v>
      </c>
      <c r="D8" s="72">
        <v>431</v>
      </c>
      <c r="E8" s="72">
        <v>3612</v>
      </c>
      <c r="F8" s="72">
        <v>2289</v>
      </c>
      <c r="G8" s="72">
        <v>5901</v>
      </c>
      <c r="H8" s="72">
        <v>16</v>
      </c>
      <c r="I8" s="72">
        <v>7</v>
      </c>
      <c r="J8" s="72">
        <v>23</v>
      </c>
      <c r="K8" s="72">
        <v>5924</v>
      </c>
      <c r="L8" s="72">
        <v>7426565</v>
      </c>
      <c r="M8" s="72">
        <v>851186</v>
      </c>
      <c r="N8" s="72">
        <v>447832</v>
      </c>
      <c r="O8" s="72">
        <v>8725583</v>
      </c>
      <c r="P8" s="72">
        <v>1824909</v>
      </c>
      <c r="Q8" s="72">
        <v>4595026</v>
      </c>
      <c r="R8" s="72">
        <v>3935356</v>
      </c>
    </row>
    <row r="9" spans="1:18" ht="24" customHeight="1" x14ac:dyDescent="0.25">
      <c r="A9" s="55"/>
      <c r="B9" s="70"/>
      <c r="C9" s="71" t="s">
        <v>23</v>
      </c>
      <c r="D9" s="72">
        <v>97</v>
      </c>
      <c r="E9" s="72">
        <v>780</v>
      </c>
      <c r="F9" s="72">
        <v>547</v>
      </c>
      <c r="G9" s="72">
        <v>1327</v>
      </c>
      <c r="H9" s="72">
        <v>5</v>
      </c>
      <c r="I9" s="72">
        <v>2</v>
      </c>
      <c r="J9" s="72">
        <v>7</v>
      </c>
      <c r="K9" s="72">
        <v>1334</v>
      </c>
      <c r="L9" s="72">
        <v>1568316</v>
      </c>
      <c r="M9" s="72">
        <v>278635</v>
      </c>
      <c r="N9" s="72">
        <v>78892</v>
      </c>
      <c r="O9" s="72">
        <v>1925843</v>
      </c>
      <c r="P9" s="72">
        <v>413708</v>
      </c>
      <c r="Q9" s="72">
        <v>916008</v>
      </c>
      <c r="R9" s="72">
        <v>959727</v>
      </c>
    </row>
    <row r="10" spans="1:18" ht="24" customHeight="1" x14ac:dyDescent="0.25">
      <c r="A10" s="55"/>
      <c r="B10" s="70"/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</row>
    <row r="11" spans="1:18" ht="24" customHeight="1" x14ac:dyDescent="0.25">
      <c r="A11" s="55"/>
      <c r="B11" s="74" t="s">
        <v>24</v>
      </c>
      <c r="C11" s="75" t="s">
        <v>25</v>
      </c>
      <c r="D11" s="76">
        <v>164</v>
      </c>
      <c r="E11" s="76">
        <v>1371</v>
      </c>
      <c r="F11" s="76">
        <v>835</v>
      </c>
      <c r="G11" s="76">
        <v>2206</v>
      </c>
      <c r="H11" s="77">
        <v>4</v>
      </c>
      <c r="I11" s="77">
        <v>1</v>
      </c>
      <c r="J11" s="77">
        <v>5</v>
      </c>
      <c r="K11" s="77">
        <v>2211</v>
      </c>
      <c r="L11" s="76">
        <v>2335330</v>
      </c>
      <c r="M11" s="76">
        <v>325932</v>
      </c>
      <c r="N11" s="76">
        <v>218144</v>
      </c>
      <c r="O11" s="76">
        <v>2879406</v>
      </c>
      <c r="P11" s="76">
        <v>673888</v>
      </c>
      <c r="Q11" s="76">
        <v>1467545</v>
      </c>
      <c r="R11" s="76">
        <v>1344848</v>
      </c>
    </row>
    <row r="12" spans="1:18" ht="24" customHeight="1" x14ac:dyDescent="0.25">
      <c r="A12" s="55"/>
      <c r="B12" s="74" t="s">
        <v>26</v>
      </c>
      <c r="C12" s="75" t="s">
        <v>27</v>
      </c>
      <c r="D12" s="76">
        <v>37</v>
      </c>
      <c r="E12" s="76">
        <v>344</v>
      </c>
      <c r="F12" s="76">
        <v>179</v>
      </c>
      <c r="G12" s="76">
        <v>523</v>
      </c>
      <c r="H12" s="77" t="s">
        <v>118</v>
      </c>
      <c r="I12" s="77" t="s">
        <v>118</v>
      </c>
      <c r="J12" s="77" t="s">
        <v>118</v>
      </c>
      <c r="K12" s="77">
        <v>523</v>
      </c>
      <c r="L12" s="76">
        <v>458434</v>
      </c>
      <c r="M12" s="76">
        <v>148195</v>
      </c>
      <c r="N12" s="76">
        <v>8050</v>
      </c>
      <c r="O12" s="76">
        <v>614679</v>
      </c>
      <c r="P12" s="76">
        <v>157270</v>
      </c>
      <c r="Q12" s="76">
        <v>303879</v>
      </c>
      <c r="R12" s="76">
        <v>295998</v>
      </c>
    </row>
    <row r="13" spans="1:18" ht="24" customHeight="1" x14ac:dyDescent="0.25">
      <c r="A13" s="55"/>
      <c r="B13" s="74" t="s">
        <v>28</v>
      </c>
      <c r="C13" s="75" t="s">
        <v>29</v>
      </c>
      <c r="D13" s="76">
        <v>45</v>
      </c>
      <c r="E13" s="76">
        <v>382</v>
      </c>
      <c r="F13" s="76">
        <v>253</v>
      </c>
      <c r="G13" s="76">
        <v>635</v>
      </c>
      <c r="H13" s="77">
        <v>1</v>
      </c>
      <c r="I13" s="77" t="s">
        <v>118</v>
      </c>
      <c r="J13" s="77">
        <v>1</v>
      </c>
      <c r="K13" s="77">
        <v>636</v>
      </c>
      <c r="L13" s="76">
        <v>1302030</v>
      </c>
      <c r="M13" s="76">
        <v>54543</v>
      </c>
      <c r="N13" s="76">
        <v>41372</v>
      </c>
      <c r="O13" s="76">
        <v>1397945</v>
      </c>
      <c r="P13" s="76">
        <v>232063</v>
      </c>
      <c r="Q13" s="76">
        <v>748788</v>
      </c>
      <c r="R13" s="76">
        <v>618248</v>
      </c>
    </row>
    <row r="14" spans="1:18" ht="24" customHeight="1" x14ac:dyDescent="0.25">
      <c r="A14" s="55"/>
      <c r="B14" s="74" t="s">
        <v>30</v>
      </c>
      <c r="C14" s="75" t="s">
        <v>31</v>
      </c>
      <c r="D14" s="76">
        <v>8</v>
      </c>
      <c r="E14" s="76">
        <v>69</v>
      </c>
      <c r="F14" s="76">
        <v>31</v>
      </c>
      <c r="G14" s="76">
        <v>100</v>
      </c>
      <c r="H14" s="77" t="s">
        <v>118</v>
      </c>
      <c r="I14" s="77" t="s">
        <v>118</v>
      </c>
      <c r="J14" s="77" t="s">
        <v>118</v>
      </c>
      <c r="K14" s="77">
        <v>100</v>
      </c>
      <c r="L14" s="76">
        <v>111192</v>
      </c>
      <c r="M14" s="76">
        <v>29387</v>
      </c>
      <c r="N14" s="76">
        <v>21432</v>
      </c>
      <c r="O14" s="76">
        <v>162011</v>
      </c>
      <c r="P14" s="76">
        <v>36794</v>
      </c>
      <c r="Q14" s="76">
        <v>101191</v>
      </c>
      <c r="R14" s="76">
        <v>57923</v>
      </c>
    </row>
    <row r="15" spans="1:18" ht="24" customHeight="1" x14ac:dyDescent="0.25">
      <c r="A15" s="55"/>
      <c r="B15" s="74" t="s">
        <v>32</v>
      </c>
      <c r="C15" s="75" t="s">
        <v>33</v>
      </c>
      <c r="D15" s="76">
        <v>52</v>
      </c>
      <c r="E15" s="76">
        <v>356</v>
      </c>
      <c r="F15" s="76">
        <v>356</v>
      </c>
      <c r="G15" s="76">
        <v>712</v>
      </c>
      <c r="H15" s="77">
        <v>6</v>
      </c>
      <c r="I15" s="77">
        <v>3</v>
      </c>
      <c r="J15" s="77">
        <v>9</v>
      </c>
      <c r="K15" s="77">
        <v>721</v>
      </c>
      <c r="L15" s="76">
        <v>983406</v>
      </c>
      <c r="M15" s="76">
        <v>40714</v>
      </c>
      <c r="N15" s="76">
        <v>42034</v>
      </c>
      <c r="O15" s="76">
        <v>1066154</v>
      </c>
      <c r="P15" s="76">
        <v>196974</v>
      </c>
      <c r="Q15" s="76">
        <v>619765</v>
      </c>
      <c r="R15" s="76">
        <v>425392</v>
      </c>
    </row>
    <row r="16" spans="1:18" ht="24" customHeight="1" x14ac:dyDescent="0.25">
      <c r="A16" s="55"/>
      <c r="B16" s="74" t="s">
        <v>34</v>
      </c>
      <c r="C16" s="75" t="s">
        <v>37</v>
      </c>
      <c r="D16" s="76">
        <v>42</v>
      </c>
      <c r="E16" s="76">
        <v>360</v>
      </c>
      <c r="F16" s="76">
        <v>251</v>
      </c>
      <c r="G16" s="76">
        <v>611</v>
      </c>
      <c r="H16" s="77">
        <v>2</v>
      </c>
      <c r="I16" s="77">
        <v>1</v>
      </c>
      <c r="J16" s="77">
        <v>3</v>
      </c>
      <c r="K16" s="77">
        <v>614</v>
      </c>
      <c r="L16" s="76">
        <v>596852</v>
      </c>
      <c r="M16" s="76">
        <v>71275</v>
      </c>
      <c r="N16" s="76">
        <v>71480</v>
      </c>
      <c r="O16" s="76">
        <v>739607</v>
      </c>
      <c r="P16" s="76">
        <v>172093</v>
      </c>
      <c r="Q16" s="76">
        <v>333413</v>
      </c>
      <c r="R16" s="76">
        <v>386344</v>
      </c>
    </row>
    <row r="17" spans="1:19" ht="24" customHeight="1" x14ac:dyDescent="0.25">
      <c r="A17" s="55"/>
      <c r="B17" s="74" t="s">
        <v>36</v>
      </c>
      <c r="C17" s="75" t="s">
        <v>35</v>
      </c>
      <c r="D17" s="76">
        <v>27</v>
      </c>
      <c r="E17" s="76">
        <v>209</v>
      </c>
      <c r="F17" s="76">
        <v>141</v>
      </c>
      <c r="G17" s="76">
        <v>350</v>
      </c>
      <c r="H17" s="77">
        <v>1</v>
      </c>
      <c r="I17" s="77" t="s">
        <v>118</v>
      </c>
      <c r="J17" s="77">
        <v>1</v>
      </c>
      <c r="K17" s="77">
        <v>351</v>
      </c>
      <c r="L17" s="76">
        <v>587598</v>
      </c>
      <c r="M17" s="76">
        <v>70691</v>
      </c>
      <c r="N17" s="76">
        <v>250</v>
      </c>
      <c r="O17" s="76">
        <v>658539</v>
      </c>
      <c r="P17" s="76">
        <v>108711</v>
      </c>
      <c r="Q17" s="76">
        <v>358786</v>
      </c>
      <c r="R17" s="76">
        <v>285621</v>
      </c>
    </row>
    <row r="18" spans="1:19" ht="24" customHeight="1" x14ac:dyDescent="0.25">
      <c r="A18" s="55"/>
      <c r="B18" s="74" t="s">
        <v>38</v>
      </c>
      <c r="C18" s="75" t="s">
        <v>39</v>
      </c>
      <c r="D18" s="76">
        <v>56</v>
      </c>
      <c r="E18" s="76">
        <v>521</v>
      </c>
      <c r="F18" s="76">
        <v>243</v>
      </c>
      <c r="G18" s="76">
        <v>764</v>
      </c>
      <c r="H18" s="77">
        <v>2</v>
      </c>
      <c r="I18" s="77">
        <v>2</v>
      </c>
      <c r="J18" s="77">
        <v>4</v>
      </c>
      <c r="K18" s="77">
        <v>768</v>
      </c>
      <c r="L18" s="76">
        <v>1051723</v>
      </c>
      <c r="M18" s="76">
        <v>110449</v>
      </c>
      <c r="N18" s="76">
        <v>45070</v>
      </c>
      <c r="O18" s="76">
        <v>1207242</v>
      </c>
      <c r="P18" s="76">
        <v>247116</v>
      </c>
      <c r="Q18" s="76">
        <v>661659</v>
      </c>
      <c r="R18" s="76">
        <v>520982</v>
      </c>
    </row>
    <row r="19" spans="1:19" s="79" customFormat="1" ht="24" customHeight="1" x14ac:dyDescent="0.25">
      <c r="A19" s="78"/>
      <c r="C19" s="80" t="s">
        <v>100</v>
      </c>
      <c r="D19" s="81">
        <v>37</v>
      </c>
      <c r="E19" s="81">
        <v>229</v>
      </c>
      <c r="F19" s="81">
        <v>256</v>
      </c>
      <c r="G19" s="81">
        <v>485</v>
      </c>
      <c r="H19" s="81">
        <v>3</v>
      </c>
      <c r="I19" s="81">
        <v>2</v>
      </c>
      <c r="J19" s="81">
        <v>5</v>
      </c>
      <c r="K19" s="81">
        <v>490</v>
      </c>
      <c r="L19" s="81">
        <v>680670</v>
      </c>
      <c r="M19" s="81">
        <v>67790</v>
      </c>
      <c r="N19" s="81">
        <v>39281</v>
      </c>
      <c r="O19" s="81">
        <v>787741</v>
      </c>
      <c r="P19" s="81">
        <v>128422</v>
      </c>
      <c r="Q19" s="81">
        <v>396553</v>
      </c>
      <c r="R19" s="81">
        <v>372563</v>
      </c>
    </row>
    <row r="20" spans="1:19" ht="24" customHeight="1" x14ac:dyDescent="0.25">
      <c r="A20" s="55"/>
      <c r="B20" s="74" t="s">
        <v>40</v>
      </c>
      <c r="C20" s="75" t="s">
        <v>41</v>
      </c>
      <c r="D20" s="76">
        <v>14</v>
      </c>
      <c r="E20" s="76">
        <v>74</v>
      </c>
      <c r="F20" s="76">
        <v>106</v>
      </c>
      <c r="G20" s="76">
        <v>180</v>
      </c>
      <c r="H20" s="77">
        <v>2</v>
      </c>
      <c r="I20" s="77">
        <v>1</v>
      </c>
      <c r="J20" s="77">
        <v>3</v>
      </c>
      <c r="K20" s="77">
        <v>183</v>
      </c>
      <c r="L20" s="76">
        <v>87052</v>
      </c>
      <c r="M20" s="76">
        <v>33820</v>
      </c>
      <c r="N20" s="76">
        <v>4909</v>
      </c>
      <c r="O20" s="76">
        <v>125781</v>
      </c>
      <c r="P20" s="76">
        <v>39257</v>
      </c>
      <c r="Q20" s="76">
        <v>53174</v>
      </c>
      <c r="R20" s="76">
        <v>69151</v>
      </c>
    </row>
    <row r="21" spans="1:19" ht="24" customHeight="1" x14ac:dyDescent="0.25">
      <c r="A21" s="55"/>
      <c r="B21" s="74" t="s">
        <v>42</v>
      </c>
      <c r="C21" s="75" t="s">
        <v>43</v>
      </c>
      <c r="D21" s="76">
        <v>23</v>
      </c>
      <c r="E21" s="76">
        <v>155</v>
      </c>
      <c r="F21" s="76">
        <v>150</v>
      </c>
      <c r="G21" s="76">
        <v>305</v>
      </c>
      <c r="H21" s="77">
        <v>1</v>
      </c>
      <c r="I21" s="77">
        <v>1</v>
      </c>
      <c r="J21" s="77">
        <v>2</v>
      </c>
      <c r="K21" s="77">
        <v>307</v>
      </c>
      <c r="L21" s="76">
        <v>593618</v>
      </c>
      <c r="M21" s="76">
        <v>33970</v>
      </c>
      <c r="N21" s="76">
        <v>34372</v>
      </c>
      <c r="O21" s="76">
        <v>661960</v>
      </c>
      <c r="P21" s="76">
        <v>89165</v>
      </c>
      <c r="Q21" s="76">
        <v>343379</v>
      </c>
      <c r="R21" s="76">
        <v>303412</v>
      </c>
    </row>
    <row r="22" spans="1:19" s="79" customFormat="1" ht="24" customHeight="1" x14ac:dyDescent="0.25">
      <c r="A22" s="78"/>
      <c r="C22" s="80" t="s">
        <v>99</v>
      </c>
      <c r="D22" s="81">
        <v>15</v>
      </c>
      <c r="E22" s="81">
        <v>154</v>
      </c>
      <c r="F22" s="81">
        <v>61</v>
      </c>
      <c r="G22" s="81">
        <v>215</v>
      </c>
      <c r="H22" s="81">
        <v>1</v>
      </c>
      <c r="I22" s="81" t="s">
        <v>118</v>
      </c>
      <c r="J22" s="81">
        <v>1</v>
      </c>
      <c r="K22" s="81">
        <v>216</v>
      </c>
      <c r="L22" s="81">
        <v>220983</v>
      </c>
      <c r="M22" s="81">
        <v>76989</v>
      </c>
      <c r="N22" s="81">
        <v>10654</v>
      </c>
      <c r="O22" s="81">
        <v>308626</v>
      </c>
      <c r="P22" s="81">
        <v>79040</v>
      </c>
      <c r="Q22" s="81">
        <v>149148</v>
      </c>
      <c r="R22" s="81">
        <v>151884</v>
      </c>
    </row>
    <row r="23" spans="1:19" ht="24" customHeight="1" x14ac:dyDescent="0.25">
      <c r="A23" s="55"/>
      <c r="B23" s="74" t="s">
        <v>44</v>
      </c>
      <c r="C23" s="75" t="s">
        <v>45</v>
      </c>
      <c r="D23" s="76">
        <v>15</v>
      </c>
      <c r="E23" s="76">
        <v>154</v>
      </c>
      <c r="F23" s="76">
        <v>61</v>
      </c>
      <c r="G23" s="76">
        <v>215</v>
      </c>
      <c r="H23" s="77">
        <v>1</v>
      </c>
      <c r="I23" s="77" t="s">
        <v>118</v>
      </c>
      <c r="J23" s="77">
        <v>1</v>
      </c>
      <c r="K23" s="77">
        <v>216</v>
      </c>
      <c r="L23" s="76">
        <v>220983</v>
      </c>
      <c r="M23" s="76">
        <v>76989</v>
      </c>
      <c r="N23" s="76">
        <v>10654</v>
      </c>
      <c r="O23" s="76">
        <v>308626</v>
      </c>
      <c r="P23" s="76">
        <v>79040</v>
      </c>
      <c r="Q23" s="76">
        <v>149148</v>
      </c>
      <c r="R23" s="76">
        <v>151884</v>
      </c>
    </row>
    <row r="24" spans="1:19" s="79" customFormat="1" ht="24" customHeight="1" x14ac:dyDescent="0.25">
      <c r="A24" s="78"/>
      <c r="C24" s="82" t="s">
        <v>101</v>
      </c>
      <c r="D24" s="81" t="s">
        <v>118</v>
      </c>
      <c r="E24" s="81" t="s">
        <v>118</v>
      </c>
      <c r="F24" s="81" t="s">
        <v>118</v>
      </c>
      <c r="G24" s="81" t="s">
        <v>118</v>
      </c>
      <c r="H24" s="81" t="s">
        <v>118</v>
      </c>
      <c r="I24" s="81" t="s">
        <v>118</v>
      </c>
      <c r="J24" s="81" t="s">
        <v>118</v>
      </c>
      <c r="K24" s="81" t="s">
        <v>118</v>
      </c>
      <c r="L24" s="81" t="s">
        <v>118</v>
      </c>
      <c r="M24" s="81" t="s">
        <v>118</v>
      </c>
      <c r="N24" s="81" t="s">
        <v>118</v>
      </c>
      <c r="O24" s="81" t="s">
        <v>118</v>
      </c>
      <c r="P24" s="81" t="s">
        <v>118</v>
      </c>
      <c r="Q24" s="81" t="s">
        <v>118</v>
      </c>
      <c r="R24" s="81" t="s">
        <v>118</v>
      </c>
      <c r="S24" s="83"/>
    </row>
    <row r="25" spans="1:19" ht="24" customHeight="1" x14ac:dyDescent="0.25">
      <c r="A25" s="55"/>
      <c r="B25" s="74" t="s">
        <v>46</v>
      </c>
      <c r="C25" s="75" t="s">
        <v>47</v>
      </c>
      <c r="D25" s="77" t="s">
        <v>118</v>
      </c>
      <c r="E25" s="77" t="s">
        <v>118</v>
      </c>
      <c r="F25" s="77" t="s">
        <v>118</v>
      </c>
      <c r="G25" s="77" t="s">
        <v>118</v>
      </c>
      <c r="H25" s="77" t="s">
        <v>118</v>
      </c>
      <c r="I25" s="77" t="s">
        <v>118</v>
      </c>
      <c r="J25" s="77" t="s">
        <v>118</v>
      </c>
      <c r="K25" s="77" t="s">
        <v>118</v>
      </c>
      <c r="L25" s="77" t="s">
        <v>118</v>
      </c>
      <c r="M25" s="77" t="s">
        <v>118</v>
      </c>
      <c r="N25" s="77" t="s">
        <v>118</v>
      </c>
      <c r="O25" s="77" t="s">
        <v>118</v>
      </c>
      <c r="P25" s="77" t="s">
        <v>118</v>
      </c>
      <c r="Q25" s="77" t="s">
        <v>118</v>
      </c>
      <c r="R25" s="77" t="s">
        <v>118</v>
      </c>
    </row>
    <row r="26" spans="1:19" s="79" customFormat="1" ht="24" customHeight="1" x14ac:dyDescent="0.25">
      <c r="A26" s="78"/>
      <c r="C26" s="80" t="s">
        <v>119</v>
      </c>
      <c r="D26" s="81">
        <v>12</v>
      </c>
      <c r="E26" s="81">
        <v>117</v>
      </c>
      <c r="F26" s="81">
        <v>55</v>
      </c>
      <c r="G26" s="81">
        <v>172</v>
      </c>
      <c r="H26" s="81" t="s">
        <v>118</v>
      </c>
      <c r="I26" s="81" t="s">
        <v>118</v>
      </c>
      <c r="J26" s="81" t="s">
        <v>118</v>
      </c>
      <c r="K26" s="81">
        <v>172</v>
      </c>
      <c r="L26" s="81">
        <v>270174</v>
      </c>
      <c r="M26" s="81">
        <v>7500</v>
      </c>
      <c r="N26" s="81" t="s">
        <v>118</v>
      </c>
      <c r="O26" s="81">
        <v>277674</v>
      </c>
      <c r="P26" s="81">
        <v>59261</v>
      </c>
      <c r="Q26" s="81">
        <v>117881</v>
      </c>
      <c r="R26" s="81">
        <v>149694</v>
      </c>
    </row>
    <row r="27" spans="1:19" ht="24" customHeight="1" x14ac:dyDescent="0.25">
      <c r="A27" s="55"/>
      <c r="B27" s="74" t="s">
        <v>48</v>
      </c>
      <c r="C27" s="75" t="s">
        <v>49</v>
      </c>
      <c r="D27" s="76">
        <v>5</v>
      </c>
      <c r="E27" s="76">
        <v>44</v>
      </c>
      <c r="F27" s="76">
        <v>30</v>
      </c>
      <c r="G27" s="76">
        <v>74</v>
      </c>
      <c r="H27" s="77" t="s">
        <v>118</v>
      </c>
      <c r="I27" s="77" t="s">
        <v>118</v>
      </c>
      <c r="J27" s="77" t="s">
        <v>118</v>
      </c>
      <c r="K27" s="77">
        <v>74</v>
      </c>
      <c r="L27" s="76" t="s">
        <v>114</v>
      </c>
      <c r="M27" s="76" t="s">
        <v>114</v>
      </c>
      <c r="N27" s="76" t="s">
        <v>114</v>
      </c>
      <c r="O27" s="76" t="s">
        <v>114</v>
      </c>
      <c r="P27" s="76" t="s">
        <v>114</v>
      </c>
      <c r="Q27" s="76" t="s">
        <v>114</v>
      </c>
      <c r="R27" s="76" t="s">
        <v>114</v>
      </c>
    </row>
    <row r="28" spans="1:19" ht="24" customHeight="1" x14ac:dyDescent="0.25">
      <c r="A28" s="55"/>
      <c r="B28" s="74" t="s">
        <v>50</v>
      </c>
      <c r="C28" s="75" t="s">
        <v>51</v>
      </c>
      <c r="D28" s="76">
        <v>7</v>
      </c>
      <c r="E28" s="76">
        <v>73</v>
      </c>
      <c r="F28" s="76">
        <v>25</v>
      </c>
      <c r="G28" s="76">
        <v>98</v>
      </c>
      <c r="H28" s="77" t="s">
        <v>118</v>
      </c>
      <c r="I28" s="77" t="s">
        <v>118</v>
      </c>
      <c r="J28" s="77" t="s">
        <v>118</v>
      </c>
      <c r="K28" s="77">
        <v>98</v>
      </c>
      <c r="L28" s="76" t="s">
        <v>114</v>
      </c>
      <c r="M28" s="76" t="s">
        <v>114</v>
      </c>
      <c r="N28" s="76" t="s">
        <v>114</v>
      </c>
      <c r="O28" s="76" t="s">
        <v>114</v>
      </c>
      <c r="P28" s="76" t="s">
        <v>114</v>
      </c>
      <c r="Q28" s="76" t="s">
        <v>114</v>
      </c>
      <c r="R28" s="76" t="s">
        <v>114</v>
      </c>
    </row>
    <row r="29" spans="1:19" s="79" customFormat="1" ht="24" customHeight="1" x14ac:dyDescent="0.25">
      <c r="A29" s="78"/>
      <c r="C29" s="80" t="s">
        <v>113</v>
      </c>
      <c r="D29" s="81">
        <v>33</v>
      </c>
      <c r="E29" s="81">
        <v>280</v>
      </c>
      <c r="F29" s="81">
        <v>175</v>
      </c>
      <c r="G29" s="81">
        <v>455</v>
      </c>
      <c r="H29" s="81">
        <v>1</v>
      </c>
      <c r="I29" s="81" t="s">
        <v>118</v>
      </c>
      <c r="J29" s="81">
        <v>1</v>
      </c>
      <c r="K29" s="81">
        <v>456</v>
      </c>
      <c r="L29" s="81">
        <v>396489</v>
      </c>
      <c r="M29" s="81">
        <v>126356</v>
      </c>
      <c r="N29" s="81">
        <v>28957</v>
      </c>
      <c r="O29" s="81">
        <v>551802</v>
      </c>
      <c r="P29" s="81">
        <v>146985</v>
      </c>
      <c r="Q29" s="81">
        <v>252426</v>
      </c>
      <c r="R29" s="81">
        <v>285586</v>
      </c>
    </row>
    <row r="30" spans="1:19" ht="24" customHeight="1" x14ac:dyDescent="0.25">
      <c r="A30" s="55"/>
      <c r="B30" s="74" t="s">
        <v>52</v>
      </c>
      <c r="C30" s="75" t="s">
        <v>53</v>
      </c>
      <c r="D30" s="76">
        <v>6</v>
      </c>
      <c r="E30" s="76">
        <v>37</v>
      </c>
      <c r="F30" s="76">
        <v>56</v>
      </c>
      <c r="G30" s="76">
        <v>93</v>
      </c>
      <c r="H30" s="77" t="s">
        <v>118</v>
      </c>
      <c r="I30" s="77" t="s">
        <v>118</v>
      </c>
      <c r="J30" s="77" t="s">
        <v>118</v>
      </c>
      <c r="K30" s="77">
        <v>93</v>
      </c>
      <c r="L30" s="76">
        <v>99780</v>
      </c>
      <c r="M30" s="76">
        <v>5541</v>
      </c>
      <c r="N30" s="76">
        <v>2907</v>
      </c>
      <c r="O30" s="76">
        <v>108228</v>
      </c>
      <c r="P30" s="76">
        <v>32741</v>
      </c>
      <c r="Q30" s="76">
        <v>41576</v>
      </c>
      <c r="R30" s="76">
        <v>63480</v>
      </c>
    </row>
    <row r="31" spans="1:19" ht="24" customHeight="1" x14ac:dyDescent="0.25">
      <c r="A31" s="55"/>
      <c r="B31" s="74" t="s">
        <v>54</v>
      </c>
      <c r="C31" s="75" t="s">
        <v>55</v>
      </c>
      <c r="D31" s="76">
        <v>17</v>
      </c>
      <c r="E31" s="76">
        <v>156</v>
      </c>
      <c r="F31" s="76">
        <v>78</v>
      </c>
      <c r="G31" s="76">
        <v>234</v>
      </c>
      <c r="H31" s="77">
        <v>1</v>
      </c>
      <c r="I31" s="77" t="s">
        <v>118</v>
      </c>
      <c r="J31" s="77">
        <v>1</v>
      </c>
      <c r="K31" s="77">
        <v>235</v>
      </c>
      <c r="L31" s="76">
        <v>147079</v>
      </c>
      <c r="M31" s="76">
        <v>114839</v>
      </c>
      <c r="N31" s="76">
        <v>3521</v>
      </c>
      <c r="O31" s="76">
        <v>265439</v>
      </c>
      <c r="P31" s="76">
        <v>79986</v>
      </c>
      <c r="Q31" s="76">
        <v>119130</v>
      </c>
      <c r="R31" s="76">
        <v>139342</v>
      </c>
    </row>
    <row r="32" spans="1:19" ht="24" customHeight="1" x14ac:dyDescent="0.25">
      <c r="A32" s="55"/>
      <c r="B32" s="74" t="s">
        <v>56</v>
      </c>
      <c r="C32" s="75" t="s">
        <v>57</v>
      </c>
      <c r="D32" s="76">
        <v>10</v>
      </c>
      <c r="E32" s="76">
        <v>87</v>
      </c>
      <c r="F32" s="76">
        <v>41</v>
      </c>
      <c r="G32" s="76">
        <v>128</v>
      </c>
      <c r="H32" s="77" t="s">
        <v>118</v>
      </c>
      <c r="I32" s="77" t="s">
        <v>118</v>
      </c>
      <c r="J32" s="77" t="s">
        <v>118</v>
      </c>
      <c r="K32" s="77">
        <v>128</v>
      </c>
      <c r="L32" s="76">
        <v>149630</v>
      </c>
      <c r="M32" s="76">
        <v>5976</v>
      </c>
      <c r="N32" s="76">
        <v>22529</v>
      </c>
      <c r="O32" s="76">
        <v>178135</v>
      </c>
      <c r="P32" s="76">
        <v>34258</v>
      </c>
      <c r="Q32" s="76">
        <v>91720</v>
      </c>
      <c r="R32" s="76">
        <v>82764</v>
      </c>
    </row>
    <row r="33" spans="1:18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</sheetData>
  <mergeCells count="10">
    <mergeCell ref="B2:C4"/>
    <mergeCell ref="D2:D4"/>
    <mergeCell ref="P2:P4"/>
    <mergeCell ref="Q2:Q4"/>
    <mergeCell ref="R2:R4"/>
    <mergeCell ref="K3:K4"/>
    <mergeCell ref="L3:L4"/>
    <mergeCell ref="M3:M4"/>
    <mergeCell ref="N3:N4"/>
    <mergeCell ref="O3:O4"/>
  </mergeCells>
  <phoneticPr fontId="19"/>
  <pageMargins left="0.59055118110236227" right="0.59055118110236227" top="0.78740157480314965" bottom="0.78740157480314965" header="0.51181102362204722" footer="0.51181102362204722"/>
  <pageSetup paperSize="9" scale="70" orientation="landscape" r:id="rId1"/>
  <headerFooter alignWithMargins="0"/>
  <ignoredErrors>
    <ignoredError sqref="B11:B3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3"/>
  <sheetViews>
    <sheetView zoomScale="75" zoomScaleNormal="75" zoomScaleSheetLayoutView="75" workbookViewId="0"/>
  </sheetViews>
  <sheetFormatPr defaultColWidth="9" defaultRowHeight="13.3" x14ac:dyDescent="0.25"/>
  <cols>
    <col min="1" max="1" width="0.61328125" style="45" customWidth="1"/>
    <col min="2" max="2" width="5.4609375" style="45" customWidth="1"/>
    <col min="3" max="3" width="15.765625" style="45" customWidth="1"/>
    <col min="4" max="11" width="8.61328125" style="45" customWidth="1"/>
    <col min="12" max="12" width="13.61328125" style="45" customWidth="1"/>
    <col min="13" max="14" width="12.61328125" style="45" customWidth="1"/>
    <col min="15" max="15" width="13.15234375" style="45" customWidth="1"/>
    <col min="16" max="18" width="12.61328125" style="45" customWidth="1"/>
    <col min="19" max="16384" width="9" style="45"/>
  </cols>
  <sheetData>
    <row r="1" spans="1:18" ht="17.149999999999999" thickBot="1" x14ac:dyDescent="0.3">
      <c r="A1" s="55"/>
      <c r="B1" s="56" t="s">
        <v>203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9" customHeight="1" x14ac:dyDescent="0.25">
      <c r="A2" s="55"/>
      <c r="B2" s="106" t="s">
        <v>127</v>
      </c>
      <c r="C2" s="106"/>
      <c r="D2" s="109" t="s">
        <v>128</v>
      </c>
      <c r="E2" s="57" t="s">
        <v>14</v>
      </c>
      <c r="F2" s="58"/>
      <c r="G2" s="58"/>
      <c r="H2" s="58"/>
      <c r="I2" s="58"/>
      <c r="J2" s="58"/>
      <c r="K2" s="58"/>
      <c r="L2" s="57" t="s">
        <v>15</v>
      </c>
      <c r="M2" s="58"/>
      <c r="N2" s="58"/>
      <c r="O2" s="59"/>
      <c r="P2" s="112" t="s">
        <v>129</v>
      </c>
      <c r="Q2" s="112" t="s">
        <v>130</v>
      </c>
      <c r="R2" s="115" t="s">
        <v>131</v>
      </c>
    </row>
    <row r="3" spans="1:18" ht="19" customHeight="1" x14ac:dyDescent="0.25">
      <c r="A3" s="55"/>
      <c r="B3" s="107"/>
      <c r="C3" s="107"/>
      <c r="D3" s="110"/>
      <c r="E3" s="60" t="s">
        <v>16</v>
      </c>
      <c r="F3" s="61"/>
      <c r="G3" s="62"/>
      <c r="H3" s="61" t="s">
        <v>132</v>
      </c>
      <c r="I3" s="61"/>
      <c r="J3" s="62"/>
      <c r="K3" s="118" t="s">
        <v>17</v>
      </c>
      <c r="L3" s="119" t="s">
        <v>133</v>
      </c>
      <c r="M3" s="119" t="s">
        <v>134</v>
      </c>
      <c r="N3" s="119" t="s">
        <v>135</v>
      </c>
      <c r="O3" s="113" t="s">
        <v>136</v>
      </c>
      <c r="P3" s="113"/>
      <c r="Q3" s="113"/>
      <c r="R3" s="116"/>
    </row>
    <row r="4" spans="1:18" ht="19" customHeight="1" thickBot="1" x14ac:dyDescent="0.3">
      <c r="A4" s="55"/>
      <c r="B4" s="108"/>
      <c r="C4" s="108"/>
      <c r="D4" s="111"/>
      <c r="E4" s="63" t="s">
        <v>18</v>
      </c>
      <c r="F4" s="64" t="s">
        <v>19</v>
      </c>
      <c r="G4" s="65" t="s">
        <v>20</v>
      </c>
      <c r="H4" s="63" t="s">
        <v>18</v>
      </c>
      <c r="I4" s="64" t="s">
        <v>19</v>
      </c>
      <c r="J4" s="65" t="s">
        <v>20</v>
      </c>
      <c r="K4" s="117"/>
      <c r="L4" s="111"/>
      <c r="M4" s="111"/>
      <c r="N4" s="111"/>
      <c r="O4" s="114"/>
      <c r="P4" s="114"/>
      <c r="Q4" s="114"/>
      <c r="R4" s="117"/>
    </row>
    <row r="5" spans="1:18" ht="23.15" customHeight="1" x14ac:dyDescent="0.25">
      <c r="A5" s="55"/>
      <c r="B5" s="66"/>
      <c r="C5" s="67"/>
      <c r="D5" s="66"/>
      <c r="E5" s="68" t="s">
        <v>137</v>
      </c>
      <c r="F5" s="68" t="s">
        <v>137</v>
      </c>
      <c r="G5" s="68" t="s">
        <v>137</v>
      </c>
      <c r="H5" s="68" t="s">
        <v>137</v>
      </c>
      <c r="I5" s="68" t="s">
        <v>137</v>
      </c>
      <c r="J5" s="68" t="s">
        <v>137</v>
      </c>
      <c r="K5" s="68" t="s">
        <v>137</v>
      </c>
      <c r="L5" s="68" t="s">
        <v>138</v>
      </c>
      <c r="M5" s="68" t="s">
        <v>138</v>
      </c>
      <c r="N5" s="68" t="s">
        <v>138</v>
      </c>
      <c r="O5" s="68" t="s">
        <v>138</v>
      </c>
      <c r="P5" s="68" t="s">
        <v>138</v>
      </c>
      <c r="Q5" s="68" t="s">
        <v>138</v>
      </c>
      <c r="R5" s="68" t="s">
        <v>138</v>
      </c>
    </row>
    <row r="6" spans="1:18" ht="23.15" customHeight="1" x14ac:dyDescent="0.25">
      <c r="A6" s="55"/>
      <c r="B6" s="69" t="s">
        <v>9</v>
      </c>
    </row>
    <row r="7" spans="1:18" ht="23.15" customHeight="1" x14ac:dyDescent="0.25">
      <c r="A7" s="55"/>
      <c r="B7" s="70"/>
      <c r="C7" s="71" t="s">
        <v>21</v>
      </c>
      <c r="D7" s="72">
        <v>260</v>
      </c>
      <c r="E7" s="72">
        <v>3868</v>
      </c>
      <c r="F7" s="72">
        <v>2462</v>
      </c>
      <c r="G7" s="72">
        <v>6330</v>
      </c>
      <c r="H7" s="72">
        <v>7</v>
      </c>
      <c r="I7" s="72">
        <v>7</v>
      </c>
      <c r="J7" s="72">
        <v>14</v>
      </c>
      <c r="K7" s="72">
        <v>6344</v>
      </c>
      <c r="L7" s="72">
        <v>9628856</v>
      </c>
      <c r="M7" s="72">
        <v>708470</v>
      </c>
      <c r="N7" s="72">
        <v>532120</v>
      </c>
      <c r="O7" s="72">
        <v>10869446</v>
      </c>
      <c r="P7" s="72">
        <v>1926278</v>
      </c>
      <c r="Q7" s="72">
        <v>6090751</v>
      </c>
      <c r="R7" s="72">
        <v>4550422</v>
      </c>
    </row>
    <row r="8" spans="1:18" ht="23.15" customHeight="1" x14ac:dyDescent="0.25">
      <c r="A8" s="55"/>
      <c r="B8" s="70"/>
      <c r="C8" s="71" t="s">
        <v>22</v>
      </c>
      <c r="D8" s="72">
        <v>221</v>
      </c>
      <c r="E8" s="72">
        <v>3202</v>
      </c>
      <c r="F8" s="72">
        <v>2139</v>
      </c>
      <c r="G8" s="72">
        <v>5341</v>
      </c>
      <c r="H8" s="72">
        <v>7</v>
      </c>
      <c r="I8" s="72">
        <v>7</v>
      </c>
      <c r="J8" s="72">
        <v>14</v>
      </c>
      <c r="K8" s="72">
        <v>5355</v>
      </c>
      <c r="L8" s="72">
        <v>8154908</v>
      </c>
      <c r="M8" s="72">
        <v>566917</v>
      </c>
      <c r="N8" s="72">
        <v>476518</v>
      </c>
      <c r="O8" s="72">
        <v>9198343</v>
      </c>
      <c r="P8" s="72">
        <v>1609035</v>
      </c>
      <c r="Q8" s="72">
        <v>5323574</v>
      </c>
      <c r="R8" s="72">
        <v>3689035</v>
      </c>
    </row>
    <row r="9" spans="1:18" ht="23.15" customHeight="1" x14ac:dyDescent="0.25">
      <c r="A9" s="55"/>
      <c r="B9" s="70"/>
      <c r="C9" s="71" t="s">
        <v>23</v>
      </c>
      <c r="D9" s="72">
        <v>39</v>
      </c>
      <c r="E9" s="72">
        <v>666</v>
      </c>
      <c r="F9" s="72">
        <v>323</v>
      </c>
      <c r="G9" s="72">
        <v>989</v>
      </c>
      <c r="H9" s="77" t="s">
        <v>118</v>
      </c>
      <c r="I9" s="77" t="s">
        <v>139</v>
      </c>
      <c r="J9" s="77" t="s">
        <v>139</v>
      </c>
      <c r="K9" s="72">
        <v>989</v>
      </c>
      <c r="L9" s="72">
        <v>1473948</v>
      </c>
      <c r="M9" s="72">
        <v>141553</v>
      </c>
      <c r="N9" s="72">
        <v>55602</v>
      </c>
      <c r="O9" s="72">
        <v>1671103</v>
      </c>
      <c r="P9" s="72">
        <v>317243</v>
      </c>
      <c r="Q9" s="72">
        <v>767177</v>
      </c>
      <c r="R9" s="72">
        <v>861387</v>
      </c>
    </row>
    <row r="10" spans="1:18" ht="23.15" customHeight="1" x14ac:dyDescent="0.25">
      <c r="A10" s="55"/>
      <c r="B10" s="70"/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</row>
    <row r="11" spans="1:18" ht="23.15" customHeight="1" x14ac:dyDescent="0.25">
      <c r="A11" s="55"/>
      <c r="B11" s="74" t="s">
        <v>24</v>
      </c>
      <c r="C11" s="75" t="s">
        <v>25</v>
      </c>
      <c r="D11" s="76">
        <v>74</v>
      </c>
      <c r="E11" s="76">
        <v>1156</v>
      </c>
      <c r="F11" s="76">
        <v>638</v>
      </c>
      <c r="G11" s="76">
        <v>1794</v>
      </c>
      <c r="H11" s="77" t="s">
        <v>139</v>
      </c>
      <c r="I11" s="77" t="s">
        <v>139</v>
      </c>
      <c r="J11" s="77" t="s">
        <v>139</v>
      </c>
      <c r="K11" s="77">
        <v>1794</v>
      </c>
      <c r="L11" s="76">
        <v>1888087</v>
      </c>
      <c r="M11" s="76">
        <v>260902</v>
      </c>
      <c r="N11" s="76">
        <v>248150</v>
      </c>
      <c r="O11" s="76">
        <v>2397139</v>
      </c>
      <c r="P11" s="76">
        <v>576629</v>
      </c>
      <c r="Q11" s="76">
        <v>1179082</v>
      </c>
      <c r="R11" s="76">
        <v>1160105</v>
      </c>
    </row>
    <row r="12" spans="1:18" ht="23.15" customHeight="1" x14ac:dyDescent="0.25">
      <c r="A12" s="55"/>
      <c r="B12" s="74" t="s">
        <v>26</v>
      </c>
      <c r="C12" s="75" t="s">
        <v>27</v>
      </c>
      <c r="D12" s="76">
        <v>19</v>
      </c>
      <c r="E12" s="76">
        <v>305</v>
      </c>
      <c r="F12" s="76">
        <v>158</v>
      </c>
      <c r="G12" s="76">
        <v>463</v>
      </c>
      <c r="H12" s="77" t="s">
        <v>139</v>
      </c>
      <c r="I12" s="77" t="s">
        <v>139</v>
      </c>
      <c r="J12" s="77" t="s">
        <v>139</v>
      </c>
      <c r="K12" s="77">
        <v>463</v>
      </c>
      <c r="L12" s="76">
        <v>918027</v>
      </c>
      <c r="M12" s="76">
        <v>29889</v>
      </c>
      <c r="N12" s="76">
        <v>73224</v>
      </c>
      <c r="O12" s="76">
        <v>1021140</v>
      </c>
      <c r="P12" s="76">
        <v>155925</v>
      </c>
      <c r="Q12" s="76">
        <v>568627</v>
      </c>
      <c r="R12" s="76">
        <v>430965</v>
      </c>
    </row>
    <row r="13" spans="1:18" ht="23.15" customHeight="1" x14ac:dyDescent="0.25">
      <c r="A13" s="55"/>
      <c r="B13" s="74" t="s">
        <v>28</v>
      </c>
      <c r="C13" s="75" t="s">
        <v>29</v>
      </c>
      <c r="D13" s="76">
        <v>27</v>
      </c>
      <c r="E13" s="76">
        <v>410</v>
      </c>
      <c r="F13" s="76">
        <v>252</v>
      </c>
      <c r="G13" s="76">
        <v>662</v>
      </c>
      <c r="H13" s="77" t="s">
        <v>139</v>
      </c>
      <c r="I13" s="77" t="s">
        <v>139</v>
      </c>
      <c r="J13" s="77" t="s">
        <v>139</v>
      </c>
      <c r="K13" s="77">
        <v>662</v>
      </c>
      <c r="L13" s="76">
        <v>2023069</v>
      </c>
      <c r="M13" s="76">
        <v>109407</v>
      </c>
      <c r="N13" s="76">
        <v>91867</v>
      </c>
      <c r="O13" s="76">
        <v>2224343</v>
      </c>
      <c r="P13" s="76">
        <v>244765</v>
      </c>
      <c r="Q13" s="76">
        <v>1528078</v>
      </c>
      <c r="R13" s="76">
        <v>663111</v>
      </c>
    </row>
    <row r="14" spans="1:18" ht="23.15" customHeight="1" x14ac:dyDescent="0.25">
      <c r="A14" s="55"/>
      <c r="B14" s="74" t="s">
        <v>30</v>
      </c>
      <c r="C14" s="75" t="s">
        <v>31</v>
      </c>
      <c r="D14" s="76">
        <v>7</v>
      </c>
      <c r="E14" s="76">
        <v>97</v>
      </c>
      <c r="F14" s="76">
        <v>76</v>
      </c>
      <c r="G14" s="76">
        <v>173</v>
      </c>
      <c r="H14" s="77">
        <v>1</v>
      </c>
      <c r="I14" s="77" t="s">
        <v>118</v>
      </c>
      <c r="J14" s="77">
        <v>1</v>
      </c>
      <c r="K14" s="77">
        <v>174</v>
      </c>
      <c r="L14" s="76">
        <v>386165</v>
      </c>
      <c r="M14" s="77">
        <v>4700</v>
      </c>
      <c r="N14" s="76">
        <v>7683</v>
      </c>
      <c r="O14" s="76">
        <v>398548</v>
      </c>
      <c r="P14" s="76">
        <v>55557</v>
      </c>
      <c r="Q14" s="76">
        <v>241210</v>
      </c>
      <c r="R14" s="76">
        <v>149846</v>
      </c>
    </row>
    <row r="15" spans="1:18" ht="23.15" customHeight="1" x14ac:dyDescent="0.25">
      <c r="A15" s="55"/>
      <c r="B15" s="74" t="s">
        <v>32</v>
      </c>
      <c r="C15" s="75" t="s">
        <v>33</v>
      </c>
      <c r="D15" s="76">
        <v>39</v>
      </c>
      <c r="E15" s="76">
        <v>443</v>
      </c>
      <c r="F15" s="76">
        <v>470</v>
      </c>
      <c r="G15" s="76">
        <v>913</v>
      </c>
      <c r="H15" s="77">
        <v>5</v>
      </c>
      <c r="I15" s="77">
        <v>6</v>
      </c>
      <c r="J15" s="77">
        <v>11</v>
      </c>
      <c r="K15" s="77">
        <v>924</v>
      </c>
      <c r="L15" s="76">
        <v>1148369</v>
      </c>
      <c r="M15" s="76">
        <v>63850</v>
      </c>
      <c r="N15" s="76">
        <v>12726</v>
      </c>
      <c r="O15" s="76">
        <v>1224945</v>
      </c>
      <c r="P15" s="76">
        <v>192167</v>
      </c>
      <c r="Q15" s="76">
        <v>774762</v>
      </c>
      <c r="R15" s="76">
        <v>425571</v>
      </c>
    </row>
    <row r="16" spans="1:18" ht="23.15" customHeight="1" x14ac:dyDescent="0.25">
      <c r="A16" s="55"/>
      <c r="B16" s="74" t="s">
        <v>34</v>
      </c>
      <c r="C16" s="75" t="s">
        <v>37</v>
      </c>
      <c r="D16" s="76">
        <v>18</v>
      </c>
      <c r="E16" s="76">
        <v>261</v>
      </c>
      <c r="F16" s="76">
        <v>172</v>
      </c>
      <c r="G16" s="76">
        <v>433</v>
      </c>
      <c r="H16" s="77" t="s">
        <v>118</v>
      </c>
      <c r="I16" s="77" t="s">
        <v>118</v>
      </c>
      <c r="J16" s="77" t="s">
        <v>118</v>
      </c>
      <c r="K16" s="77">
        <v>433</v>
      </c>
      <c r="L16" s="76">
        <v>478297</v>
      </c>
      <c r="M16" s="76">
        <v>22993</v>
      </c>
      <c r="N16" s="76">
        <v>6663</v>
      </c>
      <c r="O16" s="76">
        <v>507953</v>
      </c>
      <c r="P16" s="76">
        <v>125632</v>
      </c>
      <c r="Q16" s="76">
        <v>280852</v>
      </c>
      <c r="R16" s="76">
        <v>216284</v>
      </c>
    </row>
    <row r="17" spans="1:19" ht="23.15" customHeight="1" x14ac:dyDescent="0.25">
      <c r="A17" s="55"/>
      <c r="B17" s="74" t="s">
        <v>36</v>
      </c>
      <c r="C17" s="75" t="s">
        <v>35</v>
      </c>
      <c r="D17" s="76">
        <v>18</v>
      </c>
      <c r="E17" s="76">
        <v>205</v>
      </c>
      <c r="F17" s="76">
        <v>234</v>
      </c>
      <c r="G17" s="76">
        <v>439</v>
      </c>
      <c r="H17" s="77" t="s">
        <v>118</v>
      </c>
      <c r="I17" s="77" t="s">
        <v>118</v>
      </c>
      <c r="J17" s="77" t="s">
        <v>118</v>
      </c>
      <c r="K17" s="77">
        <v>439</v>
      </c>
      <c r="L17" s="76">
        <v>609157</v>
      </c>
      <c r="M17" s="76">
        <v>42734</v>
      </c>
      <c r="N17" s="76">
        <v>2744</v>
      </c>
      <c r="O17" s="76">
        <v>654635</v>
      </c>
      <c r="P17" s="76">
        <v>121653</v>
      </c>
      <c r="Q17" s="76">
        <v>329744</v>
      </c>
      <c r="R17" s="76">
        <v>311020</v>
      </c>
    </row>
    <row r="18" spans="1:19" ht="23.15" customHeight="1" x14ac:dyDescent="0.25">
      <c r="A18" s="55"/>
      <c r="B18" s="74" t="s">
        <v>38</v>
      </c>
      <c r="C18" s="75" t="s">
        <v>39</v>
      </c>
      <c r="D18" s="76">
        <v>19</v>
      </c>
      <c r="E18" s="76">
        <v>325</v>
      </c>
      <c r="F18" s="76">
        <v>139</v>
      </c>
      <c r="G18" s="76">
        <v>464</v>
      </c>
      <c r="H18" s="77">
        <v>1</v>
      </c>
      <c r="I18" s="77">
        <v>1</v>
      </c>
      <c r="J18" s="77">
        <v>2</v>
      </c>
      <c r="K18" s="77">
        <v>466</v>
      </c>
      <c r="L18" s="76">
        <v>703737</v>
      </c>
      <c r="M18" s="76">
        <v>32442</v>
      </c>
      <c r="N18" s="76">
        <v>33461</v>
      </c>
      <c r="O18" s="76">
        <v>769640</v>
      </c>
      <c r="P18" s="76">
        <v>136707</v>
      </c>
      <c r="Q18" s="76">
        <v>421219</v>
      </c>
      <c r="R18" s="76">
        <v>332133</v>
      </c>
    </row>
    <row r="19" spans="1:19" s="79" customFormat="1" ht="24" customHeight="1" x14ac:dyDescent="0.25">
      <c r="A19" s="78"/>
      <c r="C19" s="80" t="s">
        <v>140</v>
      </c>
      <c r="D19" s="81">
        <v>13</v>
      </c>
      <c r="E19" s="81">
        <v>195</v>
      </c>
      <c r="F19" s="81">
        <v>149</v>
      </c>
      <c r="G19" s="81">
        <v>344</v>
      </c>
      <c r="H19" s="81" t="s">
        <v>118</v>
      </c>
      <c r="I19" s="81" t="s">
        <v>118</v>
      </c>
      <c r="J19" s="81" t="s">
        <v>118</v>
      </c>
      <c r="K19" s="81">
        <v>344</v>
      </c>
      <c r="L19" s="81">
        <v>504185</v>
      </c>
      <c r="M19" s="81">
        <v>35688</v>
      </c>
      <c r="N19" s="81">
        <v>5631</v>
      </c>
      <c r="O19" s="81">
        <v>545504</v>
      </c>
      <c r="P19" s="81">
        <v>95256</v>
      </c>
      <c r="Q19" s="81">
        <v>243125</v>
      </c>
      <c r="R19" s="81">
        <v>287981</v>
      </c>
    </row>
    <row r="20" spans="1:19" ht="23.15" customHeight="1" x14ac:dyDescent="0.25">
      <c r="A20" s="55"/>
      <c r="B20" s="74" t="s">
        <v>40</v>
      </c>
      <c r="C20" s="75" t="s">
        <v>41</v>
      </c>
      <c r="D20" s="76">
        <v>7</v>
      </c>
      <c r="E20" s="76">
        <v>96</v>
      </c>
      <c r="F20" s="76">
        <v>95</v>
      </c>
      <c r="G20" s="76">
        <v>191</v>
      </c>
      <c r="H20" s="77" t="s">
        <v>118</v>
      </c>
      <c r="I20" s="77" t="s">
        <v>118</v>
      </c>
      <c r="J20" s="77" t="s">
        <v>118</v>
      </c>
      <c r="K20" s="77">
        <v>191</v>
      </c>
      <c r="L20" s="76">
        <v>208533</v>
      </c>
      <c r="M20" s="76">
        <v>34893</v>
      </c>
      <c r="N20" s="76">
        <v>4744</v>
      </c>
      <c r="O20" s="76">
        <v>248170</v>
      </c>
      <c r="P20" s="76">
        <v>48186</v>
      </c>
      <c r="Q20" s="76">
        <v>128963</v>
      </c>
      <c r="R20" s="76">
        <v>113531</v>
      </c>
    </row>
    <row r="21" spans="1:19" ht="23.15" customHeight="1" x14ac:dyDescent="0.25">
      <c r="A21" s="55"/>
      <c r="B21" s="74" t="s">
        <v>42</v>
      </c>
      <c r="C21" s="75" t="s">
        <v>43</v>
      </c>
      <c r="D21" s="76">
        <v>6</v>
      </c>
      <c r="E21" s="76">
        <v>99</v>
      </c>
      <c r="F21" s="76">
        <v>54</v>
      </c>
      <c r="G21" s="76">
        <v>153</v>
      </c>
      <c r="H21" s="77" t="s">
        <v>118</v>
      </c>
      <c r="I21" s="77" t="s">
        <v>118</v>
      </c>
      <c r="J21" s="77" t="s">
        <v>118</v>
      </c>
      <c r="K21" s="77">
        <v>153</v>
      </c>
      <c r="L21" s="76">
        <v>295652</v>
      </c>
      <c r="M21" s="76">
        <v>795</v>
      </c>
      <c r="N21" s="76">
        <v>887</v>
      </c>
      <c r="O21" s="76">
        <v>297334</v>
      </c>
      <c r="P21" s="76">
        <v>47070</v>
      </c>
      <c r="Q21" s="76">
        <v>114162</v>
      </c>
      <c r="R21" s="76">
        <v>174450</v>
      </c>
    </row>
    <row r="22" spans="1:19" s="79" customFormat="1" ht="24" customHeight="1" x14ac:dyDescent="0.25">
      <c r="A22" s="78"/>
      <c r="C22" s="80" t="s">
        <v>141</v>
      </c>
      <c r="D22" s="81">
        <v>7</v>
      </c>
      <c r="E22" s="81">
        <v>122</v>
      </c>
      <c r="F22" s="81">
        <v>54</v>
      </c>
      <c r="G22" s="81">
        <v>176</v>
      </c>
      <c r="H22" s="81" t="s">
        <v>118</v>
      </c>
      <c r="I22" s="81" t="s">
        <v>118</v>
      </c>
      <c r="J22" s="81" t="s">
        <v>118</v>
      </c>
      <c r="K22" s="81">
        <v>176</v>
      </c>
      <c r="L22" s="81">
        <v>271125</v>
      </c>
      <c r="M22" s="81">
        <v>12322</v>
      </c>
      <c r="N22" s="81">
        <v>38969</v>
      </c>
      <c r="O22" s="81">
        <v>322416</v>
      </c>
      <c r="P22" s="81">
        <v>55888</v>
      </c>
      <c r="Q22" s="81">
        <v>138832</v>
      </c>
      <c r="R22" s="81">
        <v>174842</v>
      </c>
    </row>
    <row r="23" spans="1:19" ht="23.15" customHeight="1" x14ac:dyDescent="0.25">
      <c r="A23" s="55"/>
      <c r="B23" s="74" t="s">
        <v>44</v>
      </c>
      <c r="C23" s="75" t="s">
        <v>45</v>
      </c>
      <c r="D23" s="76">
        <v>7</v>
      </c>
      <c r="E23" s="76">
        <v>122</v>
      </c>
      <c r="F23" s="76">
        <v>54</v>
      </c>
      <c r="G23" s="76">
        <v>176</v>
      </c>
      <c r="H23" s="77" t="s">
        <v>118</v>
      </c>
      <c r="I23" s="77" t="s">
        <v>118</v>
      </c>
      <c r="J23" s="77" t="s">
        <v>118</v>
      </c>
      <c r="K23" s="77">
        <v>176</v>
      </c>
      <c r="L23" s="76">
        <v>271125</v>
      </c>
      <c r="M23" s="76">
        <v>12322</v>
      </c>
      <c r="N23" s="76">
        <v>38969</v>
      </c>
      <c r="O23" s="76">
        <v>322416</v>
      </c>
      <c r="P23" s="76">
        <v>55888</v>
      </c>
      <c r="Q23" s="76">
        <v>138832</v>
      </c>
      <c r="R23" s="76">
        <v>174842</v>
      </c>
    </row>
    <row r="24" spans="1:19" s="79" customFormat="1" ht="24" customHeight="1" x14ac:dyDescent="0.25">
      <c r="A24" s="78"/>
      <c r="C24" s="82" t="s">
        <v>142</v>
      </c>
      <c r="D24" s="81" t="s">
        <v>118</v>
      </c>
      <c r="E24" s="81" t="s">
        <v>118</v>
      </c>
      <c r="F24" s="81" t="s">
        <v>118</v>
      </c>
      <c r="G24" s="81" t="s">
        <v>118</v>
      </c>
      <c r="H24" s="81" t="s">
        <v>118</v>
      </c>
      <c r="I24" s="81" t="s">
        <v>118</v>
      </c>
      <c r="J24" s="81" t="s">
        <v>118</v>
      </c>
      <c r="K24" s="81" t="s">
        <v>118</v>
      </c>
      <c r="L24" s="81" t="s">
        <v>118</v>
      </c>
      <c r="M24" s="81" t="s">
        <v>118</v>
      </c>
      <c r="N24" s="81" t="s">
        <v>118</v>
      </c>
      <c r="O24" s="81" t="s">
        <v>118</v>
      </c>
      <c r="P24" s="81" t="s">
        <v>118</v>
      </c>
      <c r="Q24" s="81" t="s">
        <v>118</v>
      </c>
      <c r="R24" s="81" t="s">
        <v>118</v>
      </c>
      <c r="S24" s="83"/>
    </row>
    <row r="25" spans="1:19" ht="23.15" customHeight="1" x14ac:dyDescent="0.25">
      <c r="A25" s="55"/>
      <c r="B25" s="74" t="s">
        <v>46</v>
      </c>
      <c r="C25" s="75" t="s">
        <v>47</v>
      </c>
      <c r="D25" s="77" t="s">
        <v>118</v>
      </c>
      <c r="E25" s="77" t="s">
        <v>118</v>
      </c>
      <c r="F25" s="77" t="s">
        <v>118</v>
      </c>
      <c r="G25" s="77" t="s">
        <v>118</v>
      </c>
      <c r="H25" s="77" t="s">
        <v>118</v>
      </c>
      <c r="I25" s="77" t="s">
        <v>118</v>
      </c>
      <c r="J25" s="77" t="s">
        <v>118</v>
      </c>
      <c r="K25" s="77" t="s">
        <v>118</v>
      </c>
      <c r="L25" s="77" t="s">
        <v>118</v>
      </c>
      <c r="M25" s="77" t="s">
        <v>118</v>
      </c>
      <c r="N25" s="77" t="s">
        <v>118</v>
      </c>
      <c r="O25" s="77" t="s">
        <v>118</v>
      </c>
      <c r="P25" s="77" t="s">
        <v>118</v>
      </c>
      <c r="Q25" s="77" t="s">
        <v>118</v>
      </c>
      <c r="R25" s="77" t="s">
        <v>118</v>
      </c>
    </row>
    <row r="26" spans="1:19" s="79" customFormat="1" ht="24" customHeight="1" x14ac:dyDescent="0.25">
      <c r="A26" s="78"/>
      <c r="C26" s="80" t="s">
        <v>119</v>
      </c>
      <c r="D26" s="81">
        <v>7</v>
      </c>
      <c r="E26" s="81">
        <v>120</v>
      </c>
      <c r="F26" s="81">
        <v>59</v>
      </c>
      <c r="G26" s="81">
        <v>179</v>
      </c>
      <c r="H26" s="81" t="s">
        <v>118</v>
      </c>
      <c r="I26" s="81" t="s">
        <v>118</v>
      </c>
      <c r="J26" s="81" t="s">
        <v>118</v>
      </c>
      <c r="K26" s="81">
        <v>179</v>
      </c>
      <c r="L26" s="81">
        <v>300858</v>
      </c>
      <c r="M26" s="81">
        <v>6652</v>
      </c>
      <c r="N26" s="81">
        <v>10642</v>
      </c>
      <c r="O26" s="81">
        <v>318152</v>
      </c>
      <c r="P26" s="81">
        <v>57388</v>
      </c>
      <c r="Q26" s="81">
        <v>205847</v>
      </c>
      <c r="R26" s="81">
        <v>106956</v>
      </c>
    </row>
    <row r="27" spans="1:19" ht="23.15" customHeight="1" x14ac:dyDescent="0.25">
      <c r="A27" s="55"/>
      <c r="B27" s="74" t="s">
        <v>48</v>
      </c>
      <c r="C27" s="75" t="s">
        <v>49</v>
      </c>
      <c r="D27" s="76">
        <v>2</v>
      </c>
      <c r="E27" s="76">
        <v>19</v>
      </c>
      <c r="F27" s="76">
        <v>27</v>
      </c>
      <c r="G27" s="76">
        <v>46</v>
      </c>
      <c r="H27" s="77" t="s">
        <v>118</v>
      </c>
      <c r="I27" s="77" t="s">
        <v>118</v>
      </c>
      <c r="J27" s="77" t="s">
        <v>118</v>
      </c>
      <c r="K27" s="77">
        <v>46</v>
      </c>
      <c r="L27" s="76" t="s">
        <v>114</v>
      </c>
      <c r="M27" s="77" t="s">
        <v>114</v>
      </c>
      <c r="N27" s="76" t="s">
        <v>114</v>
      </c>
      <c r="O27" s="76" t="s">
        <v>114</v>
      </c>
      <c r="P27" s="76" t="s">
        <v>114</v>
      </c>
      <c r="Q27" s="76" t="s">
        <v>114</v>
      </c>
      <c r="R27" s="76" t="s">
        <v>114</v>
      </c>
    </row>
    <row r="28" spans="1:19" ht="23.15" customHeight="1" x14ac:dyDescent="0.25">
      <c r="A28" s="55"/>
      <c r="B28" s="74" t="s">
        <v>50</v>
      </c>
      <c r="C28" s="75" t="s">
        <v>51</v>
      </c>
      <c r="D28" s="76">
        <v>5</v>
      </c>
      <c r="E28" s="76">
        <v>101</v>
      </c>
      <c r="F28" s="76">
        <v>32</v>
      </c>
      <c r="G28" s="76">
        <v>133</v>
      </c>
      <c r="H28" s="77" t="s">
        <v>118</v>
      </c>
      <c r="I28" s="77" t="s">
        <v>118</v>
      </c>
      <c r="J28" s="77" t="s">
        <v>118</v>
      </c>
      <c r="K28" s="77">
        <v>133</v>
      </c>
      <c r="L28" s="76" t="s">
        <v>114</v>
      </c>
      <c r="M28" s="76" t="s">
        <v>114</v>
      </c>
      <c r="N28" s="76" t="s">
        <v>114</v>
      </c>
      <c r="O28" s="76" t="s">
        <v>114</v>
      </c>
      <c r="P28" s="76" t="s">
        <v>114</v>
      </c>
      <c r="Q28" s="76" t="s">
        <v>114</v>
      </c>
      <c r="R28" s="76" t="s">
        <v>114</v>
      </c>
    </row>
    <row r="29" spans="1:19" s="79" customFormat="1" ht="24" customHeight="1" x14ac:dyDescent="0.25">
      <c r="A29" s="78"/>
      <c r="C29" s="80" t="s">
        <v>115</v>
      </c>
      <c r="D29" s="81">
        <v>12</v>
      </c>
      <c r="E29" s="81">
        <v>229</v>
      </c>
      <c r="F29" s="81">
        <v>61</v>
      </c>
      <c r="G29" s="81">
        <v>290</v>
      </c>
      <c r="H29" s="81" t="s">
        <v>118</v>
      </c>
      <c r="I29" s="81" t="s">
        <v>118</v>
      </c>
      <c r="J29" s="81" t="s">
        <v>118</v>
      </c>
      <c r="K29" s="81">
        <v>290</v>
      </c>
      <c r="L29" s="81">
        <v>397780</v>
      </c>
      <c r="M29" s="81">
        <v>86891</v>
      </c>
      <c r="N29" s="81">
        <v>360</v>
      </c>
      <c r="O29" s="81">
        <v>485031</v>
      </c>
      <c r="P29" s="81">
        <v>108711</v>
      </c>
      <c r="Q29" s="81">
        <v>179373</v>
      </c>
      <c r="R29" s="81">
        <v>291608</v>
      </c>
    </row>
    <row r="30" spans="1:19" ht="23.15" customHeight="1" x14ac:dyDescent="0.25">
      <c r="A30" s="55"/>
      <c r="B30" s="74" t="s">
        <v>52</v>
      </c>
      <c r="C30" s="75" t="s">
        <v>53</v>
      </c>
      <c r="D30" s="76">
        <v>2</v>
      </c>
      <c r="E30" s="76">
        <v>25</v>
      </c>
      <c r="F30" s="76">
        <v>25</v>
      </c>
      <c r="G30" s="76">
        <v>50</v>
      </c>
      <c r="H30" s="77" t="s">
        <v>118</v>
      </c>
      <c r="I30" s="77" t="s">
        <v>118</v>
      </c>
      <c r="J30" s="77" t="s">
        <v>118</v>
      </c>
      <c r="K30" s="77">
        <v>50</v>
      </c>
      <c r="L30" s="76" t="s">
        <v>114</v>
      </c>
      <c r="M30" s="77" t="s">
        <v>114</v>
      </c>
      <c r="N30" s="84" t="s">
        <v>114</v>
      </c>
      <c r="O30" s="76" t="s">
        <v>114</v>
      </c>
      <c r="P30" s="76" t="s">
        <v>114</v>
      </c>
      <c r="Q30" s="76" t="s">
        <v>114</v>
      </c>
      <c r="R30" s="76" t="s">
        <v>114</v>
      </c>
    </row>
    <row r="31" spans="1:19" ht="23.15" customHeight="1" x14ac:dyDescent="0.25">
      <c r="A31" s="55"/>
      <c r="B31" s="74" t="s">
        <v>54</v>
      </c>
      <c r="C31" s="75" t="s">
        <v>55</v>
      </c>
      <c r="D31" s="76">
        <v>7</v>
      </c>
      <c r="E31" s="76">
        <v>159</v>
      </c>
      <c r="F31" s="76">
        <v>16</v>
      </c>
      <c r="G31" s="76">
        <v>175</v>
      </c>
      <c r="H31" s="77" t="s">
        <v>118</v>
      </c>
      <c r="I31" s="77" t="s">
        <v>118</v>
      </c>
      <c r="J31" s="77" t="s">
        <v>118</v>
      </c>
      <c r="K31" s="77">
        <v>175</v>
      </c>
      <c r="L31" s="76">
        <v>269203</v>
      </c>
      <c r="M31" s="76">
        <v>83203</v>
      </c>
      <c r="N31" s="85" t="s">
        <v>118</v>
      </c>
      <c r="O31" s="76">
        <v>352406</v>
      </c>
      <c r="P31" s="76">
        <v>76013</v>
      </c>
      <c r="Q31" s="76">
        <v>131317</v>
      </c>
      <c r="R31" s="76">
        <v>211067</v>
      </c>
    </row>
    <row r="32" spans="1:19" ht="23.15" customHeight="1" x14ac:dyDescent="0.25">
      <c r="A32" s="55"/>
      <c r="B32" s="74" t="s">
        <v>56</v>
      </c>
      <c r="C32" s="75" t="s">
        <v>57</v>
      </c>
      <c r="D32" s="76">
        <v>3</v>
      </c>
      <c r="E32" s="76">
        <v>45</v>
      </c>
      <c r="F32" s="76">
        <v>20</v>
      </c>
      <c r="G32" s="76">
        <v>65</v>
      </c>
      <c r="H32" s="77" t="s">
        <v>118</v>
      </c>
      <c r="I32" s="77" t="s">
        <v>118</v>
      </c>
      <c r="J32" s="77" t="s">
        <v>118</v>
      </c>
      <c r="K32" s="77">
        <v>65</v>
      </c>
      <c r="L32" s="76" t="s">
        <v>114</v>
      </c>
      <c r="M32" s="76" t="s">
        <v>114</v>
      </c>
      <c r="N32" s="76" t="s">
        <v>114</v>
      </c>
      <c r="O32" s="76" t="s">
        <v>114</v>
      </c>
      <c r="P32" s="76" t="s">
        <v>114</v>
      </c>
      <c r="Q32" s="76" t="s">
        <v>114</v>
      </c>
      <c r="R32" s="76" t="s">
        <v>114</v>
      </c>
    </row>
    <row r="33" spans="1:18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</sheetData>
  <mergeCells count="10">
    <mergeCell ref="B2:C4"/>
    <mergeCell ref="D2:D4"/>
    <mergeCell ref="P2:P4"/>
    <mergeCell ref="Q2:Q4"/>
    <mergeCell ref="R2:R4"/>
    <mergeCell ref="K3:K4"/>
    <mergeCell ref="L3:L4"/>
    <mergeCell ref="M3:M4"/>
    <mergeCell ref="N3:N4"/>
    <mergeCell ref="O3:O4"/>
  </mergeCells>
  <phoneticPr fontId="19"/>
  <pageMargins left="0.59055118110236227" right="0.59055118110236227" top="0.78740157480314965" bottom="0.78740157480314965" header="0.51181102362204722" footer="0.51181102362204722"/>
  <pageSetup paperSize="9" scale="70" orientation="landscape" r:id="rId1"/>
  <headerFooter alignWithMargins="0"/>
  <ignoredErrors>
    <ignoredError sqref="B11:B3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I33"/>
  <sheetViews>
    <sheetView zoomScale="75" zoomScaleNormal="75" zoomScaleSheetLayoutView="75" workbookViewId="0"/>
  </sheetViews>
  <sheetFormatPr defaultColWidth="9" defaultRowHeight="13.3" x14ac:dyDescent="0.25"/>
  <cols>
    <col min="1" max="1" width="0.61328125" style="45" customWidth="1"/>
    <col min="2" max="2" width="4.15234375" style="45" customWidth="1"/>
    <col min="3" max="3" width="11.4609375" style="45" customWidth="1"/>
    <col min="4" max="4" width="6.765625" style="45" customWidth="1"/>
    <col min="5" max="5" width="7.3828125" style="45" customWidth="1"/>
    <col min="6" max="6" width="7.23046875" style="45" customWidth="1"/>
    <col min="7" max="7" width="7" style="45" customWidth="1"/>
    <col min="8" max="8" width="9" style="45"/>
    <col min="9" max="9" width="9.15234375" style="45" customWidth="1"/>
    <col min="10" max="10" width="8.765625" style="45" customWidth="1"/>
    <col min="11" max="11" width="6.765625" style="45" customWidth="1"/>
    <col min="12" max="12" width="12" style="45" customWidth="1"/>
    <col min="13" max="13" width="10.765625" style="45" customWidth="1"/>
    <col min="14" max="14" width="10.61328125" style="45" customWidth="1"/>
    <col min="15" max="15" width="14.61328125" style="45" customWidth="1"/>
    <col min="16" max="17" width="12.4609375" style="45" customWidth="1"/>
    <col min="18" max="18" width="14.23046875" style="45" customWidth="1"/>
    <col min="19" max="19" width="15.4609375" style="45" customWidth="1"/>
    <col min="20" max="20" width="15" style="45" customWidth="1"/>
    <col min="21" max="21" width="4.15234375" style="45" customWidth="1"/>
    <col min="22" max="22" width="12.15234375" style="45" customWidth="1"/>
    <col min="23" max="24" width="15.61328125" style="45" customWidth="1"/>
    <col min="25" max="25" width="17.4609375" style="45" customWidth="1"/>
    <col min="26" max="32" width="15.61328125" style="45" customWidth="1"/>
    <col min="33" max="33" width="18.23046875" style="45" customWidth="1"/>
    <col min="34" max="34" width="4.84375" style="45" customWidth="1"/>
    <col min="35" max="35" width="13.3828125" style="45" customWidth="1"/>
    <col min="36" max="42" width="15.61328125" style="45" customWidth="1"/>
    <col min="43" max="43" width="17.23046875" style="45" customWidth="1"/>
    <col min="44" max="45" width="15.61328125" style="45" customWidth="1"/>
    <col min="46" max="46" width="17.61328125" style="45" customWidth="1"/>
    <col min="47" max="47" width="4.61328125" style="45" customWidth="1"/>
    <col min="48" max="48" width="12.15234375" style="45" customWidth="1"/>
    <col min="49" max="61" width="13.61328125" style="45" customWidth="1"/>
    <col min="62" max="16384" width="9" style="45"/>
  </cols>
  <sheetData>
    <row r="1" spans="1:61" ht="17.149999999999999" thickBot="1" x14ac:dyDescent="0.3">
      <c r="A1" s="55"/>
      <c r="B1" s="86" t="s">
        <v>143</v>
      </c>
      <c r="U1" s="91" t="s">
        <v>201</v>
      </c>
      <c r="AH1" s="91" t="s">
        <v>201</v>
      </c>
      <c r="AU1" s="91" t="s">
        <v>201</v>
      </c>
    </row>
    <row r="2" spans="1:61" ht="19" customHeight="1" x14ac:dyDescent="0.25">
      <c r="A2" s="55"/>
      <c r="B2" s="106" t="s">
        <v>127</v>
      </c>
      <c r="C2" s="106"/>
      <c r="D2" s="21" t="s">
        <v>144</v>
      </c>
      <c r="E2" s="22"/>
      <c r="F2" s="22"/>
      <c r="G2" s="22"/>
      <c r="H2" s="23" t="s">
        <v>14</v>
      </c>
      <c r="I2" s="24"/>
      <c r="J2" s="24"/>
      <c r="K2" s="24"/>
      <c r="L2" s="24"/>
      <c r="M2" s="24"/>
      <c r="N2" s="25"/>
      <c r="O2" s="24" t="s">
        <v>15</v>
      </c>
      <c r="P2" s="24"/>
      <c r="Q2" s="24"/>
      <c r="R2" s="25"/>
      <c r="S2" s="138" t="s">
        <v>64</v>
      </c>
      <c r="T2" s="140" t="s">
        <v>145</v>
      </c>
      <c r="U2" s="106" t="s">
        <v>127</v>
      </c>
      <c r="V2" s="106"/>
      <c r="W2" s="26" t="s">
        <v>146</v>
      </c>
      <c r="X2" s="27"/>
      <c r="Y2" s="27"/>
      <c r="Z2" s="27"/>
      <c r="AA2" s="27"/>
      <c r="AB2" s="27"/>
      <c r="AC2" s="27"/>
      <c r="AD2" s="27"/>
      <c r="AE2" s="27"/>
      <c r="AF2" s="28"/>
      <c r="AG2" s="27"/>
      <c r="AH2" s="106" t="s">
        <v>127</v>
      </c>
      <c r="AI2" s="120"/>
      <c r="AJ2" s="27" t="s">
        <v>65</v>
      </c>
      <c r="AK2" s="27"/>
      <c r="AL2" s="27"/>
      <c r="AM2" s="27"/>
      <c r="AN2" s="27"/>
      <c r="AO2" s="27"/>
      <c r="AP2" s="27"/>
      <c r="AQ2" s="27"/>
      <c r="AR2" s="26" t="s">
        <v>66</v>
      </c>
      <c r="AS2" s="27"/>
      <c r="AT2" s="27"/>
      <c r="AU2" s="106" t="s">
        <v>127</v>
      </c>
      <c r="AV2" s="120"/>
      <c r="AW2" s="27" t="s">
        <v>147</v>
      </c>
      <c r="AX2" s="27"/>
      <c r="AY2" s="27"/>
      <c r="AZ2" s="27"/>
      <c r="BA2" s="27"/>
      <c r="BB2" s="28"/>
      <c r="BC2" s="27" t="s">
        <v>67</v>
      </c>
      <c r="BD2" s="28"/>
      <c r="BE2" s="146" t="s">
        <v>148</v>
      </c>
      <c r="BF2" s="143" t="s">
        <v>68</v>
      </c>
      <c r="BG2" s="143" t="s">
        <v>69</v>
      </c>
      <c r="BH2" s="143" t="s">
        <v>70</v>
      </c>
      <c r="BI2" s="135" t="s">
        <v>71</v>
      </c>
    </row>
    <row r="3" spans="1:61" ht="19" customHeight="1" x14ac:dyDescent="0.25">
      <c r="A3" s="55"/>
      <c r="B3" s="107"/>
      <c r="C3" s="107"/>
      <c r="D3" s="130" t="s">
        <v>72</v>
      </c>
      <c r="E3" s="130" t="s">
        <v>73</v>
      </c>
      <c r="F3" s="130" t="s">
        <v>74</v>
      </c>
      <c r="G3" s="130" t="s">
        <v>75</v>
      </c>
      <c r="H3" s="29" t="s">
        <v>16</v>
      </c>
      <c r="I3" s="30"/>
      <c r="J3" s="31"/>
      <c r="K3" s="30" t="s">
        <v>149</v>
      </c>
      <c r="L3" s="30"/>
      <c r="M3" s="31"/>
      <c r="N3" s="130" t="s">
        <v>17</v>
      </c>
      <c r="O3" s="132" t="s">
        <v>150</v>
      </c>
      <c r="P3" s="132" t="s">
        <v>151</v>
      </c>
      <c r="Q3" s="132" t="s">
        <v>152</v>
      </c>
      <c r="R3" s="130" t="s">
        <v>153</v>
      </c>
      <c r="S3" s="139"/>
      <c r="T3" s="141"/>
      <c r="U3" s="107"/>
      <c r="V3" s="107"/>
      <c r="W3" s="32" t="s">
        <v>76</v>
      </c>
      <c r="X3" s="33"/>
      <c r="Y3" s="34"/>
      <c r="Z3" s="32" t="s">
        <v>154</v>
      </c>
      <c r="AA3" s="33"/>
      <c r="AB3" s="33"/>
      <c r="AC3" s="33"/>
      <c r="AD3" s="33"/>
      <c r="AE3" s="33"/>
      <c r="AF3" s="34"/>
      <c r="AG3" s="128" t="s">
        <v>77</v>
      </c>
      <c r="AH3" s="107"/>
      <c r="AI3" s="113"/>
      <c r="AJ3" s="33" t="s">
        <v>155</v>
      </c>
      <c r="AK3" s="33"/>
      <c r="AL3" s="33"/>
      <c r="AM3" s="34"/>
      <c r="AN3" s="32" t="s">
        <v>156</v>
      </c>
      <c r="AO3" s="33"/>
      <c r="AP3" s="33"/>
      <c r="AQ3" s="33"/>
      <c r="AR3" s="126" t="s">
        <v>157</v>
      </c>
      <c r="AS3" s="126" t="s">
        <v>158</v>
      </c>
      <c r="AT3" s="128" t="s">
        <v>20</v>
      </c>
      <c r="AU3" s="107"/>
      <c r="AV3" s="113"/>
      <c r="AW3" s="33" t="s">
        <v>78</v>
      </c>
      <c r="AX3" s="33"/>
      <c r="AY3" s="33"/>
      <c r="AZ3" s="34"/>
      <c r="BA3" s="126" t="s">
        <v>158</v>
      </c>
      <c r="BB3" s="126" t="s">
        <v>159</v>
      </c>
      <c r="BC3" s="126" t="s">
        <v>79</v>
      </c>
      <c r="BD3" s="126" t="s">
        <v>80</v>
      </c>
      <c r="BE3" s="139"/>
      <c r="BF3" s="139"/>
      <c r="BG3" s="144"/>
      <c r="BH3" s="144"/>
      <c r="BI3" s="136"/>
    </row>
    <row r="4" spans="1:61" ht="24" customHeight="1" thickBot="1" x14ac:dyDescent="0.3">
      <c r="A4" s="55"/>
      <c r="B4" s="108"/>
      <c r="C4" s="108"/>
      <c r="D4" s="127"/>
      <c r="E4" s="127"/>
      <c r="F4" s="127"/>
      <c r="G4" s="127"/>
      <c r="H4" s="35" t="s">
        <v>18</v>
      </c>
      <c r="I4" s="36" t="s">
        <v>19</v>
      </c>
      <c r="J4" s="37" t="s">
        <v>20</v>
      </c>
      <c r="K4" s="35" t="s">
        <v>18</v>
      </c>
      <c r="L4" s="36" t="s">
        <v>19</v>
      </c>
      <c r="M4" s="37" t="s">
        <v>20</v>
      </c>
      <c r="N4" s="131"/>
      <c r="O4" s="133"/>
      <c r="P4" s="133"/>
      <c r="Q4" s="133"/>
      <c r="R4" s="131"/>
      <c r="S4" s="127"/>
      <c r="T4" s="142"/>
      <c r="U4" s="108"/>
      <c r="V4" s="108"/>
      <c r="W4" s="38" t="s">
        <v>160</v>
      </c>
      <c r="X4" s="39" t="s">
        <v>161</v>
      </c>
      <c r="Y4" s="40" t="s">
        <v>20</v>
      </c>
      <c r="Z4" s="40" t="s">
        <v>81</v>
      </c>
      <c r="AA4" s="40" t="s">
        <v>82</v>
      </c>
      <c r="AB4" s="40" t="s">
        <v>83</v>
      </c>
      <c r="AC4" s="40" t="s">
        <v>84</v>
      </c>
      <c r="AD4" s="39" t="s">
        <v>93</v>
      </c>
      <c r="AE4" s="39" t="s">
        <v>94</v>
      </c>
      <c r="AF4" s="40" t="s">
        <v>20</v>
      </c>
      <c r="AG4" s="134"/>
      <c r="AH4" s="108"/>
      <c r="AI4" s="114"/>
      <c r="AJ4" s="40" t="s">
        <v>85</v>
      </c>
      <c r="AK4" s="40" t="s">
        <v>86</v>
      </c>
      <c r="AL4" s="40" t="s">
        <v>87</v>
      </c>
      <c r="AM4" s="40" t="s">
        <v>77</v>
      </c>
      <c r="AN4" s="40" t="s">
        <v>85</v>
      </c>
      <c r="AO4" s="40" t="s">
        <v>86</v>
      </c>
      <c r="AP4" s="40" t="s">
        <v>87</v>
      </c>
      <c r="AQ4" s="41" t="s">
        <v>88</v>
      </c>
      <c r="AR4" s="127"/>
      <c r="AS4" s="127"/>
      <c r="AT4" s="129"/>
      <c r="AU4" s="108"/>
      <c r="AV4" s="114"/>
      <c r="AW4" s="39" t="s">
        <v>95</v>
      </c>
      <c r="AX4" s="40" t="s">
        <v>89</v>
      </c>
      <c r="AY4" s="39" t="s">
        <v>96</v>
      </c>
      <c r="AZ4" s="40" t="s">
        <v>20</v>
      </c>
      <c r="BA4" s="127"/>
      <c r="BB4" s="127"/>
      <c r="BC4" s="127"/>
      <c r="BD4" s="127"/>
      <c r="BE4" s="127"/>
      <c r="BF4" s="127"/>
      <c r="BG4" s="145"/>
      <c r="BH4" s="145"/>
      <c r="BI4" s="137"/>
    </row>
    <row r="5" spans="1:61" ht="24" customHeight="1" x14ac:dyDescent="0.25">
      <c r="A5" s="55"/>
      <c r="B5" s="42"/>
      <c r="C5" s="42"/>
      <c r="D5" s="43"/>
      <c r="E5" s="43"/>
      <c r="F5" s="43"/>
      <c r="G5" s="43"/>
      <c r="H5" s="43" t="s">
        <v>90</v>
      </c>
      <c r="I5" s="43" t="s">
        <v>90</v>
      </c>
      <c r="J5" s="43" t="s">
        <v>90</v>
      </c>
      <c r="K5" s="43" t="s">
        <v>90</v>
      </c>
      <c r="L5" s="43" t="s">
        <v>90</v>
      </c>
      <c r="M5" s="43" t="s">
        <v>90</v>
      </c>
      <c r="N5" s="43" t="s">
        <v>90</v>
      </c>
      <c r="O5" s="43" t="s">
        <v>91</v>
      </c>
      <c r="P5" s="43" t="s">
        <v>91</v>
      </c>
      <c r="Q5" s="43"/>
      <c r="R5" s="43" t="s">
        <v>91</v>
      </c>
      <c r="S5" s="43" t="s">
        <v>91</v>
      </c>
      <c r="T5" s="43" t="s">
        <v>91</v>
      </c>
      <c r="U5" s="43"/>
      <c r="V5" s="43"/>
      <c r="W5" s="44" t="s">
        <v>91</v>
      </c>
      <c r="X5" s="44" t="s">
        <v>91</v>
      </c>
      <c r="Y5" s="44" t="s">
        <v>91</v>
      </c>
      <c r="Z5" s="44" t="s">
        <v>91</v>
      </c>
      <c r="AA5" s="44" t="s">
        <v>91</v>
      </c>
      <c r="AB5" s="44" t="s">
        <v>91</v>
      </c>
      <c r="AC5" s="44" t="s">
        <v>91</v>
      </c>
      <c r="AD5" s="44" t="s">
        <v>91</v>
      </c>
      <c r="AE5" s="44" t="s">
        <v>91</v>
      </c>
      <c r="AF5" s="44" t="s">
        <v>91</v>
      </c>
      <c r="AG5" s="44" t="s">
        <v>91</v>
      </c>
      <c r="AH5" s="44"/>
      <c r="AI5" s="44"/>
      <c r="AJ5" s="44" t="s">
        <v>91</v>
      </c>
      <c r="AK5" s="44" t="s">
        <v>91</v>
      </c>
      <c r="AL5" s="44" t="s">
        <v>91</v>
      </c>
      <c r="AM5" s="44" t="s">
        <v>91</v>
      </c>
      <c r="AN5" s="44" t="s">
        <v>91</v>
      </c>
      <c r="AO5" s="44" t="s">
        <v>91</v>
      </c>
      <c r="AP5" s="44" t="s">
        <v>91</v>
      </c>
      <c r="AQ5" s="44" t="s">
        <v>91</v>
      </c>
      <c r="AR5" s="44" t="s">
        <v>91</v>
      </c>
      <c r="AS5" s="44" t="s">
        <v>91</v>
      </c>
      <c r="AT5" s="44" t="s">
        <v>91</v>
      </c>
      <c r="AU5" s="44"/>
      <c r="AV5" s="44"/>
      <c r="AW5" s="44" t="s">
        <v>91</v>
      </c>
      <c r="AX5" s="44" t="s">
        <v>91</v>
      </c>
      <c r="AY5" s="44" t="s">
        <v>91</v>
      </c>
      <c r="AZ5" s="44" t="s">
        <v>91</v>
      </c>
      <c r="BA5" s="44" t="s">
        <v>91</v>
      </c>
      <c r="BB5" s="44" t="s">
        <v>91</v>
      </c>
      <c r="BC5" s="44" t="s">
        <v>91</v>
      </c>
      <c r="BD5" s="44" t="s">
        <v>91</v>
      </c>
      <c r="BE5" s="44" t="s">
        <v>91</v>
      </c>
      <c r="BF5" s="44" t="s">
        <v>91</v>
      </c>
      <c r="BG5" s="44" t="s">
        <v>91</v>
      </c>
      <c r="BH5" s="44" t="s">
        <v>91</v>
      </c>
      <c r="BI5" s="44" t="s">
        <v>91</v>
      </c>
    </row>
    <row r="6" spans="1:61" ht="24" customHeight="1" x14ac:dyDescent="0.25">
      <c r="A6" s="55"/>
      <c r="B6" s="69" t="s">
        <v>10</v>
      </c>
    </row>
    <row r="7" spans="1:61" ht="24" customHeight="1" x14ac:dyDescent="0.25">
      <c r="A7" s="55"/>
      <c r="B7" s="70"/>
      <c r="C7" s="71" t="s">
        <v>21</v>
      </c>
      <c r="D7" s="72">
        <v>449</v>
      </c>
      <c r="E7" s="72">
        <v>4</v>
      </c>
      <c r="F7" s="77" t="s">
        <v>118</v>
      </c>
      <c r="G7" s="72">
        <v>453</v>
      </c>
      <c r="H7" s="72">
        <v>32818</v>
      </c>
      <c r="I7" s="72">
        <v>14349</v>
      </c>
      <c r="J7" s="72">
        <v>47167</v>
      </c>
      <c r="K7" s="77" t="s">
        <v>118</v>
      </c>
      <c r="L7" s="77" t="s">
        <v>118</v>
      </c>
      <c r="M7" s="77" t="s">
        <v>118</v>
      </c>
      <c r="N7" s="72">
        <v>47167</v>
      </c>
      <c r="O7" s="72">
        <v>213074170</v>
      </c>
      <c r="P7" s="72">
        <v>3488395</v>
      </c>
      <c r="Q7" s="73">
        <v>4339782</v>
      </c>
      <c r="R7" s="72">
        <v>220902347</v>
      </c>
      <c r="S7" s="72">
        <v>212805202</v>
      </c>
      <c r="T7" s="72">
        <v>61832902</v>
      </c>
      <c r="U7" s="70"/>
      <c r="V7" s="71" t="s">
        <v>21</v>
      </c>
      <c r="W7" s="72">
        <v>17722974</v>
      </c>
      <c r="X7" s="72">
        <v>1608836</v>
      </c>
      <c r="Y7" s="72">
        <v>19331810</v>
      </c>
      <c r="Z7" s="72">
        <v>119500683</v>
      </c>
      <c r="AA7" s="72">
        <v>4244997</v>
      </c>
      <c r="AB7" s="72">
        <v>2727110</v>
      </c>
      <c r="AC7" s="72">
        <v>7837514</v>
      </c>
      <c r="AD7" s="72">
        <v>906520</v>
      </c>
      <c r="AE7" s="72">
        <v>2919444</v>
      </c>
      <c r="AF7" s="72">
        <v>138136268</v>
      </c>
      <c r="AG7" s="72">
        <v>157468078</v>
      </c>
      <c r="AH7" s="70"/>
      <c r="AI7" s="71" t="s">
        <v>21</v>
      </c>
      <c r="AJ7" s="72">
        <v>7273416</v>
      </c>
      <c r="AK7" s="72">
        <v>21747232</v>
      </c>
      <c r="AL7" s="72">
        <v>9927082</v>
      </c>
      <c r="AM7" s="72">
        <v>38947730</v>
      </c>
      <c r="AN7" s="72">
        <v>7459863</v>
      </c>
      <c r="AO7" s="72">
        <v>17803422</v>
      </c>
      <c r="AP7" s="72">
        <v>8702401</v>
      </c>
      <c r="AQ7" s="72">
        <v>33965686</v>
      </c>
      <c r="AR7" s="72">
        <v>38981032</v>
      </c>
      <c r="AS7" s="72">
        <v>18403882</v>
      </c>
      <c r="AT7" s="72">
        <v>57384914</v>
      </c>
      <c r="AU7" s="70"/>
      <c r="AV7" s="71" t="s">
        <v>21</v>
      </c>
      <c r="AW7" s="72">
        <v>2791333</v>
      </c>
      <c r="AX7" s="72">
        <v>5166150</v>
      </c>
      <c r="AY7" s="72">
        <v>522461</v>
      </c>
      <c r="AZ7" s="72">
        <v>8479944</v>
      </c>
      <c r="BA7" s="72">
        <v>714549</v>
      </c>
      <c r="BB7" s="72">
        <v>9194493</v>
      </c>
      <c r="BC7" s="72">
        <v>4881944</v>
      </c>
      <c r="BD7" s="72">
        <v>5685384</v>
      </c>
      <c r="BE7" s="72">
        <v>8391053</v>
      </c>
      <c r="BF7" s="72">
        <v>692699</v>
      </c>
      <c r="BG7" s="72">
        <v>6900986</v>
      </c>
      <c r="BH7" s="72">
        <v>7370538</v>
      </c>
      <c r="BI7" s="72">
        <v>2904290</v>
      </c>
    </row>
    <row r="8" spans="1:61" ht="24" customHeight="1" x14ac:dyDescent="0.25">
      <c r="A8" s="55"/>
      <c r="B8" s="70"/>
      <c r="C8" s="71" t="s">
        <v>22</v>
      </c>
      <c r="D8" s="72">
        <v>353</v>
      </c>
      <c r="E8" s="72">
        <v>4</v>
      </c>
      <c r="F8" s="77" t="s">
        <v>118</v>
      </c>
      <c r="G8" s="72">
        <v>357</v>
      </c>
      <c r="H8" s="72">
        <v>25943</v>
      </c>
      <c r="I8" s="72">
        <v>11141</v>
      </c>
      <c r="J8" s="72">
        <v>37084</v>
      </c>
      <c r="K8" s="77" t="s">
        <v>118</v>
      </c>
      <c r="L8" s="77" t="s">
        <v>118</v>
      </c>
      <c r="M8" s="77" t="s">
        <v>118</v>
      </c>
      <c r="N8" s="72">
        <v>37084</v>
      </c>
      <c r="O8" s="72">
        <v>160780983</v>
      </c>
      <c r="P8" s="72">
        <v>2774442</v>
      </c>
      <c r="Q8" s="73">
        <v>3598609</v>
      </c>
      <c r="R8" s="72">
        <v>167154034</v>
      </c>
      <c r="S8" s="72">
        <v>161033802</v>
      </c>
      <c r="T8" s="72">
        <v>39276187</v>
      </c>
      <c r="U8" s="70"/>
      <c r="V8" s="71" t="s">
        <v>22</v>
      </c>
      <c r="W8" s="72">
        <v>14014706</v>
      </c>
      <c r="X8" s="72">
        <v>1175047</v>
      </c>
      <c r="Y8" s="72">
        <v>15189753</v>
      </c>
      <c r="Z8" s="72">
        <v>95725753</v>
      </c>
      <c r="AA8" s="72">
        <v>3941654</v>
      </c>
      <c r="AB8" s="72">
        <v>2066371</v>
      </c>
      <c r="AC8" s="72">
        <v>5550031</v>
      </c>
      <c r="AD8" s="72">
        <v>728892</v>
      </c>
      <c r="AE8" s="72">
        <v>2631555</v>
      </c>
      <c r="AF8" s="72">
        <v>110644256</v>
      </c>
      <c r="AG8" s="72">
        <v>125834009</v>
      </c>
      <c r="AH8" s="70"/>
      <c r="AI8" s="71" t="s">
        <v>22</v>
      </c>
      <c r="AJ8" s="72">
        <v>6033317</v>
      </c>
      <c r="AK8" s="72">
        <v>13536198</v>
      </c>
      <c r="AL8" s="72">
        <v>7138802</v>
      </c>
      <c r="AM8" s="72">
        <v>26708317</v>
      </c>
      <c r="AN8" s="72">
        <v>6086327</v>
      </c>
      <c r="AO8" s="72">
        <v>10961565</v>
      </c>
      <c r="AP8" s="72">
        <v>6898663</v>
      </c>
      <c r="AQ8" s="72">
        <v>23946555</v>
      </c>
      <c r="AR8" s="72">
        <v>29726974</v>
      </c>
      <c r="AS8" s="72">
        <v>13985463</v>
      </c>
      <c r="AT8" s="72">
        <v>43712437</v>
      </c>
      <c r="AU8" s="70"/>
      <c r="AV8" s="71" t="s">
        <v>22</v>
      </c>
      <c r="AW8" s="72">
        <v>2227287</v>
      </c>
      <c r="AX8" s="72">
        <v>4211544</v>
      </c>
      <c r="AY8" s="72">
        <v>406159</v>
      </c>
      <c r="AZ8" s="72">
        <v>6844990</v>
      </c>
      <c r="BA8" s="72">
        <v>688824</v>
      </c>
      <c r="BB8" s="72">
        <v>7533814</v>
      </c>
      <c r="BC8" s="72">
        <v>3743814</v>
      </c>
      <c r="BD8" s="72">
        <v>4342100</v>
      </c>
      <c r="BE8" s="72">
        <v>6935528</v>
      </c>
      <c r="BF8" s="72">
        <v>498587</v>
      </c>
      <c r="BG8" s="72">
        <v>5404859</v>
      </c>
      <c r="BH8" s="72">
        <v>7356522</v>
      </c>
      <c r="BI8" s="72">
        <v>1950587</v>
      </c>
    </row>
    <row r="9" spans="1:61" ht="24" customHeight="1" x14ac:dyDescent="0.25">
      <c r="A9" s="55"/>
      <c r="B9" s="70"/>
      <c r="C9" s="71" t="s">
        <v>23</v>
      </c>
      <c r="D9" s="72">
        <v>96</v>
      </c>
      <c r="E9" s="77" t="s">
        <v>118</v>
      </c>
      <c r="F9" s="77" t="s">
        <v>118</v>
      </c>
      <c r="G9" s="72">
        <v>96</v>
      </c>
      <c r="H9" s="72">
        <v>6875</v>
      </c>
      <c r="I9" s="72">
        <v>3208</v>
      </c>
      <c r="J9" s="72">
        <v>10083</v>
      </c>
      <c r="K9" s="77" t="s">
        <v>118</v>
      </c>
      <c r="L9" s="77" t="s">
        <v>118</v>
      </c>
      <c r="M9" s="77" t="s">
        <v>118</v>
      </c>
      <c r="N9" s="72">
        <v>10083</v>
      </c>
      <c r="O9" s="72">
        <v>52293187</v>
      </c>
      <c r="P9" s="72">
        <v>713953</v>
      </c>
      <c r="Q9" s="73">
        <v>741173</v>
      </c>
      <c r="R9" s="72">
        <v>53748313</v>
      </c>
      <c r="S9" s="72">
        <v>51771400</v>
      </c>
      <c r="T9" s="72">
        <v>22556715</v>
      </c>
      <c r="U9" s="70"/>
      <c r="V9" s="71" t="s">
        <v>23</v>
      </c>
      <c r="W9" s="72">
        <v>3708268</v>
      </c>
      <c r="X9" s="72">
        <v>433789</v>
      </c>
      <c r="Y9" s="72">
        <v>4142057</v>
      </c>
      <c r="Z9" s="72">
        <v>23774930</v>
      </c>
      <c r="AA9" s="72">
        <v>303343</v>
      </c>
      <c r="AB9" s="72">
        <v>660739</v>
      </c>
      <c r="AC9" s="72">
        <v>2287483</v>
      </c>
      <c r="AD9" s="72">
        <v>177628</v>
      </c>
      <c r="AE9" s="72">
        <v>287889</v>
      </c>
      <c r="AF9" s="72">
        <v>27492012</v>
      </c>
      <c r="AG9" s="72">
        <v>31634069</v>
      </c>
      <c r="AH9" s="70"/>
      <c r="AI9" s="71" t="s">
        <v>23</v>
      </c>
      <c r="AJ9" s="72">
        <v>1240099</v>
      </c>
      <c r="AK9" s="72">
        <v>8211034</v>
      </c>
      <c r="AL9" s="72">
        <v>2788280</v>
      </c>
      <c r="AM9" s="72">
        <v>12239413</v>
      </c>
      <c r="AN9" s="72">
        <v>1373536</v>
      </c>
      <c r="AO9" s="72">
        <v>6841857</v>
      </c>
      <c r="AP9" s="72">
        <v>1803738</v>
      </c>
      <c r="AQ9" s="72">
        <v>10019131</v>
      </c>
      <c r="AR9" s="72">
        <v>9254058</v>
      </c>
      <c r="AS9" s="72">
        <v>4418419</v>
      </c>
      <c r="AT9" s="72">
        <v>13672477</v>
      </c>
      <c r="AU9" s="70"/>
      <c r="AV9" s="71" t="s">
        <v>23</v>
      </c>
      <c r="AW9" s="72">
        <v>564046</v>
      </c>
      <c r="AX9" s="72">
        <v>954606</v>
      </c>
      <c r="AY9" s="72">
        <v>116302</v>
      </c>
      <c r="AZ9" s="72">
        <v>1634954</v>
      </c>
      <c r="BA9" s="72">
        <v>25725</v>
      </c>
      <c r="BB9" s="72">
        <v>1660679</v>
      </c>
      <c r="BC9" s="72">
        <v>1138130</v>
      </c>
      <c r="BD9" s="72">
        <v>1343284</v>
      </c>
      <c r="BE9" s="72">
        <v>1455525</v>
      </c>
      <c r="BF9" s="72">
        <v>194112</v>
      </c>
      <c r="BG9" s="72">
        <v>1496127</v>
      </c>
      <c r="BH9" s="72">
        <v>14016</v>
      </c>
      <c r="BI9" s="72">
        <v>953703</v>
      </c>
    </row>
    <row r="10" spans="1:61" ht="24" customHeight="1" x14ac:dyDescent="0.25">
      <c r="A10" s="55"/>
      <c r="B10" s="70"/>
      <c r="C10" s="71"/>
      <c r="D10" s="72"/>
      <c r="E10" s="72"/>
      <c r="F10" s="72" t="s">
        <v>118</v>
      </c>
      <c r="G10" s="72"/>
      <c r="H10" s="72"/>
      <c r="I10" s="72"/>
      <c r="J10" s="72"/>
      <c r="K10" s="72" t="s">
        <v>118</v>
      </c>
      <c r="L10" s="72" t="s">
        <v>118</v>
      </c>
      <c r="M10" s="72" t="s">
        <v>118</v>
      </c>
      <c r="N10" s="72"/>
      <c r="O10" s="72"/>
      <c r="P10" s="72"/>
      <c r="Q10" s="73"/>
      <c r="R10" s="72"/>
      <c r="S10" s="72"/>
      <c r="T10" s="72"/>
      <c r="U10" s="70"/>
      <c r="V10" s="71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0"/>
      <c r="AV10" s="71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</row>
    <row r="11" spans="1:61" ht="24" customHeight="1" x14ac:dyDescent="0.25">
      <c r="A11" s="55"/>
      <c r="B11" s="74" t="s">
        <v>24</v>
      </c>
      <c r="C11" s="87" t="s">
        <v>25</v>
      </c>
      <c r="D11" s="76">
        <v>112</v>
      </c>
      <c r="E11" s="76">
        <v>1</v>
      </c>
      <c r="F11" s="77" t="s">
        <v>118</v>
      </c>
      <c r="G11" s="76">
        <v>113</v>
      </c>
      <c r="H11" s="76">
        <v>7103</v>
      </c>
      <c r="I11" s="76">
        <v>3163</v>
      </c>
      <c r="J11" s="76">
        <v>10266</v>
      </c>
      <c r="K11" s="77" t="s">
        <v>118</v>
      </c>
      <c r="L11" s="77" t="s">
        <v>118</v>
      </c>
      <c r="M11" s="77" t="s">
        <v>118</v>
      </c>
      <c r="N11" s="76">
        <v>10266</v>
      </c>
      <c r="O11" s="76">
        <v>24126757</v>
      </c>
      <c r="P11" s="76">
        <v>820752</v>
      </c>
      <c r="Q11" s="77">
        <v>577081</v>
      </c>
      <c r="R11" s="76">
        <v>25524590</v>
      </c>
      <c r="S11" s="76">
        <v>24544550</v>
      </c>
      <c r="T11" s="76">
        <v>10251763</v>
      </c>
      <c r="U11" s="74" t="s">
        <v>24</v>
      </c>
      <c r="V11" s="87" t="s">
        <v>25</v>
      </c>
      <c r="W11" s="76">
        <v>3478551</v>
      </c>
      <c r="X11" s="76">
        <v>213154</v>
      </c>
      <c r="Y11" s="76">
        <v>3691705</v>
      </c>
      <c r="Z11" s="76">
        <v>11058926</v>
      </c>
      <c r="AA11" s="76">
        <v>184045</v>
      </c>
      <c r="AB11" s="76">
        <v>347005</v>
      </c>
      <c r="AC11" s="76">
        <v>1615333</v>
      </c>
      <c r="AD11" s="76">
        <v>140568</v>
      </c>
      <c r="AE11" s="76">
        <v>320095</v>
      </c>
      <c r="AF11" s="76">
        <v>13665972</v>
      </c>
      <c r="AG11" s="76">
        <v>17357677</v>
      </c>
      <c r="AH11" s="74" t="s">
        <v>24</v>
      </c>
      <c r="AI11" s="87" t="s">
        <v>25</v>
      </c>
      <c r="AJ11" s="76">
        <v>735496</v>
      </c>
      <c r="AK11" s="76">
        <v>1711149</v>
      </c>
      <c r="AL11" s="76">
        <v>855095</v>
      </c>
      <c r="AM11" s="76">
        <v>3301740</v>
      </c>
      <c r="AN11" s="76">
        <v>698012</v>
      </c>
      <c r="AO11" s="76">
        <v>1345674</v>
      </c>
      <c r="AP11" s="76">
        <v>800621</v>
      </c>
      <c r="AQ11" s="76">
        <v>2844307</v>
      </c>
      <c r="AR11" s="76">
        <v>4651104</v>
      </c>
      <c r="AS11" s="76">
        <v>2642030</v>
      </c>
      <c r="AT11" s="76">
        <v>7293134</v>
      </c>
      <c r="AU11" s="74" t="s">
        <v>24</v>
      </c>
      <c r="AV11" s="87" t="s">
        <v>25</v>
      </c>
      <c r="AW11" s="76">
        <v>243396</v>
      </c>
      <c r="AX11" s="76">
        <v>465024</v>
      </c>
      <c r="AY11" s="76">
        <v>67367</v>
      </c>
      <c r="AZ11" s="76">
        <v>775787</v>
      </c>
      <c r="BA11" s="76">
        <v>16620</v>
      </c>
      <c r="BB11" s="76">
        <v>792407</v>
      </c>
      <c r="BC11" s="76">
        <v>241277</v>
      </c>
      <c r="BD11" s="76">
        <v>302453</v>
      </c>
      <c r="BE11" s="76">
        <v>731231</v>
      </c>
      <c r="BF11" s="76">
        <v>94403</v>
      </c>
      <c r="BG11" s="76">
        <v>855411</v>
      </c>
      <c r="BH11" s="77" t="s">
        <v>118</v>
      </c>
      <c r="BI11" s="76">
        <v>348485</v>
      </c>
    </row>
    <row r="12" spans="1:61" ht="24" customHeight="1" x14ac:dyDescent="0.25">
      <c r="A12" s="55"/>
      <c r="B12" s="74" t="s">
        <v>26</v>
      </c>
      <c r="C12" s="87" t="s">
        <v>27</v>
      </c>
      <c r="D12" s="76">
        <v>47</v>
      </c>
      <c r="E12" s="77" t="s">
        <v>118</v>
      </c>
      <c r="F12" s="77" t="s">
        <v>118</v>
      </c>
      <c r="G12" s="76">
        <v>47</v>
      </c>
      <c r="H12" s="76">
        <v>3879</v>
      </c>
      <c r="I12" s="76">
        <v>1486</v>
      </c>
      <c r="J12" s="76">
        <v>5365</v>
      </c>
      <c r="K12" s="77" t="s">
        <v>118</v>
      </c>
      <c r="L12" s="77" t="s">
        <v>118</v>
      </c>
      <c r="M12" s="77" t="s">
        <v>118</v>
      </c>
      <c r="N12" s="76">
        <v>5365</v>
      </c>
      <c r="O12" s="76">
        <v>19783316</v>
      </c>
      <c r="P12" s="76">
        <v>1271209</v>
      </c>
      <c r="Q12" s="77">
        <v>288207</v>
      </c>
      <c r="R12" s="76">
        <v>21342732</v>
      </c>
      <c r="S12" s="76">
        <v>21704430</v>
      </c>
      <c r="T12" s="76">
        <v>7339963</v>
      </c>
      <c r="U12" s="74" t="s">
        <v>26</v>
      </c>
      <c r="V12" s="87" t="s">
        <v>27</v>
      </c>
      <c r="W12" s="76">
        <v>2134752</v>
      </c>
      <c r="X12" s="76">
        <v>177704</v>
      </c>
      <c r="Y12" s="76">
        <v>2312456</v>
      </c>
      <c r="Z12" s="76">
        <v>11867002</v>
      </c>
      <c r="AA12" s="76">
        <v>117450</v>
      </c>
      <c r="AB12" s="76">
        <v>266633</v>
      </c>
      <c r="AC12" s="76">
        <v>1245802</v>
      </c>
      <c r="AD12" s="76">
        <v>208743</v>
      </c>
      <c r="AE12" s="76">
        <v>218877</v>
      </c>
      <c r="AF12" s="76">
        <v>13924507</v>
      </c>
      <c r="AG12" s="76">
        <v>16236963</v>
      </c>
      <c r="AH12" s="74" t="s">
        <v>26</v>
      </c>
      <c r="AI12" s="87" t="s">
        <v>27</v>
      </c>
      <c r="AJ12" s="76">
        <v>725458</v>
      </c>
      <c r="AK12" s="76">
        <v>3338121</v>
      </c>
      <c r="AL12" s="76">
        <v>692110</v>
      </c>
      <c r="AM12" s="76">
        <v>4755689</v>
      </c>
      <c r="AN12" s="76">
        <v>669056</v>
      </c>
      <c r="AO12" s="76">
        <v>4044428</v>
      </c>
      <c r="AP12" s="76">
        <v>630539</v>
      </c>
      <c r="AQ12" s="76">
        <v>5344023</v>
      </c>
      <c r="AR12" s="76">
        <v>4969018</v>
      </c>
      <c r="AS12" s="76">
        <v>2464959</v>
      </c>
      <c r="AT12" s="76">
        <v>7433977</v>
      </c>
      <c r="AU12" s="74" t="s">
        <v>26</v>
      </c>
      <c r="AV12" s="87" t="s">
        <v>27</v>
      </c>
      <c r="AW12" s="76">
        <v>734067</v>
      </c>
      <c r="AX12" s="76">
        <v>636406</v>
      </c>
      <c r="AY12" s="76">
        <v>75037</v>
      </c>
      <c r="AZ12" s="76">
        <v>1445510</v>
      </c>
      <c r="BA12" s="76">
        <v>490911</v>
      </c>
      <c r="BB12" s="76">
        <v>1936421</v>
      </c>
      <c r="BC12" s="76">
        <v>752605</v>
      </c>
      <c r="BD12" s="76">
        <v>742592</v>
      </c>
      <c r="BE12" s="76">
        <v>1946434</v>
      </c>
      <c r="BF12" s="76">
        <v>24949</v>
      </c>
      <c r="BG12" s="76">
        <v>466824</v>
      </c>
      <c r="BH12" s="77" t="s">
        <v>118</v>
      </c>
      <c r="BI12" s="76">
        <v>261343</v>
      </c>
    </row>
    <row r="13" spans="1:61" ht="24" customHeight="1" x14ac:dyDescent="0.25">
      <c r="A13" s="55"/>
      <c r="B13" s="74" t="s">
        <v>28</v>
      </c>
      <c r="C13" s="87" t="s">
        <v>29</v>
      </c>
      <c r="D13" s="76">
        <v>30</v>
      </c>
      <c r="E13" s="77" t="s">
        <v>118</v>
      </c>
      <c r="F13" s="77" t="s">
        <v>118</v>
      </c>
      <c r="G13" s="76">
        <v>30</v>
      </c>
      <c r="H13" s="76">
        <v>3800</v>
      </c>
      <c r="I13" s="76">
        <v>969</v>
      </c>
      <c r="J13" s="76">
        <v>4769</v>
      </c>
      <c r="K13" s="77" t="s">
        <v>118</v>
      </c>
      <c r="L13" s="77" t="s">
        <v>118</v>
      </c>
      <c r="M13" s="77" t="s">
        <v>118</v>
      </c>
      <c r="N13" s="76">
        <v>4769</v>
      </c>
      <c r="O13" s="76">
        <v>72017459</v>
      </c>
      <c r="P13" s="76">
        <v>72876</v>
      </c>
      <c r="Q13" s="77">
        <v>284235</v>
      </c>
      <c r="R13" s="76">
        <v>72374570</v>
      </c>
      <c r="S13" s="76">
        <v>69013089</v>
      </c>
      <c r="T13" s="76">
        <v>5464032</v>
      </c>
      <c r="U13" s="74" t="s">
        <v>28</v>
      </c>
      <c r="V13" s="87" t="s">
        <v>29</v>
      </c>
      <c r="W13" s="76">
        <v>2192121</v>
      </c>
      <c r="X13" s="76">
        <v>256433</v>
      </c>
      <c r="Y13" s="76">
        <v>2448554</v>
      </c>
      <c r="Z13" s="76">
        <v>49414142</v>
      </c>
      <c r="AA13" s="76">
        <v>3248706</v>
      </c>
      <c r="AB13" s="76">
        <v>543309</v>
      </c>
      <c r="AC13" s="76">
        <v>748884</v>
      </c>
      <c r="AD13" s="76">
        <v>228122</v>
      </c>
      <c r="AE13" s="76">
        <v>218096</v>
      </c>
      <c r="AF13" s="76">
        <v>54401259</v>
      </c>
      <c r="AG13" s="76">
        <v>56849813</v>
      </c>
      <c r="AH13" s="74" t="s">
        <v>28</v>
      </c>
      <c r="AI13" s="87" t="s">
        <v>29</v>
      </c>
      <c r="AJ13" s="76">
        <v>1979096</v>
      </c>
      <c r="AK13" s="76">
        <v>5727501</v>
      </c>
      <c r="AL13" s="76">
        <v>3360147</v>
      </c>
      <c r="AM13" s="76">
        <v>11066744</v>
      </c>
      <c r="AN13" s="76">
        <v>1605808</v>
      </c>
      <c r="AO13" s="76">
        <v>3023543</v>
      </c>
      <c r="AP13" s="76">
        <v>3328150</v>
      </c>
      <c r="AQ13" s="76">
        <v>7957501</v>
      </c>
      <c r="AR13" s="76">
        <v>7276289</v>
      </c>
      <c r="AS13" s="76">
        <v>3930057</v>
      </c>
      <c r="AT13" s="76">
        <v>11206346</v>
      </c>
      <c r="AU13" s="74" t="s">
        <v>28</v>
      </c>
      <c r="AV13" s="87" t="s">
        <v>29</v>
      </c>
      <c r="AW13" s="76">
        <v>407930</v>
      </c>
      <c r="AX13" s="76">
        <v>1146992</v>
      </c>
      <c r="AY13" s="76">
        <v>98726</v>
      </c>
      <c r="AZ13" s="76">
        <v>1653648</v>
      </c>
      <c r="BA13" s="76">
        <v>1396</v>
      </c>
      <c r="BB13" s="76">
        <v>1655044</v>
      </c>
      <c r="BC13" s="76">
        <v>1942442</v>
      </c>
      <c r="BD13" s="76">
        <v>1856299</v>
      </c>
      <c r="BE13" s="76">
        <v>1741187</v>
      </c>
      <c r="BF13" s="76">
        <v>52195</v>
      </c>
      <c r="BG13" s="76">
        <v>1427694</v>
      </c>
      <c r="BH13" s="76">
        <v>7356522</v>
      </c>
      <c r="BI13" s="76">
        <v>647817</v>
      </c>
    </row>
    <row r="14" spans="1:61" ht="24" customHeight="1" x14ac:dyDescent="0.25">
      <c r="A14" s="55"/>
      <c r="B14" s="74" t="s">
        <v>30</v>
      </c>
      <c r="C14" s="87" t="s">
        <v>31</v>
      </c>
      <c r="D14" s="76">
        <v>16</v>
      </c>
      <c r="E14" s="77" t="s">
        <v>118</v>
      </c>
      <c r="F14" s="77" t="s">
        <v>118</v>
      </c>
      <c r="G14" s="76">
        <v>16</v>
      </c>
      <c r="H14" s="76">
        <v>750</v>
      </c>
      <c r="I14" s="76">
        <v>344</v>
      </c>
      <c r="J14" s="76">
        <v>1094</v>
      </c>
      <c r="K14" s="77" t="s">
        <v>118</v>
      </c>
      <c r="L14" s="77" t="s">
        <v>118</v>
      </c>
      <c r="M14" s="77" t="s">
        <v>118</v>
      </c>
      <c r="N14" s="76">
        <v>1094</v>
      </c>
      <c r="O14" s="76">
        <v>2375916</v>
      </c>
      <c r="P14" s="76">
        <v>40194</v>
      </c>
      <c r="Q14" s="77">
        <v>317362</v>
      </c>
      <c r="R14" s="76">
        <v>2733472</v>
      </c>
      <c r="S14" s="76">
        <v>2398567</v>
      </c>
      <c r="T14" s="76">
        <v>895961</v>
      </c>
      <c r="U14" s="74" t="s">
        <v>30</v>
      </c>
      <c r="V14" s="87" t="s">
        <v>31</v>
      </c>
      <c r="W14" s="76">
        <v>392129</v>
      </c>
      <c r="X14" s="76">
        <v>55603</v>
      </c>
      <c r="Y14" s="76">
        <v>447732</v>
      </c>
      <c r="Z14" s="76">
        <v>1205549</v>
      </c>
      <c r="AA14" s="76">
        <v>16357</v>
      </c>
      <c r="AB14" s="76">
        <v>38943</v>
      </c>
      <c r="AC14" s="76">
        <v>190552</v>
      </c>
      <c r="AD14" s="76">
        <v>5045</v>
      </c>
      <c r="AE14" s="76">
        <v>257889</v>
      </c>
      <c r="AF14" s="76">
        <v>1714335</v>
      </c>
      <c r="AG14" s="76">
        <v>2162067</v>
      </c>
      <c r="AH14" s="74" t="s">
        <v>30</v>
      </c>
      <c r="AI14" s="87" t="s">
        <v>31</v>
      </c>
      <c r="AJ14" s="76">
        <v>126618</v>
      </c>
      <c r="AK14" s="76">
        <v>262046</v>
      </c>
      <c r="AL14" s="76">
        <v>76393</v>
      </c>
      <c r="AM14" s="76">
        <v>465057</v>
      </c>
      <c r="AN14" s="76">
        <v>133657</v>
      </c>
      <c r="AO14" s="76">
        <v>237464</v>
      </c>
      <c r="AP14" s="76">
        <v>63902</v>
      </c>
      <c r="AQ14" s="76">
        <v>435023</v>
      </c>
      <c r="AR14" s="76">
        <v>441428</v>
      </c>
      <c r="AS14" s="76">
        <v>194564</v>
      </c>
      <c r="AT14" s="76">
        <v>635992</v>
      </c>
      <c r="AU14" s="74" t="s">
        <v>30</v>
      </c>
      <c r="AV14" s="87" t="s">
        <v>31</v>
      </c>
      <c r="AW14" s="76">
        <v>14038</v>
      </c>
      <c r="AX14" s="76">
        <v>25948</v>
      </c>
      <c r="AY14" s="76">
        <v>6182</v>
      </c>
      <c r="AZ14" s="76">
        <v>46168</v>
      </c>
      <c r="BA14" s="77" t="s">
        <v>118</v>
      </c>
      <c r="BB14" s="76">
        <v>46168</v>
      </c>
      <c r="BC14" s="76">
        <v>1411</v>
      </c>
      <c r="BD14" s="76">
        <v>2172</v>
      </c>
      <c r="BE14" s="76">
        <v>45407</v>
      </c>
      <c r="BF14" s="76">
        <v>4226</v>
      </c>
      <c r="BG14" s="76">
        <v>58749</v>
      </c>
      <c r="BH14" s="77" t="s">
        <v>118</v>
      </c>
      <c r="BI14" s="76">
        <v>46884</v>
      </c>
    </row>
    <row r="15" spans="1:61" ht="24" customHeight="1" x14ac:dyDescent="0.25">
      <c r="A15" s="55"/>
      <c r="B15" s="74" t="s">
        <v>32</v>
      </c>
      <c r="C15" s="87" t="s">
        <v>33</v>
      </c>
      <c r="D15" s="76">
        <v>42</v>
      </c>
      <c r="E15" s="76">
        <v>1</v>
      </c>
      <c r="F15" s="77" t="s">
        <v>118</v>
      </c>
      <c r="G15" s="76">
        <v>43</v>
      </c>
      <c r="H15" s="76">
        <v>2442</v>
      </c>
      <c r="I15" s="76">
        <v>1749</v>
      </c>
      <c r="J15" s="76">
        <v>4191</v>
      </c>
      <c r="K15" s="77" t="s">
        <v>118</v>
      </c>
      <c r="L15" s="77" t="s">
        <v>118</v>
      </c>
      <c r="M15" s="77" t="s">
        <v>118</v>
      </c>
      <c r="N15" s="76">
        <v>4191</v>
      </c>
      <c r="O15" s="76">
        <v>11786187</v>
      </c>
      <c r="P15" s="76">
        <v>23322</v>
      </c>
      <c r="Q15" s="77">
        <v>388615</v>
      </c>
      <c r="R15" s="76">
        <v>12198124</v>
      </c>
      <c r="S15" s="76">
        <v>11967950</v>
      </c>
      <c r="T15" s="76">
        <v>3970880</v>
      </c>
      <c r="U15" s="74" t="s">
        <v>32</v>
      </c>
      <c r="V15" s="87" t="s">
        <v>33</v>
      </c>
      <c r="W15" s="76">
        <v>1517989</v>
      </c>
      <c r="X15" s="76">
        <v>99123</v>
      </c>
      <c r="Y15" s="76">
        <v>1617112</v>
      </c>
      <c r="Z15" s="76">
        <v>6366411</v>
      </c>
      <c r="AA15" s="76">
        <v>101579</v>
      </c>
      <c r="AB15" s="76">
        <v>255951</v>
      </c>
      <c r="AC15" s="76">
        <v>152508</v>
      </c>
      <c r="AD15" s="76">
        <v>82803</v>
      </c>
      <c r="AE15" s="76">
        <v>333016</v>
      </c>
      <c r="AF15" s="76">
        <v>7292268</v>
      </c>
      <c r="AG15" s="76">
        <v>8909380</v>
      </c>
      <c r="AH15" s="74" t="s">
        <v>32</v>
      </c>
      <c r="AI15" s="87" t="s">
        <v>33</v>
      </c>
      <c r="AJ15" s="76">
        <v>192656</v>
      </c>
      <c r="AK15" s="76">
        <v>636491</v>
      </c>
      <c r="AL15" s="76">
        <v>388882</v>
      </c>
      <c r="AM15" s="76">
        <v>1218029</v>
      </c>
      <c r="AN15" s="76">
        <v>205468</v>
      </c>
      <c r="AO15" s="76">
        <v>782120</v>
      </c>
      <c r="AP15" s="76">
        <v>429491</v>
      </c>
      <c r="AQ15" s="76">
        <v>1417079</v>
      </c>
      <c r="AR15" s="76">
        <v>3270659</v>
      </c>
      <c r="AS15" s="76">
        <v>924151</v>
      </c>
      <c r="AT15" s="76">
        <v>4194810</v>
      </c>
      <c r="AU15" s="74" t="s">
        <v>32</v>
      </c>
      <c r="AV15" s="87" t="s">
        <v>33</v>
      </c>
      <c r="AW15" s="76">
        <v>446040</v>
      </c>
      <c r="AX15" s="76">
        <v>843766</v>
      </c>
      <c r="AY15" s="76">
        <v>65474</v>
      </c>
      <c r="AZ15" s="76">
        <v>1355280</v>
      </c>
      <c r="BA15" s="76">
        <v>30266</v>
      </c>
      <c r="BB15" s="76">
        <v>1385546</v>
      </c>
      <c r="BC15" s="76">
        <v>150995</v>
      </c>
      <c r="BD15" s="76">
        <v>758867</v>
      </c>
      <c r="BE15" s="76">
        <v>777674</v>
      </c>
      <c r="BF15" s="76">
        <v>108137</v>
      </c>
      <c r="BG15" s="76">
        <v>904031</v>
      </c>
      <c r="BH15" s="77" t="s">
        <v>118</v>
      </c>
      <c r="BI15" s="76">
        <v>189386</v>
      </c>
    </row>
    <row r="16" spans="1:61" ht="24" customHeight="1" x14ac:dyDescent="0.25">
      <c r="A16" s="55"/>
      <c r="B16" s="74" t="s">
        <v>34</v>
      </c>
      <c r="C16" s="75" t="s">
        <v>37</v>
      </c>
      <c r="D16" s="76">
        <v>29</v>
      </c>
      <c r="E16" s="77" t="s">
        <v>118</v>
      </c>
      <c r="F16" s="77" t="s">
        <v>118</v>
      </c>
      <c r="G16" s="76">
        <v>29</v>
      </c>
      <c r="H16" s="76">
        <v>2724</v>
      </c>
      <c r="I16" s="76">
        <v>842</v>
      </c>
      <c r="J16" s="76">
        <v>3566</v>
      </c>
      <c r="K16" s="77" t="s">
        <v>118</v>
      </c>
      <c r="L16" s="77" t="s">
        <v>118</v>
      </c>
      <c r="M16" s="77" t="s">
        <v>118</v>
      </c>
      <c r="N16" s="76">
        <v>3566</v>
      </c>
      <c r="O16" s="76">
        <v>9955120</v>
      </c>
      <c r="P16" s="76">
        <v>321433</v>
      </c>
      <c r="Q16" s="77">
        <v>369983</v>
      </c>
      <c r="R16" s="76">
        <v>10646536</v>
      </c>
      <c r="S16" s="76">
        <v>10576228</v>
      </c>
      <c r="T16" s="76">
        <v>3422749</v>
      </c>
      <c r="U16" s="74" t="s">
        <v>34</v>
      </c>
      <c r="V16" s="75" t="s">
        <v>37</v>
      </c>
      <c r="W16" s="76">
        <v>1352669</v>
      </c>
      <c r="X16" s="76">
        <v>150912</v>
      </c>
      <c r="Y16" s="76">
        <v>1503581</v>
      </c>
      <c r="Z16" s="76">
        <v>5761271</v>
      </c>
      <c r="AA16" s="76">
        <v>41211</v>
      </c>
      <c r="AB16" s="76">
        <v>113906</v>
      </c>
      <c r="AC16" s="76">
        <v>737013</v>
      </c>
      <c r="AD16" s="76">
        <v>31489</v>
      </c>
      <c r="AE16" s="76">
        <v>311387</v>
      </c>
      <c r="AF16" s="76">
        <v>6996277</v>
      </c>
      <c r="AG16" s="76">
        <v>8499858</v>
      </c>
      <c r="AH16" s="74" t="s">
        <v>34</v>
      </c>
      <c r="AI16" s="75" t="s">
        <v>37</v>
      </c>
      <c r="AJ16" s="76">
        <v>1110868</v>
      </c>
      <c r="AK16" s="76">
        <v>969145</v>
      </c>
      <c r="AL16" s="76">
        <v>666387</v>
      </c>
      <c r="AM16" s="76">
        <v>2746400</v>
      </c>
      <c r="AN16" s="76">
        <v>1701469</v>
      </c>
      <c r="AO16" s="76">
        <v>678219</v>
      </c>
      <c r="AP16" s="76">
        <v>788288</v>
      </c>
      <c r="AQ16" s="76">
        <v>3167976</v>
      </c>
      <c r="AR16" s="76">
        <v>2402320</v>
      </c>
      <c r="AS16" s="76">
        <v>1302191</v>
      </c>
      <c r="AT16" s="76">
        <v>3704511</v>
      </c>
      <c r="AU16" s="74" t="s">
        <v>34</v>
      </c>
      <c r="AV16" s="75" t="s">
        <v>37</v>
      </c>
      <c r="AW16" s="76">
        <v>174727</v>
      </c>
      <c r="AX16" s="76">
        <v>239035</v>
      </c>
      <c r="AY16" s="76">
        <v>28605</v>
      </c>
      <c r="AZ16" s="76">
        <v>442367</v>
      </c>
      <c r="BA16" s="76">
        <v>48717</v>
      </c>
      <c r="BB16" s="76">
        <v>491084</v>
      </c>
      <c r="BC16" s="76">
        <v>234468</v>
      </c>
      <c r="BD16" s="76">
        <v>250429</v>
      </c>
      <c r="BE16" s="76">
        <v>475123</v>
      </c>
      <c r="BF16" s="76">
        <v>84822</v>
      </c>
      <c r="BG16" s="76">
        <v>383547</v>
      </c>
      <c r="BH16" s="77" t="s">
        <v>118</v>
      </c>
      <c r="BI16" s="76">
        <v>143638</v>
      </c>
    </row>
    <row r="17" spans="1:61" ht="24" customHeight="1" x14ac:dyDescent="0.25">
      <c r="A17" s="55"/>
      <c r="B17" s="74" t="s">
        <v>36</v>
      </c>
      <c r="C17" s="75" t="s">
        <v>35</v>
      </c>
      <c r="D17" s="76">
        <v>25</v>
      </c>
      <c r="E17" s="77" t="s">
        <v>118</v>
      </c>
      <c r="F17" s="77" t="s">
        <v>118</v>
      </c>
      <c r="G17" s="76">
        <v>25</v>
      </c>
      <c r="H17" s="76">
        <v>1876</v>
      </c>
      <c r="I17" s="76">
        <v>927</v>
      </c>
      <c r="J17" s="76">
        <v>2803</v>
      </c>
      <c r="K17" s="77" t="s">
        <v>118</v>
      </c>
      <c r="L17" s="77" t="s">
        <v>118</v>
      </c>
      <c r="M17" s="77" t="s">
        <v>118</v>
      </c>
      <c r="N17" s="76">
        <v>2803</v>
      </c>
      <c r="O17" s="76">
        <v>6958816</v>
      </c>
      <c r="P17" s="76">
        <v>44700</v>
      </c>
      <c r="Q17" s="77">
        <v>603868</v>
      </c>
      <c r="R17" s="76">
        <v>7607384</v>
      </c>
      <c r="S17" s="76">
        <v>6879482</v>
      </c>
      <c r="T17" s="76">
        <v>3456173</v>
      </c>
      <c r="U17" s="74" t="s">
        <v>36</v>
      </c>
      <c r="V17" s="75" t="s">
        <v>35</v>
      </c>
      <c r="W17" s="76">
        <v>1249517</v>
      </c>
      <c r="X17" s="76">
        <v>79802</v>
      </c>
      <c r="Y17" s="76">
        <v>1329319</v>
      </c>
      <c r="Z17" s="76">
        <v>2406131</v>
      </c>
      <c r="AA17" s="76">
        <v>50895</v>
      </c>
      <c r="AB17" s="76">
        <v>145745</v>
      </c>
      <c r="AC17" s="76">
        <v>434120</v>
      </c>
      <c r="AD17" s="76">
        <v>7264</v>
      </c>
      <c r="AE17" s="76">
        <v>465400</v>
      </c>
      <c r="AF17" s="76">
        <v>3509555</v>
      </c>
      <c r="AG17" s="76">
        <v>4838874</v>
      </c>
      <c r="AH17" s="74" t="s">
        <v>36</v>
      </c>
      <c r="AI17" s="75" t="s">
        <v>35</v>
      </c>
      <c r="AJ17" s="76">
        <v>371541</v>
      </c>
      <c r="AK17" s="76">
        <v>276929</v>
      </c>
      <c r="AL17" s="76">
        <v>243337</v>
      </c>
      <c r="AM17" s="76">
        <v>891807</v>
      </c>
      <c r="AN17" s="76">
        <v>301326</v>
      </c>
      <c r="AO17" s="76">
        <v>223110</v>
      </c>
      <c r="AP17" s="76">
        <v>247300</v>
      </c>
      <c r="AQ17" s="76">
        <v>771736</v>
      </c>
      <c r="AR17" s="76">
        <v>2629737</v>
      </c>
      <c r="AS17" s="76">
        <v>732479</v>
      </c>
      <c r="AT17" s="76">
        <v>3362216</v>
      </c>
      <c r="AU17" s="74" t="s">
        <v>36</v>
      </c>
      <c r="AV17" s="75" t="s">
        <v>35</v>
      </c>
      <c r="AW17" s="76">
        <v>74601</v>
      </c>
      <c r="AX17" s="76">
        <v>261785</v>
      </c>
      <c r="AY17" s="76">
        <v>23999</v>
      </c>
      <c r="AZ17" s="76">
        <v>360385</v>
      </c>
      <c r="BA17" s="76">
        <v>6949</v>
      </c>
      <c r="BB17" s="76">
        <v>367334</v>
      </c>
      <c r="BC17" s="76">
        <v>292788</v>
      </c>
      <c r="BD17" s="76">
        <v>281671</v>
      </c>
      <c r="BE17" s="76">
        <v>378451</v>
      </c>
      <c r="BF17" s="76">
        <v>101600</v>
      </c>
      <c r="BG17" s="76">
        <v>442288</v>
      </c>
      <c r="BH17" s="77" t="s">
        <v>118</v>
      </c>
      <c r="BI17" s="76">
        <v>75334</v>
      </c>
    </row>
    <row r="18" spans="1:61" ht="24" customHeight="1" x14ac:dyDescent="0.25">
      <c r="A18" s="55"/>
      <c r="B18" s="74" t="s">
        <v>38</v>
      </c>
      <c r="C18" s="87" t="s">
        <v>39</v>
      </c>
      <c r="D18" s="76">
        <v>52</v>
      </c>
      <c r="E18" s="76">
        <v>2</v>
      </c>
      <c r="F18" s="77" t="s">
        <v>118</v>
      </c>
      <c r="G18" s="76">
        <v>54</v>
      </c>
      <c r="H18" s="76">
        <v>3369</v>
      </c>
      <c r="I18" s="76">
        <v>1661</v>
      </c>
      <c r="J18" s="76">
        <v>5030</v>
      </c>
      <c r="K18" s="77" t="s">
        <v>118</v>
      </c>
      <c r="L18" s="77" t="s">
        <v>118</v>
      </c>
      <c r="M18" s="77" t="s">
        <v>118</v>
      </c>
      <c r="N18" s="76">
        <v>5030</v>
      </c>
      <c r="O18" s="76">
        <v>13777412</v>
      </c>
      <c r="P18" s="76">
        <v>179956</v>
      </c>
      <c r="Q18" s="77">
        <v>769258</v>
      </c>
      <c r="R18" s="76">
        <v>14726626</v>
      </c>
      <c r="S18" s="76">
        <v>13949506</v>
      </c>
      <c r="T18" s="76">
        <v>4474666</v>
      </c>
      <c r="U18" s="74" t="s">
        <v>38</v>
      </c>
      <c r="V18" s="87" t="s">
        <v>39</v>
      </c>
      <c r="W18" s="76">
        <v>1696978</v>
      </c>
      <c r="X18" s="76">
        <v>142316</v>
      </c>
      <c r="Y18" s="76">
        <v>1839294</v>
      </c>
      <c r="Z18" s="76">
        <v>7646321</v>
      </c>
      <c r="AA18" s="76">
        <v>181411</v>
      </c>
      <c r="AB18" s="76">
        <v>354879</v>
      </c>
      <c r="AC18" s="76">
        <v>425819</v>
      </c>
      <c r="AD18" s="76">
        <v>24858</v>
      </c>
      <c r="AE18" s="76">
        <v>506795</v>
      </c>
      <c r="AF18" s="76">
        <v>9140083</v>
      </c>
      <c r="AG18" s="76">
        <v>10979377</v>
      </c>
      <c r="AH18" s="74" t="s">
        <v>38</v>
      </c>
      <c r="AI18" s="87" t="s">
        <v>39</v>
      </c>
      <c r="AJ18" s="76">
        <v>791584</v>
      </c>
      <c r="AK18" s="76">
        <v>614816</v>
      </c>
      <c r="AL18" s="76">
        <v>856451</v>
      </c>
      <c r="AM18" s="76">
        <v>2262851</v>
      </c>
      <c r="AN18" s="76">
        <v>771531</v>
      </c>
      <c r="AO18" s="76">
        <v>627007</v>
      </c>
      <c r="AP18" s="76">
        <v>610372</v>
      </c>
      <c r="AQ18" s="76">
        <v>2008910</v>
      </c>
      <c r="AR18" s="76">
        <v>4086419</v>
      </c>
      <c r="AS18" s="76">
        <v>1795032</v>
      </c>
      <c r="AT18" s="76">
        <v>5881451</v>
      </c>
      <c r="AU18" s="74" t="s">
        <v>38</v>
      </c>
      <c r="AV18" s="87" t="s">
        <v>39</v>
      </c>
      <c r="AW18" s="76">
        <v>132488</v>
      </c>
      <c r="AX18" s="76">
        <v>592588</v>
      </c>
      <c r="AY18" s="76">
        <v>40769</v>
      </c>
      <c r="AZ18" s="76">
        <v>765845</v>
      </c>
      <c r="BA18" s="76">
        <v>93965</v>
      </c>
      <c r="BB18" s="76">
        <v>859810</v>
      </c>
      <c r="BC18" s="76">
        <v>127828</v>
      </c>
      <c r="BD18" s="76">
        <v>147617</v>
      </c>
      <c r="BE18" s="76">
        <v>840021</v>
      </c>
      <c r="BF18" s="76">
        <v>28255</v>
      </c>
      <c r="BG18" s="76">
        <v>866315</v>
      </c>
      <c r="BH18" s="76" t="s">
        <v>118</v>
      </c>
      <c r="BI18" s="76">
        <v>237700</v>
      </c>
    </row>
    <row r="19" spans="1:61" s="79" customFormat="1" ht="24" customHeight="1" x14ac:dyDescent="0.25">
      <c r="A19" s="78"/>
      <c r="B19" s="70"/>
      <c r="C19" s="80" t="s">
        <v>102</v>
      </c>
      <c r="D19" s="81">
        <v>18</v>
      </c>
      <c r="E19" s="81" t="s">
        <v>118</v>
      </c>
      <c r="F19" s="81" t="s">
        <v>118</v>
      </c>
      <c r="G19" s="81">
        <v>18</v>
      </c>
      <c r="H19" s="81">
        <v>834</v>
      </c>
      <c r="I19" s="81">
        <v>543</v>
      </c>
      <c r="J19" s="81">
        <v>1377</v>
      </c>
      <c r="K19" s="81" t="s">
        <v>118</v>
      </c>
      <c r="L19" s="81" t="s">
        <v>118</v>
      </c>
      <c r="M19" s="81" t="s">
        <v>118</v>
      </c>
      <c r="N19" s="81">
        <v>1377</v>
      </c>
      <c r="O19" s="81">
        <v>4538159</v>
      </c>
      <c r="P19" s="81">
        <v>78484</v>
      </c>
      <c r="Q19" s="81">
        <v>102121</v>
      </c>
      <c r="R19" s="81">
        <v>4718764</v>
      </c>
      <c r="S19" s="81">
        <v>4606299</v>
      </c>
      <c r="T19" s="81">
        <v>2093388</v>
      </c>
      <c r="U19" s="70"/>
      <c r="V19" s="80" t="s">
        <v>102</v>
      </c>
      <c r="W19" s="81">
        <v>438778</v>
      </c>
      <c r="X19" s="81">
        <v>18070</v>
      </c>
      <c r="Y19" s="81">
        <v>456848</v>
      </c>
      <c r="Z19" s="81">
        <v>2087836</v>
      </c>
      <c r="AA19" s="81">
        <v>46056</v>
      </c>
      <c r="AB19" s="81">
        <v>52514</v>
      </c>
      <c r="AC19" s="81">
        <v>82318</v>
      </c>
      <c r="AD19" s="81">
        <v>43524</v>
      </c>
      <c r="AE19" s="81">
        <v>56955</v>
      </c>
      <c r="AF19" s="81">
        <v>2369203</v>
      </c>
      <c r="AG19" s="81">
        <v>2826051</v>
      </c>
      <c r="AH19" s="70"/>
      <c r="AI19" s="80" t="s">
        <v>102</v>
      </c>
      <c r="AJ19" s="81">
        <v>232704</v>
      </c>
      <c r="AK19" s="81">
        <v>223895</v>
      </c>
      <c r="AL19" s="81">
        <v>861453</v>
      </c>
      <c r="AM19" s="81">
        <v>1318052</v>
      </c>
      <c r="AN19" s="81">
        <v>240409</v>
      </c>
      <c r="AO19" s="81">
        <v>205846</v>
      </c>
      <c r="AP19" s="81">
        <v>621410</v>
      </c>
      <c r="AQ19" s="81">
        <v>1067665</v>
      </c>
      <c r="AR19" s="81">
        <v>1028394</v>
      </c>
      <c r="AS19" s="81">
        <v>680541</v>
      </c>
      <c r="AT19" s="81">
        <v>1708935</v>
      </c>
      <c r="AU19" s="70"/>
      <c r="AV19" s="80" t="s">
        <v>102</v>
      </c>
      <c r="AW19" s="81">
        <v>31394</v>
      </c>
      <c r="AX19" s="81">
        <v>51524</v>
      </c>
      <c r="AY19" s="81">
        <v>4772</v>
      </c>
      <c r="AZ19" s="81">
        <v>87690</v>
      </c>
      <c r="BA19" s="81">
        <v>632</v>
      </c>
      <c r="BB19" s="81">
        <v>88322</v>
      </c>
      <c r="BC19" s="81">
        <v>88071</v>
      </c>
      <c r="BD19" s="81">
        <v>52188</v>
      </c>
      <c r="BE19" s="81">
        <v>124205</v>
      </c>
      <c r="BF19" s="81">
        <v>2615</v>
      </c>
      <c r="BG19" s="81">
        <v>128518</v>
      </c>
      <c r="BH19" s="81" t="s">
        <v>118</v>
      </c>
      <c r="BI19" s="81">
        <v>117311</v>
      </c>
    </row>
    <row r="20" spans="1:61" ht="24" customHeight="1" x14ac:dyDescent="0.25">
      <c r="A20" s="55"/>
      <c r="B20" s="74" t="s">
        <v>40</v>
      </c>
      <c r="C20" s="75" t="s">
        <v>41</v>
      </c>
      <c r="D20" s="76">
        <v>3</v>
      </c>
      <c r="E20" s="77" t="s">
        <v>118</v>
      </c>
      <c r="F20" s="77" t="s">
        <v>118</v>
      </c>
      <c r="G20" s="76">
        <v>3</v>
      </c>
      <c r="H20" s="76">
        <v>185</v>
      </c>
      <c r="I20" s="76">
        <v>128</v>
      </c>
      <c r="J20" s="76">
        <v>313</v>
      </c>
      <c r="K20" s="77" t="s">
        <v>118</v>
      </c>
      <c r="L20" s="77" t="s">
        <v>118</v>
      </c>
      <c r="M20" s="77" t="s">
        <v>118</v>
      </c>
      <c r="N20" s="76">
        <v>313</v>
      </c>
      <c r="O20" s="76">
        <v>2318421</v>
      </c>
      <c r="P20" s="76">
        <v>70970</v>
      </c>
      <c r="Q20" s="77" t="s">
        <v>118</v>
      </c>
      <c r="R20" s="76">
        <v>2389391</v>
      </c>
      <c r="S20" s="76">
        <v>2367113</v>
      </c>
      <c r="T20" s="76">
        <v>1201988</v>
      </c>
      <c r="U20" s="74" t="s">
        <v>40</v>
      </c>
      <c r="V20" s="75" t="s">
        <v>41</v>
      </c>
      <c r="W20" s="76">
        <v>119856</v>
      </c>
      <c r="X20" s="76">
        <v>3198</v>
      </c>
      <c r="Y20" s="76">
        <v>123054</v>
      </c>
      <c r="Z20" s="76">
        <v>955747</v>
      </c>
      <c r="AA20" s="76">
        <v>21911</v>
      </c>
      <c r="AB20" s="76">
        <v>15464</v>
      </c>
      <c r="AC20" s="76">
        <v>44645</v>
      </c>
      <c r="AD20" s="76">
        <v>725</v>
      </c>
      <c r="AE20" s="77" t="s">
        <v>118</v>
      </c>
      <c r="AF20" s="76">
        <v>1038492</v>
      </c>
      <c r="AG20" s="76">
        <v>1161546</v>
      </c>
      <c r="AH20" s="74" t="s">
        <v>40</v>
      </c>
      <c r="AI20" s="75" t="s">
        <v>41</v>
      </c>
      <c r="AJ20" s="76">
        <v>140922</v>
      </c>
      <c r="AK20" s="76">
        <v>93658</v>
      </c>
      <c r="AL20" s="76">
        <v>513363</v>
      </c>
      <c r="AM20" s="76">
        <v>747943</v>
      </c>
      <c r="AN20" s="76">
        <v>149592</v>
      </c>
      <c r="AO20" s="76">
        <v>62710</v>
      </c>
      <c r="AP20" s="76">
        <v>271843</v>
      </c>
      <c r="AQ20" s="76">
        <v>484145</v>
      </c>
      <c r="AR20" s="76">
        <v>346089</v>
      </c>
      <c r="AS20" s="76">
        <v>45314</v>
      </c>
      <c r="AT20" s="76">
        <v>391403</v>
      </c>
      <c r="AU20" s="74" t="s">
        <v>40</v>
      </c>
      <c r="AV20" s="75" t="s">
        <v>41</v>
      </c>
      <c r="AW20" s="76">
        <v>24721</v>
      </c>
      <c r="AX20" s="76">
        <v>21487</v>
      </c>
      <c r="AY20" s="76">
        <v>1491</v>
      </c>
      <c r="AZ20" s="76">
        <v>47699</v>
      </c>
      <c r="BA20" s="76" t="s">
        <v>118</v>
      </c>
      <c r="BB20" s="76">
        <v>47699</v>
      </c>
      <c r="BC20" s="76">
        <v>82748</v>
      </c>
      <c r="BD20" s="76">
        <v>46141</v>
      </c>
      <c r="BE20" s="76">
        <v>84306</v>
      </c>
      <c r="BF20" s="76">
        <v>1950</v>
      </c>
      <c r="BG20" s="76">
        <v>54822</v>
      </c>
      <c r="BH20" s="77" t="s">
        <v>118</v>
      </c>
      <c r="BI20" s="76">
        <v>71811</v>
      </c>
    </row>
    <row r="21" spans="1:61" ht="24" customHeight="1" x14ac:dyDescent="0.25">
      <c r="A21" s="55"/>
      <c r="B21" s="74" t="s">
        <v>42</v>
      </c>
      <c r="C21" s="75" t="s">
        <v>43</v>
      </c>
      <c r="D21" s="76">
        <v>15</v>
      </c>
      <c r="E21" s="77" t="s">
        <v>118</v>
      </c>
      <c r="F21" s="77" t="s">
        <v>118</v>
      </c>
      <c r="G21" s="76">
        <v>15</v>
      </c>
      <c r="H21" s="76">
        <v>649</v>
      </c>
      <c r="I21" s="76">
        <v>415</v>
      </c>
      <c r="J21" s="76">
        <v>1064</v>
      </c>
      <c r="K21" s="77" t="s">
        <v>118</v>
      </c>
      <c r="L21" s="77" t="s">
        <v>118</v>
      </c>
      <c r="M21" s="77" t="s">
        <v>118</v>
      </c>
      <c r="N21" s="76">
        <v>1064</v>
      </c>
      <c r="O21" s="76">
        <v>2219738</v>
      </c>
      <c r="P21" s="76">
        <v>7514</v>
      </c>
      <c r="Q21" s="77">
        <v>102121</v>
      </c>
      <c r="R21" s="76">
        <v>2329373</v>
      </c>
      <c r="S21" s="76">
        <v>2239186</v>
      </c>
      <c r="T21" s="76">
        <v>891400</v>
      </c>
      <c r="U21" s="74" t="s">
        <v>42</v>
      </c>
      <c r="V21" s="75" t="s">
        <v>43</v>
      </c>
      <c r="W21" s="76">
        <v>318922</v>
      </c>
      <c r="X21" s="76">
        <v>14872</v>
      </c>
      <c r="Y21" s="76">
        <v>333794</v>
      </c>
      <c r="Z21" s="76">
        <v>1132089</v>
      </c>
      <c r="AA21" s="76">
        <v>24145</v>
      </c>
      <c r="AB21" s="76">
        <v>37050</v>
      </c>
      <c r="AC21" s="76">
        <v>37673</v>
      </c>
      <c r="AD21" s="76">
        <v>42799</v>
      </c>
      <c r="AE21" s="76">
        <v>56955</v>
      </c>
      <c r="AF21" s="76">
        <v>1330711</v>
      </c>
      <c r="AG21" s="76">
        <v>1664505</v>
      </c>
      <c r="AH21" s="74" t="s">
        <v>42</v>
      </c>
      <c r="AI21" s="75" t="s">
        <v>43</v>
      </c>
      <c r="AJ21" s="76">
        <v>91782</v>
      </c>
      <c r="AK21" s="76">
        <v>130237</v>
      </c>
      <c r="AL21" s="76">
        <v>348090</v>
      </c>
      <c r="AM21" s="76">
        <v>570109</v>
      </c>
      <c r="AN21" s="76">
        <v>90817</v>
      </c>
      <c r="AO21" s="76">
        <v>143136</v>
      </c>
      <c r="AP21" s="76">
        <v>349567</v>
      </c>
      <c r="AQ21" s="76">
        <v>583520</v>
      </c>
      <c r="AR21" s="76">
        <v>682305</v>
      </c>
      <c r="AS21" s="76">
        <v>635227</v>
      </c>
      <c r="AT21" s="76">
        <v>1317532</v>
      </c>
      <c r="AU21" s="74" t="s">
        <v>42</v>
      </c>
      <c r="AV21" s="75" t="s">
        <v>43</v>
      </c>
      <c r="AW21" s="76">
        <v>6673</v>
      </c>
      <c r="AX21" s="76">
        <v>30037</v>
      </c>
      <c r="AY21" s="76">
        <v>3281</v>
      </c>
      <c r="AZ21" s="76">
        <v>39991</v>
      </c>
      <c r="BA21" s="76">
        <v>632</v>
      </c>
      <c r="BB21" s="76">
        <v>40623</v>
      </c>
      <c r="BC21" s="76">
        <v>5323</v>
      </c>
      <c r="BD21" s="76">
        <v>6047</v>
      </c>
      <c r="BE21" s="76">
        <v>39899</v>
      </c>
      <c r="BF21" s="76">
        <v>665</v>
      </c>
      <c r="BG21" s="76">
        <v>73696</v>
      </c>
      <c r="BH21" s="76" t="s">
        <v>118</v>
      </c>
      <c r="BI21" s="76">
        <v>45500</v>
      </c>
    </row>
    <row r="22" spans="1:61" s="79" customFormat="1" ht="24" customHeight="1" x14ac:dyDescent="0.25">
      <c r="A22" s="78"/>
      <c r="B22" s="70"/>
      <c r="C22" s="80" t="s">
        <v>103</v>
      </c>
      <c r="D22" s="81">
        <v>16</v>
      </c>
      <c r="E22" s="81" t="s">
        <v>118</v>
      </c>
      <c r="F22" s="81" t="s">
        <v>118</v>
      </c>
      <c r="G22" s="81">
        <v>16</v>
      </c>
      <c r="H22" s="81">
        <v>569</v>
      </c>
      <c r="I22" s="81">
        <v>220</v>
      </c>
      <c r="J22" s="81">
        <v>789</v>
      </c>
      <c r="K22" s="81" t="s">
        <v>118</v>
      </c>
      <c r="L22" s="81" t="s">
        <v>118</v>
      </c>
      <c r="M22" s="81" t="s">
        <v>118</v>
      </c>
      <c r="N22" s="81">
        <v>789</v>
      </c>
      <c r="O22" s="81">
        <v>1561052</v>
      </c>
      <c r="P22" s="81">
        <v>37466</v>
      </c>
      <c r="Q22" s="81">
        <v>76602</v>
      </c>
      <c r="R22" s="81">
        <v>1675120</v>
      </c>
      <c r="S22" s="81">
        <v>1608399</v>
      </c>
      <c r="T22" s="81">
        <v>971768</v>
      </c>
      <c r="U22" s="70"/>
      <c r="V22" s="80" t="s">
        <v>103</v>
      </c>
      <c r="W22" s="81">
        <v>271126</v>
      </c>
      <c r="X22" s="81">
        <v>6228</v>
      </c>
      <c r="Y22" s="81">
        <v>277354</v>
      </c>
      <c r="Z22" s="81">
        <v>373202</v>
      </c>
      <c r="AA22" s="81">
        <v>5919</v>
      </c>
      <c r="AB22" s="81">
        <v>26804</v>
      </c>
      <c r="AC22" s="81">
        <v>118778</v>
      </c>
      <c r="AD22" s="81">
        <v>1922</v>
      </c>
      <c r="AE22" s="81">
        <v>32059</v>
      </c>
      <c r="AF22" s="81">
        <v>558684</v>
      </c>
      <c r="AG22" s="81">
        <v>836038</v>
      </c>
      <c r="AH22" s="70"/>
      <c r="AI22" s="80" t="s">
        <v>103</v>
      </c>
      <c r="AJ22" s="81">
        <v>60631</v>
      </c>
      <c r="AK22" s="81">
        <v>76152</v>
      </c>
      <c r="AL22" s="81">
        <v>51935</v>
      </c>
      <c r="AM22" s="81">
        <v>188718</v>
      </c>
      <c r="AN22" s="81">
        <v>79837</v>
      </c>
      <c r="AO22" s="81">
        <v>66827</v>
      </c>
      <c r="AP22" s="81">
        <v>53380</v>
      </c>
      <c r="AQ22" s="81">
        <v>200044</v>
      </c>
      <c r="AR22" s="81">
        <v>747567</v>
      </c>
      <c r="AS22" s="81">
        <v>341334</v>
      </c>
      <c r="AT22" s="81">
        <v>1088901</v>
      </c>
      <c r="AU22" s="70"/>
      <c r="AV22" s="80" t="s">
        <v>103</v>
      </c>
      <c r="AW22" s="81">
        <v>54749</v>
      </c>
      <c r="AX22" s="81">
        <v>56717</v>
      </c>
      <c r="AY22" s="81">
        <v>3052</v>
      </c>
      <c r="AZ22" s="81">
        <v>114518</v>
      </c>
      <c r="BA22" s="81" t="s">
        <v>118</v>
      </c>
      <c r="BB22" s="81">
        <v>114518</v>
      </c>
      <c r="BC22" s="81">
        <v>55320</v>
      </c>
      <c r="BD22" s="81">
        <v>61202</v>
      </c>
      <c r="BE22" s="81">
        <v>108636</v>
      </c>
      <c r="BF22" s="81">
        <v>9395</v>
      </c>
      <c r="BG22" s="81">
        <v>110467</v>
      </c>
      <c r="BH22" s="81" t="s">
        <v>118</v>
      </c>
      <c r="BI22" s="81">
        <v>44082</v>
      </c>
    </row>
    <row r="23" spans="1:61" ht="24" customHeight="1" x14ac:dyDescent="0.25">
      <c r="A23" s="55"/>
      <c r="B23" s="74" t="s">
        <v>44</v>
      </c>
      <c r="C23" s="75" t="s">
        <v>45</v>
      </c>
      <c r="D23" s="76">
        <v>16</v>
      </c>
      <c r="E23" s="77" t="s">
        <v>118</v>
      </c>
      <c r="F23" s="77" t="s">
        <v>118</v>
      </c>
      <c r="G23" s="76">
        <v>16</v>
      </c>
      <c r="H23" s="76">
        <v>569</v>
      </c>
      <c r="I23" s="76">
        <v>220</v>
      </c>
      <c r="J23" s="76">
        <v>789</v>
      </c>
      <c r="K23" s="77" t="s">
        <v>118</v>
      </c>
      <c r="L23" s="77" t="s">
        <v>118</v>
      </c>
      <c r="M23" s="77" t="s">
        <v>118</v>
      </c>
      <c r="N23" s="76">
        <v>789</v>
      </c>
      <c r="O23" s="76">
        <v>1561052</v>
      </c>
      <c r="P23" s="76">
        <v>37466</v>
      </c>
      <c r="Q23" s="77">
        <v>76602</v>
      </c>
      <c r="R23" s="76">
        <v>1675120</v>
      </c>
      <c r="S23" s="76">
        <v>1608399</v>
      </c>
      <c r="T23" s="76">
        <v>971768</v>
      </c>
      <c r="U23" s="74" t="s">
        <v>44</v>
      </c>
      <c r="V23" s="75" t="s">
        <v>45</v>
      </c>
      <c r="W23" s="76">
        <v>271126</v>
      </c>
      <c r="X23" s="76">
        <v>6228</v>
      </c>
      <c r="Y23" s="76">
        <v>277354</v>
      </c>
      <c r="Z23" s="76">
        <v>373202</v>
      </c>
      <c r="AA23" s="76">
        <v>5919</v>
      </c>
      <c r="AB23" s="76">
        <v>26804</v>
      </c>
      <c r="AC23" s="76">
        <v>118778</v>
      </c>
      <c r="AD23" s="76">
        <v>1922</v>
      </c>
      <c r="AE23" s="76">
        <v>32059</v>
      </c>
      <c r="AF23" s="76">
        <v>558684</v>
      </c>
      <c r="AG23" s="76">
        <v>836038</v>
      </c>
      <c r="AH23" s="74" t="s">
        <v>44</v>
      </c>
      <c r="AI23" s="75" t="s">
        <v>45</v>
      </c>
      <c r="AJ23" s="76">
        <v>60631</v>
      </c>
      <c r="AK23" s="76">
        <v>76152</v>
      </c>
      <c r="AL23" s="76">
        <v>51935</v>
      </c>
      <c r="AM23" s="76">
        <v>188718</v>
      </c>
      <c r="AN23" s="76">
        <v>79837</v>
      </c>
      <c r="AO23" s="76">
        <v>66827</v>
      </c>
      <c r="AP23" s="76">
        <v>53380</v>
      </c>
      <c r="AQ23" s="76">
        <v>200044</v>
      </c>
      <c r="AR23" s="76">
        <v>747567</v>
      </c>
      <c r="AS23" s="76">
        <v>341334</v>
      </c>
      <c r="AT23" s="76">
        <v>1088901</v>
      </c>
      <c r="AU23" s="74" t="s">
        <v>44</v>
      </c>
      <c r="AV23" s="75" t="s">
        <v>45</v>
      </c>
      <c r="AW23" s="88">
        <v>54749</v>
      </c>
      <c r="AX23" s="88">
        <v>56717</v>
      </c>
      <c r="AY23" s="88">
        <v>3052</v>
      </c>
      <c r="AZ23" s="88">
        <v>114518</v>
      </c>
      <c r="BA23" s="88" t="s">
        <v>118</v>
      </c>
      <c r="BB23" s="88">
        <v>114518</v>
      </c>
      <c r="BC23" s="88">
        <v>55320</v>
      </c>
      <c r="BD23" s="88">
        <v>61202</v>
      </c>
      <c r="BE23" s="88">
        <v>108636</v>
      </c>
      <c r="BF23" s="88">
        <v>9395</v>
      </c>
      <c r="BG23" s="88">
        <v>110467</v>
      </c>
      <c r="BH23" s="88" t="s">
        <v>118</v>
      </c>
      <c r="BI23" s="88">
        <v>44082</v>
      </c>
    </row>
    <row r="24" spans="1:61" s="79" customFormat="1" ht="24" customHeight="1" x14ac:dyDescent="0.25">
      <c r="A24" s="78"/>
      <c r="B24" s="70"/>
      <c r="C24" s="82" t="s">
        <v>104</v>
      </c>
      <c r="D24" s="81">
        <v>3</v>
      </c>
      <c r="E24" s="81" t="s">
        <v>118</v>
      </c>
      <c r="F24" s="81" t="s">
        <v>118</v>
      </c>
      <c r="G24" s="81">
        <v>3</v>
      </c>
      <c r="H24" s="81">
        <v>488</v>
      </c>
      <c r="I24" s="81">
        <v>40</v>
      </c>
      <c r="J24" s="81">
        <v>528</v>
      </c>
      <c r="K24" s="81" t="s">
        <v>118</v>
      </c>
      <c r="L24" s="81" t="s">
        <v>118</v>
      </c>
      <c r="M24" s="81" t="s">
        <v>118</v>
      </c>
      <c r="N24" s="81">
        <v>528</v>
      </c>
      <c r="O24" s="81">
        <v>23774268</v>
      </c>
      <c r="P24" s="81">
        <v>46147</v>
      </c>
      <c r="Q24" s="81" t="s">
        <v>118</v>
      </c>
      <c r="R24" s="81">
        <v>23820415</v>
      </c>
      <c r="S24" s="81">
        <v>23453378</v>
      </c>
      <c r="T24" s="81">
        <v>12049976</v>
      </c>
      <c r="U24" s="70"/>
      <c r="V24" s="82" t="s">
        <v>104</v>
      </c>
      <c r="W24" s="81">
        <v>292209</v>
      </c>
      <c r="X24" s="81">
        <v>61306</v>
      </c>
      <c r="Y24" s="81">
        <v>353515</v>
      </c>
      <c r="Z24" s="81">
        <v>9788629</v>
      </c>
      <c r="AA24" s="81">
        <v>147400</v>
      </c>
      <c r="AB24" s="81">
        <v>272865</v>
      </c>
      <c r="AC24" s="81">
        <v>6989</v>
      </c>
      <c r="AD24" s="81">
        <v>27450</v>
      </c>
      <c r="AE24" s="81" t="s">
        <v>118</v>
      </c>
      <c r="AF24" s="81">
        <v>10243333</v>
      </c>
      <c r="AG24" s="81">
        <v>10596848</v>
      </c>
      <c r="AH24" s="70"/>
      <c r="AI24" s="82" t="s">
        <v>104</v>
      </c>
      <c r="AJ24" s="81">
        <v>301113</v>
      </c>
      <c r="AK24" s="81">
        <v>2342877</v>
      </c>
      <c r="AL24" s="81">
        <v>1234572</v>
      </c>
      <c r="AM24" s="81">
        <v>3878562</v>
      </c>
      <c r="AN24" s="81">
        <v>454364</v>
      </c>
      <c r="AO24" s="81">
        <v>1822589</v>
      </c>
      <c r="AP24" s="81">
        <v>538185</v>
      </c>
      <c r="AQ24" s="81">
        <v>2815138</v>
      </c>
      <c r="AR24" s="81">
        <v>2714711</v>
      </c>
      <c r="AS24" s="81">
        <v>105915</v>
      </c>
      <c r="AT24" s="81">
        <v>2820626</v>
      </c>
      <c r="AU24" s="70"/>
      <c r="AV24" s="82" t="s">
        <v>104</v>
      </c>
      <c r="AW24" s="81">
        <v>99531</v>
      </c>
      <c r="AX24" s="81">
        <v>420399</v>
      </c>
      <c r="AY24" s="81">
        <v>26342</v>
      </c>
      <c r="AZ24" s="81">
        <v>546272</v>
      </c>
      <c r="BA24" s="81">
        <v>600</v>
      </c>
      <c r="BB24" s="81">
        <v>546872</v>
      </c>
      <c r="BC24" s="81">
        <v>497991</v>
      </c>
      <c r="BD24" s="81">
        <v>530178</v>
      </c>
      <c r="BE24" s="81">
        <v>514685</v>
      </c>
      <c r="BF24" s="81">
        <v>43447</v>
      </c>
      <c r="BG24" s="81">
        <v>504377</v>
      </c>
      <c r="BH24" s="81" t="s">
        <v>118</v>
      </c>
      <c r="BI24" s="81">
        <v>655692</v>
      </c>
    </row>
    <row r="25" spans="1:61" ht="24" customHeight="1" x14ac:dyDescent="0.25">
      <c r="A25" s="55"/>
      <c r="B25" s="74" t="s">
        <v>46</v>
      </c>
      <c r="C25" s="75" t="s">
        <v>47</v>
      </c>
      <c r="D25" s="76">
        <v>3</v>
      </c>
      <c r="E25" s="77" t="s">
        <v>118</v>
      </c>
      <c r="F25" s="77" t="s">
        <v>118</v>
      </c>
      <c r="G25" s="76">
        <v>3</v>
      </c>
      <c r="H25" s="76">
        <v>488</v>
      </c>
      <c r="I25" s="76">
        <v>40</v>
      </c>
      <c r="J25" s="76">
        <v>528</v>
      </c>
      <c r="K25" s="77" t="s">
        <v>118</v>
      </c>
      <c r="L25" s="77" t="s">
        <v>118</v>
      </c>
      <c r="M25" s="77" t="s">
        <v>118</v>
      </c>
      <c r="N25" s="76">
        <v>528</v>
      </c>
      <c r="O25" s="76">
        <v>23774268</v>
      </c>
      <c r="P25" s="76">
        <v>46147</v>
      </c>
      <c r="Q25" s="77" t="s">
        <v>118</v>
      </c>
      <c r="R25" s="76">
        <v>23820415</v>
      </c>
      <c r="S25" s="76">
        <v>23453378</v>
      </c>
      <c r="T25" s="76">
        <v>12049976</v>
      </c>
      <c r="U25" s="74" t="s">
        <v>46</v>
      </c>
      <c r="V25" s="75" t="s">
        <v>47</v>
      </c>
      <c r="W25" s="76">
        <v>292209</v>
      </c>
      <c r="X25" s="76">
        <v>61306</v>
      </c>
      <c r="Y25" s="76">
        <v>353515</v>
      </c>
      <c r="Z25" s="76">
        <v>9788629</v>
      </c>
      <c r="AA25" s="76">
        <v>147400</v>
      </c>
      <c r="AB25" s="76">
        <v>272865</v>
      </c>
      <c r="AC25" s="76">
        <v>6989</v>
      </c>
      <c r="AD25" s="76">
        <v>27450</v>
      </c>
      <c r="AE25" s="77" t="s">
        <v>118</v>
      </c>
      <c r="AF25" s="76">
        <v>10243333</v>
      </c>
      <c r="AG25" s="76">
        <v>10596848</v>
      </c>
      <c r="AH25" s="74" t="s">
        <v>46</v>
      </c>
      <c r="AI25" s="75" t="s">
        <v>47</v>
      </c>
      <c r="AJ25" s="76">
        <v>301113</v>
      </c>
      <c r="AK25" s="76">
        <v>2342877</v>
      </c>
      <c r="AL25" s="76">
        <v>1234572</v>
      </c>
      <c r="AM25" s="76">
        <v>3878562</v>
      </c>
      <c r="AN25" s="76">
        <v>454364</v>
      </c>
      <c r="AO25" s="76">
        <v>1822589</v>
      </c>
      <c r="AP25" s="76">
        <v>538185</v>
      </c>
      <c r="AQ25" s="76">
        <v>2815138</v>
      </c>
      <c r="AR25" s="76">
        <v>2714711</v>
      </c>
      <c r="AS25" s="76">
        <v>105915</v>
      </c>
      <c r="AT25" s="76">
        <v>2820626</v>
      </c>
      <c r="AU25" s="74" t="s">
        <v>46</v>
      </c>
      <c r="AV25" s="75" t="s">
        <v>47</v>
      </c>
      <c r="AW25" s="88">
        <v>99531</v>
      </c>
      <c r="AX25" s="88">
        <v>420399</v>
      </c>
      <c r="AY25" s="88">
        <v>26342</v>
      </c>
      <c r="AZ25" s="88">
        <v>546272</v>
      </c>
      <c r="BA25" s="88">
        <v>600</v>
      </c>
      <c r="BB25" s="88">
        <v>546872</v>
      </c>
      <c r="BC25" s="88">
        <v>497991</v>
      </c>
      <c r="BD25" s="88">
        <v>530178</v>
      </c>
      <c r="BE25" s="88">
        <v>514685</v>
      </c>
      <c r="BF25" s="88">
        <v>43447</v>
      </c>
      <c r="BG25" s="88">
        <v>504377</v>
      </c>
      <c r="BH25" s="88" t="s">
        <v>118</v>
      </c>
      <c r="BI25" s="88">
        <v>655692</v>
      </c>
    </row>
    <row r="26" spans="1:61" s="79" customFormat="1" ht="24" customHeight="1" x14ac:dyDescent="0.25">
      <c r="A26" s="78"/>
      <c r="B26" s="70"/>
      <c r="C26" s="80" t="s">
        <v>105</v>
      </c>
      <c r="D26" s="81">
        <v>24</v>
      </c>
      <c r="E26" s="81" t="s">
        <v>118</v>
      </c>
      <c r="F26" s="81" t="s">
        <v>118</v>
      </c>
      <c r="G26" s="81">
        <v>24</v>
      </c>
      <c r="H26" s="81">
        <v>2031</v>
      </c>
      <c r="I26" s="81">
        <v>1244</v>
      </c>
      <c r="J26" s="81">
        <v>3275</v>
      </c>
      <c r="K26" s="81" t="s">
        <v>118</v>
      </c>
      <c r="L26" s="81" t="s">
        <v>118</v>
      </c>
      <c r="M26" s="81" t="s">
        <v>118</v>
      </c>
      <c r="N26" s="81">
        <v>3275</v>
      </c>
      <c r="O26" s="81">
        <v>6563080</v>
      </c>
      <c r="P26" s="81">
        <v>102986</v>
      </c>
      <c r="Q26" s="81">
        <v>127143</v>
      </c>
      <c r="R26" s="81">
        <v>6793209</v>
      </c>
      <c r="S26" s="81">
        <v>6621092</v>
      </c>
      <c r="T26" s="81">
        <v>2414919</v>
      </c>
      <c r="U26" s="70"/>
      <c r="V26" s="80" t="s">
        <v>105</v>
      </c>
      <c r="W26" s="81">
        <v>1163167</v>
      </c>
      <c r="X26" s="81">
        <v>89130</v>
      </c>
      <c r="Y26" s="81">
        <v>1252297</v>
      </c>
      <c r="Z26" s="81">
        <v>3105076</v>
      </c>
      <c r="AA26" s="81">
        <v>63009</v>
      </c>
      <c r="AB26" s="81">
        <v>124253</v>
      </c>
      <c r="AC26" s="81">
        <v>506126</v>
      </c>
      <c r="AD26" s="81">
        <v>9873</v>
      </c>
      <c r="AE26" s="81">
        <v>101549</v>
      </c>
      <c r="AF26" s="81">
        <v>3909886</v>
      </c>
      <c r="AG26" s="81">
        <v>5162183</v>
      </c>
      <c r="AH26" s="70"/>
      <c r="AI26" s="80" t="s">
        <v>105</v>
      </c>
      <c r="AJ26" s="81">
        <v>285717</v>
      </c>
      <c r="AK26" s="81">
        <v>275864</v>
      </c>
      <c r="AL26" s="81">
        <v>193306</v>
      </c>
      <c r="AM26" s="81">
        <v>754887</v>
      </c>
      <c r="AN26" s="81">
        <v>293245</v>
      </c>
      <c r="AO26" s="81">
        <v>223362</v>
      </c>
      <c r="AP26" s="81">
        <v>132487</v>
      </c>
      <c r="AQ26" s="81">
        <v>649094</v>
      </c>
      <c r="AR26" s="81">
        <v>1486928</v>
      </c>
      <c r="AS26" s="81">
        <v>881967</v>
      </c>
      <c r="AT26" s="81">
        <v>2368895</v>
      </c>
      <c r="AU26" s="70"/>
      <c r="AV26" s="80" t="s">
        <v>105</v>
      </c>
      <c r="AW26" s="81">
        <v>39244</v>
      </c>
      <c r="AX26" s="81">
        <v>149511</v>
      </c>
      <c r="AY26" s="81">
        <v>40497</v>
      </c>
      <c r="AZ26" s="81">
        <v>229252</v>
      </c>
      <c r="BA26" s="81">
        <v>8427</v>
      </c>
      <c r="BB26" s="81">
        <v>237679</v>
      </c>
      <c r="BC26" s="81">
        <v>175251</v>
      </c>
      <c r="BD26" s="81">
        <v>177463</v>
      </c>
      <c r="BE26" s="81">
        <v>235467</v>
      </c>
      <c r="BF26" s="81">
        <v>30590</v>
      </c>
      <c r="BG26" s="81">
        <v>299020</v>
      </c>
      <c r="BH26" s="81">
        <v>96</v>
      </c>
      <c r="BI26" s="81">
        <v>124314</v>
      </c>
    </row>
    <row r="27" spans="1:61" ht="24" customHeight="1" x14ac:dyDescent="0.25">
      <c r="A27" s="55"/>
      <c r="B27" s="74" t="s">
        <v>48</v>
      </c>
      <c r="C27" s="75" t="s">
        <v>49</v>
      </c>
      <c r="D27" s="76">
        <v>9</v>
      </c>
      <c r="E27" s="77" t="s">
        <v>118</v>
      </c>
      <c r="F27" s="77" t="s">
        <v>118</v>
      </c>
      <c r="G27" s="76">
        <v>9</v>
      </c>
      <c r="H27" s="76">
        <v>1047</v>
      </c>
      <c r="I27" s="76">
        <v>725</v>
      </c>
      <c r="J27" s="76">
        <v>1772</v>
      </c>
      <c r="K27" s="77" t="s">
        <v>118</v>
      </c>
      <c r="L27" s="77" t="s">
        <v>118</v>
      </c>
      <c r="M27" s="77" t="s">
        <v>118</v>
      </c>
      <c r="N27" s="76">
        <v>1772</v>
      </c>
      <c r="O27" s="76">
        <v>2882782</v>
      </c>
      <c r="P27" s="76">
        <v>81758</v>
      </c>
      <c r="Q27" s="77">
        <v>5623</v>
      </c>
      <c r="R27" s="76">
        <v>2970163</v>
      </c>
      <c r="S27" s="76">
        <v>2909139</v>
      </c>
      <c r="T27" s="76">
        <v>1051938</v>
      </c>
      <c r="U27" s="74" t="s">
        <v>48</v>
      </c>
      <c r="V27" s="75" t="s">
        <v>49</v>
      </c>
      <c r="W27" s="76">
        <v>567392</v>
      </c>
      <c r="X27" s="76">
        <v>63896</v>
      </c>
      <c r="Y27" s="76">
        <v>631288</v>
      </c>
      <c r="Z27" s="76">
        <v>1197895</v>
      </c>
      <c r="AA27" s="76">
        <v>38216</v>
      </c>
      <c r="AB27" s="76">
        <v>71744</v>
      </c>
      <c r="AC27" s="76">
        <v>350085</v>
      </c>
      <c r="AD27" s="76">
        <v>857</v>
      </c>
      <c r="AE27" s="77" t="s">
        <v>118</v>
      </c>
      <c r="AF27" s="76">
        <v>1658797</v>
      </c>
      <c r="AG27" s="76">
        <v>2290085</v>
      </c>
      <c r="AH27" s="74" t="s">
        <v>48</v>
      </c>
      <c r="AI27" s="75" t="s">
        <v>49</v>
      </c>
      <c r="AJ27" s="76">
        <v>54591</v>
      </c>
      <c r="AK27" s="76">
        <v>198394</v>
      </c>
      <c r="AL27" s="76">
        <v>77509</v>
      </c>
      <c r="AM27" s="76">
        <v>330494</v>
      </c>
      <c r="AN27" s="76">
        <v>43725</v>
      </c>
      <c r="AO27" s="76">
        <v>153859</v>
      </c>
      <c r="AP27" s="76">
        <v>35908</v>
      </c>
      <c r="AQ27" s="76">
        <v>233492</v>
      </c>
      <c r="AR27" s="76">
        <v>651491</v>
      </c>
      <c r="AS27" s="76">
        <v>217205</v>
      </c>
      <c r="AT27" s="76">
        <v>868696</v>
      </c>
      <c r="AU27" s="74" t="s">
        <v>48</v>
      </c>
      <c r="AV27" s="75" t="s">
        <v>49</v>
      </c>
      <c r="AW27" s="76">
        <v>20016</v>
      </c>
      <c r="AX27" s="76">
        <v>72926</v>
      </c>
      <c r="AY27" s="76">
        <v>29845</v>
      </c>
      <c r="AZ27" s="76">
        <v>122787</v>
      </c>
      <c r="BA27" s="76" t="s">
        <v>118</v>
      </c>
      <c r="BB27" s="76">
        <v>122787</v>
      </c>
      <c r="BC27" s="76">
        <v>104287</v>
      </c>
      <c r="BD27" s="76">
        <v>107625</v>
      </c>
      <c r="BE27" s="76">
        <v>119449</v>
      </c>
      <c r="BF27" s="76">
        <v>12045</v>
      </c>
      <c r="BG27" s="76">
        <v>145459</v>
      </c>
      <c r="BH27" s="76" t="s">
        <v>118</v>
      </c>
      <c r="BI27" s="76">
        <v>58568</v>
      </c>
    </row>
    <row r="28" spans="1:61" ht="24" customHeight="1" x14ac:dyDescent="0.25">
      <c r="A28" s="55"/>
      <c r="B28" s="74" t="s">
        <v>50</v>
      </c>
      <c r="C28" s="75" t="s">
        <v>51</v>
      </c>
      <c r="D28" s="76">
        <v>15</v>
      </c>
      <c r="E28" s="77" t="s">
        <v>118</v>
      </c>
      <c r="F28" s="77" t="s">
        <v>118</v>
      </c>
      <c r="G28" s="76">
        <v>15</v>
      </c>
      <c r="H28" s="76">
        <v>984</v>
      </c>
      <c r="I28" s="76">
        <v>519</v>
      </c>
      <c r="J28" s="76">
        <v>1503</v>
      </c>
      <c r="K28" s="77" t="s">
        <v>118</v>
      </c>
      <c r="L28" s="77" t="s">
        <v>118</v>
      </c>
      <c r="M28" s="77" t="s">
        <v>118</v>
      </c>
      <c r="N28" s="76">
        <v>1503</v>
      </c>
      <c r="O28" s="76">
        <v>3680298</v>
      </c>
      <c r="P28" s="76">
        <v>21228</v>
      </c>
      <c r="Q28" s="77">
        <v>121520</v>
      </c>
      <c r="R28" s="76">
        <v>3823046</v>
      </c>
      <c r="S28" s="76">
        <v>3711953</v>
      </c>
      <c r="T28" s="76">
        <v>1362981</v>
      </c>
      <c r="U28" s="74" t="s">
        <v>50</v>
      </c>
      <c r="V28" s="75" t="s">
        <v>51</v>
      </c>
      <c r="W28" s="76">
        <v>595775</v>
      </c>
      <c r="X28" s="76">
        <v>25234</v>
      </c>
      <c r="Y28" s="76">
        <v>621009</v>
      </c>
      <c r="Z28" s="76">
        <v>1907181</v>
      </c>
      <c r="AA28" s="76">
        <v>24793</v>
      </c>
      <c r="AB28" s="76">
        <v>52509</v>
      </c>
      <c r="AC28" s="76">
        <v>156041</v>
      </c>
      <c r="AD28" s="76">
        <v>9016</v>
      </c>
      <c r="AE28" s="76">
        <v>101549</v>
      </c>
      <c r="AF28" s="76">
        <v>2251089</v>
      </c>
      <c r="AG28" s="76">
        <v>2872098</v>
      </c>
      <c r="AH28" s="74" t="s">
        <v>50</v>
      </c>
      <c r="AI28" s="75" t="s">
        <v>51</v>
      </c>
      <c r="AJ28" s="76">
        <v>231126</v>
      </c>
      <c r="AK28" s="76">
        <v>77470</v>
      </c>
      <c r="AL28" s="76">
        <v>115797</v>
      </c>
      <c r="AM28" s="76">
        <v>424393</v>
      </c>
      <c r="AN28" s="76">
        <v>249520</v>
      </c>
      <c r="AO28" s="76">
        <v>69503</v>
      </c>
      <c r="AP28" s="76">
        <v>96579</v>
      </c>
      <c r="AQ28" s="76">
        <v>415602</v>
      </c>
      <c r="AR28" s="76">
        <v>835437</v>
      </c>
      <c r="AS28" s="76">
        <v>664762</v>
      </c>
      <c r="AT28" s="76">
        <v>1500199</v>
      </c>
      <c r="AU28" s="74" t="s">
        <v>50</v>
      </c>
      <c r="AV28" s="75" t="s">
        <v>51</v>
      </c>
      <c r="AW28" s="76">
        <v>19228</v>
      </c>
      <c r="AX28" s="76">
        <v>76585</v>
      </c>
      <c r="AY28" s="76">
        <v>10652</v>
      </c>
      <c r="AZ28" s="76">
        <v>106465</v>
      </c>
      <c r="BA28" s="76">
        <v>8427</v>
      </c>
      <c r="BB28" s="76">
        <v>114892</v>
      </c>
      <c r="BC28" s="76">
        <v>70964</v>
      </c>
      <c r="BD28" s="76">
        <v>69838</v>
      </c>
      <c r="BE28" s="76">
        <v>116018</v>
      </c>
      <c r="BF28" s="76">
        <v>18545</v>
      </c>
      <c r="BG28" s="76">
        <v>153561</v>
      </c>
      <c r="BH28" s="76">
        <v>96</v>
      </c>
      <c r="BI28" s="76">
        <v>65746</v>
      </c>
    </row>
    <row r="29" spans="1:61" s="79" customFormat="1" ht="24" customHeight="1" x14ac:dyDescent="0.25">
      <c r="A29" s="78"/>
      <c r="B29" s="70"/>
      <c r="C29" s="80" t="s">
        <v>115</v>
      </c>
      <c r="D29" s="81">
        <v>35</v>
      </c>
      <c r="E29" s="81" t="s">
        <v>118</v>
      </c>
      <c r="F29" s="81" t="s">
        <v>118</v>
      </c>
      <c r="G29" s="81">
        <v>35</v>
      </c>
      <c r="H29" s="81">
        <v>2953</v>
      </c>
      <c r="I29" s="81">
        <v>1161</v>
      </c>
      <c r="J29" s="81">
        <v>4114</v>
      </c>
      <c r="K29" s="81" t="s">
        <v>118</v>
      </c>
      <c r="L29" s="81" t="s">
        <v>118</v>
      </c>
      <c r="M29" s="81" t="s">
        <v>118</v>
      </c>
      <c r="N29" s="81">
        <v>4114</v>
      </c>
      <c r="O29" s="81">
        <v>15856628</v>
      </c>
      <c r="P29" s="81">
        <v>448870</v>
      </c>
      <c r="Q29" s="81">
        <v>435307</v>
      </c>
      <c r="R29" s="81">
        <v>16740805</v>
      </c>
      <c r="S29" s="81">
        <v>15482232</v>
      </c>
      <c r="T29" s="81">
        <v>5026664</v>
      </c>
      <c r="U29" s="70"/>
      <c r="V29" s="80" t="s">
        <v>115</v>
      </c>
      <c r="W29" s="81">
        <v>1542988</v>
      </c>
      <c r="X29" s="81">
        <v>259055</v>
      </c>
      <c r="Y29" s="81">
        <v>1802043</v>
      </c>
      <c r="Z29" s="81">
        <v>8420187</v>
      </c>
      <c r="AA29" s="81">
        <v>40959</v>
      </c>
      <c r="AB29" s="81">
        <v>184303</v>
      </c>
      <c r="AC29" s="81">
        <v>1573272</v>
      </c>
      <c r="AD29" s="81">
        <v>94859</v>
      </c>
      <c r="AE29" s="81">
        <v>97326</v>
      </c>
      <c r="AF29" s="81">
        <v>10410906</v>
      </c>
      <c r="AG29" s="81">
        <v>12212949</v>
      </c>
      <c r="AH29" s="70"/>
      <c r="AI29" s="80" t="s">
        <v>115</v>
      </c>
      <c r="AJ29" s="81">
        <v>359934</v>
      </c>
      <c r="AK29" s="81">
        <v>5292246</v>
      </c>
      <c r="AL29" s="81">
        <v>447014</v>
      </c>
      <c r="AM29" s="81">
        <v>6099194</v>
      </c>
      <c r="AN29" s="81">
        <v>305681</v>
      </c>
      <c r="AO29" s="81">
        <v>4523233</v>
      </c>
      <c r="AP29" s="81">
        <v>458276</v>
      </c>
      <c r="AQ29" s="81">
        <v>5287190</v>
      </c>
      <c r="AR29" s="81">
        <v>3276458</v>
      </c>
      <c r="AS29" s="81">
        <v>2408662</v>
      </c>
      <c r="AT29" s="81">
        <v>5685120</v>
      </c>
      <c r="AU29" s="70"/>
      <c r="AV29" s="80" t="s">
        <v>115</v>
      </c>
      <c r="AW29" s="81">
        <v>339128</v>
      </c>
      <c r="AX29" s="81">
        <v>276455</v>
      </c>
      <c r="AY29" s="81">
        <v>41639</v>
      </c>
      <c r="AZ29" s="81">
        <v>657222</v>
      </c>
      <c r="BA29" s="81">
        <v>16066</v>
      </c>
      <c r="BB29" s="81">
        <v>673288</v>
      </c>
      <c r="BC29" s="81">
        <v>321497</v>
      </c>
      <c r="BD29" s="81">
        <v>522253</v>
      </c>
      <c r="BE29" s="81">
        <v>472532</v>
      </c>
      <c r="BF29" s="81">
        <v>108065</v>
      </c>
      <c r="BG29" s="81">
        <v>453745</v>
      </c>
      <c r="BH29" s="81">
        <v>13920</v>
      </c>
      <c r="BI29" s="81">
        <v>12304</v>
      </c>
    </row>
    <row r="30" spans="1:61" ht="24" customHeight="1" x14ac:dyDescent="0.25">
      <c r="A30" s="55"/>
      <c r="B30" s="74" t="s">
        <v>52</v>
      </c>
      <c r="C30" s="75" t="s">
        <v>53</v>
      </c>
      <c r="D30" s="76">
        <v>2</v>
      </c>
      <c r="E30" s="77" t="s">
        <v>118</v>
      </c>
      <c r="F30" s="77" t="s">
        <v>118</v>
      </c>
      <c r="G30" s="76">
        <v>2</v>
      </c>
      <c r="H30" s="76">
        <v>101</v>
      </c>
      <c r="I30" s="76">
        <v>99</v>
      </c>
      <c r="J30" s="76">
        <v>200</v>
      </c>
      <c r="K30" s="77" t="s">
        <v>118</v>
      </c>
      <c r="L30" s="77" t="s">
        <v>118</v>
      </c>
      <c r="M30" s="77" t="s">
        <v>118</v>
      </c>
      <c r="N30" s="76">
        <v>200</v>
      </c>
      <c r="O30" s="76" t="s">
        <v>114</v>
      </c>
      <c r="P30" s="77" t="s">
        <v>114</v>
      </c>
      <c r="Q30" s="77" t="s">
        <v>114</v>
      </c>
      <c r="R30" s="76" t="s">
        <v>114</v>
      </c>
      <c r="S30" s="76" t="s">
        <v>114</v>
      </c>
      <c r="T30" s="76" t="s">
        <v>114</v>
      </c>
      <c r="U30" s="74" t="s">
        <v>52</v>
      </c>
      <c r="V30" s="75" t="s">
        <v>53</v>
      </c>
      <c r="W30" s="76" t="s">
        <v>114</v>
      </c>
      <c r="X30" s="76" t="s">
        <v>114</v>
      </c>
      <c r="Y30" s="76" t="s">
        <v>114</v>
      </c>
      <c r="Z30" s="76" t="s">
        <v>114</v>
      </c>
      <c r="AA30" s="76" t="s">
        <v>114</v>
      </c>
      <c r="AB30" s="76" t="s">
        <v>114</v>
      </c>
      <c r="AC30" s="76" t="s">
        <v>114</v>
      </c>
      <c r="AD30" s="76" t="s">
        <v>114</v>
      </c>
      <c r="AE30" s="76" t="s">
        <v>114</v>
      </c>
      <c r="AF30" s="76" t="s">
        <v>114</v>
      </c>
      <c r="AG30" s="76" t="s">
        <v>114</v>
      </c>
      <c r="AH30" s="74" t="s">
        <v>52</v>
      </c>
      <c r="AI30" s="75" t="s">
        <v>53</v>
      </c>
      <c r="AJ30" s="76" t="s">
        <v>114</v>
      </c>
      <c r="AK30" s="76" t="s">
        <v>114</v>
      </c>
      <c r="AL30" s="76" t="s">
        <v>114</v>
      </c>
      <c r="AM30" s="76" t="s">
        <v>114</v>
      </c>
      <c r="AN30" s="76" t="s">
        <v>114</v>
      </c>
      <c r="AO30" s="76" t="s">
        <v>114</v>
      </c>
      <c r="AP30" s="76" t="s">
        <v>114</v>
      </c>
      <c r="AQ30" s="76" t="s">
        <v>114</v>
      </c>
      <c r="AR30" s="76" t="s">
        <v>114</v>
      </c>
      <c r="AS30" s="76" t="s">
        <v>114</v>
      </c>
      <c r="AT30" s="76" t="s">
        <v>114</v>
      </c>
      <c r="AU30" s="74" t="s">
        <v>52</v>
      </c>
      <c r="AV30" s="75" t="s">
        <v>53</v>
      </c>
      <c r="AW30" s="76" t="s">
        <v>114</v>
      </c>
      <c r="AX30" s="76" t="s">
        <v>114</v>
      </c>
      <c r="AY30" s="76" t="s">
        <v>114</v>
      </c>
      <c r="AZ30" s="76" t="s">
        <v>114</v>
      </c>
      <c r="BA30" s="76" t="s">
        <v>114</v>
      </c>
      <c r="BB30" s="76" t="s">
        <v>114</v>
      </c>
      <c r="BC30" s="76" t="s">
        <v>114</v>
      </c>
      <c r="BD30" s="76" t="s">
        <v>114</v>
      </c>
      <c r="BE30" s="76" t="s">
        <v>114</v>
      </c>
      <c r="BF30" s="76" t="s">
        <v>114</v>
      </c>
      <c r="BG30" s="76" t="s">
        <v>114</v>
      </c>
      <c r="BH30" s="76" t="s">
        <v>114</v>
      </c>
      <c r="BI30" s="76" t="s">
        <v>114</v>
      </c>
    </row>
    <row r="31" spans="1:61" ht="24" customHeight="1" x14ac:dyDescent="0.25">
      <c r="A31" s="55"/>
      <c r="B31" s="74" t="s">
        <v>54</v>
      </c>
      <c r="C31" s="75" t="s">
        <v>55</v>
      </c>
      <c r="D31" s="76">
        <v>21</v>
      </c>
      <c r="E31" s="77" t="s">
        <v>118</v>
      </c>
      <c r="F31" s="77" t="s">
        <v>118</v>
      </c>
      <c r="G31" s="76">
        <v>21</v>
      </c>
      <c r="H31" s="76">
        <v>2173</v>
      </c>
      <c r="I31" s="76">
        <v>605</v>
      </c>
      <c r="J31" s="76">
        <v>2778</v>
      </c>
      <c r="K31" s="77" t="s">
        <v>118</v>
      </c>
      <c r="L31" s="77" t="s">
        <v>118</v>
      </c>
      <c r="M31" s="77" t="s">
        <v>118</v>
      </c>
      <c r="N31" s="76">
        <v>2778</v>
      </c>
      <c r="O31" s="76">
        <v>13230779</v>
      </c>
      <c r="P31" s="76">
        <v>369302</v>
      </c>
      <c r="Q31" s="77">
        <v>394383</v>
      </c>
      <c r="R31" s="76">
        <v>13994464</v>
      </c>
      <c r="S31" s="76">
        <v>12830236</v>
      </c>
      <c r="T31" s="76">
        <v>4219594</v>
      </c>
      <c r="U31" s="74" t="s">
        <v>54</v>
      </c>
      <c r="V31" s="75" t="s">
        <v>55</v>
      </c>
      <c r="W31" s="76">
        <v>1179918</v>
      </c>
      <c r="X31" s="76">
        <v>240554</v>
      </c>
      <c r="Y31" s="76">
        <v>1420472</v>
      </c>
      <c r="Z31" s="76">
        <v>7002452</v>
      </c>
      <c r="AA31" s="76">
        <v>25459</v>
      </c>
      <c r="AB31" s="76">
        <v>128871</v>
      </c>
      <c r="AC31" s="76">
        <v>1480128</v>
      </c>
      <c r="AD31" s="76">
        <v>45221</v>
      </c>
      <c r="AE31" s="76">
        <v>63316</v>
      </c>
      <c r="AF31" s="76">
        <v>8745447</v>
      </c>
      <c r="AG31" s="76">
        <v>10165919</v>
      </c>
      <c r="AH31" s="74" t="s">
        <v>54</v>
      </c>
      <c r="AI31" s="75" t="s">
        <v>55</v>
      </c>
      <c r="AJ31" s="76">
        <v>173541</v>
      </c>
      <c r="AK31" s="76">
        <v>5252642</v>
      </c>
      <c r="AL31" s="76">
        <v>380967</v>
      </c>
      <c r="AM31" s="76">
        <v>5807150</v>
      </c>
      <c r="AN31" s="76">
        <v>172998</v>
      </c>
      <c r="AO31" s="76">
        <v>4483340</v>
      </c>
      <c r="AP31" s="76">
        <v>398372</v>
      </c>
      <c r="AQ31" s="76">
        <v>5054710</v>
      </c>
      <c r="AR31" s="76">
        <v>2257602</v>
      </c>
      <c r="AS31" s="76">
        <v>2116157</v>
      </c>
      <c r="AT31" s="76">
        <v>4373759</v>
      </c>
      <c r="AU31" s="74" t="s">
        <v>54</v>
      </c>
      <c r="AV31" s="75" t="s">
        <v>55</v>
      </c>
      <c r="AW31" s="76">
        <v>326507</v>
      </c>
      <c r="AX31" s="76">
        <v>176457</v>
      </c>
      <c r="AY31" s="76">
        <v>37380</v>
      </c>
      <c r="AZ31" s="76">
        <v>540344</v>
      </c>
      <c r="BA31" s="76">
        <v>13616</v>
      </c>
      <c r="BB31" s="76">
        <v>553960</v>
      </c>
      <c r="BC31" s="76">
        <v>279496</v>
      </c>
      <c r="BD31" s="76">
        <v>440663</v>
      </c>
      <c r="BE31" s="76">
        <v>392793</v>
      </c>
      <c r="BF31" s="76">
        <v>95725</v>
      </c>
      <c r="BG31" s="76">
        <v>280921</v>
      </c>
      <c r="BH31" s="76">
        <v>13920</v>
      </c>
      <c r="BI31" s="76">
        <v>-35263</v>
      </c>
    </row>
    <row r="32" spans="1:61" ht="24" customHeight="1" x14ac:dyDescent="0.25">
      <c r="A32" s="55"/>
      <c r="B32" s="74" t="s">
        <v>56</v>
      </c>
      <c r="C32" s="75" t="s">
        <v>57</v>
      </c>
      <c r="D32" s="76">
        <v>12</v>
      </c>
      <c r="E32" s="77" t="s">
        <v>118</v>
      </c>
      <c r="F32" s="77" t="s">
        <v>118</v>
      </c>
      <c r="G32" s="76">
        <v>12</v>
      </c>
      <c r="H32" s="76">
        <v>679</v>
      </c>
      <c r="I32" s="76">
        <v>457</v>
      </c>
      <c r="J32" s="76">
        <v>1136</v>
      </c>
      <c r="K32" s="77" t="s">
        <v>118</v>
      </c>
      <c r="L32" s="77" t="s">
        <v>118</v>
      </c>
      <c r="M32" s="77" t="s">
        <v>118</v>
      </c>
      <c r="N32" s="76">
        <v>1136</v>
      </c>
      <c r="O32" s="76" t="s">
        <v>114</v>
      </c>
      <c r="P32" s="76" t="s">
        <v>114</v>
      </c>
      <c r="Q32" s="77" t="s">
        <v>114</v>
      </c>
      <c r="R32" s="76" t="s">
        <v>114</v>
      </c>
      <c r="S32" s="76" t="s">
        <v>114</v>
      </c>
      <c r="T32" s="76" t="s">
        <v>114</v>
      </c>
      <c r="U32" s="74" t="s">
        <v>56</v>
      </c>
      <c r="V32" s="75" t="s">
        <v>57</v>
      </c>
      <c r="W32" s="76" t="s">
        <v>114</v>
      </c>
      <c r="X32" s="76" t="s">
        <v>114</v>
      </c>
      <c r="Y32" s="76" t="s">
        <v>114</v>
      </c>
      <c r="Z32" s="76" t="s">
        <v>114</v>
      </c>
      <c r="AA32" s="76" t="s">
        <v>114</v>
      </c>
      <c r="AB32" s="76" t="s">
        <v>114</v>
      </c>
      <c r="AC32" s="76" t="s">
        <v>114</v>
      </c>
      <c r="AD32" s="76" t="s">
        <v>114</v>
      </c>
      <c r="AE32" s="76" t="s">
        <v>114</v>
      </c>
      <c r="AF32" s="76" t="s">
        <v>114</v>
      </c>
      <c r="AG32" s="76" t="s">
        <v>114</v>
      </c>
      <c r="AH32" s="74" t="s">
        <v>56</v>
      </c>
      <c r="AI32" s="75" t="s">
        <v>57</v>
      </c>
      <c r="AJ32" s="76" t="s">
        <v>114</v>
      </c>
      <c r="AK32" s="76" t="s">
        <v>114</v>
      </c>
      <c r="AL32" s="76" t="s">
        <v>114</v>
      </c>
      <c r="AM32" s="76" t="s">
        <v>114</v>
      </c>
      <c r="AN32" s="76" t="s">
        <v>114</v>
      </c>
      <c r="AO32" s="76" t="s">
        <v>114</v>
      </c>
      <c r="AP32" s="76" t="s">
        <v>114</v>
      </c>
      <c r="AQ32" s="76" t="s">
        <v>114</v>
      </c>
      <c r="AR32" s="76" t="s">
        <v>114</v>
      </c>
      <c r="AS32" s="76" t="s">
        <v>114</v>
      </c>
      <c r="AT32" s="76" t="s">
        <v>114</v>
      </c>
      <c r="AU32" s="74" t="s">
        <v>56</v>
      </c>
      <c r="AV32" s="75" t="s">
        <v>57</v>
      </c>
      <c r="AW32" s="76" t="s">
        <v>114</v>
      </c>
      <c r="AX32" s="76" t="s">
        <v>114</v>
      </c>
      <c r="AY32" s="76" t="s">
        <v>114</v>
      </c>
      <c r="AZ32" s="76" t="s">
        <v>114</v>
      </c>
      <c r="BA32" s="76" t="s">
        <v>114</v>
      </c>
      <c r="BB32" s="76" t="s">
        <v>114</v>
      </c>
      <c r="BC32" s="76" t="s">
        <v>114</v>
      </c>
      <c r="BD32" s="76" t="s">
        <v>114</v>
      </c>
      <c r="BE32" s="76" t="s">
        <v>114</v>
      </c>
      <c r="BF32" s="76" t="s">
        <v>114</v>
      </c>
      <c r="BG32" s="76" t="s">
        <v>114</v>
      </c>
      <c r="BH32" s="76" t="s">
        <v>114</v>
      </c>
      <c r="BI32" s="76" t="s">
        <v>114</v>
      </c>
    </row>
    <row r="33" spans="1:18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</sheetData>
  <mergeCells count="28">
    <mergeCell ref="BF2:BF4"/>
    <mergeCell ref="AH2:AI4"/>
    <mergeCell ref="BI2:BI4"/>
    <mergeCell ref="D3:D4"/>
    <mergeCell ref="E3:E4"/>
    <mergeCell ref="F3:F4"/>
    <mergeCell ref="G3:G4"/>
    <mergeCell ref="P3:P4"/>
    <mergeCell ref="Q3:Q4"/>
    <mergeCell ref="R3:R4"/>
    <mergeCell ref="S2:S4"/>
    <mergeCell ref="T2:T4"/>
    <mergeCell ref="BC3:BC4"/>
    <mergeCell ref="BD3:BD4"/>
    <mergeCell ref="BG2:BG4"/>
    <mergeCell ref="BH2:BH4"/>
    <mergeCell ref="BE2:BE4"/>
    <mergeCell ref="B2:C4"/>
    <mergeCell ref="N3:N4"/>
    <mergeCell ref="O3:O4"/>
    <mergeCell ref="AG3:AG4"/>
    <mergeCell ref="U2:V4"/>
    <mergeCell ref="AU2:AV4"/>
    <mergeCell ref="BA3:BA4"/>
    <mergeCell ref="BB3:BB4"/>
    <mergeCell ref="AR3:AR4"/>
    <mergeCell ref="AS3:AS4"/>
    <mergeCell ref="AT3:AT4"/>
  </mergeCells>
  <phoneticPr fontId="19"/>
  <pageMargins left="0.59055118110236227" right="0.59055118110236227" top="0.78740157480314965" bottom="0.78740157480314965" header="0.51181102362204722" footer="0.51181102362204722"/>
  <pageSetup paperSize="9" scale="69" orientation="landscape" r:id="rId1"/>
  <headerFooter alignWithMargins="0"/>
  <ignoredErrors>
    <ignoredError sqref="B11:B32 AH11:AH32 AU11:AU3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I33"/>
  <sheetViews>
    <sheetView zoomScale="75" zoomScaleNormal="75" zoomScaleSheetLayoutView="75" workbookViewId="0"/>
  </sheetViews>
  <sheetFormatPr defaultColWidth="9" defaultRowHeight="13.3" x14ac:dyDescent="0.25"/>
  <cols>
    <col min="1" max="1" width="0.61328125" style="45" customWidth="1"/>
    <col min="2" max="2" width="4.15234375" style="45" customWidth="1"/>
    <col min="3" max="3" width="11.4609375" style="45" customWidth="1"/>
    <col min="4" max="4" width="6.765625" style="45" customWidth="1"/>
    <col min="5" max="5" width="7.3828125" style="45" customWidth="1"/>
    <col min="6" max="6" width="7.23046875" style="45" customWidth="1"/>
    <col min="7" max="7" width="7" style="45" customWidth="1"/>
    <col min="8" max="8" width="9.765625" style="45" customWidth="1"/>
    <col min="9" max="9" width="8.61328125" style="45" customWidth="1"/>
    <col min="10" max="10" width="8.765625" style="45" customWidth="1"/>
    <col min="11" max="11" width="6.765625" style="45" customWidth="1"/>
    <col min="12" max="12" width="12" style="45" customWidth="1"/>
    <col min="13" max="13" width="10.765625" style="45" customWidth="1"/>
    <col min="14" max="14" width="12.4609375" style="45" customWidth="1"/>
    <col min="15" max="15" width="14.4609375" style="45" customWidth="1"/>
    <col min="16" max="16" width="12.23046875" style="45" customWidth="1"/>
    <col min="17" max="17" width="12.765625" style="45" customWidth="1"/>
    <col min="18" max="18" width="13.3828125" style="45" customWidth="1"/>
    <col min="19" max="19" width="15" style="45" customWidth="1"/>
    <col min="20" max="20" width="14.15234375" style="45" customWidth="1"/>
    <col min="21" max="21" width="4.4609375" style="45" customWidth="1"/>
    <col min="22" max="22" width="12.15234375" style="45" customWidth="1"/>
    <col min="23" max="25" width="15.61328125" style="45" customWidth="1"/>
    <col min="26" max="26" width="16.61328125" style="45" customWidth="1"/>
    <col min="27" max="32" width="15.61328125" style="45" customWidth="1"/>
    <col min="33" max="33" width="18.765625" style="45" customWidth="1"/>
    <col min="34" max="34" width="5" style="45" customWidth="1"/>
    <col min="35" max="35" width="13.3828125" style="45" customWidth="1"/>
    <col min="36" max="45" width="15.61328125" style="45" customWidth="1"/>
    <col min="46" max="46" width="17.765625" style="45" customWidth="1"/>
    <col min="47" max="47" width="4.61328125" style="45" customWidth="1"/>
    <col min="48" max="48" width="12.15234375" style="45" customWidth="1"/>
    <col min="49" max="61" width="12.61328125" style="45" customWidth="1"/>
    <col min="62" max="16384" width="9" style="45"/>
  </cols>
  <sheetData>
    <row r="1" spans="1:61" ht="17.149999999999999" thickBot="1" x14ac:dyDescent="0.3">
      <c r="A1" s="55"/>
      <c r="B1" s="86" t="s">
        <v>120</v>
      </c>
      <c r="U1" s="91" t="s">
        <v>201</v>
      </c>
      <c r="AH1" s="91" t="s">
        <v>201</v>
      </c>
      <c r="AU1" s="91" t="s">
        <v>201</v>
      </c>
      <c r="AV1" s="91"/>
    </row>
    <row r="2" spans="1:61" ht="19" customHeight="1" x14ac:dyDescent="0.25">
      <c r="A2" s="55"/>
      <c r="B2" s="106" t="s">
        <v>127</v>
      </c>
      <c r="C2" s="106"/>
      <c r="D2" s="21" t="s">
        <v>144</v>
      </c>
      <c r="E2" s="22"/>
      <c r="F2" s="22"/>
      <c r="G2" s="22"/>
      <c r="H2" s="23" t="s">
        <v>14</v>
      </c>
      <c r="I2" s="24"/>
      <c r="J2" s="24"/>
      <c r="K2" s="24"/>
      <c r="L2" s="24"/>
      <c r="M2" s="24"/>
      <c r="N2" s="25"/>
      <c r="O2" s="24" t="s">
        <v>15</v>
      </c>
      <c r="P2" s="24"/>
      <c r="Q2" s="24"/>
      <c r="R2" s="25"/>
      <c r="S2" s="138" t="s">
        <v>64</v>
      </c>
      <c r="T2" s="140" t="s">
        <v>145</v>
      </c>
      <c r="U2" s="106" t="s">
        <v>127</v>
      </c>
      <c r="V2" s="106"/>
      <c r="W2" s="26" t="s">
        <v>146</v>
      </c>
      <c r="X2" s="27"/>
      <c r="Y2" s="27"/>
      <c r="Z2" s="27"/>
      <c r="AA2" s="27"/>
      <c r="AB2" s="27"/>
      <c r="AC2" s="27"/>
      <c r="AD2" s="27"/>
      <c r="AE2" s="27"/>
      <c r="AF2" s="28"/>
      <c r="AG2" s="27"/>
      <c r="AH2" s="106" t="s">
        <v>127</v>
      </c>
      <c r="AI2" s="120"/>
      <c r="AJ2" s="27" t="s">
        <v>65</v>
      </c>
      <c r="AK2" s="27"/>
      <c r="AL2" s="27"/>
      <c r="AM2" s="27"/>
      <c r="AN2" s="27"/>
      <c r="AO2" s="27"/>
      <c r="AP2" s="27"/>
      <c r="AQ2" s="27"/>
      <c r="AR2" s="26" t="s">
        <v>66</v>
      </c>
      <c r="AS2" s="27"/>
      <c r="AT2" s="27"/>
      <c r="AU2" s="106" t="s">
        <v>127</v>
      </c>
      <c r="AV2" s="120"/>
      <c r="AW2" s="27" t="s">
        <v>147</v>
      </c>
      <c r="AX2" s="27"/>
      <c r="AY2" s="27"/>
      <c r="AZ2" s="27"/>
      <c r="BA2" s="27"/>
      <c r="BB2" s="28"/>
      <c r="BC2" s="27" t="s">
        <v>67</v>
      </c>
      <c r="BD2" s="28"/>
      <c r="BE2" s="146" t="s">
        <v>148</v>
      </c>
      <c r="BF2" s="143" t="s">
        <v>68</v>
      </c>
      <c r="BG2" s="143" t="s">
        <v>69</v>
      </c>
      <c r="BH2" s="143" t="s">
        <v>70</v>
      </c>
      <c r="BI2" s="135" t="s">
        <v>71</v>
      </c>
    </row>
    <row r="3" spans="1:61" ht="19" customHeight="1" x14ac:dyDescent="0.25">
      <c r="A3" s="55"/>
      <c r="B3" s="107"/>
      <c r="C3" s="107"/>
      <c r="D3" s="130" t="s">
        <v>72</v>
      </c>
      <c r="E3" s="130" t="s">
        <v>73</v>
      </c>
      <c r="F3" s="130" t="s">
        <v>74</v>
      </c>
      <c r="G3" s="130" t="s">
        <v>75</v>
      </c>
      <c r="H3" s="29" t="s">
        <v>16</v>
      </c>
      <c r="I3" s="30"/>
      <c r="J3" s="31"/>
      <c r="K3" s="30" t="s">
        <v>162</v>
      </c>
      <c r="L3" s="30"/>
      <c r="M3" s="31"/>
      <c r="N3" s="130" t="s">
        <v>17</v>
      </c>
      <c r="O3" s="132" t="s">
        <v>163</v>
      </c>
      <c r="P3" s="132" t="s">
        <v>164</v>
      </c>
      <c r="Q3" s="132" t="s">
        <v>165</v>
      </c>
      <c r="R3" s="130" t="s">
        <v>166</v>
      </c>
      <c r="S3" s="139"/>
      <c r="T3" s="141"/>
      <c r="U3" s="107"/>
      <c r="V3" s="107"/>
      <c r="W3" s="32" t="s">
        <v>76</v>
      </c>
      <c r="X3" s="33"/>
      <c r="Y3" s="34"/>
      <c r="Z3" s="32" t="s">
        <v>167</v>
      </c>
      <c r="AA3" s="33"/>
      <c r="AB3" s="33"/>
      <c r="AC3" s="33"/>
      <c r="AD3" s="33"/>
      <c r="AE3" s="33"/>
      <c r="AF3" s="34"/>
      <c r="AG3" s="128" t="s">
        <v>77</v>
      </c>
      <c r="AH3" s="107"/>
      <c r="AI3" s="113"/>
      <c r="AJ3" s="33" t="s">
        <v>168</v>
      </c>
      <c r="AK3" s="33"/>
      <c r="AL3" s="33"/>
      <c r="AM3" s="34"/>
      <c r="AN3" s="32" t="s">
        <v>169</v>
      </c>
      <c r="AO3" s="33"/>
      <c r="AP3" s="33"/>
      <c r="AQ3" s="33"/>
      <c r="AR3" s="126" t="s">
        <v>170</v>
      </c>
      <c r="AS3" s="126" t="s">
        <v>171</v>
      </c>
      <c r="AT3" s="128" t="s">
        <v>20</v>
      </c>
      <c r="AU3" s="107"/>
      <c r="AV3" s="113"/>
      <c r="AW3" s="33" t="s">
        <v>78</v>
      </c>
      <c r="AX3" s="33"/>
      <c r="AY3" s="33"/>
      <c r="AZ3" s="34"/>
      <c r="BA3" s="126" t="s">
        <v>171</v>
      </c>
      <c r="BB3" s="126" t="s">
        <v>172</v>
      </c>
      <c r="BC3" s="126" t="s">
        <v>79</v>
      </c>
      <c r="BD3" s="126" t="s">
        <v>80</v>
      </c>
      <c r="BE3" s="139"/>
      <c r="BF3" s="139"/>
      <c r="BG3" s="144"/>
      <c r="BH3" s="144"/>
      <c r="BI3" s="136"/>
    </row>
    <row r="4" spans="1:61" ht="24" customHeight="1" thickBot="1" x14ac:dyDescent="0.3">
      <c r="A4" s="55"/>
      <c r="B4" s="108"/>
      <c r="C4" s="108"/>
      <c r="D4" s="127"/>
      <c r="E4" s="127"/>
      <c r="F4" s="127"/>
      <c r="G4" s="127"/>
      <c r="H4" s="35" t="s">
        <v>18</v>
      </c>
      <c r="I4" s="36" t="s">
        <v>19</v>
      </c>
      <c r="J4" s="37" t="s">
        <v>20</v>
      </c>
      <c r="K4" s="35" t="s">
        <v>18</v>
      </c>
      <c r="L4" s="36" t="s">
        <v>19</v>
      </c>
      <c r="M4" s="37" t="s">
        <v>20</v>
      </c>
      <c r="N4" s="131"/>
      <c r="O4" s="133"/>
      <c r="P4" s="133"/>
      <c r="Q4" s="133"/>
      <c r="R4" s="131"/>
      <c r="S4" s="127"/>
      <c r="T4" s="142"/>
      <c r="U4" s="108"/>
      <c r="V4" s="108"/>
      <c r="W4" s="38" t="s">
        <v>173</v>
      </c>
      <c r="X4" s="39" t="s">
        <v>174</v>
      </c>
      <c r="Y4" s="40" t="s">
        <v>20</v>
      </c>
      <c r="Z4" s="40" t="s">
        <v>81</v>
      </c>
      <c r="AA4" s="40" t="s">
        <v>82</v>
      </c>
      <c r="AB4" s="40" t="s">
        <v>83</v>
      </c>
      <c r="AC4" s="40" t="s">
        <v>84</v>
      </c>
      <c r="AD4" s="39" t="s">
        <v>93</v>
      </c>
      <c r="AE4" s="39" t="s">
        <v>94</v>
      </c>
      <c r="AF4" s="40" t="s">
        <v>20</v>
      </c>
      <c r="AG4" s="134"/>
      <c r="AH4" s="108"/>
      <c r="AI4" s="114"/>
      <c r="AJ4" s="40" t="s">
        <v>85</v>
      </c>
      <c r="AK4" s="40" t="s">
        <v>86</v>
      </c>
      <c r="AL4" s="40" t="s">
        <v>87</v>
      </c>
      <c r="AM4" s="40" t="s">
        <v>77</v>
      </c>
      <c r="AN4" s="40" t="s">
        <v>85</v>
      </c>
      <c r="AO4" s="40" t="s">
        <v>86</v>
      </c>
      <c r="AP4" s="40" t="s">
        <v>87</v>
      </c>
      <c r="AQ4" s="41" t="s">
        <v>88</v>
      </c>
      <c r="AR4" s="127"/>
      <c r="AS4" s="127"/>
      <c r="AT4" s="129"/>
      <c r="AU4" s="108"/>
      <c r="AV4" s="114"/>
      <c r="AW4" s="39" t="s">
        <v>95</v>
      </c>
      <c r="AX4" s="40" t="s">
        <v>89</v>
      </c>
      <c r="AY4" s="39" t="s">
        <v>96</v>
      </c>
      <c r="AZ4" s="40" t="s">
        <v>20</v>
      </c>
      <c r="BA4" s="127"/>
      <c r="BB4" s="127"/>
      <c r="BC4" s="127"/>
      <c r="BD4" s="127"/>
      <c r="BE4" s="127"/>
      <c r="BF4" s="127"/>
      <c r="BG4" s="145"/>
      <c r="BH4" s="145"/>
      <c r="BI4" s="137"/>
    </row>
    <row r="5" spans="1:61" ht="24" customHeight="1" x14ac:dyDescent="0.25">
      <c r="A5" s="55"/>
      <c r="B5" s="42"/>
      <c r="C5" s="42"/>
      <c r="D5" s="43"/>
      <c r="E5" s="43"/>
      <c r="F5" s="43"/>
      <c r="G5" s="43"/>
      <c r="H5" s="43" t="s">
        <v>90</v>
      </c>
      <c r="I5" s="43" t="s">
        <v>90</v>
      </c>
      <c r="J5" s="43" t="s">
        <v>90</v>
      </c>
      <c r="K5" s="43" t="s">
        <v>90</v>
      </c>
      <c r="L5" s="43" t="s">
        <v>90</v>
      </c>
      <c r="M5" s="43" t="s">
        <v>90</v>
      </c>
      <c r="N5" s="43" t="s">
        <v>90</v>
      </c>
      <c r="O5" s="43" t="s">
        <v>91</v>
      </c>
      <c r="P5" s="43" t="s">
        <v>91</v>
      </c>
      <c r="Q5" s="43"/>
      <c r="R5" s="43" t="s">
        <v>91</v>
      </c>
      <c r="S5" s="43" t="s">
        <v>91</v>
      </c>
      <c r="T5" s="43" t="s">
        <v>91</v>
      </c>
      <c r="U5" s="43"/>
      <c r="V5" s="43"/>
      <c r="W5" s="44" t="s">
        <v>91</v>
      </c>
      <c r="X5" s="44" t="s">
        <v>91</v>
      </c>
      <c r="Y5" s="44" t="s">
        <v>91</v>
      </c>
      <c r="Z5" s="44" t="s">
        <v>91</v>
      </c>
      <c r="AA5" s="44" t="s">
        <v>91</v>
      </c>
      <c r="AB5" s="44" t="s">
        <v>91</v>
      </c>
      <c r="AC5" s="44" t="s">
        <v>91</v>
      </c>
      <c r="AD5" s="44" t="s">
        <v>91</v>
      </c>
      <c r="AE5" s="44" t="s">
        <v>91</v>
      </c>
      <c r="AF5" s="44" t="s">
        <v>91</v>
      </c>
      <c r="AG5" s="44" t="s">
        <v>91</v>
      </c>
      <c r="AH5" s="44"/>
      <c r="AI5" s="44"/>
      <c r="AJ5" s="44" t="s">
        <v>91</v>
      </c>
      <c r="AK5" s="44" t="s">
        <v>91</v>
      </c>
      <c r="AL5" s="44" t="s">
        <v>91</v>
      </c>
      <c r="AM5" s="44" t="s">
        <v>91</v>
      </c>
      <c r="AN5" s="44" t="s">
        <v>91</v>
      </c>
      <c r="AO5" s="44" t="s">
        <v>91</v>
      </c>
      <c r="AP5" s="44" t="s">
        <v>91</v>
      </c>
      <c r="AQ5" s="44" t="s">
        <v>91</v>
      </c>
      <c r="AR5" s="44" t="s">
        <v>91</v>
      </c>
      <c r="AS5" s="44" t="s">
        <v>91</v>
      </c>
      <c r="AT5" s="44" t="s">
        <v>91</v>
      </c>
      <c r="AU5" s="44"/>
      <c r="AV5" s="44"/>
      <c r="AW5" s="44" t="s">
        <v>91</v>
      </c>
      <c r="AX5" s="44" t="s">
        <v>91</v>
      </c>
      <c r="AY5" s="44" t="s">
        <v>91</v>
      </c>
      <c r="AZ5" s="44" t="s">
        <v>91</v>
      </c>
      <c r="BA5" s="44" t="s">
        <v>91</v>
      </c>
      <c r="BB5" s="44" t="s">
        <v>91</v>
      </c>
      <c r="BC5" s="44" t="s">
        <v>91</v>
      </c>
      <c r="BD5" s="44" t="s">
        <v>91</v>
      </c>
      <c r="BE5" s="44" t="s">
        <v>91</v>
      </c>
      <c r="BF5" s="44" t="s">
        <v>91</v>
      </c>
      <c r="BG5" s="44" t="s">
        <v>91</v>
      </c>
      <c r="BH5" s="44" t="s">
        <v>91</v>
      </c>
      <c r="BI5" s="44" t="s">
        <v>91</v>
      </c>
    </row>
    <row r="6" spans="1:61" ht="24" customHeight="1" x14ac:dyDescent="0.25">
      <c r="A6" s="55"/>
      <c r="B6" s="69" t="s">
        <v>11</v>
      </c>
    </row>
    <row r="7" spans="1:61" ht="24" customHeight="1" x14ac:dyDescent="0.25">
      <c r="A7" s="55"/>
      <c r="B7" s="70"/>
      <c r="C7" s="71" t="s">
        <v>21</v>
      </c>
      <c r="D7" s="72">
        <v>319</v>
      </c>
      <c r="E7" s="72">
        <v>1</v>
      </c>
      <c r="F7" s="77" t="s">
        <v>118</v>
      </c>
      <c r="G7" s="72">
        <v>320</v>
      </c>
      <c r="H7" s="72">
        <v>11115</v>
      </c>
      <c r="I7" s="72">
        <v>6359</v>
      </c>
      <c r="J7" s="72">
        <v>17474</v>
      </c>
      <c r="K7" s="77" t="s">
        <v>118</v>
      </c>
      <c r="L7" s="77" t="s">
        <v>118</v>
      </c>
      <c r="M7" s="77" t="s">
        <v>118</v>
      </c>
      <c r="N7" s="72">
        <v>17474</v>
      </c>
      <c r="O7" s="72">
        <v>39866192</v>
      </c>
      <c r="P7" s="72">
        <v>2289632</v>
      </c>
      <c r="Q7" s="72">
        <v>1557436</v>
      </c>
      <c r="R7" s="72">
        <v>43713260</v>
      </c>
      <c r="S7" s="72">
        <v>41909216</v>
      </c>
      <c r="T7" s="72">
        <v>15051423</v>
      </c>
      <c r="U7" s="89"/>
      <c r="V7" s="71" t="s">
        <v>21</v>
      </c>
      <c r="W7" s="72">
        <v>5986859</v>
      </c>
      <c r="X7" s="72">
        <v>341474</v>
      </c>
      <c r="Y7" s="72">
        <v>6328333</v>
      </c>
      <c r="Z7" s="72">
        <v>21391571</v>
      </c>
      <c r="AA7" s="72">
        <v>353514</v>
      </c>
      <c r="AB7" s="72">
        <v>738128</v>
      </c>
      <c r="AC7" s="72">
        <v>2424615</v>
      </c>
      <c r="AD7" s="72">
        <v>165392</v>
      </c>
      <c r="AE7" s="72">
        <v>1109714</v>
      </c>
      <c r="AF7" s="72">
        <v>26182934</v>
      </c>
      <c r="AG7" s="72">
        <v>32511267</v>
      </c>
      <c r="AH7" s="89"/>
      <c r="AI7" s="71" t="s">
        <v>21</v>
      </c>
      <c r="AJ7" s="72">
        <v>2082612</v>
      </c>
      <c r="AK7" s="72">
        <v>1169129</v>
      </c>
      <c r="AL7" s="72">
        <v>2127741</v>
      </c>
      <c r="AM7" s="72">
        <v>5379482</v>
      </c>
      <c r="AN7" s="72">
        <v>1943599</v>
      </c>
      <c r="AO7" s="72">
        <v>1061534</v>
      </c>
      <c r="AP7" s="72">
        <v>1971259</v>
      </c>
      <c r="AQ7" s="72">
        <v>4976392</v>
      </c>
      <c r="AR7" s="72">
        <v>10242601</v>
      </c>
      <c r="AS7" s="72">
        <v>5464359</v>
      </c>
      <c r="AT7" s="72">
        <v>15706960</v>
      </c>
      <c r="AU7" s="89"/>
      <c r="AV7" s="71" t="s">
        <v>21</v>
      </c>
      <c r="AW7" s="72">
        <v>403971</v>
      </c>
      <c r="AX7" s="72">
        <v>794542</v>
      </c>
      <c r="AY7" s="72">
        <v>121312</v>
      </c>
      <c r="AZ7" s="72">
        <v>1319825</v>
      </c>
      <c r="BA7" s="72">
        <v>82099</v>
      </c>
      <c r="BB7" s="72">
        <v>1401924</v>
      </c>
      <c r="BC7" s="72">
        <v>354214</v>
      </c>
      <c r="BD7" s="72">
        <v>414331</v>
      </c>
      <c r="BE7" s="72">
        <v>1341807</v>
      </c>
      <c r="BF7" s="72">
        <v>119565</v>
      </c>
      <c r="BG7" s="72">
        <v>1463840</v>
      </c>
      <c r="BH7" s="72">
        <v>14016</v>
      </c>
      <c r="BI7" s="72">
        <v>754439</v>
      </c>
    </row>
    <row r="8" spans="1:61" ht="24" customHeight="1" x14ac:dyDescent="0.25">
      <c r="A8" s="55"/>
      <c r="B8" s="70"/>
      <c r="C8" s="71" t="s">
        <v>22</v>
      </c>
      <c r="D8" s="72">
        <v>252</v>
      </c>
      <c r="E8" s="72">
        <v>1</v>
      </c>
      <c r="F8" s="77" t="s">
        <v>118</v>
      </c>
      <c r="G8" s="72">
        <v>253</v>
      </c>
      <c r="H8" s="72">
        <v>8503</v>
      </c>
      <c r="I8" s="72">
        <v>5086</v>
      </c>
      <c r="J8" s="72">
        <v>13589</v>
      </c>
      <c r="K8" s="77" t="s">
        <v>118</v>
      </c>
      <c r="L8" s="77" t="s">
        <v>118</v>
      </c>
      <c r="M8" s="77" t="s">
        <v>118</v>
      </c>
      <c r="N8" s="72">
        <v>13589</v>
      </c>
      <c r="O8" s="72">
        <v>30806752</v>
      </c>
      <c r="P8" s="72">
        <v>1805904</v>
      </c>
      <c r="Q8" s="72">
        <v>1372213</v>
      </c>
      <c r="R8" s="72">
        <v>33984869</v>
      </c>
      <c r="S8" s="72">
        <v>32328640</v>
      </c>
      <c r="T8" s="72">
        <v>11265452</v>
      </c>
      <c r="U8" s="89"/>
      <c r="V8" s="71" t="s">
        <v>22</v>
      </c>
      <c r="W8" s="72">
        <v>4625861</v>
      </c>
      <c r="X8" s="72">
        <v>261261</v>
      </c>
      <c r="Y8" s="72">
        <v>4887122</v>
      </c>
      <c r="Z8" s="72">
        <v>17065769</v>
      </c>
      <c r="AA8" s="72">
        <v>271784</v>
      </c>
      <c r="AB8" s="72">
        <v>590270</v>
      </c>
      <c r="AC8" s="72">
        <v>1719952</v>
      </c>
      <c r="AD8" s="72">
        <v>119183</v>
      </c>
      <c r="AE8" s="72">
        <v>1031233</v>
      </c>
      <c r="AF8" s="72">
        <v>20798191</v>
      </c>
      <c r="AG8" s="72">
        <v>25685313</v>
      </c>
      <c r="AH8" s="89"/>
      <c r="AI8" s="71" t="s">
        <v>22</v>
      </c>
      <c r="AJ8" s="72">
        <v>1603915</v>
      </c>
      <c r="AK8" s="72">
        <v>762465</v>
      </c>
      <c r="AL8" s="72">
        <v>1643811</v>
      </c>
      <c r="AM8" s="72">
        <v>4010191</v>
      </c>
      <c r="AN8" s="72">
        <v>1487791</v>
      </c>
      <c r="AO8" s="72">
        <v>594573</v>
      </c>
      <c r="AP8" s="72">
        <v>1519049</v>
      </c>
      <c r="AQ8" s="72">
        <v>3601413</v>
      </c>
      <c r="AR8" s="72">
        <v>7463033</v>
      </c>
      <c r="AS8" s="72">
        <v>4230999</v>
      </c>
      <c r="AT8" s="72">
        <v>11694032</v>
      </c>
      <c r="AU8" s="89"/>
      <c r="AV8" s="71" t="s">
        <v>22</v>
      </c>
      <c r="AW8" s="72">
        <v>316038</v>
      </c>
      <c r="AX8" s="72">
        <v>608307</v>
      </c>
      <c r="AY8" s="72">
        <v>84190</v>
      </c>
      <c r="AZ8" s="72">
        <v>1008535</v>
      </c>
      <c r="BA8" s="72">
        <v>63448</v>
      </c>
      <c r="BB8" s="72">
        <v>1071983</v>
      </c>
      <c r="BC8" s="72">
        <v>256679</v>
      </c>
      <c r="BD8" s="72">
        <v>272426</v>
      </c>
      <c r="BE8" s="72">
        <v>1056236</v>
      </c>
      <c r="BF8" s="72">
        <v>87659</v>
      </c>
      <c r="BG8" s="72">
        <v>1069223</v>
      </c>
      <c r="BH8" s="77" t="s">
        <v>118</v>
      </c>
      <c r="BI8" s="72">
        <v>567987</v>
      </c>
    </row>
    <row r="9" spans="1:61" ht="24" customHeight="1" x14ac:dyDescent="0.25">
      <c r="A9" s="55"/>
      <c r="B9" s="70"/>
      <c r="C9" s="71" t="s">
        <v>23</v>
      </c>
      <c r="D9" s="72">
        <v>67</v>
      </c>
      <c r="E9" s="77" t="s">
        <v>118</v>
      </c>
      <c r="F9" s="77" t="s">
        <v>118</v>
      </c>
      <c r="G9" s="72">
        <v>67</v>
      </c>
      <c r="H9" s="72">
        <v>2612</v>
      </c>
      <c r="I9" s="72">
        <v>1273</v>
      </c>
      <c r="J9" s="72">
        <v>3885</v>
      </c>
      <c r="K9" s="77" t="s">
        <v>118</v>
      </c>
      <c r="L9" s="77" t="s">
        <v>118</v>
      </c>
      <c r="M9" s="77" t="s">
        <v>118</v>
      </c>
      <c r="N9" s="72">
        <v>3885</v>
      </c>
      <c r="O9" s="72">
        <v>9059440</v>
      </c>
      <c r="P9" s="72">
        <v>483728</v>
      </c>
      <c r="Q9" s="72">
        <v>185223</v>
      </c>
      <c r="R9" s="72">
        <v>9728391</v>
      </c>
      <c r="S9" s="72">
        <v>9580576</v>
      </c>
      <c r="T9" s="72">
        <v>3785971</v>
      </c>
      <c r="U9" s="89"/>
      <c r="V9" s="71" t="s">
        <v>23</v>
      </c>
      <c r="W9" s="72">
        <v>1360998</v>
      </c>
      <c r="X9" s="72">
        <v>80213</v>
      </c>
      <c r="Y9" s="72">
        <v>1441211</v>
      </c>
      <c r="Z9" s="72">
        <v>4325802</v>
      </c>
      <c r="AA9" s="72">
        <v>81730</v>
      </c>
      <c r="AB9" s="72">
        <v>147858</v>
      </c>
      <c r="AC9" s="72">
        <v>704663</v>
      </c>
      <c r="AD9" s="72">
        <v>46209</v>
      </c>
      <c r="AE9" s="72">
        <v>78481</v>
      </c>
      <c r="AF9" s="72">
        <v>5384743</v>
      </c>
      <c r="AG9" s="72">
        <v>6825954</v>
      </c>
      <c r="AH9" s="89"/>
      <c r="AI9" s="71" t="s">
        <v>23</v>
      </c>
      <c r="AJ9" s="72">
        <v>478697</v>
      </c>
      <c r="AK9" s="72">
        <v>406664</v>
      </c>
      <c r="AL9" s="72">
        <v>483930</v>
      </c>
      <c r="AM9" s="72">
        <v>1369291</v>
      </c>
      <c r="AN9" s="72">
        <v>455808</v>
      </c>
      <c r="AO9" s="72">
        <v>466961</v>
      </c>
      <c r="AP9" s="72">
        <v>452210</v>
      </c>
      <c r="AQ9" s="72">
        <v>1374979</v>
      </c>
      <c r="AR9" s="72">
        <v>2779568</v>
      </c>
      <c r="AS9" s="72">
        <v>1233360</v>
      </c>
      <c r="AT9" s="72">
        <v>4012928</v>
      </c>
      <c r="AU9" s="89"/>
      <c r="AV9" s="71" t="s">
        <v>23</v>
      </c>
      <c r="AW9" s="72">
        <v>87933</v>
      </c>
      <c r="AX9" s="72">
        <v>186235</v>
      </c>
      <c r="AY9" s="72">
        <v>37122</v>
      </c>
      <c r="AZ9" s="72">
        <v>311290</v>
      </c>
      <c r="BA9" s="72">
        <v>18651</v>
      </c>
      <c r="BB9" s="72">
        <v>329941</v>
      </c>
      <c r="BC9" s="72">
        <v>97535</v>
      </c>
      <c r="BD9" s="72">
        <v>141905</v>
      </c>
      <c r="BE9" s="72">
        <v>285571</v>
      </c>
      <c r="BF9" s="72">
        <v>31906</v>
      </c>
      <c r="BG9" s="72">
        <v>394617</v>
      </c>
      <c r="BH9" s="72">
        <v>14016</v>
      </c>
      <c r="BI9" s="72">
        <v>186452</v>
      </c>
    </row>
    <row r="10" spans="1:61" ht="24" customHeight="1" x14ac:dyDescent="0.25">
      <c r="A10" s="55"/>
      <c r="B10" s="70"/>
      <c r="C10" s="71"/>
      <c r="D10" s="72"/>
      <c r="E10" s="72" t="s">
        <v>118</v>
      </c>
      <c r="F10" s="72" t="s">
        <v>118</v>
      </c>
      <c r="G10" s="72"/>
      <c r="H10" s="72"/>
      <c r="I10" s="72"/>
      <c r="J10" s="72"/>
      <c r="K10" s="72" t="s">
        <v>118</v>
      </c>
      <c r="L10" s="72" t="s">
        <v>118</v>
      </c>
      <c r="M10" s="72" t="s">
        <v>118</v>
      </c>
      <c r="N10" s="72"/>
      <c r="O10" s="72"/>
      <c r="P10" s="72"/>
      <c r="Q10" s="72"/>
      <c r="R10" s="72"/>
      <c r="S10" s="72"/>
      <c r="T10" s="72"/>
      <c r="U10" s="89"/>
      <c r="V10" s="89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89"/>
      <c r="AI10" s="89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89"/>
      <c r="AV10" s="89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</row>
    <row r="11" spans="1:61" ht="24" customHeight="1" x14ac:dyDescent="0.25">
      <c r="A11" s="55"/>
      <c r="B11" s="74" t="s">
        <v>24</v>
      </c>
      <c r="C11" s="87" t="s">
        <v>25</v>
      </c>
      <c r="D11" s="76">
        <v>88</v>
      </c>
      <c r="E11" s="77" t="s">
        <v>118</v>
      </c>
      <c r="F11" s="77" t="s">
        <v>118</v>
      </c>
      <c r="G11" s="76">
        <v>88</v>
      </c>
      <c r="H11" s="76">
        <v>3191</v>
      </c>
      <c r="I11" s="76">
        <v>1476</v>
      </c>
      <c r="J11" s="76">
        <v>4667</v>
      </c>
      <c r="K11" s="77" t="s">
        <v>118</v>
      </c>
      <c r="L11" s="77" t="s">
        <v>118</v>
      </c>
      <c r="M11" s="77" t="s">
        <v>118</v>
      </c>
      <c r="N11" s="76">
        <v>4667</v>
      </c>
      <c r="O11" s="76">
        <v>9177636</v>
      </c>
      <c r="P11" s="76">
        <v>606924</v>
      </c>
      <c r="Q11" s="76">
        <v>386061</v>
      </c>
      <c r="R11" s="76">
        <v>10170621</v>
      </c>
      <c r="S11" s="76">
        <v>9761699</v>
      </c>
      <c r="T11" s="76">
        <v>3699404</v>
      </c>
      <c r="U11" s="74" t="s">
        <v>24</v>
      </c>
      <c r="V11" s="87" t="s">
        <v>25</v>
      </c>
      <c r="W11" s="76">
        <v>1609467</v>
      </c>
      <c r="X11" s="76">
        <v>104384</v>
      </c>
      <c r="Y11" s="76">
        <v>1713851</v>
      </c>
      <c r="Z11" s="76">
        <v>4787257</v>
      </c>
      <c r="AA11" s="76">
        <v>96205</v>
      </c>
      <c r="AB11" s="76">
        <v>177752</v>
      </c>
      <c r="AC11" s="76">
        <v>564146</v>
      </c>
      <c r="AD11" s="76">
        <v>69238</v>
      </c>
      <c r="AE11" s="76">
        <v>295271</v>
      </c>
      <c r="AF11" s="76">
        <v>5989869</v>
      </c>
      <c r="AG11" s="76">
        <v>7703720</v>
      </c>
      <c r="AH11" s="74" t="s">
        <v>24</v>
      </c>
      <c r="AI11" s="87" t="s">
        <v>25</v>
      </c>
      <c r="AJ11" s="76">
        <v>431173</v>
      </c>
      <c r="AK11" s="76">
        <v>315236</v>
      </c>
      <c r="AL11" s="76">
        <v>423512</v>
      </c>
      <c r="AM11" s="76">
        <v>1169921</v>
      </c>
      <c r="AN11" s="76">
        <v>415811</v>
      </c>
      <c r="AO11" s="76">
        <v>307737</v>
      </c>
      <c r="AP11" s="76">
        <v>393843</v>
      </c>
      <c r="AQ11" s="76">
        <v>1117391</v>
      </c>
      <c r="AR11" s="76">
        <v>1852914</v>
      </c>
      <c r="AS11" s="76">
        <v>1222226</v>
      </c>
      <c r="AT11" s="76">
        <v>3075140</v>
      </c>
      <c r="AU11" s="74" t="s">
        <v>24</v>
      </c>
      <c r="AV11" s="87" t="s">
        <v>25</v>
      </c>
      <c r="AW11" s="76">
        <v>127334</v>
      </c>
      <c r="AX11" s="76">
        <v>170486</v>
      </c>
      <c r="AY11" s="76">
        <v>19938</v>
      </c>
      <c r="AZ11" s="76">
        <v>317758</v>
      </c>
      <c r="BA11" s="76">
        <v>9556</v>
      </c>
      <c r="BB11" s="76">
        <v>327314</v>
      </c>
      <c r="BC11" s="76">
        <v>62384</v>
      </c>
      <c r="BD11" s="76">
        <v>83514</v>
      </c>
      <c r="BE11" s="76">
        <v>306184</v>
      </c>
      <c r="BF11" s="76">
        <v>28566</v>
      </c>
      <c r="BG11" s="76">
        <v>272953</v>
      </c>
      <c r="BH11" s="77" t="s">
        <v>118</v>
      </c>
      <c r="BI11" s="76">
        <v>185534</v>
      </c>
    </row>
    <row r="12" spans="1:61" ht="24" customHeight="1" x14ac:dyDescent="0.25">
      <c r="A12" s="55"/>
      <c r="B12" s="74" t="s">
        <v>26</v>
      </c>
      <c r="C12" s="87" t="s">
        <v>27</v>
      </c>
      <c r="D12" s="76">
        <v>31</v>
      </c>
      <c r="E12" s="77" t="s">
        <v>118</v>
      </c>
      <c r="F12" s="77" t="s">
        <v>118</v>
      </c>
      <c r="G12" s="76">
        <v>31</v>
      </c>
      <c r="H12" s="76">
        <v>1096</v>
      </c>
      <c r="I12" s="76">
        <v>762</v>
      </c>
      <c r="J12" s="76">
        <v>1858</v>
      </c>
      <c r="K12" s="77" t="s">
        <v>118</v>
      </c>
      <c r="L12" s="77" t="s">
        <v>118</v>
      </c>
      <c r="M12" s="77" t="s">
        <v>118</v>
      </c>
      <c r="N12" s="76">
        <v>1858</v>
      </c>
      <c r="O12" s="76">
        <v>3228258</v>
      </c>
      <c r="P12" s="76">
        <v>821799</v>
      </c>
      <c r="Q12" s="76">
        <v>243865</v>
      </c>
      <c r="R12" s="76">
        <v>4293922</v>
      </c>
      <c r="S12" s="76">
        <v>3963688</v>
      </c>
      <c r="T12" s="76">
        <v>1832214</v>
      </c>
      <c r="U12" s="74" t="s">
        <v>26</v>
      </c>
      <c r="V12" s="87" t="s">
        <v>27</v>
      </c>
      <c r="W12" s="76">
        <v>624546</v>
      </c>
      <c r="X12" s="76">
        <v>35172</v>
      </c>
      <c r="Y12" s="76">
        <v>659718</v>
      </c>
      <c r="Z12" s="76">
        <v>1392502</v>
      </c>
      <c r="AA12" s="76">
        <v>30418</v>
      </c>
      <c r="AB12" s="76">
        <v>85175</v>
      </c>
      <c r="AC12" s="76">
        <v>372790</v>
      </c>
      <c r="AD12" s="76">
        <v>20802</v>
      </c>
      <c r="AE12" s="76">
        <v>202489</v>
      </c>
      <c r="AF12" s="76">
        <v>2104176</v>
      </c>
      <c r="AG12" s="76">
        <v>2763894</v>
      </c>
      <c r="AH12" s="74" t="s">
        <v>26</v>
      </c>
      <c r="AI12" s="87" t="s">
        <v>27</v>
      </c>
      <c r="AJ12" s="76">
        <v>249868</v>
      </c>
      <c r="AK12" s="76">
        <v>144420</v>
      </c>
      <c r="AL12" s="76">
        <v>166658</v>
      </c>
      <c r="AM12" s="76">
        <v>560946</v>
      </c>
      <c r="AN12" s="76">
        <v>236979</v>
      </c>
      <c r="AO12" s="76">
        <v>70940</v>
      </c>
      <c r="AP12" s="76">
        <v>153374</v>
      </c>
      <c r="AQ12" s="76">
        <v>461293</v>
      </c>
      <c r="AR12" s="76">
        <v>1293975</v>
      </c>
      <c r="AS12" s="76">
        <v>728408</v>
      </c>
      <c r="AT12" s="76">
        <v>2022383</v>
      </c>
      <c r="AU12" s="74" t="s">
        <v>26</v>
      </c>
      <c r="AV12" s="87" t="s">
        <v>27</v>
      </c>
      <c r="AW12" s="76">
        <v>74716</v>
      </c>
      <c r="AX12" s="76">
        <v>100025</v>
      </c>
      <c r="AY12" s="76">
        <v>13627</v>
      </c>
      <c r="AZ12" s="76">
        <v>188368</v>
      </c>
      <c r="BA12" s="76">
        <v>698</v>
      </c>
      <c r="BB12" s="76">
        <v>189066</v>
      </c>
      <c r="BC12" s="76">
        <v>99681</v>
      </c>
      <c r="BD12" s="76">
        <v>88746</v>
      </c>
      <c r="BE12" s="76">
        <v>200001</v>
      </c>
      <c r="BF12" s="76">
        <v>16733</v>
      </c>
      <c r="BG12" s="76">
        <v>187936</v>
      </c>
      <c r="BH12" s="77" t="s">
        <v>118</v>
      </c>
      <c r="BI12" s="76">
        <v>83227</v>
      </c>
    </row>
    <row r="13" spans="1:61" ht="24" customHeight="1" x14ac:dyDescent="0.25">
      <c r="A13" s="55"/>
      <c r="B13" s="74" t="s">
        <v>28</v>
      </c>
      <c r="C13" s="87" t="s">
        <v>29</v>
      </c>
      <c r="D13" s="76">
        <v>18</v>
      </c>
      <c r="E13" s="77" t="s">
        <v>118</v>
      </c>
      <c r="F13" s="77" t="s">
        <v>118</v>
      </c>
      <c r="G13" s="76">
        <v>18</v>
      </c>
      <c r="H13" s="76">
        <v>576</v>
      </c>
      <c r="I13" s="76">
        <v>415</v>
      </c>
      <c r="J13" s="76">
        <v>991</v>
      </c>
      <c r="K13" s="77" t="s">
        <v>118</v>
      </c>
      <c r="L13" s="77" t="s">
        <v>118</v>
      </c>
      <c r="M13" s="77" t="s">
        <v>118</v>
      </c>
      <c r="N13" s="76">
        <v>991</v>
      </c>
      <c r="O13" s="76">
        <v>4431656</v>
      </c>
      <c r="P13" s="76">
        <v>108</v>
      </c>
      <c r="Q13" s="76">
        <v>11441</v>
      </c>
      <c r="R13" s="76">
        <v>4443205</v>
      </c>
      <c r="S13" s="76">
        <v>4389987</v>
      </c>
      <c r="T13" s="76">
        <v>843540</v>
      </c>
      <c r="U13" s="74" t="s">
        <v>28</v>
      </c>
      <c r="V13" s="87" t="s">
        <v>29</v>
      </c>
      <c r="W13" s="76">
        <v>357224</v>
      </c>
      <c r="X13" s="76">
        <v>21154</v>
      </c>
      <c r="Y13" s="76">
        <v>378378</v>
      </c>
      <c r="Z13" s="76">
        <v>3265167</v>
      </c>
      <c r="AA13" s="76">
        <v>47367</v>
      </c>
      <c r="AB13" s="76">
        <v>61229</v>
      </c>
      <c r="AC13" s="76">
        <v>12005</v>
      </c>
      <c r="AD13" s="76">
        <v>6760</v>
      </c>
      <c r="AE13" s="76">
        <v>10438</v>
      </c>
      <c r="AF13" s="76">
        <v>3402966</v>
      </c>
      <c r="AG13" s="76">
        <v>3781344</v>
      </c>
      <c r="AH13" s="74" t="s">
        <v>28</v>
      </c>
      <c r="AI13" s="87" t="s">
        <v>29</v>
      </c>
      <c r="AJ13" s="76">
        <v>227997</v>
      </c>
      <c r="AK13" s="76">
        <v>31741</v>
      </c>
      <c r="AL13" s="76">
        <v>141175</v>
      </c>
      <c r="AM13" s="76">
        <v>400913</v>
      </c>
      <c r="AN13" s="76">
        <v>195435</v>
      </c>
      <c r="AO13" s="76">
        <v>22526</v>
      </c>
      <c r="AP13" s="76">
        <v>170648</v>
      </c>
      <c r="AQ13" s="76">
        <v>388609</v>
      </c>
      <c r="AR13" s="76">
        <v>1111048</v>
      </c>
      <c r="AS13" s="76">
        <v>434902</v>
      </c>
      <c r="AT13" s="76">
        <v>1545950</v>
      </c>
      <c r="AU13" s="74" t="s">
        <v>28</v>
      </c>
      <c r="AV13" s="87" t="s">
        <v>29</v>
      </c>
      <c r="AW13" s="76">
        <v>8580</v>
      </c>
      <c r="AX13" s="76">
        <v>46189</v>
      </c>
      <c r="AY13" s="76">
        <v>8123</v>
      </c>
      <c r="AZ13" s="76">
        <v>62892</v>
      </c>
      <c r="BA13" s="76">
        <v>1396</v>
      </c>
      <c r="BB13" s="76">
        <v>64288</v>
      </c>
      <c r="BC13" s="76">
        <v>42379</v>
      </c>
      <c r="BD13" s="76">
        <v>43129</v>
      </c>
      <c r="BE13" s="76">
        <v>63538</v>
      </c>
      <c r="BF13" s="76">
        <v>17955</v>
      </c>
      <c r="BG13" s="76">
        <v>109880</v>
      </c>
      <c r="BH13" s="77" t="s">
        <v>118</v>
      </c>
      <c r="BI13" s="76">
        <v>45042</v>
      </c>
    </row>
    <row r="14" spans="1:61" ht="24" customHeight="1" x14ac:dyDescent="0.25">
      <c r="A14" s="55"/>
      <c r="B14" s="74" t="s">
        <v>30</v>
      </c>
      <c r="C14" s="87" t="s">
        <v>31</v>
      </c>
      <c r="D14" s="76">
        <v>13</v>
      </c>
      <c r="E14" s="77" t="s">
        <v>118</v>
      </c>
      <c r="F14" s="77" t="s">
        <v>118</v>
      </c>
      <c r="G14" s="76">
        <v>13</v>
      </c>
      <c r="H14" s="76">
        <v>417</v>
      </c>
      <c r="I14" s="76">
        <v>214</v>
      </c>
      <c r="J14" s="76">
        <v>631</v>
      </c>
      <c r="K14" s="77" t="s">
        <v>118</v>
      </c>
      <c r="L14" s="77" t="s">
        <v>118</v>
      </c>
      <c r="M14" s="77" t="s">
        <v>118</v>
      </c>
      <c r="N14" s="76">
        <v>631</v>
      </c>
      <c r="O14" s="76">
        <v>1279660</v>
      </c>
      <c r="P14" s="76">
        <v>40194</v>
      </c>
      <c r="Q14" s="76">
        <v>72472</v>
      </c>
      <c r="R14" s="76">
        <v>1392326</v>
      </c>
      <c r="S14" s="76">
        <v>1322633</v>
      </c>
      <c r="T14" s="76">
        <v>486572</v>
      </c>
      <c r="U14" s="74" t="s">
        <v>30</v>
      </c>
      <c r="V14" s="87" t="s">
        <v>31</v>
      </c>
      <c r="W14" s="76">
        <v>207462</v>
      </c>
      <c r="X14" s="76">
        <v>4928</v>
      </c>
      <c r="Y14" s="76">
        <v>212390</v>
      </c>
      <c r="Z14" s="76">
        <v>728744</v>
      </c>
      <c r="AA14" s="76">
        <v>10564</v>
      </c>
      <c r="AB14" s="76">
        <v>25189</v>
      </c>
      <c r="AC14" s="76">
        <v>27237</v>
      </c>
      <c r="AD14" s="77">
        <v>1129</v>
      </c>
      <c r="AE14" s="76">
        <v>58588</v>
      </c>
      <c r="AF14" s="76">
        <v>851451</v>
      </c>
      <c r="AG14" s="76">
        <v>1063841</v>
      </c>
      <c r="AH14" s="74" t="s">
        <v>30</v>
      </c>
      <c r="AI14" s="87" t="s">
        <v>31</v>
      </c>
      <c r="AJ14" s="76">
        <v>111794</v>
      </c>
      <c r="AK14" s="76">
        <v>17549</v>
      </c>
      <c r="AL14" s="76">
        <v>50989</v>
      </c>
      <c r="AM14" s="76">
        <v>180332</v>
      </c>
      <c r="AN14" s="76">
        <v>117808</v>
      </c>
      <c r="AO14" s="76">
        <v>14314</v>
      </c>
      <c r="AP14" s="76">
        <v>37382</v>
      </c>
      <c r="AQ14" s="76">
        <v>169504</v>
      </c>
      <c r="AR14" s="76">
        <v>293899</v>
      </c>
      <c r="AS14" s="76">
        <v>81252</v>
      </c>
      <c r="AT14" s="76">
        <v>375151</v>
      </c>
      <c r="AU14" s="74" t="s">
        <v>30</v>
      </c>
      <c r="AV14" s="87" t="s">
        <v>31</v>
      </c>
      <c r="AW14" s="76">
        <v>2656</v>
      </c>
      <c r="AX14" s="76">
        <v>7719</v>
      </c>
      <c r="AY14" s="76">
        <v>2224</v>
      </c>
      <c r="AZ14" s="76">
        <v>12599</v>
      </c>
      <c r="BA14" s="77" t="s">
        <v>118</v>
      </c>
      <c r="BB14" s="76">
        <v>12599</v>
      </c>
      <c r="BC14" s="76">
        <v>1342</v>
      </c>
      <c r="BD14" s="76">
        <v>1043</v>
      </c>
      <c r="BE14" s="76">
        <v>12898</v>
      </c>
      <c r="BF14" s="76">
        <v>2146</v>
      </c>
      <c r="BG14" s="76">
        <v>31291</v>
      </c>
      <c r="BH14" s="77" t="s">
        <v>118</v>
      </c>
      <c r="BI14" s="76">
        <v>25791</v>
      </c>
    </row>
    <row r="15" spans="1:61" ht="24" customHeight="1" x14ac:dyDescent="0.25">
      <c r="A15" s="55"/>
      <c r="B15" s="74" t="s">
        <v>32</v>
      </c>
      <c r="C15" s="87" t="s">
        <v>33</v>
      </c>
      <c r="D15" s="76">
        <v>31</v>
      </c>
      <c r="E15" s="77" t="s">
        <v>118</v>
      </c>
      <c r="F15" s="77" t="s">
        <v>118</v>
      </c>
      <c r="G15" s="76">
        <v>31</v>
      </c>
      <c r="H15" s="76">
        <v>807</v>
      </c>
      <c r="I15" s="76">
        <v>713</v>
      </c>
      <c r="J15" s="76">
        <v>1520</v>
      </c>
      <c r="K15" s="77" t="s">
        <v>118</v>
      </c>
      <c r="L15" s="77" t="s">
        <v>118</v>
      </c>
      <c r="M15" s="77" t="s">
        <v>118</v>
      </c>
      <c r="N15" s="76">
        <v>1520</v>
      </c>
      <c r="O15" s="76">
        <v>3574563</v>
      </c>
      <c r="P15" s="76">
        <v>23322</v>
      </c>
      <c r="Q15" s="76">
        <v>178196</v>
      </c>
      <c r="R15" s="76">
        <v>3776081</v>
      </c>
      <c r="S15" s="76">
        <v>3616916</v>
      </c>
      <c r="T15" s="76">
        <v>1113189</v>
      </c>
      <c r="U15" s="74" t="s">
        <v>32</v>
      </c>
      <c r="V15" s="87" t="s">
        <v>33</v>
      </c>
      <c r="W15" s="76">
        <v>460523</v>
      </c>
      <c r="X15" s="76">
        <v>25057</v>
      </c>
      <c r="Y15" s="76">
        <v>485580</v>
      </c>
      <c r="Z15" s="76">
        <v>2096636</v>
      </c>
      <c r="AA15" s="76">
        <v>33016</v>
      </c>
      <c r="AB15" s="76">
        <v>64114</v>
      </c>
      <c r="AC15" s="76">
        <v>109378</v>
      </c>
      <c r="AD15" s="76">
        <v>8215</v>
      </c>
      <c r="AE15" s="76">
        <v>166708</v>
      </c>
      <c r="AF15" s="76">
        <v>2478067</v>
      </c>
      <c r="AG15" s="76">
        <v>2963647</v>
      </c>
      <c r="AH15" s="74" t="s">
        <v>32</v>
      </c>
      <c r="AI15" s="87" t="s">
        <v>33</v>
      </c>
      <c r="AJ15" s="76">
        <v>96319</v>
      </c>
      <c r="AK15" s="76">
        <v>32332</v>
      </c>
      <c r="AL15" s="76">
        <v>105984</v>
      </c>
      <c r="AM15" s="76">
        <v>234635</v>
      </c>
      <c r="AN15" s="76">
        <v>102342</v>
      </c>
      <c r="AO15" s="76">
        <v>45340</v>
      </c>
      <c r="AP15" s="76">
        <v>177346</v>
      </c>
      <c r="AQ15" s="76">
        <v>325028</v>
      </c>
      <c r="AR15" s="76">
        <v>1050756</v>
      </c>
      <c r="AS15" s="76">
        <v>400017</v>
      </c>
      <c r="AT15" s="76">
        <v>1450773</v>
      </c>
      <c r="AU15" s="74" t="s">
        <v>32</v>
      </c>
      <c r="AV15" s="87" t="s">
        <v>33</v>
      </c>
      <c r="AW15" s="76">
        <v>13309</v>
      </c>
      <c r="AX15" s="76">
        <v>52285</v>
      </c>
      <c r="AY15" s="76">
        <v>15721</v>
      </c>
      <c r="AZ15" s="76">
        <v>81315</v>
      </c>
      <c r="BA15" s="76">
        <v>8000</v>
      </c>
      <c r="BB15" s="76">
        <v>89315</v>
      </c>
      <c r="BC15" s="76">
        <v>27182</v>
      </c>
      <c r="BD15" s="76">
        <v>26602</v>
      </c>
      <c r="BE15" s="76">
        <v>89895</v>
      </c>
      <c r="BF15" s="76">
        <v>7815</v>
      </c>
      <c r="BG15" s="76">
        <v>149927</v>
      </c>
      <c r="BH15" s="77" t="s">
        <v>118</v>
      </c>
      <c r="BI15" s="76">
        <v>53929</v>
      </c>
    </row>
    <row r="16" spans="1:61" ht="24" customHeight="1" x14ac:dyDescent="0.25">
      <c r="A16" s="55"/>
      <c r="B16" s="74" t="s">
        <v>34</v>
      </c>
      <c r="C16" s="75" t="s">
        <v>37</v>
      </c>
      <c r="D16" s="76">
        <v>16</v>
      </c>
      <c r="E16" s="77" t="s">
        <v>118</v>
      </c>
      <c r="F16" s="77" t="s">
        <v>118</v>
      </c>
      <c r="G16" s="76">
        <v>16</v>
      </c>
      <c r="H16" s="76">
        <v>616</v>
      </c>
      <c r="I16" s="76">
        <v>207</v>
      </c>
      <c r="J16" s="76">
        <v>823</v>
      </c>
      <c r="K16" s="77" t="s">
        <v>118</v>
      </c>
      <c r="L16" s="77" t="s">
        <v>118</v>
      </c>
      <c r="M16" s="77" t="s">
        <v>118</v>
      </c>
      <c r="N16" s="76">
        <v>823</v>
      </c>
      <c r="O16" s="76">
        <v>2168193</v>
      </c>
      <c r="P16" s="76">
        <v>173313</v>
      </c>
      <c r="Q16" s="76">
        <v>51138</v>
      </c>
      <c r="R16" s="76">
        <v>2392644</v>
      </c>
      <c r="S16" s="76">
        <v>2262991</v>
      </c>
      <c r="T16" s="76">
        <v>800662</v>
      </c>
      <c r="U16" s="74" t="s">
        <v>34</v>
      </c>
      <c r="V16" s="75" t="s">
        <v>37</v>
      </c>
      <c r="W16" s="76">
        <v>339890</v>
      </c>
      <c r="X16" s="76">
        <v>7916</v>
      </c>
      <c r="Y16" s="76">
        <v>347806</v>
      </c>
      <c r="Z16" s="76">
        <v>1120023</v>
      </c>
      <c r="AA16" s="76">
        <v>9888</v>
      </c>
      <c r="AB16" s="76">
        <v>23113</v>
      </c>
      <c r="AC16" s="76">
        <v>253817</v>
      </c>
      <c r="AD16" s="76">
        <v>1348</v>
      </c>
      <c r="AE16" s="76">
        <v>14169</v>
      </c>
      <c r="AF16" s="76">
        <v>1422358</v>
      </c>
      <c r="AG16" s="76">
        <v>1770164</v>
      </c>
      <c r="AH16" s="74" t="s">
        <v>34</v>
      </c>
      <c r="AI16" s="75" t="s">
        <v>37</v>
      </c>
      <c r="AJ16" s="76">
        <v>126147</v>
      </c>
      <c r="AK16" s="76">
        <v>120934</v>
      </c>
      <c r="AL16" s="76">
        <v>115971</v>
      </c>
      <c r="AM16" s="76">
        <v>363052</v>
      </c>
      <c r="AN16" s="76">
        <v>137057</v>
      </c>
      <c r="AO16" s="76">
        <v>31509</v>
      </c>
      <c r="AP16" s="76">
        <v>199938</v>
      </c>
      <c r="AQ16" s="76">
        <v>368504</v>
      </c>
      <c r="AR16" s="76">
        <v>444244</v>
      </c>
      <c r="AS16" s="76">
        <v>289199</v>
      </c>
      <c r="AT16" s="76">
        <v>733443</v>
      </c>
      <c r="AU16" s="74" t="s">
        <v>34</v>
      </c>
      <c r="AV16" s="75" t="s">
        <v>37</v>
      </c>
      <c r="AW16" s="76">
        <v>19985</v>
      </c>
      <c r="AX16" s="76">
        <v>15224</v>
      </c>
      <c r="AY16" s="76">
        <v>4079</v>
      </c>
      <c r="AZ16" s="76">
        <v>39288</v>
      </c>
      <c r="BA16" s="76">
        <v>13229</v>
      </c>
      <c r="BB16" s="76">
        <v>52517</v>
      </c>
      <c r="BC16" s="76">
        <v>4031</v>
      </c>
      <c r="BD16" s="76">
        <v>4031</v>
      </c>
      <c r="BE16" s="76">
        <v>52517</v>
      </c>
      <c r="BF16" s="76">
        <v>1180</v>
      </c>
      <c r="BG16" s="76">
        <v>51038</v>
      </c>
      <c r="BH16" s="77" t="s">
        <v>118</v>
      </c>
      <c r="BI16" s="76">
        <v>40071</v>
      </c>
    </row>
    <row r="17" spans="1:61" ht="24" customHeight="1" x14ac:dyDescent="0.25">
      <c r="A17" s="55"/>
      <c r="B17" s="74" t="s">
        <v>36</v>
      </c>
      <c r="C17" s="75" t="s">
        <v>35</v>
      </c>
      <c r="D17" s="76">
        <v>20</v>
      </c>
      <c r="E17" s="77" t="s">
        <v>118</v>
      </c>
      <c r="F17" s="77" t="s">
        <v>118</v>
      </c>
      <c r="G17" s="76">
        <v>20</v>
      </c>
      <c r="H17" s="76">
        <v>668</v>
      </c>
      <c r="I17" s="76">
        <v>436</v>
      </c>
      <c r="J17" s="76">
        <v>1104</v>
      </c>
      <c r="K17" s="77" t="s">
        <v>118</v>
      </c>
      <c r="L17" s="77" t="s">
        <v>118</v>
      </c>
      <c r="M17" s="77" t="s">
        <v>118</v>
      </c>
      <c r="N17" s="76">
        <v>1104</v>
      </c>
      <c r="O17" s="76">
        <v>1917191</v>
      </c>
      <c r="P17" s="76">
        <v>44700</v>
      </c>
      <c r="Q17" s="76">
        <v>248486</v>
      </c>
      <c r="R17" s="76">
        <v>2210377</v>
      </c>
      <c r="S17" s="76">
        <v>1898656</v>
      </c>
      <c r="T17" s="76">
        <v>1016213</v>
      </c>
      <c r="U17" s="74" t="s">
        <v>36</v>
      </c>
      <c r="V17" s="75" t="s">
        <v>35</v>
      </c>
      <c r="W17" s="76">
        <v>414491</v>
      </c>
      <c r="X17" s="76">
        <v>15308</v>
      </c>
      <c r="Y17" s="76">
        <v>429799</v>
      </c>
      <c r="Z17" s="76">
        <v>704640</v>
      </c>
      <c r="AA17" s="76">
        <v>12066</v>
      </c>
      <c r="AB17" s="76">
        <v>45266</v>
      </c>
      <c r="AC17" s="76">
        <v>94228</v>
      </c>
      <c r="AD17" s="76">
        <v>2193</v>
      </c>
      <c r="AE17" s="76">
        <v>158453</v>
      </c>
      <c r="AF17" s="76">
        <v>1016846</v>
      </c>
      <c r="AG17" s="76">
        <v>1446645</v>
      </c>
      <c r="AH17" s="74" t="s">
        <v>36</v>
      </c>
      <c r="AI17" s="75" t="s">
        <v>35</v>
      </c>
      <c r="AJ17" s="76">
        <v>161906</v>
      </c>
      <c r="AK17" s="76">
        <v>34233</v>
      </c>
      <c r="AL17" s="76">
        <v>65575</v>
      </c>
      <c r="AM17" s="76">
        <v>261714</v>
      </c>
      <c r="AN17" s="76">
        <v>98881</v>
      </c>
      <c r="AO17" s="76">
        <v>34023</v>
      </c>
      <c r="AP17" s="76">
        <v>49037</v>
      </c>
      <c r="AQ17" s="76">
        <v>181941</v>
      </c>
      <c r="AR17" s="76">
        <v>368135</v>
      </c>
      <c r="AS17" s="76">
        <v>233982</v>
      </c>
      <c r="AT17" s="76">
        <v>602117</v>
      </c>
      <c r="AU17" s="74" t="s">
        <v>36</v>
      </c>
      <c r="AV17" s="75" t="s">
        <v>35</v>
      </c>
      <c r="AW17" s="76">
        <v>4309</v>
      </c>
      <c r="AX17" s="76">
        <v>34985</v>
      </c>
      <c r="AY17" s="76">
        <v>7084</v>
      </c>
      <c r="AZ17" s="76">
        <v>46378</v>
      </c>
      <c r="BA17" s="76">
        <v>1334</v>
      </c>
      <c r="BB17" s="76">
        <v>47712</v>
      </c>
      <c r="BC17" s="76">
        <v>15173</v>
      </c>
      <c r="BD17" s="76">
        <v>21279</v>
      </c>
      <c r="BE17" s="76">
        <v>41606</v>
      </c>
      <c r="BF17" s="76">
        <v>5928</v>
      </c>
      <c r="BG17" s="76">
        <v>59605</v>
      </c>
      <c r="BH17" s="77" t="s">
        <v>118</v>
      </c>
      <c r="BI17" s="76">
        <v>54478</v>
      </c>
    </row>
    <row r="18" spans="1:61" ht="24" customHeight="1" x14ac:dyDescent="0.25">
      <c r="A18" s="55"/>
      <c r="B18" s="74" t="s">
        <v>38</v>
      </c>
      <c r="C18" s="87" t="s">
        <v>39</v>
      </c>
      <c r="D18" s="76">
        <v>35</v>
      </c>
      <c r="E18" s="76">
        <v>1</v>
      </c>
      <c r="F18" s="77" t="s">
        <v>118</v>
      </c>
      <c r="G18" s="76">
        <v>36</v>
      </c>
      <c r="H18" s="76">
        <v>1132</v>
      </c>
      <c r="I18" s="76">
        <v>863</v>
      </c>
      <c r="J18" s="76">
        <v>1995</v>
      </c>
      <c r="K18" s="77" t="s">
        <v>118</v>
      </c>
      <c r="L18" s="77" t="s">
        <v>118</v>
      </c>
      <c r="M18" s="77" t="s">
        <v>118</v>
      </c>
      <c r="N18" s="76">
        <v>1995</v>
      </c>
      <c r="O18" s="76">
        <v>5029595</v>
      </c>
      <c r="P18" s="76">
        <v>95544</v>
      </c>
      <c r="Q18" s="76">
        <v>180554</v>
      </c>
      <c r="R18" s="76">
        <v>5305693</v>
      </c>
      <c r="S18" s="76">
        <v>5112070</v>
      </c>
      <c r="T18" s="76">
        <v>1473658</v>
      </c>
      <c r="U18" s="74" t="s">
        <v>38</v>
      </c>
      <c r="V18" s="87" t="s">
        <v>39</v>
      </c>
      <c r="W18" s="76">
        <v>612258</v>
      </c>
      <c r="X18" s="76">
        <v>47342</v>
      </c>
      <c r="Y18" s="76">
        <v>659600</v>
      </c>
      <c r="Z18" s="76">
        <v>2970800</v>
      </c>
      <c r="AA18" s="76">
        <v>32260</v>
      </c>
      <c r="AB18" s="76">
        <v>108432</v>
      </c>
      <c r="AC18" s="76">
        <v>286351</v>
      </c>
      <c r="AD18" s="76">
        <v>9498</v>
      </c>
      <c r="AE18" s="76">
        <v>125117</v>
      </c>
      <c r="AF18" s="76">
        <v>3532458</v>
      </c>
      <c r="AG18" s="76">
        <v>4192058</v>
      </c>
      <c r="AH18" s="74" t="s">
        <v>38</v>
      </c>
      <c r="AI18" s="87" t="s">
        <v>39</v>
      </c>
      <c r="AJ18" s="76">
        <v>198711</v>
      </c>
      <c r="AK18" s="76">
        <v>66020</v>
      </c>
      <c r="AL18" s="76">
        <v>573947</v>
      </c>
      <c r="AM18" s="76">
        <v>838678</v>
      </c>
      <c r="AN18" s="76">
        <v>183478</v>
      </c>
      <c r="AO18" s="76">
        <v>68184</v>
      </c>
      <c r="AP18" s="76">
        <v>337481</v>
      </c>
      <c r="AQ18" s="76">
        <v>589143</v>
      </c>
      <c r="AR18" s="76">
        <v>1048062</v>
      </c>
      <c r="AS18" s="76">
        <v>841013</v>
      </c>
      <c r="AT18" s="76">
        <v>1889075</v>
      </c>
      <c r="AU18" s="74" t="s">
        <v>38</v>
      </c>
      <c r="AV18" s="87" t="s">
        <v>39</v>
      </c>
      <c r="AW18" s="76">
        <v>65149</v>
      </c>
      <c r="AX18" s="76">
        <v>181394</v>
      </c>
      <c r="AY18" s="76">
        <v>13394</v>
      </c>
      <c r="AZ18" s="76">
        <v>259937</v>
      </c>
      <c r="BA18" s="76">
        <v>29235</v>
      </c>
      <c r="BB18" s="76">
        <v>289172</v>
      </c>
      <c r="BC18" s="76">
        <v>4507</v>
      </c>
      <c r="BD18" s="76">
        <v>4082</v>
      </c>
      <c r="BE18" s="76">
        <v>289597</v>
      </c>
      <c r="BF18" s="76">
        <v>7336</v>
      </c>
      <c r="BG18" s="76">
        <v>206593</v>
      </c>
      <c r="BH18" s="77" t="s">
        <v>118</v>
      </c>
      <c r="BI18" s="76">
        <v>79915</v>
      </c>
    </row>
    <row r="19" spans="1:61" s="79" customFormat="1" ht="24" customHeight="1" x14ac:dyDescent="0.25">
      <c r="A19" s="78"/>
      <c r="B19" s="70"/>
      <c r="C19" s="80" t="s">
        <v>116</v>
      </c>
      <c r="D19" s="81">
        <v>14</v>
      </c>
      <c r="E19" s="81" t="s">
        <v>118</v>
      </c>
      <c r="F19" s="81" t="s">
        <v>118</v>
      </c>
      <c r="G19" s="81">
        <v>14</v>
      </c>
      <c r="H19" s="81">
        <v>504</v>
      </c>
      <c r="I19" s="81">
        <v>344</v>
      </c>
      <c r="J19" s="81">
        <v>848</v>
      </c>
      <c r="K19" s="81" t="s">
        <v>118</v>
      </c>
      <c r="L19" s="81" t="s">
        <v>118</v>
      </c>
      <c r="M19" s="81" t="s">
        <v>118</v>
      </c>
      <c r="N19" s="81">
        <v>848</v>
      </c>
      <c r="O19" s="81">
        <v>1616781</v>
      </c>
      <c r="P19" s="81">
        <v>7514</v>
      </c>
      <c r="Q19" s="81">
        <v>75199</v>
      </c>
      <c r="R19" s="81">
        <v>1699494</v>
      </c>
      <c r="S19" s="81">
        <v>1623098</v>
      </c>
      <c r="T19" s="81">
        <v>687198</v>
      </c>
      <c r="U19" s="70"/>
      <c r="V19" s="80" t="s">
        <v>116</v>
      </c>
      <c r="W19" s="81">
        <v>247265</v>
      </c>
      <c r="X19" s="81">
        <v>13159</v>
      </c>
      <c r="Y19" s="81">
        <v>260424</v>
      </c>
      <c r="Z19" s="81">
        <v>773625</v>
      </c>
      <c r="AA19" s="81">
        <v>13247</v>
      </c>
      <c r="AB19" s="81">
        <v>21867</v>
      </c>
      <c r="AC19" s="81">
        <v>52855</v>
      </c>
      <c r="AD19" s="81">
        <v>36479</v>
      </c>
      <c r="AE19" s="81">
        <v>30571</v>
      </c>
      <c r="AF19" s="81">
        <v>928644</v>
      </c>
      <c r="AG19" s="81">
        <v>1189068</v>
      </c>
      <c r="AH19" s="70"/>
      <c r="AI19" s="80" t="s">
        <v>116</v>
      </c>
      <c r="AJ19" s="81">
        <v>79201</v>
      </c>
      <c r="AK19" s="81">
        <v>44834</v>
      </c>
      <c r="AL19" s="81">
        <v>264336</v>
      </c>
      <c r="AM19" s="81">
        <v>388371</v>
      </c>
      <c r="AN19" s="81">
        <v>76554</v>
      </c>
      <c r="AO19" s="81">
        <v>46284</v>
      </c>
      <c r="AP19" s="81">
        <v>244971</v>
      </c>
      <c r="AQ19" s="81">
        <v>367809</v>
      </c>
      <c r="AR19" s="81">
        <v>447778</v>
      </c>
      <c r="AS19" s="81">
        <v>161077</v>
      </c>
      <c r="AT19" s="81">
        <v>608855</v>
      </c>
      <c r="AU19" s="70"/>
      <c r="AV19" s="80" t="s">
        <v>116</v>
      </c>
      <c r="AW19" s="81">
        <v>6496</v>
      </c>
      <c r="AX19" s="81">
        <v>17734</v>
      </c>
      <c r="AY19" s="81">
        <v>3171</v>
      </c>
      <c r="AZ19" s="81">
        <v>27401</v>
      </c>
      <c r="BA19" s="81">
        <v>632</v>
      </c>
      <c r="BB19" s="81">
        <v>28033</v>
      </c>
      <c r="BC19" s="81">
        <v>1650</v>
      </c>
      <c r="BD19" s="81">
        <v>2299</v>
      </c>
      <c r="BE19" s="81">
        <v>27384</v>
      </c>
      <c r="BF19" s="81">
        <v>1831</v>
      </c>
      <c r="BG19" s="81">
        <v>46189</v>
      </c>
      <c r="BH19" s="81" t="s">
        <v>118</v>
      </c>
      <c r="BI19" s="81">
        <v>36266</v>
      </c>
    </row>
    <row r="20" spans="1:61" ht="24" customHeight="1" x14ac:dyDescent="0.25">
      <c r="A20" s="55"/>
      <c r="B20" s="74" t="s">
        <v>40</v>
      </c>
      <c r="C20" s="75" t="s">
        <v>41</v>
      </c>
      <c r="D20" s="76">
        <v>1</v>
      </c>
      <c r="E20" s="77" t="s">
        <v>118</v>
      </c>
      <c r="F20" s="77" t="s">
        <v>118</v>
      </c>
      <c r="G20" s="76">
        <v>1</v>
      </c>
      <c r="H20" s="76">
        <v>28</v>
      </c>
      <c r="I20" s="76">
        <v>10</v>
      </c>
      <c r="J20" s="76">
        <v>38</v>
      </c>
      <c r="K20" s="77" t="s">
        <v>118</v>
      </c>
      <c r="L20" s="77" t="s">
        <v>118</v>
      </c>
      <c r="M20" s="77" t="s">
        <v>118</v>
      </c>
      <c r="N20" s="76">
        <v>38</v>
      </c>
      <c r="O20" s="76" t="s">
        <v>114</v>
      </c>
      <c r="P20" s="77" t="s">
        <v>114</v>
      </c>
      <c r="Q20" s="77" t="s">
        <v>114</v>
      </c>
      <c r="R20" s="76" t="s">
        <v>114</v>
      </c>
      <c r="S20" s="76" t="s">
        <v>114</v>
      </c>
      <c r="T20" s="76" t="s">
        <v>114</v>
      </c>
      <c r="U20" s="74" t="s">
        <v>40</v>
      </c>
      <c r="V20" s="75" t="s">
        <v>41</v>
      </c>
      <c r="W20" s="76" t="s">
        <v>114</v>
      </c>
      <c r="X20" s="76" t="s">
        <v>114</v>
      </c>
      <c r="Y20" s="76" t="s">
        <v>114</v>
      </c>
      <c r="Z20" s="76" t="s">
        <v>114</v>
      </c>
      <c r="AA20" s="76" t="s">
        <v>114</v>
      </c>
      <c r="AB20" s="76" t="s">
        <v>114</v>
      </c>
      <c r="AC20" s="76" t="s">
        <v>114</v>
      </c>
      <c r="AD20" s="76" t="s">
        <v>114</v>
      </c>
      <c r="AE20" s="76" t="s">
        <v>114</v>
      </c>
      <c r="AF20" s="76" t="s">
        <v>114</v>
      </c>
      <c r="AG20" s="76" t="s">
        <v>114</v>
      </c>
      <c r="AH20" s="74" t="s">
        <v>40</v>
      </c>
      <c r="AI20" s="75" t="s">
        <v>41</v>
      </c>
      <c r="AJ20" s="76" t="s">
        <v>114</v>
      </c>
      <c r="AK20" s="76" t="s">
        <v>114</v>
      </c>
      <c r="AL20" s="76" t="s">
        <v>114</v>
      </c>
      <c r="AM20" s="76" t="s">
        <v>114</v>
      </c>
      <c r="AN20" s="76" t="s">
        <v>114</v>
      </c>
      <c r="AO20" s="76" t="s">
        <v>114</v>
      </c>
      <c r="AP20" s="76" t="s">
        <v>114</v>
      </c>
      <c r="AQ20" s="76" t="s">
        <v>114</v>
      </c>
      <c r="AR20" s="76" t="s">
        <v>114</v>
      </c>
      <c r="AS20" s="76" t="s">
        <v>114</v>
      </c>
      <c r="AT20" s="76" t="s">
        <v>114</v>
      </c>
      <c r="AU20" s="74" t="s">
        <v>40</v>
      </c>
      <c r="AV20" s="75" t="s">
        <v>41</v>
      </c>
      <c r="AW20" s="76" t="s">
        <v>114</v>
      </c>
      <c r="AX20" s="76" t="s">
        <v>114</v>
      </c>
      <c r="AY20" s="76" t="s">
        <v>114</v>
      </c>
      <c r="AZ20" s="76" t="s">
        <v>114</v>
      </c>
      <c r="BA20" s="76" t="s">
        <v>114</v>
      </c>
      <c r="BB20" s="76" t="s">
        <v>114</v>
      </c>
      <c r="BC20" s="76" t="s">
        <v>114</v>
      </c>
      <c r="BD20" s="76" t="s">
        <v>114</v>
      </c>
      <c r="BE20" s="76" t="s">
        <v>114</v>
      </c>
      <c r="BF20" s="76" t="s">
        <v>114</v>
      </c>
      <c r="BG20" s="76" t="s">
        <v>114</v>
      </c>
      <c r="BH20" s="76" t="s">
        <v>114</v>
      </c>
      <c r="BI20" s="76" t="s">
        <v>114</v>
      </c>
    </row>
    <row r="21" spans="1:61" ht="24" customHeight="1" x14ac:dyDescent="0.25">
      <c r="A21" s="55"/>
      <c r="B21" s="74" t="s">
        <v>42</v>
      </c>
      <c r="C21" s="75" t="s">
        <v>43</v>
      </c>
      <c r="D21" s="76">
        <v>13</v>
      </c>
      <c r="E21" s="77" t="s">
        <v>118</v>
      </c>
      <c r="F21" s="77" t="s">
        <v>118</v>
      </c>
      <c r="G21" s="76">
        <v>13</v>
      </c>
      <c r="H21" s="76">
        <v>476</v>
      </c>
      <c r="I21" s="76">
        <v>334</v>
      </c>
      <c r="J21" s="76">
        <v>810</v>
      </c>
      <c r="K21" s="77" t="s">
        <v>118</v>
      </c>
      <c r="L21" s="77" t="s">
        <v>118</v>
      </c>
      <c r="M21" s="77" t="s">
        <v>118</v>
      </c>
      <c r="N21" s="76">
        <v>810</v>
      </c>
      <c r="O21" s="76" t="s">
        <v>114</v>
      </c>
      <c r="P21" s="76" t="s">
        <v>114</v>
      </c>
      <c r="Q21" s="77" t="s">
        <v>114</v>
      </c>
      <c r="R21" s="76" t="s">
        <v>114</v>
      </c>
      <c r="S21" s="76" t="s">
        <v>114</v>
      </c>
      <c r="T21" s="76" t="s">
        <v>114</v>
      </c>
      <c r="U21" s="74" t="s">
        <v>42</v>
      </c>
      <c r="V21" s="75" t="s">
        <v>43</v>
      </c>
      <c r="W21" s="76" t="s">
        <v>114</v>
      </c>
      <c r="X21" s="76" t="s">
        <v>114</v>
      </c>
      <c r="Y21" s="76" t="s">
        <v>114</v>
      </c>
      <c r="Z21" s="76" t="s">
        <v>114</v>
      </c>
      <c r="AA21" s="76" t="s">
        <v>114</v>
      </c>
      <c r="AB21" s="76" t="s">
        <v>114</v>
      </c>
      <c r="AC21" s="76" t="s">
        <v>114</v>
      </c>
      <c r="AD21" s="76" t="s">
        <v>114</v>
      </c>
      <c r="AE21" s="76" t="s">
        <v>114</v>
      </c>
      <c r="AF21" s="76" t="s">
        <v>114</v>
      </c>
      <c r="AG21" s="76" t="s">
        <v>114</v>
      </c>
      <c r="AH21" s="74" t="s">
        <v>42</v>
      </c>
      <c r="AI21" s="75" t="s">
        <v>43</v>
      </c>
      <c r="AJ21" s="76" t="s">
        <v>114</v>
      </c>
      <c r="AK21" s="76" t="s">
        <v>114</v>
      </c>
      <c r="AL21" s="76" t="s">
        <v>114</v>
      </c>
      <c r="AM21" s="76" t="s">
        <v>114</v>
      </c>
      <c r="AN21" s="76" t="s">
        <v>114</v>
      </c>
      <c r="AO21" s="76" t="s">
        <v>114</v>
      </c>
      <c r="AP21" s="76" t="s">
        <v>114</v>
      </c>
      <c r="AQ21" s="76" t="s">
        <v>114</v>
      </c>
      <c r="AR21" s="76" t="s">
        <v>114</v>
      </c>
      <c r="AS21" s="76" t="s">
        <v>114</v>
      </c>
      <c r="AT21" s="76" t="s">
        <v>114</v>
      </c>
      <c r="AU21" s="74" t="s">
        <v>42</v>
      </c>
      <c r="AV21" s="75" t="s">
        <v>43</v>
      </c>
      <c r="AW21" s="76" t="s">
        <v>114</v>
      </c>
      <c r="AX21" s="76" t="s">
        <v>114</v>
      </c>
      <c r="AY21" s="76" t="s">
        <v>114</v>
      </c>
      <c r="AZ21" s="76" t="s">
        <v>114</v>
      </c>
      <c r="BA21" s="76" t="s">
        <v>114</v>
      </c>
      <c r="BB21" s="76" t="s">
        <v>114</v>
      </c>
      <c r="BC21" s="76" t="s">
        <v>114</v>
      </c>
      <c r="BD21" s="76" t="s">
        <v>114</v>
      </c>
      <c r="BE21" s="76" t="s">
        <v>114</v>
      </c>
      <c r="BF21" s="76" t="s">
        <v>114</v>
      </c>
      <c r="BG21" s="76" t="s">
        <v>114</v>
      </c>
      <c r="BH21" s="76" t="s">
        <v>114</v>
      </c>
      <c r="BI21" s="76" t="s">
        <v>114</v>
      </c>
    </row>
    <row r="22" spans="1:61" s="79" customFormat="1" ht="24" customHeight="1" x14ac:dyDescent="0.25">
      <c r="A22" s="78"/>
      <c r="B22" s="70"/>
      <c r="C22" s="80" t="s">
        <v>103</v>
      </c>
      <c r="D22" s="81">
        <f t="shared" ref="D22:T22" si="0">IF(SUM(D23)=0,"-",SUM(D23))</f>
        <v>16</v>
      </c>
      <c r="E22" s="81" t="str">
        <f t="shared" si="0"/>
        <v>-</v>
      </c>
      <c r="F22" s="81" t="str">
        <f t="shared" si="0"/>
        <v>-</v>
      </c>
      <c r="G22" s="81">
        <f t="shared" si="0"/>
        <v>16</v>
      </c>
      <c r="H22" s="81">
        <f t="shared" si="0"/>
        <v>569</v>
      </c>
      <c r="I22" s="81">
        <f t="shared" si="0"/>
        <v>220</v>
      </c>
      <c r="J22" s="81">
        <f t="shared" si="0"/>
        <v>789</v>
      </c>
      <c r="K22" s="81" t="str">
        <f t="shared" si="0"/>
        <v>-</v>
      </c>
      <c r="L22" s="81" t="str">
        <f t="shared" si="0"/>
        <v>-</v>
      </c>
      <c r="M22" s="81" t="str">
        <f t="shared" si="0"/>
        <v>-</v>
      </c>
      <c r="N22" s="81">
        <f t="shared" si="0"/>
        <v>789</v>
      </c>
      <c r="O22" s="81">
        <f t="shared" si="0"/>
        <v>1561052</v>
      </c>
      <c r="P22" s="81">
        <f t="shared" si="0"/>
        <v>37466</v>
      </c>
      <c r="Q22" s="81">
        <f t="shared" si="0"/>
        <v>76602</v>
      </c>
      <c r="R22" s="81">
        <f t="shared" si="0"/>
        <v>1675120</v>
      </c>
      <c r="S22" s="81">
        <f t="shared" si="0"/>
        <v>1608399</v>
      </c>
      <c r="T22" s="81">
        <f t="shared" si="0"/>
        <v>971768</v>
      </c>
      <c r="U22" s="70"/>
      <c r="V22" s="80" t="s">
        <v>103</v>
      </c>
      <c r="W22" s="81">
        <f t="shared" ref="W22:AG22" si="1">IF(SUM(W23)=0,"-",SUM(W23))</f>
        <v>271126</v>
      </c>
      <c r="X22" s="81">
        <f t="shared" si="1"/>
        <v>6228</v>
      </c>
      <c r="Y22" s="81">
        <f t="shared" si="1"/>
        <v>277354</v>
      </c>
      <c r="Z22" s="81">
        <f t="shared" si="1"/>
        <v>373202</v>
      </c>
      <c r="AA22" s="81">
        <f t="shared" si="1"/>
        <v>5919</v>
      </c>
      <c r="AB22" s="81">
        <f t="shared" si="1"/>
        <v>26804</v>
      </c>
      <c r="AC22" s="81">
        <f t="shared" si="1"/>
        <v>118778</v>
      </c>
      <c r="AD22" s="81">
        <f t="shared" si="1"/>
        <v>1922</v>
      </c>
      <c r="AE22" s="81">
        <f t="shared" si="1"/>
        <v>32059</v>
      </c>
      <c r="AF22" s="81">
        <f t="shared" si="1"/>
        <v>558684</v>
      </c>
      <c r="AG22" s="81">
        <f t="shared" si="1"/>
        <v>836038</v>
      </c>
      <c r="AH22" s="70"/>
      <c r="AI22" s="80" t="s">
        <v>103</v>
      </c>
      <c r="AJ22" s="81">
        <f t="shared" ref="AJ22:AT22" si="2">IF(SUM(AJ23)=0,"-",SUM(AJ23))</f>
        <v>60631</v>
      </c>
      <c r="AK22" s="81">
        <f t="shared" si="2"/>
        <v>76152</v>
      </c>
      <c r="AL22" s="81">
        <f t="shared" si="2"/>
        <v>51935</v>
      </c>
      <c r="AM22" s="81">
        <f t="shared" si="2"/>
        <v>188718</v>
      </c>
      <c r="AN22" s="81">
        <f t="shared" si="2"/>
        <v>79837</v>
      </c>
      <c r="AO22" s="81">
        <f t="shared" si="2"/>
        <v>66827</v>
      </c>
      <c r="AP22" s="81">
        <f t="shared" si="2"/>
        <v>53380</v>
      </c>
      <c r="AQ22" s="81">
        <f t="shared" si="2"/>
        <v>200044</v>
      </c>
      <c r="AR22" s="81">
        <f t="shared" si="2"/>
        <v>747567</v>
      </c>
      <c r="AS22" s="81">
        <f t="shared" si="2"/>
        <v>341334</v>
      </c>
      <c r="AT22" s="81">
        <f t="shared" si="2"/>
        <v>1088901</v>
      </c>
      <c r="AU22" s="70"/>
      <c r="AV22" s="80" t="s">
        <v>103</v>
      </c>
      <c r="AW22" s="81">
        <f t="shared" ref="AW22:BI22" si="3">IF(SUM(AW23)=0,"-",SUM(AW23))</f>
        <v>54749</v>
      </c>
      <c r="AX22" s="81">
        <f t="shared" si="3"/>
        <v>56717</v>
      </c>
      <c r="AY22" s="81">
        <f t="shared" si="3"/>
        <v>3052</v>
      </c>
      <c r="AZ22" s="81">
        <f t="shared" si="3"/>
        <v>114518</v>
      </c>
      <c r="BA22" s="81" t="str">
        <f t="shared" si="3"/>
        <v>-</v>
      </c>
      <c r="BB22" s="81">
        <f t="shared" si="3"/>
        <v>114518</v>
      </c>
      <c r="BC22" s="81">
        <f t="shared" si="3"/>
        <v>55320</v>
      </c>
      <c r="BD22" s="81">
        <f t="shared" si="3"/>
        <v>61202</v>
      </c>
      <c r="BE22" s="81">
        <f t="shared" si="3"/>
        <v>108636</v>
      </c>
      <c r="BF22" s="81">
        <f t="shared" si="3"/>
        <v>9395</v>
      </c>
      <c r="BG22" s="81">
        <f t="shared" si="3"/>
        <v>110467</v>
      </c>
      <c r="BH22" s="81" t="str">
        <f t="shared" si="3"/>
        <v>-</v>
      </c>
      <c r="BI22" s="81">
        <f t="shared" si="3"/>
        <v>44082</v>
      </c>
    </row>
    <row r="23" spans="1:61" ht="24" customHeight="1" x14ac:dyDescent="0.25">
      <c r="A23" s="55"/>
      <c r="B23" s="74" t="s">
        <v>44</v>
      </c>
      <c r="C23" s="75" t="s">
        <v>45</v>
      </c>
      <c r="D23" s="76">
        <v>16</v>
      </c>
      <c r="E23" s="77" t="s">
        <v>118</v>
      </c>
      <c r="F23" s="77" t="s">
        <v>118</v>
      </c>
      <c r="G23" s="76">
        <v>16</v>
      </c>
      <c r="H23" s="76">
        <v>569</v>
      </c>
      <c r="I23" s="76">
        <v>220</v>
      </c>
      <c r="J23" s="76">
        <v>789</v>
      </c>
      <c r="K23" s="77" t="s">
        <v>118</v>
      </c>
      <c r="L23" s="77" t="s">
        <v>118</v>
      </c>
      <c r="M23" s="77" t="s">
        <v>118</v>
      </c>
      <c r="N23" s="76">
        <v>789</v>
      </c>
      <c r="O23" s="76">
        <v>1561052</v>
      </c>
      <c r="P23" s="76">
        <v>37466</v>
      </c>
      <c r="Q23" s="76">
        <v>76602</v>
      </c>
      <c r="R23" s="76">
        <v>1675120</v>
      </c>
      <c r="S23" s="76">
        <v>1608399</v>
      </c>
      <c r="T23" s="76">
        <v>971768</v>
      </c>
      <c r="U23" s="74" t="s">
        <v>44</v>
      </c>
      <c r="V23" s="75" t="s">
        <v>45</v>
      </c>
      <c r="W23" s="76">
        <v>271126</v>
      </c>
      <c r="X23" s="76">
        <v>6228</v>
      </c>
      <c r="Y23" s="76">
        <v>277354</v>
      </c>
      <c r="Z23" s="76">
        <v>373202</v>
      </c>
      <c r="AA23" s="76">
        <v>5919</v>
      </c>
      <c r="AB23" s="76">
        <v>26804</v>
      </c>
      <c r="AC23" s="76">
        <v>118778</v>
      </c>
      <c r="AD23" s="76">
        <v>1922</v>
      </c>
      <c r="AE23" s="76">
        <v>32059</v>
      </c>
      <c r="AF23" s="76">
        <v>558684</v>
      </c>
      <c r="AG23" s="76">
        <v>836038</v>
      </c>
      <c r="AH23" s="74" t="s">
        <v>44</v>
      </c>
      <c r="AI23" s="75" t="s">
        <v>45</v>
      </c>
      <c r="AJ23" s="76">
        <v>60631</v>
      </c>
      <c r="AK23" s="76">
        <v>76152</v>
      </c>
      <c r="AL23" s="76">
        <v>51935</v>
      </c>
      <c r="AM23" s="76">
        <v>188718</v>
      </c>
      <c r="AN23" s="76">
        <v>79837</v>
      </c>
      <c r="AO23" s="76">
        <v>66827</v>
      </c>
      <c r="AP23" s="76">
        <v>53380</v>
      </c>
      <c r="AQ23" s="76">
        <v>200044</v>
      </c>
      <c r="AR23" s="76">
        <v>747567</v>
      </c>
      <c r="AS23" s="76">
        <v>341334</v>
      </c>
      <c r="AT23" s="76">
        <v>1088901</v>
      </c>
      <c r="AU23" s="74" t="s">
        <v>44</v>
      </c>
      <c r="AV23" s="75" t="s">
        <v>45</v>
      </c>
      <c r="AW23" s="76">
        <v>54749</v>
      </c>
      <c r="AX23" s="76">
        <v>56717</v>
      </c>
      <c r="AY23" s="76">
        <v>3052</v>
      </c>
      <c r="AZ23" s="76">
        <v>114518</v>
      </c>
      <c r="BA23" s="77" t="s">
        <v>118</v>
      </c>
      <c r="BB23" s="76">
        <v>114518</v>
      </c>
      <c r="BC23" s="76">
        <v>55320</v>
      </c>
      <c r="BD23" s="76">
        <v>61202</v>
      </c>
      <c r="BE23" s="76">
        <v>108636</v>
      </c>
      <c r="BF23" s="76">
        <v>9395</v>
      </c>
      <c r="BG23" s="76">
        <v>110467</v>
      </c>
      <c r="BH23" s="77" t="s">
        <v>118</v>
      </c>
      <c r="BI23" s="76">
        <v>44082</v>
      </c>
    </row>
    <row r="24" spans="1:61" s="79" customFormat="1" ht="24" customHeight="1" x14ac:dyDescent="0.25">
      <c r="A24" s="78"/>
      <c r="B24" s="70"/>
      <c r="C24" s="82" t="s">
        <v>104</v>
      </c>
      <c r="D24" s="81">
        <f t="shared" ref="D24:N24" si="4">IF(SUM(D25)=0,"-",SUM(D25))</f>
        <v>2</v>
      </c>
      <c r="E24" s="81" t="str">
        <f t="shared" si="4"/>
        <v>-</v>
      </c>
      <c r="F24" s="81" t="str">
        <f t="shared" si="4"/>
        <v>-</v>
      </c>
      <c r="G24" s="81">
        <f t="shared" si="4"/>
        <v>2</v>
      </c>
      <c r="H24" s="81">
        <f t="shared" si="4"/>
        <v>97</v>
      </c>
      <c r="I24" s="81">
        <f t="shared" si="4"/>
        <v>18</v>
      </c>
      <c r="J24" s="81">
        <f t="shared" si="4"/>
        <v>115</v>
      </c>
      <c r="K24" s="81" t="str">
        <f t="shared" si="4"/>
        <v>-</v>
      </c>
      <c r="L24" s="81" t="str">
        <f t="shared" si="4"/>
        <v>-</v>
      </c>
      <c r="M24" s="81" t="str">
        <f t="shared" si="4"/>
        <v>-</v>
      </c>
      <c r="N24" s="81">
        <f t="shared" si="4"/>
        <v>115</v>
      </c>
      <c r="O24" s="81" t="s">
        <v>114</v>
      </c>
      <c r="P24" s="81" t="s">
        <v>114</v>
      </c>
      <c r="Q24" s="81" t="s">
        <v>114</v>
      </c>
      <c r="R24" s="81" t="s">
        <v>114</v>
      </c>
      <c r="S24" s="81" t="s">
        <v>114</v>
      </c>
      <c r="T24" s="81" t="s">
        <v>114</v>
      </c>
      <c r="U24" s="70"/>
      <c r="V24" s="82" t="s">
        <v>104</v>
      </c>
      <c r="W24" s="81" t="s">
        <v>114</v>
      </c>
      <c r="X24" s="81" t="s">
        <v>114</v>
      </c>
      <c r="Y24" s="81" t="s">
        <v>114</v>
      </c>
      <c r="Z24" s="81" t="s">
        <v>114</v>
      </c>
      <c r="AA24" s="81" t="s">
        <v>114</v>
      </c>
      <c r="AB24" s="81" t="s">
        <v>114</v>
      </c>
      <c r="AC24" s="81" t="s">
        <v>114</v>
      </c>
      <c r="AD24" s="81" t="s">
        <v>114</v>
      </c>
      <c r="AE24" s="81" t="s">
        <v>114</v>
      </c>
      <c r="AF24" s="81" t="s">
        <v>114</v>
      </c>
      <c r="AG24" s="81" t="s">
        <v>114</v>
      </c>
      <c r="AH24" s="70"/>
      <c r="AI24" s="82" t="s">
        <v>104</v>
      </c>
      <c r="AJ24" s="81" t="s">
        <v>114</v>
      </c>
      <c r="AK24" s="81" t="s">
        <v>114</v>
      </c>
      <c r="AL24" s="81" t="s">
        <v>114</v>
      </c>
      <c r="AM24" s="81" t="s">
        <v>114</v>
      </c>
      <c r="AN24" s="81" t="s">
        <v>114</v>
      </c>
      <c r="AO24" s="81" t="s">
        <v>114</v>
      </c>
      <c r="AP24" s="81" t="s">
        <v>114</v>
      </c>
      <c r="AQ24" s="81" t="s">
        <v>114</v>
      </c>
      <c r="AR24" s="81" t="s">
        <v>114</v>
      </c>
      <c r="AS24" s="81" t="s">
        <v>114</v>
      </c>
      <c r="AT24" s="81" t="s">
        <v>114</v>
      </c>
      <c r="AU24" s="70"/>
      <c r="AV24" s="82" t="s">
        <v>104</v>
      </c>
      <c r="AW24" s="81" t="s">
        <v>114</v>
      </c>
      <c r="AX24" s="81" t="s">
        <v>114</v>
      </c>
      <c r="AY24" s="81" t="s">
        <v>114</v>
      </c>
      <c r="AZ24" s="81" t="s">
        <v>114</v>
      </c>
      <c r="BA24" s="81" t="s">
        <v>114</v>
      </c>
      <c r="BB24" s="81" t="s">
        <v>114</v>
      </c>
      <c r="BC24" s="81" t="s">
        <v>114</v>
      </c>
      <c r="BD24" s="81" t="s">
        <v>114</v>
      </c>
      <c r="BE24" s="81" t="s">
        <v>114</v>
      </c>
      <c r="BF24" s="81" t="s">
        <v>114</v>
      </c>
      <c r="BG24" s="81" t="s">
        <v>114</v>
      </c>
      <c r="BH24" s="81" t="s">
        <v>114</v>
      </c>
      <c r="BI24" s="81" t="s">
        <v>114</v>
      </c>
    </row>
    <row r="25" spans="1:61" ht="24" customHeight="1" x14ac:dyDescent="0.25">
      <c r="A25" s="55"/>
      <c r="B25" s="74" t="s">
        <v>46</v>
      </c>
      <c r="C25" s="75" t="s">
        <v>47</v>
      </c>
      <c r="D25" s="76">
        <v>2</v>
      </c>
      <c r="E25" s="77" t="s">
        <v>118</v>
      </c>
      <c r="F25" s="77" t="s">
        <v>118</v>
      </c>
      <c r="G25" s="76">
        <v>2</v>
      </c>
      <c r="H25" s="76">
        <v>97</v>
      </c>
      <c r="I25" s="76">
        <v>18</v>
      </c>
      <c r="J25" s="76">
        <v>115</v>
      </c>
      <c r="K25" s="77" t="s">
        <v>118</v>
      </c>
      <c r="L25" s="77" t="s">
        <v>118</v>
      </c>
      <c r="M25" s="77" t="s">
        <v>118</v>
      </c>
      <c r="N25" s="76">
        <v>115</v>
      </c>
      <c r="O25" s="76" t="s">
        <v>114</v>
      </c>
      <c r="P25" s="77" t="s">
        <v>114</v>
      </c>
      <c r="Q25" s="77" t="s">
        <v>114</v>
      </c>
      <c r="R25" s="76" t="s">
        <v>114</v>
      </c>
      <c r="S25" s="76" t="s">
        <v>114</v>
      </c>
      <c r="T25" s="76" t="s">
        <v>114</v>
      </c>
      <c r="U25" s="74" t="s">
        <v>46</v>
      </c>
      <c r="V25" s="75" t="s">
        <v>47</v>
      </c>
      <c r="W25" s="76" t="s">
        <v>114</v>
      </c>
      <c r="X25" s="76" t="s">
        <v>114</v>
      </c>
      <c r="Y25" s="76" t="s">
        <v>114</v>
      </c>
      <c r="Z25" s="76" t="s">
        <v>114</v>
      </c>
      <c r="AA25" s="76" t="s">
        <v>114</v>
      </c>
      <c r="AB25" s="76" t="s">
        <v>114</v>
      </c>
      <c r="AC25" s="76" t="s">
        <v>114</v>
      </c>
      <c r="AD25" s="76" t="s">
        <v>114</v>
      </c>
      <c r="AE25" s="76" t="s">
        <v>114</v>
      </c>
      <c r="AF25" s="76" t="s">
        <v>114</v>
      </c>
      <c r="AG25" s="76" t="s">
        <v>114</v>
      </c>
      <c r="AH25" s="74" t="s">
        <v>46</v>
      </c>
      <c r="AI25" s="75" t="s">
        <v>47</v>
      </c>
      <c r="AJ25" s="76" t="s">
        <v>114</v>
      </c>
      <c r="AK25" s="76" t="s">
        <v>114</v>
      </c>
      <c r="AL25" s="76" t="s">
        <v>114</v>
      </c>
      <c r="AM25" s="76" t="s">
        <v>114</v>
      </c>
      <c r="AN25" s="76" t="s">
        <v>114</v>
      </c>
      <c r="AO25" s="76" t="s">
        <v>114</v>
      </c>
      <c r="AP25" s="76" t="s">
        <v>114</v>
      </c>
      <c r="AQ25" s="76" t="s">
        <v>114</v>
      </c>
      <c r="AR25" s="76" t="s">
        <v>114</v>
      </c>
      <c r="AS25" s="76" t="s">
        <v>114</v>
      </c>
      <c r="AT25" s="76" t="s">
        <v>114</v>
      </c>
      <c r="AU25" s="74" t="s">
        <v>46</v>
      </c>
      <c r="AV25" s="75" t="s">
        <v>47</v>
      </c>
      <c r="AW25" s="76" t="s">
        <v>114</v>
      </c>
      <c r="AX25" s="76" t="s">
        <v>114</v>
      </c>
      <c r="AY25" s="76" t="s">
        <v>114</v>
      </c>
      <c r="AZ25" s="76" t="s">
        <v>114</v>
      </c>
      <c r="BA25" s="76" t="s">
        <v>114</v>
      </c>
      <c r="BB25" s="76" t="s">
        <v>114</v>
      </c>
      <c r="BC25" s="76" t="s">
        <v>114</v>
      </c>
      <c r="BD25" s="76" t="s">
        <v>114</v>
      </c>
      <c r="BE25" s="76" t="s">
        <v>114</v>
      </c>
      <c r="BF25" s="76" t="s">
        <v>114</v>
      </c>
      <c r="BG25" s="76" t="s">
        <v>114</v>
      </c>
      <c r="BH25" s="76" t="s">
        <v>114</v>
      </c>
      <c r="BI25" s="76" t="s">
        <v>114</v>
      </c>
    </row>
    <row r="26" spans="1:61" s="79" customFormat="1" ht="24" customHeight="1" x14ac:dyDescent="0.25">
      <c r="A26" s="78"/>
      <c r="B26" s="70"/>
      <c r="C26" s="80" t="s">
        <v>105</v>
      </c>
      <c r="D26" s="81">
        <f t="shared" ref="D26:N26" si="5">IF(SUM(D27:D28)=0,"-",SUM(D27:D28))</f>
        <v>12</v>
      </c>
      <c r="E26" s="81" t="str">
        <f t="shared" si="5"/>
        <v>-</v>
      </c>
      <c r="F26" s="81" t="str">
        <f t="shared" si="5"/>
        <v>-</v>
      </c>
      <c r="G26" s="81">
        <f t="shared" si="5"/>
        <v>12</v>
      </c>
      <c r="H26" s="81">
        <f t="shared" si="5"/>
        <v>488</v>
      </c>
      <c r="I26" s="81">
        <f t="shared" si="5"/>
        <v>319</v>
      </c>
      <c r="J26" s="81">
        <f t="shared" si="5"/>
        <v>807</v>
      </c>
      <c r="K26" s="81" t="str">
        <f t="shared" si="5"/>
        <v>-</v>
      </c>
      <c r="L26" s="81" t="str">
        <f t="shared" si="5"/>
        <v>-</v>
      </c>
      <c r="M26" s="81" t="str">
        <f t="shared" si="5"/>
        <v>-</v>
      </c>
      <c r="N26" s="81">
        <f t="shared" si="5"/>
        <v>807</v>
      </c>
      <c r="O26" s="81" t="s">
        <v>114</v>
      </c>
      <c r="P26" s="81" t="s">
        <v>114</v>
      </c>
      <c r="Q26" s="81" t="s">
        <v>114</v>
      </c>
      <c r="R26" s="81" t="s">
        <v>114</v>
      </c>
      <c r="S26" s="81" t="s">
        <v>114</v>
      </c>
      <c r="T26" s="81" t="s">
        <v>114</v>
      </c>
      <c r="U26" s="70"/>
      <c r="V26" s="80" t="s">
        <v>105</v>
      </c>
      <c r="W26" s="81" t="s">
        <v>114</v>
      </c>
      <c r="X26" s="81" t="s">
        <v>114</v>
      </c>
      <c r="Y26" s="81" t="s">
        <v>114</v>
      </c>
      <c r="Z26" s="81" t="s">
        <v>114</v>
      </c>
      <c r="AA26" s="81" t="s">
        <v>114</v>
      </c>
      <c r="AB26" s="81" t="s">
        <v>114</v>
      </c>
      <c r="AC26" s="81" t="s">
        <v>114</v>
      </c>
      <c r="AD26" s="81" t="s">
        <v>114</v>
      </c>
      <c r="AE26" s="81" t="s">
        <v>114</v>
      </c>
      <c r="AF26" s="81" t="s">
        <v>114</v>
      </c>
      <c r="AG26" s="81" t="s">
        <v>114</v>
      </c>
      <c r="AH26" s="70"/>
      <c r="AI26" s="80" t="s">
        <v>105</v>
      </c>
      <c r="AJ26" s="81" t="s">
        <v>114</v>
      </c>
      <c r="AK26" s="81" t="s">
        <v>114</v>
      </c>
      <c r="AL26" s="81" t="s">
        <v>114</v>
      </c>
      <c r="AM26" s="81" t="s">
        <v>114</v>
      </c>
      <c r="AN26" s="81" t="s">
        <v>114</v>
      </c>
      <c r="AO26" s="81" t="s">
        <v>114</v>
      </c>
      <c r="AP26" s="81" t="s">
        <v>114</v>
      </c>
      <c r="AQ26" s="81" t="s">
        <v>114</v>
      </c>
      <c r="AR26" s="81" t="s">
        <v>114</v>
      </c>
      <c r="AS26" s="81" t="s">
        <v>114</v>
      </c>
      <c r="AT26" s="81" t="s">
        <v>114</v>
      </c>
      <c r="AU26" s="70"/>
      <c r="AV26" s="80" t="s">
        <v>105</v>
      </c>
      <c r="AW26" s="81" t="s">
        <v>114</v>
      </c>
      <c r="AX26" s="81" t="s">
        <v>114</v>
      </c>
      <c r="AY26" s="81" t="s">
        <v>114</v>
      </c>
      <c r="AZ26" s="81" t="s">
        <v>114</v>
      </c>
      <c r="BA26" s="81" t="s">
        <v>114</v>
      </c>
      <c r="BB26" s="81" t="s">
        <v>114</v>
      </c>
      <c r="BC26" s="81" t="s">
        <v>114</v>
      </c>
      <c r="BD26" s="81" t="s">
        <v>114</v>
      </c>
      <c r="BE26" s="81" t="s">
        <v>114</v>
      </c>
      <c r="BF26" s="81" t="s">
        <v>114</v>
      </c>
      <c r="BG26" s="81" t="s">
        <v>114</v>
      </c>
      <c r="BH26" s="81" t="s">
        <v>114</v>
      </c>
      <c r="BI26" s="81" t="s">
        <v>114</v>
      </c>
    </row>
    <row r="27" spans="1:61" ht="24" customHeight="1" x14ac:dyDescent="0.25">
      <c r="A27" s="55"/>
      <c r="B27" s="74" t="s">
        <v>48</v>
      </c>
      <c r="C27" s="75" t="s">
        <v>49</v>
      </c>
      <c r="D27" s="76">
        <v>3</v>
      </c>
      <c r="E27" s="77" t="s">
        <v>118</v>
      </c>
      <c r="F27" s="77" t="s">
        <v>118</v>
      </c>
      <c r="G27" s="76">
        <v>3</v>
      </c>
      <c r="H27" s="76">
        <v>113</v>
      </c>
      <c r="I27" s="76">
        <v>81</v>
      </c>
      <c r="J27" s="76">
        <v>194</v>
      </c>
      <c r="K27" s="77" t="s">
        <v>118</v>
      </c>
      <c r="L27" s="77" t="s">
        <v>118</v>
      </c>
      <c r="M27" s="77" t="s">
        <v>118</v>
      </c>
      <c r="N27" s="76">
        <v>194</v>
      </c>
      <c r="O27" s="76" t="s">
        <v>114</v>
      </c>
      <c r="P27" s="76" t="s">
        <v>114</v>
      </c>
      <c r="Q27" s="77" t="s">
        <v>114</v>
      </c>
      <c r="R27" s="76" t="s">
        <v>114</v>
      </c>
      <c r="S27" s="76" t="s">
        <v>114</v>
      </c>
      <c r="T27" s="76" t="s">
        <v>114</v>
      </c>
      <c r="U27" s="74" t="s">
        <v>48</v>
      </c>
      <c r="V27" s="75" t="s">
        <v>49</v>
      </c>
      <c r="W27" s="76" t="s">
        <v>114</v>
      </c>
      <c r="X27" s="76" t="s">
        <v>114</v>
      </c>
      <c r="Y27" s="76" t="s">
        <v>114</v>
      </c>
      <c r="Z27" s="76" t="s">
        <v>114</v>
      </c>
      <c r="AA27" s="76" t="s">
        <v>114</v>
      </c>
      <c r="AB27" s="76" t="s">
        <v>114</v>
      </c>
      <c r="AC27" s="76" t="s">
        <v>114</v>
      </c>
      <c r="AD27" s="76" t="s">
        <v>114</v>
      </c>
      <c r="AE27" s="76" t="s">
        <v>114</v>
      </c>
      <c r="AF27" s="76" t="s">
        <v>114</v>
      </c>
      <c r="AG27" s="76" t="s">
        <v>114</v>
      </c>
      <c r="AH27" s="74" t="s">
        <v>48</v>
      </c>
      <c r="AI27" s="75" t="s">
        <v>49</v>
      </c>
      <c r="AJ27" s="76" t="s">
        <v>114</v>
      </c>
      <c r="AK27" s="76" t="s">
        <v>114</v>
      </c>
      <c r="AL27" s="76" t="s">
        <v>114</v>
      </c>
      <c r="AM27" s="76" t="s">
        <v>114</v>
      </c>
      <c r="AN27" s="76" t="s">
        <v>114</v>
      </c>
      <c r="AO27" s="76" t="s">
        <v>114</v>
      </c>
      <c r="AP27" s="76" t="s">
        <v>114</v>
      </c>
      <c r="AQ27" s="76" t="s">
        <v>114</v>
      </c>
      <c r="AR27" s="76" t="s">
        <v>114</v>
      </c>
      <c r="AS27" s="76" t="s">
        <v>114</v>
      </c>
      <c r="AT27" s="76" t="s">
        <v>114</v>
      </c>
      <c r="AU27" s="74" t="s">
        <v>48</v>
      </c>
      <c r="AV27" s="75" t="s">
        <v>49</v>
      </c>
      <c r="AW27" s="76" t="s">
        <v>114</v>
      </c>
      <c r="AX27" s="76" t="s">
        <v>114</v>
      </c>
      <c r="AY27" s="76" t="s">
        <v>114</v>
      </c>
      <c r="AZ27" s="76" t="s">
        <v>114</v>
      </c>
      <c r="BA27" s="76" t="s">
        <v>114</v>
      </c>
      <c r="BB27" s="76" t="s">
        <v>114</v>
      </c>
      <c r="BC27" s="76" t="s">
        <v>114</v>
      </c>
      <c r="BD27" s="76" t="s">
        <v>114</v>
      </c>
      <c r="BE27" s="76" t="s">
        <v>114</v>
      </c>
      <c r="BF27" s="76" t="s">
        <v>114</v>
      </c>
      <c r="BG27" s="76" t="s">
        <v>114</v>
      </c>
      <c r="BH27" s="76" t="s">
        <v>114</v>
      </c>
      <c r="BI27" s="76" t="s">
        <v>114</v>
      </c>
    </row>
    <row r="28" spans="1:61" ht="24" customHeight="1" x14ac:dyDescent="0.25">
      <c r="A28" s="55"/>
      <c r="B28" s="74" t="s">
        <v>50</v>
      </c>
      <c r="C28" s="75" t="s">
        <v>51</v>
      </c>
      <c r="D28" s="76">
        <v>9</v>
      </c>
      <c r="E28" s="77" t="s">
        <v>118</v>
      </c>
      <c r="F28" s="77" t="s">
        <v>118</v>
      </c>
      <c r="G28" s="76">
        <v>9</v>
      </c>
      <c r="H28" s="76">
        <v>375</v>
      </c>
      <c r="I28" s="76">
        <v>238</v>
      </c>
      <c r="J28" s="76">
        <v>613</v>
      </c>
      <c r="K28" s="77" t="s">
        <v>118</v>
      </c>
      <c r="L28" s="77" t="s">
        <v>118</v>
      </c>
      <c r="M28" s="77" t="s">
        <v>118</v>
      </c>
      <c r="N28" s="76">
        <v>613</v>
      </c>
      <c r="O28" s="76">
        <v>1521883</v>
      </c>
      <c r="P28" s="76">
        <v>12200</v>
      </c>
      <c r="Q28" s="76">
        <v>15</v>
      </c>
      <c r="R28" s="76">
        <v>1534098</v>
      </c>
      <c r="S28" s="76">
        <v>1555799</v>
      </c>
      <c r="T28" s="76">
        <v>631924</v>
      </c>
      <c r="U28" s="74" t="s">
        <v>50</v>
      </c>
      <c r="V28" s="75" t="s">
        <v>51</v>
      </c>
      <c r="W28" s="76">
        <v>243136</v>
      </c>
      <c r="X28" s="76">
        <v>13703</v>
      </c>
      <c r="Y28" s="76">
        <v>256839</v>
      </c>
      <c r="Z28" s="76">
        <v>730662</v>
      </c>
      <c r="AA28" s="76">
        <v>9024</v>
      </c>
      <c r="AB28" s="76">
        <v>19297</v>
      </c>
      <c r="AC28" s="76">
        <v>84914</v>
      </c>
      <c r="AD28" s="76">
        <v>4714</v>
      </c>
      <c r="AE28" s="76">
        <v>4</v>
      </c>
      <c r="AF28" s="76">
        <v>848615</v>
      </c>
      <c r="AG28" s="76">
        <v>1105454</v>
      </c>
      <c r="AH28" s="74" t="s">
        <v>50</v>
      </c>
      <c r="AI28" s="75" t="s">
        <v>51</v>
      </c>
      <c r="AJ28" s="76">
        <v>115875</v>
      </c>
      <c r="AK28" s="76">
        <v>40566</v>
      </c>
      <c r="AL28" s="76">
        <v>53489</v>
      </c>
      <c r="AM28" s="76">
        <v>209930</v>
      </c>
      <c r="AN28" s="76">
        <v>138333</v>
      </c>
      <c r="AO28" s="76">
        <v>39824</v>
      </c>
      <c r="AP28" s="76">
        <v>41586</v>
      </c>
      <c r="AQ28" s="76">
        <v>219743</v>
      </c>
      <c r="AR28" s="76">
        <v>383084</v>
      </c>
      <c r="AS28" s="76">
        <v>237139</v>
      </c>
      <c r="AT28" s="76">
        <v>620223</v>
      </c>
      <c r="AU28" s="74" t="s">
        <v>50</v>
      </c>
      <c r="AV28" s="75" t="s">
        <v>51</v>
      </c>
      <c r="AW28" s="76">
        <v>12033</v>
      </c>
      <c r="AX28" s="76">
        <v>7149</v>
      </c>
      <c r="AY28" s="76">
        <v>4137</v>
      </c>
      <c r="AZ28" s="76">
        <v>23319</v>
      </c>
      <c r="BA28" s="76">
        <v>8427</v>
      </c>
      <c r="BB28" s="76">
        <v>31746</v>
      </c>
      <c r="BC28" s="76">
        <v>1744</v>
      </c>
      <c r="BD28" s="77">
        <v>105</v>
      </c>
      <c r="BE28" s="76">
        <v>33385</v>
      </c>
      <c r="BF28" s="76">
        <v>4696</v>
      </c>
      <c r="BG28" s="76">
        <v>47880</v>
      </c>
      <c r="BH28" s="76">
        <v>96</v>
      </c>
      <c r="BI28" s="76">
        <v>27299</v>
      </c>
    </row>
    <row r="29" spans="1:61" s="79" customFormat="1" ht="24" customHeight="1" x14ac:dyDescent="0.25">
      <c r="A29" s="78"/>
      <c r="B29" s="70"/>
      <c r="C29" s="80" t="s">
        <v>115</v>
      </c>
      <c r="D29" s="81">
        <v>23</v>
      </c>
      <c r="E29" s="81" t="s">
        <v>118</v>
      </c>
      <c r="F29" s="81" t="s">
        <v>118</v>
      </c>
      <c r="G29" s="81">
        <v>23</v>
      </c>
      <c r="H29" s="81">
        <v>954</v>
      </c>
      <c r="I29" s="81">
        <v>372</v>
      </c>
      <c r="J29" s="81">
        <v>1326</v>
      </c>
      <c r="K29" s="81" t="s">
        <v>118</v>
      </c>
      <c r="L29" s="81" t="s">
        <v>118</v>
      </c>
      <c r="M29" s="81" t="s">
        <v>118</v>
      </c>
      <c r="N29" s="81">
        <v>1326</v>
      </c>
      <c r="O29" s="81">
        <v>3379012</v>
      </c>
      <c r="P29" s="81">
        <v>345855</v>
      </c>
      <c r="Q29" s="81">
        <v>33407</v>
      </c>
      <c r="R29" s="81">
        <v>3758274</v>
      </c>
      <c r="S29" s="81">
        <v>3733416</v>
      </c>
      <c r="T29" s="81">
        <v>1158152</v>
      </c>
      <c r="U29" s="70"/>
      <c r="V29" s="80" t="s">
        <v>115</v>
      </c>
      <c r="W29" s="81">
        <v>489058</v>
      </c>
      <c r="X29" s="81">
        <v>31433</v>
      </c>
      <c r="Y29" s="81">
        <v>520491</v>
      </c>
      <c r="Z29" s="81">
        <v>2055302</v>
      </c>
      <c r="AA29" s="81">
        <v>19323</v>
      </c>
      <c r="AB29" s="81">
        <v>63042</v>
      </c>
      <c r="AC29" s="81">
        <v>213464</v>
      </c>
      <c r="AD29" s="81">
        <v>3094</v>
      </c>
      <c r="AE29" s="81">
        <v>15847</v>
      </c>
      <c r="AF29" s="81">
        <v>2370072</v>
      </c>
      <c r="AG29" s="81">
        <v>2890563</v>
      </c>
      <c r="AH29" s="70"/>
      <c r="AI29" s="80" t="s">
        <v>115</v>
      </c>
      <c r="AJ29" s="81">
        <v>185845</v>
      </c>
      <c r="AK29" s="81">
        <v>231844</v>
      </c>
      <c r="AL29" s="81">
        <v>93420</v>
      </c>
      <c r="AM29" s="81">
        <v>511109</v>
      </c>
      <c r="AN29" s="81">
        <v>129333</v>
      </c>
      <c r="AO29" s="81">
        <v>296905</v>
      </c>
      <c r="AP29" s="81">
        <v>89911</v>
      </c>
      <c r="AQ29" s="81">
        <v>516149</v>
      </c>
      <c r="AR29" s="81">
        <v>1038464</v>
      </c>
      <c r="AS29" s="81">
        <v>376857</v>
      </c>
      <c r="AT29" s="81">
        <v>1415321</v>
      </c>
      <c r="AU29" s="70"/>
      <c r="AV29" s="80" t="s">
        <v>115</v>
      </c>
      <c r="AW29" s="81">
        <v>11255</v>
      </c>
      <c r="AX29" s="81">
        <v>102311</v>
      </c>
      <c r="AY29" s="81">
        <v>6480</v>
      </c>
      <c r="AZ29" s="81">
        <v>120046</v>
      </c>
      <c r="BA29" s="81">
        <v>9592</v>
      </c>
      <c r="BB29" s="81">
        <v>129638</v>
      </c>
      <c r="BC29" s="81">
        <v>36848</v>
      </c>
      <c r="BD29" s="81">
        <v>76437</v>
      </c>
      <c r="BE29" s="81">
        <v>90049</v>
      </c>
      <c r="BF29" s="81">
        <v>11124</v>
      </c>
      <c r="BG29" s="81">
        <v>162768</v>
      </c>
      <c r="BH29" s="81">
        <v>13920</v>
      </c>
      <c r="BI29" s="81">
        <v>61911</v>
      </c>
    </row>
    <row r="30" spans="1:61" ht="24" customHeight="1" x14ac:dyDescent="0.25">
      <c r="A30" s="55"/>
      <c r="B30" s="74" t="s">
        <v>52</v>
      </c>
      <c r="C30" s="75" t="s">
        <v>53</v>
      </c>
      <c r="D30" s="76">
        <v>1</v>
      </c>
      <c r="E30" s="77" t="s">
        <v>118</v>
      </c>
      <c r="F30" s="77" t="s">
        <v>118</v>
      </c>
      <c r="G30" s="76">
        <v>1</v>
      </c>
      <c r="H30" s="76">
        <v>37</v>
      </c>
      <c r="I30" s="76">
        <v>9</v>
      </c>
      <c r="J30" s="76">
        <v>46</v>
      </c>
      <c r="K30" s="77" t="s">
        <v>118</v>
      </c>
      <c r="L30" s="77" t="s">
        <v>118</v>
      </c>
      <c r="M30" s="77" t="s">
        <v>118</v>
      </c>
      <c r="N30" s="76">
        <v>46</v>
      </c>
      <c r="O30" s="76" t="s">
        <v>114</v>
      </c>
      <c r="P30" s="77" t="s">
        <v>114</v>
      </c>
      <c r="Q30" s="77" t="s">
        <v>114</v>
      </c>
      <c r="R30" s="76" t="s">
        <v>114</v>
      </c>
      <c r="S30" s="76" t="s">
        <v>114</v>
      </c>
      <c r="T30" s="76" t="s">
        <v>114</v>
      </c>
      <c r="U30" s="74" t="s">
        <v>52</v>
      </c>
      <c r="V30" s="75" t="s">
        <v>53</v>
      </c>
      <c r="W30" s="76" t="s">
        <v>114</v>
      </c>
      <c r="X30" s="76" t="s">
        <v>114</v>
      </c>
      <c r="Y30" s="76" t="s">
        <v>114</v>
      </c>
      <c r="Z30" s="76" t="s">
        <v>114</v>
      </c>
      <c r="AA30" s="76" t="s">
        <v>114</v>
      </c>
      <c r="AB30" s="76" t="s">
        <v>114</v>
      </c>
      <c r="AC30" s="76" t="s">
        <v>114</v>
      </c>
      <c r="AD30" s="76" t="s">
        <v>114</v>
      </c>
      <c r="AE30" s="76" t="s">
        <v>114</v>
      </c>
      <c r="AF30" s="76" t="s">
        <v>114</v>
      </c>
      <c r="AG30" s="76" t="s">
        <v>114</v>
      </c>
      <c r="AH30" s="74" t="s">
        <v>52</v>
      </c>
      <c r="AI30" s="75" t="s">
        <v>53</v>
      </c>
      <c r="AJ30" s="76" t="s">
        <v>114</v>
      </c>
      <c r="AK30" s="76" t="s">
        <v>114</v>
      </c>
      <c r="AL30" s="76" t="s">
        <v>114</v>
      </c>
      <c r="AM30" s="76" t="s">
        <v>114</v>
      </c>
      <c r="AN30" s="76" t="s">
        <v>114</v>
      </c>
      <c r="AO30" s="76" t="s">
        <v>114</v>
      </c>
      <c r="AP30" s="76" t="s">
        <v>114</v>
      </c>
      <c r="AQ30" s="76" t="s">
        <v>114</v>
      </c>
      <c r="AR30" s="76" t="s">
        <v>114</v>
      </c>
      <c r="AS30" s="76" t="s">
        <v>114</v>
      </c>
      <c r="AT30" s="76" t="s">
        <v>114</v>
      </c>
      <c r="AU30" s="74" t="s">
        <v>52</v>
      </c>
      <c r="AV30" s="75" t="s">
        <v>53</v>
      </c>
      <c r="AW30" s="76" t="s">
        <v>114</v>
      </c>
      <c r="AX30" s="76" t="s">
        <v>114</v>
      </c>
      <c r="AY30" s="76" t="s">
        <v>114</v>
      </c>
      <c r="AZ30" s="76" t="s">
        <v>114</v>
      </c>
      <c r="BA30" s="76" t="s">
        <v>114</v>
      </c>
      <c r="BB30" s="76" t="s">
        <v>114</v>
      </c>
      <c r="BC30" s="76" t="s">
        <v>114</v>
      </c>
      <c r="BD30" s="76" t="s">
        <v>114</v>
      </c>
      <c r="BE30" s="76" t="s">
        <v>114</v>
      </c>
      <c r="BF30" s="76" t="s">
        <v>114</v>
      </c>
      <c r="BG30" s="76" t="s">
        <v>114</v>
      </c>
      <c r="BH30" s="76" t="s">
        <v>114</v>
      </c>
      <c r="BI30" s="76" t="s">
        <v>114</v>
      </c>
    </row>
    <row r="31" spans="1:61" ht="24" customHeight="1" x14ac:dyDescent="0.25">
      <c r="A31" s="55"/>
      <c r="B31" s="74" t="s">
        <v>54</v>
      </c>
      <c r="C31" s="75" t="s">
        <v>55</v>
      </c>
      <c r="D31" s="76">
        <v>12</v>
      </c>
      <c r="E31" s="77" t="s">
        <v>118</v>
      </c>
      <c r="F31" s="77" t="s">
        <v>118</v>
      </c>
      <c r="G31" s="76">
        <v>12</v>
      </c>
      <c r="H31" s="76">
        <v>449</v>
      </c>
      <c r="I31" s="76">
        <v>180</v>
      </c>
      <c r="J31" s="76">
        <v>629</v>
      </c>
      <c r="K31" s="77" t="s">
        <v>118</v>
      </c>
      <c r="L31" s="77" t="s">
        <v>118</v>
      </c>
      <c r="M31" s="77" t="s">
        <v>118</v>
      </c>
      <c r="N31" s="76">
        <v>629</v>
      </c>
      <c r="O31" s="76">
        <v>1506818</v>
      </c>
      <c r="P31" s="76">
        <v>312192</v>
      </c>
      <c r="Q31" s="76">
        <v>30038</v>
      </c>
      <c r="R31" s="76">
        <v>1849048</v>
      </c>
      <c r="S31" s="76">
        <v>1874015</v>
      </c>
      <c r="T31" s="76">
        <v>565443</v>
      </c>
      <c r="U31" s="74" t="s">
        <v>54</v>
      </c>
      <c r="V31" s="75" t="s">
        <v>55</v>
      </c>
      <c r="W31" s="76">
        <v>244107</v>
      </c>
      <c r="X31" s="76">
        <v>21671</v>
      </c>
      <c r="Y31" s="76">
        <v>265778</v>
      </c>
      <c r="Z31" s="76">
        <v>1084076</v>
      </c>
      <c r="AA31" s="76">
        <v>10935</v>
      </c>
      <c r="AB31" s="76">
        <v>24639</v>
      </c>
      <c r="AC31" s="76">
        <v>132139</v>
      </c>
      <c r="AD31" s="76">
        <v>18</v>
      </c>
      <c r="AE31" s="76">
        <v>12932</v>
      </c>
      <c r="AF31" s="76">
        <v>1264739</v>
      </c>
      <c r="AG31" s="76">
        <v>1530517</v>
      </c>
      <c r="AH31" s="74" t="s">
        <v>54</v>
      </c>
      <c r="AI31" s="75" t="s">
        <v>55</v>
      </c>
      <c r="AJ31" s="76">
        <v>24992</v>
      </c>
      <c r="AK31" s="76">
        <v>194628</v>
      </c>
      <c r="AL31" s="76">
        <v>45995</v>
      </c>
      <c r="AM31" s="76">
        <v>265615</v>
      </c>
      <c r="AN31" s="76">
        <v>14681</v>
      </c>
      <c r="AO31" s="76">
        <v>259944</v>
      </c>
      <c r="AP31" s="76">
        <v>43046</v>
      </c>
      <c r="AQ31" s="76">
        <v>317671</v>
      </c>
      <c r="AR31" s="76">
        <v>210827</v>
      </c>
      <c r="AS31" s="76">
        <v>89889</v>
      </c>
      <c r="AT31" s="76">
        <v>300716</v>
      </c>
      <c r="AU31" s="74" t="s">
        <v>54</v>
      </c>
      <c r="AV31" s="75" t="s">
        <v>55</v>
      </c>
      <c r="AW31" s="76">
        <v>1603</v>
      </c>
      <c r="AX31" s="76">
        <v>8727</v>
      </c>
      <c r="AY31" s="76">
        <v>2586</v>
      </c>
      <c r="AZ31" s="76">
        <v>12916</v>
      </c>
      <c r="BA31" s="77">
        <v>7142</v>
      </c>
      <c r="BB31" s="76">
        <v>20058</v>
      </c>
      <c r="BC31" s="76" t="s">
        <v>118</v>
      </c>
      <c r="BD31" s="76" t="s">
        <v>118</v>
      </c>
      <c r="BE31" s="76">
        <v>20058</v>
      </c>
      <c r="BF31" s="76">
        <v>390</v>
      </c>
      <c r="BG31" s="76">
        <v>32625</v>
      </c>
      <c r="BH31" s="76">
        <v>13920</v>
      </c>
      <c r="BI31" s="76">
        <v>27326</v>
      </c>
    </row>
    <row r="32" spans="1:61" ht="24" customHeight="1" x14ac:dyDescent="0.25">
      <c r="A32" s="55"/>
      <c r="B32" s="74" t="s">
        <v>56</v>
      </c>
      <c r="C32" s="75" t="s">
        <v>57</v>
      </c>
      <c r="D32" s="76">
        <v>10</v>
      </c>
      <c r="E32" s="77" t="s">
        <v>118</v>
      </c>
      <c r="F32" s="77" t="s">
        <v>118</v>
      </c>
      <c r="G32" s="76">
        <v>10</v>
      </c>
      <c r="H32" s="76">
        <v>468</v>
      </c>
      <c r="I32" s="76">
        <v>183</v>
      </c>
      <c r="J32" s="76">
        <v>651</v>
      </c>
      <c r="K32" s="77" t="s">
        <v>118</v>
      </c>
      <c r="L32" s="77" t="s">
        <v>118</v>
      </c>
      <c r="M32" s="77" t="s">
        <v>118</v>
      </c>
      <c r="N32" s="76">
        <v>651</v>
      </c>
      <c r="O32" s="76" t="s">
        <v>114</v>
      </c>
      <c r="P32" s="76" t="s">
        <v>114</v>
      </c>
      <c r="Q32" s="77" t="s">
        <v>114</v>
      </c>
      <c r="R32" s="76" t="s">
        <v>114</v>
      </c>
      <c r="S32" s="76" t="s">
        <v>114</v>
      </c>
      <c r="T32" s="76" t="s">
        <v>114</v>
      </c>
      <c r="U32" s="74" t="s">
        <v>56</v>
      </c>
      <c r="V32" s="75" t="s">
        <v>57</v>
      </c>
      <c r="W32" s="76" t="s">
        <v>114</v>
      </c>
      <c r="X32" s="76" t="s">
        <v>114</v>
      </c>
      <c r="Y32" s="76" t="s">
        <v>114</v>
      </c>
      <c r="Z32" s="76" t="s">
        <v>114</v>
      </c>
      <c r="AA32" s="76" t="s">
        <v>114</v>
      </c>
      <c r="AB32" s="76" t="s">
        <v>114</v>
      </c>
      <c r="AC32" s="76" t="s">
        <v>114</v>
      </c>
      <c r="AD32" s="76" t="s">
        <v>114</v>
      </c>
      <c r="AE32" s="76" t="s">
        <v>114</v>
      </c>
      <c r="AF32" s="76" t="s">
        <v>114</v>
      </c>
      <c r="AG32" s="76" t="s">
        <v>114</v>
      </c>
      <c r="AH32" s="74" t="s">
        <v>56</v>
      </c>
      <c r="AI32" s="75" t="s">
        <v>57</v>
      </c>
      <c r="AJ32" s="76" t="s">
        <v>114</v>
      </c>
      <c r="AK32" s="76" t="s">
        <v>114</v>
      </c>
      <c r="AL32" s="76" t="s">
        <v>114</v>
      </c>
      <c r="AM32" s="76" t="s">
        <v>114</v>
      </c>
      <c r="AN32" s="76" t="s">
        <v>114</v>
      </c>
      <c r="AO32" s="76" t="s">
        <v>114</v>
      </c>
      <c r="AP32" s="76" t="s">
        <v>114</v>
      </c>
      <c r="AQ32" s="76" t="s">
        <v>114</v>
      </c>
      <c r="AR32" s="76" t="s">
        <v>114</v>
      </c>
      <c r="AS32" s="76" t="s">
        <v>114</v>
      </c>
      <c r="AT32" s="76" t="s">
        <v>114</v>
      </c>
      <c r="AU32" s="74" t="s">
        <v>56</v>
      </c>
      <c r="AV32" s="75" t="s">
        <v>57</v>
      </c>
      <c r="AW32" s="76" t="s">
        <v>114</v>
      </c>
      <c r="AX32" s="76" t="s">
        <v>114</v>
      </c>
      <c r="AY32" s="76" t="s">
        <v>114</v>
      </c>
      <c r="AZ32" s="76" t="s">
        <v>114</v>
      </c>
      <c r="BA32" s="76" t="s">
        <v>114</v>
      </c>
      <c r="BB32" s="76" t="s">
        <v>114</v>
      </c>
      <c r="BC32" s="76" t="s">
        <v>114</v>
      </c>
      <c r="BD32" s="76" t="s">
        <v>114</v>
      </c>
      <c r="BE32" s="76" t="s">
        <v>114</v>
      </c>
      <c r="BF32" s="76" t="s">
        <v>114</v>
      </c>
      <c r="BG32" s="76" t="s">
        <v>114</v>
      </c>
      <c r="BH32" s="76" t="s">
        <v>114</v>
      </c>
      <c r="BI32" s="76" t="s">
        <v>114</v>
      </c>
    </row>
    <row r="33" spans="1:18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</sheetData>
  <mergeCells count="28">
    <mergeCell ref="BI2:BI4"/>
    <mergeCell ref="D3:D4"/>
    <mergeCell ref="E3:E4"/>
    <mergeCell ref="F3:F4"/>
    <mergeCell ref="G3:G4"/>
    <mergeCell ref="B2:C4"/>
    <mergeCell ref="N3:N4"/>
    <mergeCell ref="O3:O4"/>
    <mergeCell ref="AG3:AG4"/>
    <mergeCell ref="U2:V4"/>
    <mergeCell ref="P3:P4"/>
    <mergeCell ref="Q3:Q4"/>
    <mergeCell ref="R3:R4"/>
    <mergeCell ref="S2:S4"/>
    <mergeCell ref="T2:T4"/>
    <mergeCell ref="BH2:BH4"/>
    <mergeCell ref="BE2:BE4"/>
    <mergeCell ref="BF2:BF4"/>
    <mergeCell ref="AH2:AI4"/>
    <mergeCell ref="AU2:AV4"/>
    <mergeCell ref="BC3:BC4"/>
    <mergeCell ref="BD3:BD4"/>
    <mergeCell ref="BA3:BA4"/>
    <mergeCell ref="BB3:BB4"/>
    <mergeCell ref="AR3:AR4"/>
    <mergeCell ref="BG2:BG4"/>
    <mergeCell ref="AS3:AS4"/>
    <mergeCell ref="AT3:AT4"/>
  </mergeCells>
  <phoneticPr fontId="19"/>
  <pageMargins left="0.59055118110236227" right="0.59055118110236227" top="0.78740157480314965" bottom="0.78740157480314965" header="0.51181102362204722" footer="0.51181102362204722"/>
  <pageSetup paperSize="9" scale="69" orientation="landscape" r:id="rId1"/>
  <headerFooter alignWithMargins="0"/>
  <colBreaks count="1" manualBreakCount="1">
    <brk id="46" max="32" man="1"/>
  </colBreaks>
  <ignoredErrors>
    <ignoredError sqref="B11:B32 U11:U32 AH11:AH32 AU11:AU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I34"/>
  <sheetViews>
    <sheetView zoomScale="75" zoomScaleNormal="75" zoomScaleSheetLayoutView="75" workbookViewId="0"/>
  </sheetViews>
  <sheetFormatPr defaultColWidth="9" defaultRowHeight="13.3" x14ac:dyDescent="0.25"/>
  <cols>
    <col min="1" max="1" width="0.61328125" style="45" customWidth="1"/>
    <col min="2" max="2" width="4.15234375" style="45" customWidth="1"/>
    <col min="3" max="3" width="11.4609375" style="45" customWidth="1"/>
    <col min="4" max="4" width="6.765625" style="45" customWidth="1"/>
    <col min="5" max="5" width="7.3828125" style="45" customWidth="1"/>
    <col min="6" max="6" width="7.23046875" style="45" customWidth="1"/>
    <col min="7" max="7" width="7" style="45" customWidth="1"/>
    <col min="8" max="8" width="9.23046875" style="45" customWidth="1"/>
    <col min="9" max="9" width="8.61328125" style="45" customWidth="1"/>
    <col min="10" max="10" width="8.765625" style="45" customWidth="1"/>
    <col min="11" max="11" width="6.765625" style="45" customWidth="1"/>
    <col min="12" max="12" width="12" style="45" customWidth="1"/>
    <col min="13" max="13" width="10.765625" style="45" customWidth="1"/>
    <col min="14" max="14" width="11.765625" style="45" customWidth="1"/>
    <col min="15" max="15" width="14.765625" style="45" customWidth="1"/>
    <col min="16" max="16" width="11.765625" style="45" customWidth="1"/>
    <col min="17" max="17" width="12.4609375" style="45" customWidth="1"/>
    <col min="18" max="19" width="14.765625" style="45" customWidth="1"/>
    <col min="20" max="20" width="14.61328125" style="45" customWidth="1"/>
    <col min="21" max="21" width="3.765625" style="45" customWidth="1"/>
    <col min="22" max="22" width="12.15234375" style="45" customWidth="1"/>
    <col min="23" max="25" width="15.61328125" style="45" customWidth="1"/>
    <col min="26" max="26" width="16.4609375" style="45" customWidth="1"/>
    <col min="27" max="31" width="15.61328125" style="45" customWidth="1"/>
    <col min="32" max="32" width="17.765625" style="45" customWidth="1"/>
    <col min="33" max="33" width="18" style="45" customWidth="1"/>
    <col min="34" max="34" width="4.3828125" style="45" customWidth="1"/>
    <col min="35" max="35" width="13.3828125" style="45" customWidth="1"/>
    <col min="36" max="43" width="15.61328125" style="45" customWidth="1"/>
    <col min="44" max="44" width="17.61328125" style="45" customWidth="1"/>
    <col min="45" max="45" width="17.765625" style="45" customWidth="1"/>
    <col min="46" max="46" width="17.4609375" style="45" customWidth="1"/>
    <col min="47" max="47" width="4" style="45" customWidth="1"/>
    <col min="48" max="48" width="12.15234375" style="45" customWidth="1"/>
    <col min="49" max="61" width="12.61328125" style="45" customWidth="1"/>
    <col min="62" max="16384" width="9" style="45"/>
  </cols>
  <sheetData>
    <row r="1" spans="1:61" ht="17.149999999999999" thickBot="1" x14ac:dyDescent="0.3">
      <c r="A1" s="55"/>
      <c r="B1" s="86" t="s">
        <v>97</v>
      </c>
      <c r="U1" s="91" t="s">
        <v>201</v>
      </c>
      <c r="AH1" s="91" t="s">
        <v>201</v>
      </c>
      <c r="AU1" s="91" t="s">
        <v>201</v>
      </c>
    </row>
    <row r="2" spans="1:61" ht="19" customHeight="1" x14ac:dyDescent="0.25">
      <c r="A2" s="55"/>
      <c r="B2" s="106" t="s">
        <v>58</v>
      </c>
      <c r="C2" s="106"/>
      <c r="D2" s="21" t="s">
        <v>107</v>
      </c>
      <c r="E2" s="22"/>
      <c r="F2" s="22"/>
      <c r="G2" s="22"/>
      <c r="H2" s="23" t="s">
        <v>14</v>
      </c>
      <c r="I2" s="24"/>
      <c r="J2" s="24"/>
      <c r="K2" s="24"/>
      <c r="L2" s="24"/>
      <c r="M2" s="24"/>
      <c r="N2" s="25"/>
      <c r="O2" s="24" t="s">
        <v>15</v>
      </c>
      <c r="P2" s="24"/>
      <c r="Q2" s="24"/>
      <c r="R2" s="25"/>
      <c r="S2" s="138" t="s">
        <v>64</v>
      </c>
      <c r="T2" s="140" t="s">
        <v>108</v>
      </c>
      <c r="U2" s="106" t="s">
        <v>58</v>
      </c>
      <c r="V2" s="106"/>
      <c r="W2" s="26" t="s">
        <v>109</v>
      </c>
      <c r="X2" s="27"/>
      <c r="Y2" s="27"/>
      <c r="Z2" s="27"/>
      <c r="AA2" s="27"/>
      <c r="AB2" s="27"/>
      <c r="AC2" s="27"/>
      <c r="AD2" s="27"/>
      <c r="AE2" s="27"/>
      <c r="AF2" s="28"/>
      <c r="AG2" s="27"/>
      <c r="AH2" s="106" t="s">
        <v>58</v>
      </c>
      <c r="AI2" s="120"/>
      <c r="AJ2" s="27" t="s">
        <v>65</v>
      </c>
      <c r="AK2" s="27"/>
      <c r="AL2" s="27"/>
      <c r="AM2" s="27"/>
      <c r="AN2" s="27"/>
      <c r="AO2" s="27"/>
      <c r="AP2" s="27"/>
      <c r="AQ2" s="27"/>
      <c r="AR2" s="26" t="s">
        <v>66</v>
      </c>
      <c r="AS2" s="27"/>
      <c r="AT2" s="27"/>
      <c r="AU2" s="106" t="s">
        <v>58</v>
      </c>
      <c r="AV2" s="120"/>
      <c r="AW2" s="27" t="s">
        <v>110</v>
      </c>
      <c r="AX2" s="27"/>
      <c r="AY2" s="27"/>
      <c r="AZ2" s="27"/>
      <c r="BA2" s="27"/>
      <c r="BB2" s="28"/>
      <c r="BC2" s="27" t="s">
        <v>67</v>
      </c>
      <c r="BD2" s="28"/>
      <c r="BE2" s="146" t="s">
        <v>111</v>
      </c>
      <c r="BF2" s="143" t="s">
        <v>68</v>
      </c>
      <c r="BG2" s="143" t="s">
        <v>69</v>
      </c>
      <c r="BH2" s="143" t="s">
        <v>70</v>
      </c>
      <c r="BI2" s="135" t="s">
        <v>71</v>
      </c>
    </row>
    <row r="3" spans="1:61" ht="19" customHeight="1" x14ac:dyDescent="0.25">
      <c r="A3" s="55"/>
      <c r="B3" s="107"/>
      <c r="C3" s="107"/>
      <c r="D3" s="130" t="s">
        <v>72</v>
      </c>
      <c r="E3" s="130" t="s">
        <v>73</v>
      </c>
      <c r="F3" s="130" t="s">
        <v>74</v>
      </c>
      <c r="G3" s="130" t="s">
        <v>75</v>
      </c>
      <c r="H3" s="29" t="s">
        <v>16</v>
      </c>
      <c r="I3" s="30"/>
      <c r="J3" s="31"/>
      <c r="K3" s="30" t="s">
        <v>175</v>
      </c>
      <c r="L3" s="30"/>
      <c r="M3" s="31"/>
      <c r="N3" s="130" t="s">
        <v>17</v>
      </c>
      <c r="O3" s="132" t="s">
        <v>176</v>
      </c>
      <c r="P3" s="132" t="s">
        <v>177</v>
      </c>
      <c r="Q3" s="132" t="s">
        <v>178</v>
      </c>
      <c r="R3" s="130" t="s">
        <v>179</v>
      </c>
      <c r="S3" s="139"/>
      <c r="T3" s="141"/>
      <c r="U3" s="107"/>
      <c r="V3" s="107"/>
      <c r="W3" s="32" t="s">
        <v>76</v>
      </c>
      <c r="X3" s="33"/>
      <c r="Y3" s="34"/>
      <c r="Z3" s="32" t="s">
        <v>180</v>
      </c>
      <c r="AA3" s="33"/>
      <c r="AB3" s="33"/>
      <c r="AC3" s="33"/>
      <c r="AD3" s="33"/>
      <c r="AE3" s="33"/>
      <c r="AF3" s="34"/>
      <c r="AG3" s="128" t="s">
        <v>77</v>
      </c>
      <c r="AH3" s="107"/>
      <c r="AI3" s="113"/>
      <c r="AJ3" s="33" t="s">
        <v>181</v>
      </c>
      <c r="AK3" s="33"/>
      <c r="AL3" s="33"/>
      <c r="AM3" s="34"/>
      <c r="AN3" s="32" t="s">
        <v>182</v>
      </c>
      <c r="AO3" s="33"/>
      <c r="AP3" s="33"/>
      <c r="AQ3" s="33"/>
      <c r="AR3" s="126" t="s">
        <v>183</v>
      </c>
      <c r="AS3" s="126" t="s">
        <v>184</v>
      </c>
      <c r="AT3" s="128" t="s">
        <v>20</v>
      </c>
      <c r="AU3" s="107"/>
      <c r="AV3" s="113"/>
      <c r="AW3" s="33" t="s">
        <v>78</v>
      </c>
      <c r="AX3" s="33"/>
      <c r="AY3" s="33"/>
      <c r="AZ3" s="34"/>
      <c r="BA3" s="126" t="s">
        <v>184</v>
      </c>
      <c r="BB3" s="126" t="s">
        <v>185</v>
      </c>
      <c r="BC3" s="126" t="s">
        <v>79</v>
      </c>
      <c r="BD3" s="126" t="s">
        <v>80</v>
      </c>
      <c r="BE3" s="139"/>
      <c r="BF3" s="139"/>
      <c r="BG3" s="144"/>
      <c r="BH3" s="144"/>
      <c r="BI3" s="136"/>
    </row>
    <row r="4" spans="1:61" ht="24" customHeight="1" thickBot="1" x14ac:dyDescent="0.3">
      <c r="A4" s="55"/>
      <c r="B4" s="108"/>
      <c r="C4" s="108"/>
      <c r="D4" s="127"/>
      <c r="E4" s="127"/>
      <c r="F4" s="127"/>
      <c r="G4" s="127"/>
      <c r="H4" s="35" t="s">
        <v>18</v>
      </c>
      <c r="I4" s="36" t="s">
        <v>19</v>
      </c>
      <c r="J4" s="37" t="s">
        <v>20</v>
      </c>
      <c r="K4" s="35" t="s">
        <v>18</v>
      </c>
      <c r="L4" s="36" t="s">
        <v>19</v>
      </c>
      <c r="M4" s="37" t="s">
        <v>20</v>
      </c>
      <c r="N4" s="131"/>
      <c r="O4" s="133"/>
      <c r="P4" s="133"/>
      <c r="Q4" s="133"/>
      <c r="R4" s="131"/>
      <c r="S4" s="127"/>
      <c r="T4" s="142"/>
      <c r="U4" s="108"/>
      <c r="V4" s="108"/>
      <c r="W4" s="38" t="s">
        <v>186</v>
      </c>
      <c r="X4" s="39" t="s">
        <v>187</v>
      </c>
      <c r="Y4" s="40" t="s">
        <v>20</v>
      </c>
      <c r="Z4" s="40" t="s">
        <v>81</v>
      </c>
      <c r="AA4" s="40" t="s">
        <v>82</v>
      </c>
      <c r="AB4" s="40" t="s">
        <v>83</v>
      </c>
      <c r="AC4" s="40" t="s">
        <v>84</v>
      </c>
      <c r="AD4" s="39" t="s">
        <v>93</v>
      </c>
      <c r="AE4" s="39" t="s">
        <v>94</v>
      </c>
      <c r="AF4" s="40" t="s">
        <v>20</v>
      </c>
      <c r="AG4" s="134"/>
      <c r="AH4" s="108"/>
      <c r="AI4" s="114"/>
      <c r="AJ4" s="40" t="s">
        <v>85</v>
      </c>
      <c r="AK4" s="40" t="s">
        <v>86</v>
      </c>
      <c r="AL4" s="40" t="s">
        <v>87</v>
      </c>
      <c r="AM4" s="40" t="s">
        <v>77</v>
      </c>
      <c r="AN4" s="40" t="s">
        <v>85</v>
      </c>
      <c r="AO4" s="40" t="s">
        <v>86</v>
      </c>
      <c r="AP4" s="40" t="s">
        <v>87</v>
      </c>
      <c r="AQ4" s="41" t="s">
        <v>88</v>
      </c>
      <c r="AR4" s="127"/>
      <c r="AS4" s="127"/>
      <c r="AT4" s="129"/>
      <c r="AU4" s="108"/>
      <c r="AV4" s="114"/>
      <c r="AW4" s="39" t="s">
        <v>95</v>
      </c>
      <c r="AX4" s="40" t="s">
        <v>89</v>
      </c>
      <c r="AY4" s="39" t="s">
        <v>96</v>
      </c>
      <c r="AZ4" s="40" t="s">
        <v>20</v>
      </c>
      <c r="BA4" s="127"/>
      <c r="BB4" s="127"/>
      <c r="BC4" s="127"/>
      <c r="BD4" s="127"/>
      <c r="BE4" s="127"/>
      <c r="BF4" s="127"/>
      <c r="BG4" s="145"/>
      <c r="BH4" s="145"/>
      <c r="BI4" s="137"/>
    </row>
    <row r="5" spans="1:61" ht="24" customHeight="1" x14ac:dyDescent="0.25">
      <c r="A5" s="55"/>
      <c r="B5" s="42"/>
      <c r="C5" s="42"/>
      <c r="D5" s="43"/>
      <c r="E5" s="43"/>
      <c r="F5" s="43"/>
      <c r="G5" s="43"/>
      <c r="H5" s="43" t="s">
        <v>90</v>
      </c>
      <c r="I5" s="43" t="s">
        <v>90</v>
      </c>
      <c r="J5" s="43" t="s">
        <v>90</v>
      </c>
      <c r="K5" s="43" t="s">
        <v>90</v>
      </c>
      <c r="L5" s="43" t="s">
        <v>90</v>
      </c>
      <c r="M5" s="43" t="s">
        <v>90</v>
      </c>
      <c r="N5" s="43" t="s">
        <v>90</v>
      </c>
      <c r="O5" s="43" t="s">
        <v>91</v>
      </c>
      <c r="P5" s="43" t="s">
        <v>91</v>
      </c>
      <c r="Q5" s="43"/>
      <c r="R5" s="43" t="s">
        <v>91</v>
      </c>
      <c r="S5" s="43" t="s">
        <v>91</v>
      </c>
      <c r="T5" s="43" t="s">
        <v>91</v>
      </c>
      <c r="U5" s="43"/>
      <c r="V5" s="43"/>
      <c r="W5" s="44" t="s">
        <v>91</v>
      </c>
      <c r="X5" s="44" t="s">
        <v>91</v>
      </c>
      <c r="Y5" s="44" t="s">
        <v>91</v>
      </c>
      <c r="Z5" s="44" t="s">
        <v>91</v>
      </c>
      <c r="AA5" s="44" t="s">
        <v>91</v>
      </c>
      <c r="AB5" s="44" t="s">
        <v>91</v>
      </c>
      <c r="AC5" s="44" t="s">
        <v>91</v>
      </c>
      <c r="AD5" s="44" t="s">
        <v>91</v>
      </c>
      <c r="AE5" s="44" t="s">
        <v>91</v>
      </c>
      <c r="AF5" s="44" t="s">
        <v>91</v>
      </c>
      <c r="AG5" s="44" t="s">
        <v>91</v>
      </c>
      <c r="AH5" s="44"/>
      <c r="AI5" s="44"/>
      <c r="AJ5" s="44" t="s">
        <v>91</v>
      </c>
      <c r="AK5" s="44" t="s">
        <v>91</v>
      </c>
      <c r="AL5" s="44" t="s">
        <v>91</v>
      </c>
      <c r="AM5" s="44" t="s">
        <v>91</v>
      </c>
      <c r="AN5" s="44" t="s">
        <v>91</v>
      </c>
      <c r="AO5" s="44" t="s">
        <v>91</v>
      </c>
      <c r="AP5" s="44" t="s">
        <v>91</v>
      </c>
      <c r="AQ5" s="44" t="s">
        <v>91</v>
      </c>
      <c r="AR5" s="44" t="s">
        <v>91</v>
      </c>
      <c r="AS5" s="44" t="s">
        <v>91</v>
      </c>
      <c r="AT5" s="44" t="s">
        <v>91</v>
      </c>
      <c r="AU5" s="44"/>
      <c r="AV5" s="44"/>
      <c r="AW5" s="44" t="s">
        <v>91</v>
      </c>
      <c r="AX5" s="44" t="s">
        <v>91</v>
      </c>
      <c r="AY5" s="44" t="s">
        <v>91</v>
      </c>
      <c r="AZ5" s="44" t="s">
        <v>91</v>
      </c>
      <c r="BA5" s="44" t="s">
        <v>91</v>
      </c>
      <c r="BB5" s="44" t="s">
        <v>91</v>
      </c>
      <c r="BC5" s="44" t="s">
        <v>91</v>
      </c>
      <c r="BD5" s="44" t="s">
        <v>91</v>
      </c>
      <c r="BE5" s="44" t="s">
        <v>91</v>
      </c>
      <c r="BF5" s="44" t="s">
        <v>91</v>
      </c>
      <c r="BG5" s="44" t="s">
        <v>91</v>
      </c>
      <c r="BH5" s="44" t="s">
        <v>91</v>
      </c>
      <c r="BI5" s="44" t="s">
        <v>91</v>
      </c>
    </row>
    <row r="6" spans="1:61" ht="24" customHeight="1" x14ac:dyDescent="0.25">
      <c r="A6" s="55"/>
      <c r="B6" s="69" t="s">
        <v>12</v>
      </c>
    </row>
    <row r="7" spans="1:61" ht="24" customHeight="1" x14ac:dyDescent="0.25">
      <c r="A7" s="55"/>
      <c r="B7" s="70"/>
      <c r="C7" s="71" t="s">
        <v>21</v>
      </c>
      <c r="D7" s="72">
        <v>110</v>
      </c>
      <c r="E7" s="72">
        <v>2</v>
      </c>
      <c r="F7" s="77" t="s">
        <v>118</v>
      </c>
      <c r="G7" s="72">
        <v>112</v>
      </c>
      <c r="H7" s="72">
        <v>12173</v>
      </c>
      <c r="I7" s="72">
        <v>5475</v>
      </c>
      <c r="J7" s="72">
        <v>17648</v>
      </c>
      <c r="K7" s="77" t="s">
        <v>118</v>
      </c>
      <c r="L7" s="77" t="s">
        <v>118</v>
      </c>
      <c r="M7" s="77" t="s">
        <v>118</v>
      </c>
      <c r="N7" s="72">
        <v>17648</v>
      </c>
      <c r="O7" s="72">
        <v>86937758</v>
      </c>
      <c r="P7" s="72">
        <v>1049357</v>
      </c>
      <c r="Q7" s="72">
        <v>2208269</v>
      </c>
      <c r="R7" s="72">
        <v>90195384</v>
      </c>
      <c r="S7" s="72">
        <v>84166041</v>
      </c>
      <c r="T7" s="72">
        <v>20643644</v>
      </c>
      <c r="U7" s="70"/>
      <c r="V7" s="71" t="s">
        <v>21</v>
      </c>
      <c r="W7" s="72">
        <v>6264183</v>
      </c>
      <c r="X7" s="72">
        <v>487871</v>
      </c>
      <c r="Y7" s="72">
        <v>6752054</v>
      </c>
      <c r="Z7" s="72">
        <v>47451615</v>
      </c>
      <c r="AA7" s="72">
        <v>1721492</v>
      </c>
      <c r="AB7" s="72">
        <v>915980</v>
      </c>
      <c r="AC7" s="72">
        <v>3160587</v>
      </c>
      <c r="AD7" s="72">
        <v>378411</v>
      </c>
      <c r="AE7" s="72">
        <v>1399317</v>
      </c>
      <c r="AF7" s="72">
        <v>55027402</v>
      </c>
      <c r="AG7" s="72">
        <v>61779456</v>
      </c>
      <c r="AH7" s="70"/>
      <c r="AI7" s="71" t="s">
        <v>21</v>
      </c>
      <c r="AJ7" s="72">
        <v>2938144</v>
      </c>
      <c r="AK7" s="72">
        <v>8090766</v>
      </c>
      <c r="AL7" s="72">
        <v>4083800</v>
      </c>
      <c r="AM7" s="72">
        <v>15112710</v>
      </c>
      <c r="AN7" s="72">
        <v>2285916</v>
      </c>
      <c r="AO7" s="72">
        <v>4921920</v>
      </c>
      <c r="AP7" s="72">
        <v>2900573</v>
      </c>
      <c r="AQ7" s="72">
        <v>10108409</v>
      </c>
      <c r="AR7" s="72">
        <v>12143068</v>
      </c>
      <c r="AS7" s="72">
        <v>8159041</v>
      </c>
      <c r="AT7" s="72">
        <v>20302109</v>
      </c>
      <c r="AU7" s="70"/>
      <c r="AV7" s="71" t="s">
        <v>21</v>
      </c>
      <c r="AW7" s="72">
        <v>855140</v>
      </c>
      <c r="AX7" s="72">
        <v>1572375</v>
      </c>
      <c r="AY7" s="72">
        <v>126716</v>
      </c>
      <c r="AZ7" s="72">
        <v>2554231</v>
      </c>
      <c r="BA7" s="72">
        <v>121773</v>
      </c>
      <c r="BB7" s="72">
        <v>2676004</v>
      </c>
      <c r="BC7" s="72">
        <v>1376312</v>
      </c>
      <c r="BD7" s="72">
        <v>1621232</v>
      </c>
      <c r="BE7" s="72">
        <v>2431084</v>
      </c>
      <c r="BF7" s="72">
        <v>319900</v>
      </c>
      <c r="BG7" s="72">
        <v>2266064</v>
      </c>
      <c r="BH7" s="72">
        <v>7356522</v>
      </c>
      <c r="BI7" s="72">
        <v>1080678</v>
      </c>
    </row>
    <row r="8" spans="1:61" ht="24" customHeight="1" x14ac:dyDescent="0.25">
      <c r="A8" s="55"/>
      <c r="B8" s="70"/>
      <c r="C8" s="71" t="s">
        <v>22</v>
      </c>
      <c r="D8" s="72">
        <v>86</v>
      </c>
      <c r="E8" s="72">
        <v>2</v>
      </c>
      <c r="F8" s="77" t="s">
        <v>118</v>
      </c>
      <c r="G8" s="72">
        <v>88</v>
      </c>
      <c r="H8" s="72">
        <v>9707</v>
      </c>
      <c r="I8" s="72">
        <v>3958</v>
      </c>
      <c r="J8" s="72">
        <v>13665</v>
      </c>
      <c r="K8" s="77" t="s">
        <v>118</v>
      </c>
      <c r="L8" s="77" t="s">
        <v>118</v>
      </c>
      <c r="M8" s="77" t="s">
        <v>118</v>
      </c>
      <c r="N8" s="72">
        <v>13665</v>
      </c>
      <c r="O8" s="72">
        <v>72248392</v>
      </c>
      <c r="P8" s="72">
        <v>922389</v>
      </c>
      <c r="Q8" s="72">
        <v>1704293</v>
      </c>
      <c r="R8" s="72">
        <v>74875074</v>
      </c>
      <c r="S8" s="72">
        <v>69857283</v>
      </c>
      <c r="T8" s="72">
        <v>15242647</v>
      </c>
      <c r="U8" s="70"/>
      <c r="V8" s="71" t="s">
        <v>22</v>
      </c>
      <c r="W8" s="72">
        <v>4892458</v>
      </c>
      <c r="X8" s="72">
        <v>373032</v>
      </c>
      <c r="Y8" s="72">
        <v>5265490</v>
      </c>
      <c r="Z8" s="72">
        <v>40106744</v>
      </c>
      <c r="AA8" s="72">
        <v>1642393</v>
      </c>
      <c r="AB8" s="72">
        <v>739754</v>
      </c>
      <c r="AC8" s="72">
        <v>2076211</v>
      </c>
      <c r="AD8" s="72">
        <v>305825</v>
      </c>
      <c r="AE8" s="72">
        <v>1203285</v>
      </c>
      <c r="AF8" s="72">
        <v>46074212</v>
      </c>
      <c r="AG8" s="72">
        <v>51339702</v>
      </c>
      <c r="AH8" s="70"/>
      <c r="AI8" s="71" t="s">
        <v>22</v>
      </c>
      <c r="AJ8" s="72">
        <v>2535636</v>
      </c>
      <c r="AK8" s="72">
        <v>5297538</v>
      </c>
      <c r="AL8" s="72">
        <v>3143035</v>
      </c>
      <c r="AM8" s="72">
        <v>10976209</v>
      </c>
      <c r="AN8" s="72">
        <v>1879507</v>
      </c>
      <c r="AO8" s="72">
        <v>2640169</v>
      </c>
      <c r="AP8" s="72">
        <v>2179161</v>
      </c>
      <c r="AQ8" s="72">
        <v>6698837</v>
      </c>
      <c r="AR8" s="72">
        <v>9975051</v>
      </c>
      <c r="AS8" s="72">
        <v>5628560</v>
      </c>
      <c r="AT8" s="72">
        <v>15603611</v>
      </c>
      <c r="AU8" s="70"/>
      <c r="AV8" s="71" t="s">
        <v>22</v>
      </c>
      <c r="AW8" s="72">
        <v>505222</v>
      </c>
      <c r="AX8" s="72">
        <v>1312913</v>
      </c>
      <c r="AY8" s="72">
        <v>94001</v>
      </c>
      <c r="AZ8" s="72">
        <v>1912136</v>
      </c>
      <c r="BA8" s="72">
        <v>115299</v>
      </c>
      <c r="BB8" s="72">
        <v>2027435</v>
      </c>
      <c r="BC8" s="72">
        <v>994245</v>
      </c>
      <c r="BD8" s="72">
        <v>1110128</v>
      </c>
      <c r="BE8" s="72">
        <v>1911552</v>
      </c>
      <c r="BF8" s="72">
        <v>206341</v>
      </c>
      <c r="BG8" s="72">
        <v>1834089</v>
      </c>
      <c r="BH8" s="72">
        <v>7356522</v>
      </c>
      <c r="BI8" s="72">
        <v>1054106</v>
      </c>
    </row>
    <row r="9" spans="1:61" ht="24" customHeight="1" x14ac:dyDescent="0.25">
      <c r="A9" s="55"/>
      <c r="B9" s="70"/>
      <c r="C9" s="71" t="s">
        <v>23</v>
      </c>
      <c r="D9" s="72">
        <v>24</v>
      </c>
      <c r="E9" s="77" t="s">
        <v>118</v>
      </c>
      <c r="F9" s="77" t="s">
        <v>118</v>
      </c>
      <c r="G9" s="72">
        <v>24</v>
      </c>
      <c r="H9" s="72">
        <v>2466</v>
      </c>
      <c r="I9" s="72">
        <v>1517</v>
      </c>
      <c r="J9" s="72">
        <v>3983</v>
      </c>
      <c r="K9" s="77" t="s">
        <v>118</v>
      </c>
      <c r="L9" s="77" t="s">
        <v>118</v>
      </c>
      <c r="M9" s="77" t="s">
        <v>118</v>
      </c>
      <c r="N9" s="72">
        <v>3983</v>
      </c>
      <c r="O9" s="72">
        <v>14689366</v>
      </c>
      <c r="P9" s="72">
        <v>126968</v>
      </c>
      <c r="Q9" s="72">
        <v>503976</v>
      </c>
      <c r="R9" s="72">
        <v>15320310</v>
      </c>
      <c r="S9" s="72">
        <v>14308758</v>
      </c>
      <c r="T9" s="72">
        <v>5400997</v>
      </c>
      <c r="U9" s="70"/>
      <c r="V9" s="71" t="s">
        <v>23</v>
      </c>
      <c r="W9" s="72">
        <v>1371725</v>
      </c>
      <c r="X9" s="72">
        <v>114839</v>
      </c>
      <c r="Y9" s="72">
        <v>1486564</v>
      </c>
      <c r="Z9" s="72">
        <v>7344871</v>
      </c>
      <c r="AA9" s="72">
        <v>79099</v>
      </c>
      <c r="AB9" s="72">
        <v>176226</v>
      </c>
      <c r="AC9" s="72">
        <v>1084376</v>
      </c>
      <c r="AD9" s="72">
        <v>72586</v>
      </c>
      <c r="AE9" s="72">
        <v>196032</v>
      </c>
      <c r="AF9" s="72">
        <v>8953190</v>
      </c>
      <c r="AG9" s="72">
        <v>10439754</v>
      </c>
      <c r="AH9" s="70"/>
      <c r="AI9" s="71" t="s">
        <v>23</v>
      </c>
      <c r="AJ9" s="72">
        <v>402508</v>
      </c>
      <c r="AK9" s="72">
        <v>2793228</v>
      </c>
      <c r="AL9" s="72">
        <v>940765</v>
      </c>
      <c r="AM9" s="72">
        <v>4136501</v>
      </c>
      <c r="AN9" s="72">
        <v>406409</v>
      </c>
      <c r="AO9" s="72">
        <v>2281751</v>
      </c>
      <c r="AP9" s="72">
        <v>721412</v>
      </c>
      <c r="AQ9" s="72">
        <v>3409572</v>
      </c>
      <c r="AR9" s="72">
        <v>2168017</v>
      </c>
      <c r="AS9" s="72">
        <v>2530481</v>
      </c>
      <c r="AT9" s="72">
        <v>4698498</v>
      </c>
      <c r="AU9" s="70"/>
      <c r="AV9" s="71" t="s">
        <v>23</v>
      </c>
      <c r="AW9" s="72">
        <v>349918</v>
      </c>
      <c r="AX9" s="72">
        <v>259462</v>
      </c>
      <c r="AY9" s="72">
        <v>32715</v>
      </c>
      <c r="AZ9" s="72">
        <v>642095</v>
      </c>
      <c r="BA9" s="72">
        <v>6474</v>
      </c>
      <c r="BB9" s="72">
        <v>648569</v>
      </c>
      <c r="BC9" s="72">
        <v>382067</v>
      </c>
      <c r="BD9" s="72">
        <v>511104</v>
      </c>
      <c r="BE9" s="72">
        <v>519532</v>
      </c>
      <c r="BF9" s="72">
        <v>113559</v>
      </c>
      <c r="BG9" s="72">
        <v>431975</v>
      </c>
      <c r="BH9" s="77" t="s">
        <v>118</v>
      </c>
      <c r="BI9" s="72">
        <v>26572</v>
      </c>
    </row>
    <row r="10" spans="1:61" ht="24" customHeight="1" x14ac:dyDescent="0.25">
      <c r="A10" s="55"/>
      <c r="B10" s="70"/>
      <c r="C10" s="71"/>
      <c r="D10" s="72"/>
      <c r="E10" s="72"/>
      <c r="F10" s="72" t="s">
        <v>118</v>
      </c>
      <c r="G10" s="72"/>
      <c r="H10" s="72"/>
      <c r="I10" s="72"/>
      <c r="J10" s="72"/>
      <c r="K10" s="72" t="s">
        <v>118</v>
      </c>
      <c r="L10" s="72" t="s">
        <v>118</v>
      </c>
      <c r="M10" s="72" t="s">
        <v>118</v>
      </c>
      <c r="N10" s="72"/>
      <c r="O10" s="72"/>
      <c r="P10" s="72"/>
      <c r="Q10" s="72"/>
      <c r="R10" s="72"/>
      <c r="S10" s="72"/>
      <c r="T10" s="72"/>
      <c r="U10" s="70"/>
      <c r="V10" s="71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0"/>
      <c r="AV10" s="71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</row>
    <row r="11" spans="1:61" ht="24" customHeight="1" x14ac:dyDescent="0.25">
      <c r="A11" s="55"/>
      <c r="B11" s="74" t="s">
        <v>24</v>
      </c>
      <c r="C11" s="87" t="s">
        <v>25</v>
      </c>
      <c r="D11" s="76">
        <v>22</v>
      </c>
      <c r="E11" s="77">
        <v>1</v>
      </c>
      <c r="F11" s="77" t="s">
        <v>118</v>
      </c>
      <c r="G11" s="76">
        <v>23</v>
      </c>
      <c r="H11" s="76">
        <v>2515</v>
      </c>
      <c r="I11" s="76">
        <v>1162</v>
      </c>
      <c r="J11" s="76">
        <v>3677</v>
      </c>
      <c r="K11" s="77" t="s">
        <v>118</v>
      </c>
      <c r="L11" s="77" t="s">
        <v>118</v>
      </c>
      <c r="M11" s="77" t="s">
        <v>118</v>
      </c>
      <c r="N11" s="76">
        <v>3677</v>
      </c>
      <c r="O11" s="76" t="s">
        <v>114</v>
      </c>
      <c r="P11" s="76" t="s">
        <v>114</v>
      </c>
      <c r="Q11" s="76" t="s">
        <v>114</v>
      </c>
      <c r="R11" s="76" t="s">
        <v>114</v>
      </c>
      <c r="S11" s="76" t="s">
        <v>114</v>
      </c>
      <c r="T11" s="76" t="s">
        <v>114</v>
      </c>
      <c r="U11" s="74" t="s">
        <v>24</v>
      </c>
      <c r="V11" s="87" t="s">
        <v>25</v>
      </c>
      <c r="W11" s="76" t="s">
        <v>114</v>
      </c>
      <c r="X11" s="76" t="s">
        <v>114</v>
      </c>
      <c r="Y11" s="76" t="s">
        <v>114</v>
      </c>
      <c r="Z11" s="76" t="s">
        <v>114</v>
      </c>
      <c r="AA11" s="76" t="s">
        <v>114</v>
      </c>
      <c r="AB11" s="76" t="s">
        <v>114</v>
      </c>
      <c r="AC11" s="76" t="s">
        <v>114</v>
      </c>
      <c r="AD11" s="76" t="s">
        <v>114</v>
      </c>
      <c r="AE11" s="76" t="s">
        <v>114</v>
      </c>
      <c r="AF11" s="76" t="s">
        <v>114</v>
      </c>
      <c r="AG11" s="76" t="s">
        <v>114</v>
      </c>
      <c r="AH11" s="74" t="s">
        <v>24</v>
      </c>
      <c r="AI11" s="87" t="s">
        <v>25</v>
      </c>
      <c r="AJ11" s="76" t="s">
        <v>114</v>
      </c>
      <c r="AK11" s="76" t="s">
        <v>114</v>
      </c>
      <c r="AL11" s="76" t="s">
        <v>114</v>
      </c>
      <c r="AM11" s="76" t="s">
        <v>114</v>
      </c>
      <c r="AN11" s="76" t="s">
        <v>114</v>
      </c>
      <c r="AO11" s="76" t="s">
        <v>114</v>
      </c>
      <c r="AP11" s="76" t="s">
        <v>114</v>
      </c>
      <c r="AQ11" s="76" t="s">
        <v>114</v>
      </c>
      <c r="AR11" s="76" t="s">
        <v>114</v>
      </c>
      <c r="AS11" s="76" t="s">
        <v>114</v>
      </c>
      <c r="AT11" s="76" t="s">
        <v>114</v>
      </c>
      <c r="AU11" s="74" t="s">
        <v>24</v>
      </c>
      <c r="AV11" s="87" t="s">
        <v>25</v>
      </c>
      <c r="AW11" s="76" t="s">
        <v>114</v>
      </c>
      <c r="AX11" s="76" t="s">
        <v>114</v>
      </c>
      <c r="AY11" s="76" t="s">
        <v>114</v>
      </c>
      <c r="AZ11" s="76" t="s">
        <v>114</v>
      </c>
      <c r="BA11" s="76" t="s">
        <v>114</v>
      </c>
      <c r="BB11" s="76" t="s">
        <v>114</v>
      </c>
      <c r="BC11" s="76" t="s">
        <v>114</v>
      </c>
      <c r="BD11" s="76" t="s">
        <v>114</v>
      </c>
      <c r="BE11" s="76" t="s">
        <v>114</v>
      </c>
      <c r="BF11" s="76" t="s">
        <v>114</v>
      </c>
      <c r="BG11" s="76" t="s">
        <v>114</v>
      </c>
      <c r="BH11" s="76" t="s">
        <v>114</v>
      </c>
      <c r="BI11" s="76" t="s">
        <v>114</v>
      </c>
    </row>
    <row r="12" spans="1:61" ht="24" customHeight="1" x14ac:dyDescent="0.25">
      <c r="A12" s="55"/>
      <c r="B12" s="74" t="s">
        <v>26</v>
      </c>
      <c r="C12" s="87" t="s">
        <v>27</v>
      </c>
      <c r="D12" s="76">
        <v>14</v>
      </c>
      <c r="E12" s="77" t="s">
        <v>118</v>
      </c>
      <c r="F12" s="77" t="s">
        <v>118</v>
      </c>
      <c r="G12" s="76">
        <v>14</v>
      </c>
      <c r="H12" s="76">
        <v>1659</v>
      </c>
      <c r="I12" s="76">
        <v>439</v>
      </c>
      <c r="J12" s="76">
        <v>2098</v>
      </c>
      <c r="K12" s="77" t="s">
        <v>118</v>
      </c>
      <c r="L12" s="77" t="s">
        <v>118</v>
      </c>
      <c r="M12" s="77" t="s">
        <v>118</v>
      </c>
      <c r="N12" s="76">
        <v>2098</v>
      </c>
      <c r="O12" s="76" t="s">
        <v>114</v>
      </c>
      <c r="P12" s="76" t="s">
        <v>114</v>
      </c>
      <c r="Q12" s="76" t="s">
        <v>114</v>
      </c>
      <c r="R12" s="76" t="s">
        <v>114</v>
      </c>
      <c r="S12" s="76" t="s">
        <v>114</v>
      </c>
      <c r="T12" s="76" t="s">
        <v>114</v>
      </c>
      <c r="U12" s="74" t="s">
        <v>26</v>
      </c>
      <c r="V12" s="87" t="s">
        <v>27</v>
      </c>
      <c r="W12" s="76" t="s">
        <v>114</v>
      </c>
      <c r="X12" s="76" t="s">
        <v>114</v>
      </c>
      <c r="Y12" s="76" t="s">
        <v>114</v>
      </c>
      <c r="Z12" s="76" t="s">
        <v>114</v>
      </c>
      <c r="AA12" s="76" t="s">
        <v>114</v>
      </c>
      <c r="AB12" s="76" t="s">
        <v>114</v>
      </c>
      <c r="AC12" s="76" t="s">
        <v>114</v>
      </c>
      <c r="AD12" s="76" t="s">
        <v>114</v>
      </c>
      <c r="AE12" s="76" t="s">
        <v>114</v>
      </c>
      <c r="AF12" s="76" t="s">
        <v>114</v>
      </c>
      <c r="AG12" s="76" t="s">
        <v>114</v>
      </c>
      <c r="AH12" s="74" t="s">
        <v>26</v>
      </c>
      <c r="AI12" s="87" t="s">
        <v>27</v>
      </c>
      <c r="AJ12" s="76" t="s">
        <v>114</v>
      </c>
      <c r="AK12" s="76" t="s">
        <v>114</v>
      </c>
      <c r="AL12" s="76" t="s">
        <v>114</v>
      </c>
      <c r="AM12" s="76" t="s">
        <v>114</v>
      </c>
      <c r="AN12" s="76" t="s">
        <v>114</v>
      </c>
      <c r="AO12" s="76" t="s">
        <v>114</v>
      </c>
      <c r="AP12" s="76" t="s">
        <v>114</v>
      </c>
      <c r="AQ12" s="76" t="s">
        <v>114</v>
      </c>
      <c r="AR12" s="76" t="s">
        <v>114</v>
      </c>
      <c r="AS12" s="76" t="s">
        <v>114</v>
      </c>
      <c r="AT12" s="76" t="s">
        <v>114</v>
      </c>
      <c r="AU12" s="74" t="s">
        <v>26</v>
      </c>
      <c r="AV12" s="87" t="s">
        <v>27</v>
      </c>
      <c r="AW12" s="76" t="s">
        <v>114</v>
      </c>
      <c r="AX12" s="76" t="s">
        <v>114</v>
      </c>
      <c r="AY12" s="76" t="s">
        <v>114</v>
      </c>
      <c r="AZ12" s="76" t="s">
        <v>114</v>
      </c>
      <c r="BA12" s="76" t="s">
        <v>114</v>
      </c>
      <c r="BB12" s="76" t="s">
        <v>114</v>
      </c>
      <c r="BC12" s="76" t="s">
        <v>114</v>
      </c>
      <c r="BD12" s="76" t="s">
        <v>114</v>
      </c>
      <c r="BE12" s="76" t="s">
        <v>114</v>
      </c>
      <c r="BF12" s="76" t="s">
        <v>114</v>
      </c>
      <c r="BG12" s="76" t="s">
        <v>114</v>
      </c>
      <c r="BH12" s="76" t="s">
        <v>114</v>
      </c>
      <c r="BI12" s="76" t="s">
        <v>114</v>
      </c>
    </row>
    <row r="13" spans="1:61" ht="24" customHeight="1" x14ac:dyDescent="0.25">
      <c r="A13" s="55"/>
      <c r="B13" s="74" t="s">
        <v>28</v>
      </c>
      <c r="C13" s="87" t="s">
        <v>29</v>
      </c>
      <c r="D13" s="76">
        <v>10</v>
      </c>
      <c r="E13" s="77" t="s">
        <v>118</v>
      </c>
      <c r="F13" s="77" t="s">
        <v>118</v>
      </c>
      <c r="G13" s="76">
        <v>10</v>
      </c>
      <c r="H13" s="76">
        <v>1459</v>
      </c>
      <c r="I13" s="76">
        <v>489</v>
      </c>
      <c r="J13" s="76">
        <v>1948</v>
      </c>
      <c r="K13" s="77" t="s">
        <v>118</v>
      </c>
      <c r="L13" s="77" t="s">
        <v>118</v>
      </c>
      <c r="M13" s="77" t="s">
        <v>118</v>
      </c>
      <c r="N13" s="76">
        <v>1948</v>
      </c>
      <c r="O13" s="76" t="s">
        <v>114</v>
      </c>
      <c r="P13" s="76" t="s">
        <v>114</v>
      </c>
      <c r="Q13" s="76" t="s">
        <v>114</v>
      </c>
      <c r="R13" s="76" t="s">
        <v>114</v>
      </c>
      <c r="S13" s="76" t="s">
        <v>114</v>
      </c>
      <c r="T13" s="76" t="s">
        <v>114</v>
      </c>
      <c r="U13" s="74" t="s">
        <v>28</v>
      </c>
      <c r="V13" s="87" t="s">
        <v>29</v>
      </c>
      <c r="W13" s="76" t="s">
        <v>114</v>
      </c>
      <c r="X13" s="76" t="s">
        <v>114</v>
      </c>
      <c r="Y13" s="76" t="s">
        <v>114</v>
      </c>
      <c r="Z13" s="76" t="s">
        <v>114</v>
      </c>
      <c r="AA13" s="76" t="s">
        <v>114</v>
      </c>
      <c r="AB13" s="76" t="s">
        <v>114</v>
      </c>
      <c r="AC13" s="76" t="s">
        <v>114</v>
      </c>
      <c r="AD13" s="76" t="s">
        <v>114</v>
      </c>
      <c r="AE13" s="76" t="s">
        <v>114</v>
      </c>
      <c r="AF13" s="76" t="s">
        <v>114</v>
      </c>
      <c r="AG13" s="76" t="s">
        <v>114</v>
      </c>
      <c r="AH13" s="74" t="s">
        <v>28</v>
      </c>
      <c r="AI13" s="87" t="s">
        <v>29</v>
      </c>
      <c r="AJ13" s="76" t="s">
        <v>114</v>
      </c>
      <c r="AK13" s="76" t="s">
        <v>114</v>
      </c>
      <c r="AL13" s="76" t="s">
        <v>114</v>
      </c>
      <c r="AM13" s="76" t="s">
        <v>114</v>
      </c>
      <c r="AN13" s="76" t="s">
        <v>114</v>
      </c>
      <c r="AO13" s="76" t="s">
        <v>114</v>
      </c>
      <c r="AP13" s="76" t="s">
        <v>114</v>
      </c>
      <c r="AQ13" s="76" t="s">
        <v>114</v>
      </c>
      <c r="AR13" s="76" t="s">
        <v>114</v>
      </c>
      <c r="AS13" s="76" t="s">
        <v>114</v>
      </c>
      <c r="AT13" s="76" t="s">
        <v>114</v>
      </c>
      <c r="AU13" s="74" t="s">
        <v>28</v>
      </c>
      <c r="AV13" s="87" t="s">
        <v>29</v>
      </c>
      <c r="AW13" s="76" t="s">
        <v>114</v>
      </c>
      <c r="AX13" s="76" t="s">
        <v>114</v>
      </c>
      <c r="AY13" s="76" t="s">
        <v>114</v>
      </c>
      <c r="AZ13" s="76" t="s">
        <v>114</v>
      </c>
      <c r="BA13" s="76" t="s">
        <v>114</v>
      </c>
      <c r="BB13" s="76" t="s">
        <v>114</v>
      </c>
      <c r="BC13" s="76" t="s">
        <v>114</v>
      </c>
      <c r="BD13" s="76" t="s">
        <v>114</v>
      </c>
      <c r="BE13" s="76" t="s">
        <v>114</v>
      </c>
      <c r="BF13" s="76" t="s">
        <v>114</v>
      </c>
      <c r="BG13" s="76" t="s">
        <v>114</v>
      </c>
      <c r="BH13" s="76" t="s">
        <v>114</v>
      </c>
      <c r="BI13" s="76" t="s">
        <v>114</v>
      </c>
    </row>
    <row r="14" spans="1:61" ht="24" customHeight="1" x14ac:dyDescent="0.25">
      <c r="A14" s="55"/>
      <c r="B14" s="74" t="s">
        <v>30</v>
      </c>
      <c r="C14" s="87" t="s">
        <v>31</v>
      </c>
      <c r="D14" s="76">
        <v>3</v>
      </c>
      <c r="E14" s="77" t="s">
        <v>118</v>
      </c>
      <c r="F14" s="77" t="s">
        <v>118</v>
      </c>
      <c r="G14" s="76">
        <v>3</v>
      </c>
      <c r="H14" s="76">
        <v>333</v>
      </c>
      <c r="I14" s="76">
        <v>130</v>
      </c>
      <c r="J14" s="76">
        <v>463</v>
      </c>
      <c r="K14" s="77" t="s">
        <v>118</v>
      </c>
      <c r="L14" s="77" t="s">
        <v>118</v>
      </c>
      <c r="M14" s="77" t="s">
        <v>118</v>
      </c>
      <c r="N14" s="76">
        <v>463</v>
      </c>
      <c r="O14" s="76">
        <v>1096256</v>
      </c>
      <c r="P14" s="77" t="s">
        <v>118</v>
      </c>
      <c r="Q14" s="76">
        <v>244890</v>
      </c>
      <c r="R14" s="76">
        <v>1341146</v>
      </c>
      <c r="S14" s="76">
        <v>1075934</v>
      </c>
      <c r="T14" s="76">
        <v>409389</v>
      </c>
      <c r="U14" s="74" t="s">
        <v>30</v>
      </c>
      <c r="V14" s="87" t="s">
        <v>31</v>
      </c>
      <c r="W14" s="76">
        <v>184667</v>
      </c>
      <c r="X14" s="76">
        <v>50675</v>
      </c>
      <c r="Y14" s="76">
        <v>235342</v>
      </c>
      <c r="Z14" s="76">
        <v>476805</v>
      </c>
      <c r="AA14" s="76">
        <v>5793</v>
      </c>
      <c r="AB14" s="76">
        <v>13754</v>
      </c>
      <c r="AC14" s="76">
        <v>163315</v>
      </c>
      <c r="AD14" s="76">
        <v>3916</v>
      </c>
      <c r="AE14" s="76">
        <v>199301</v>
      </c>
      <c r="AF14" s="76">
        <v>862884</v>
      </c>
      <c r="AG14" s="76">
        <v>1098226</v>
      </c>
      <c r="AH14" s="74" t="s">
        <v>30</v>
      </c>
      <c r="AI14" s="87" t="s">
        <v>31</v>
      </c>
      <c r="AJ14" s="76">
        <v>14824</v>
      </c>
      <c r="AK14" s="76">
        <v>244497</v>
      </c>
      <c r="AL14" s="76">
        <v>25404</v>
      </c>
      <c r="AM14" s="76">
        <v>284725</v>
      </c>
      <c r="AN14" s="76">
        <v>15849</v>
      </c>
      <c r="AO14" s="76">
        <v>223150</v>
      </c>
      <c r="AP14" s="76">
        <v>26520</v>
      </c>
      <c r="AQ14" s="76">
        <v>265519</v>
      </c>
      <c r="AR14" s="76">
        <v>147529</v>
      </c>
      <c r="AS14" s="76">
        <v>113312</v>
      </c>
      <c r="AT14" s="76">
        <v>260841</v>
      </c>
      <c r="AU14" s="74" t="s">
        <v>30</v>
      </c>
      <c r="AV14" s="87" t="s">
        <v>31</v>
      </c>
      <c r="AW14" s="76">
        <v>11382</v>
      </c>
      <c r="AX14" s="76">
        <v>18229</v>
      </c>
      <c r="AY14" s="76">
        <v>3958</v>
      </c>
      <c r="AZ14" s="76">
        <v>33569</v>
      </c>
      <c r="BA14" s="77" t="s">
        <v>118</v>
      </c>
      <c r="BB14" s="76">
        <v>33569</v>
      </c>
      <c r="BC14" s="77">
        <v>69</v>
      </c>
      <c r="BD14" s="77">
        <v>1129</v>
      </c>
      <c r="BE14" s="76">
        <v>32509</v>
      </c>
      <c r="BF14" s="76">
        <v>2080</v>
      </c>
      <c r="BG14" s="76">
        <v>27458</v>
      </c>
      <c r="BH14" s="77" t="s">
        <v>118</v>
      </c>
      <c r="BI14" s="76">
        <v>21093</v>
      </c>
    </row>
    <row r="15" spans="1:61" ht="24" customHeight="1" x14ac:dyDescent="0.25">
      <c r="A15" s="55"/>
      <c r="B15" s="74" t="s">
        <v>32</v>
      </c>
      <c r="C15" s="87" t="s">
        <v>33</v>
      </c>
      <c r="D15" s="76">
        <v>8</v>
      </c>
      <c r="E15" s="77" t="s">
        <v>118</v>
      </c>
      <c r="F15" s="77" t="s">
        <v>118</v>
      </c>
      <c r="G15" s="76">
        <v>8</v>
      </c>
      <c r="H15" s="76">
        <v>671</v>
      </c>
      <c r="I15" s="76">
        <v>529</v>
      </c>
      <c r="J15" s="76">
        <v>1200</v>
      </c>
      <c r="K15" s="77" t="s">
        <v>118</v>
      </c>
      <c r="L15" s="77" t="s">
        <v>118</v>
      </c>
      <c r="M15" s="77" t="s">
        <v>118</v>
      </c>
      <c r="N15" s="76">
        <v>1200</v>
      </c>
      <c r="O15" s="76">
        <v>2795849</v>
      </c>
      <c r="P15" s="77" t="s">
        <v>118</v>
      </c>
      <c r="Q15" s="76">
        <v>127624</v>
      </c>
      <c r="R15" s="76">
        <v>2923473</v>
      </c>
      <c r="S15" s="76">
        <v>2824646</v>
      </c>
      <c r="T15" s="76">
        <v>882614</v>
      </c>
      <c r="U15" s="74" t="s">
        <v>32</v>
      </c>
      <c r="V15" s="87" t="s">
        <v>33</v>
      </c>
      <c r="W15" s="76">
        <v>403740</v>
      </c>
      <c r="X15" s="76">
        <v>39102</v>
      </c>
      <c r="Y15" s="76">
        <v>442842</v>
      </c>
      <c r="Z15" s="76">
        <v>1597346</v>
      </c>
      <c r="AA15" s="76">
        <v>45589</v>
      </c>
      <c r="AB15" s="76">
        <v>86763</v>
      </c>
      <c r="AC15" s="76">
        <v>6862</v>
      </c>
      <c r="AD15" s="76">
        <v>19196</v>
      </c>
      <c r="AE15" s="76">
        <v>119388</v>
      </c>
      <c r="AF15" s="76">
        <v>1875144</v>
      </c>
      <c r="AG15" s="76">
        <v>2317986</v>
      </c>
      <c r="AH15" s="74" t="s">
        <v>32</v>
      </c>
      <c r="AI15" s="87" t="s">
        <v>33</v>
      </c>
      <c r="AJ15" s="76">
        <v>44486</v>
      </c>
      <c r="AK15" s="76">
        <v>83485</v>
      </c>
      <c r="AL15" s="76">
        <v>101255</v>
      </c>
      <c r="AM15" s="76">
        <v>229226</v>
      </c>
      <c r="AN15" s="76">
        <v>47979</v>
      </c>
      <c r="AO15" s="76">
        <v>108789</v>
      </c>
      <c r="AP15" s="76">
        <v>96590</v>
      </c>
      <c r="AQ15" s="76">
        <v>253358</v>
      </c>
      <c r="AR15" s="76">
        <v>659632</v>
      </c>
      <c r="AS15" s="76">
        <v>166570</v>
      </c>
      <c r="AT15" s="76">
        <v>826202</v>
      </c>
      <c r="AU15" s="74" t="s">
        <v>32</v>
      </c>
      <c r="AV15" s="87" t="s">
        <v>33</v>
      </c>
      <c r="AW15" s="76">
        <v>59009</v>
      </c>
      <c r="AX15" s="76">
        <v>130046</v>
      </c>
      <c r="AY15" s="76">
        <v>6357</v>
      </c>
      <c r="AZ15" s="76">
        <v>195412</v>
      </c>
      <c r="BA15" s="76">
        <v>2402</v>
      </c>
      <c r="BB15" s="76">
        <v>197814</v>
      </c>
      <c r="BC15" s="76">
        <v>35121</v>
      </c>
      <c r="BD15" s="76">
        <v>37145</v>
      </c>
      <c r="BE15" s="76">
        <v>195790</v>
      </c>
      <c r="BF15" s="76">
        <v>10591</v>
      </c>
      <c r="BG15" s="76">
        <v>154028</v>
      </c>
      <c r="BH15" s="77" t="s">
        <v>118</v>
      </c>
      <c r="BI15" s="76">
        <v>40484</v>
      </c>
    </row>
    <row r="16" spans="1:61" ht="24" customHeight="1" x14ac:dyDescent="0.25">
      <c r="A16" s="55"/>
      <c r="B16" s="74" t="s">
        <v>34</v>
      </c>
      <c r="C16" s="75" t="s">
        <v>37</v>
      </c>
      <c r="D16" s="76">
        <v>11</v>
      </c>
      <c r="E16" s="77" t="s">
        <v>118</v>
      </c>
      <c r="F16" s="77" t="s">
        <v>118</v>
      </c>
      <c r="G16" s="76">
        <v>11</v>
      </c>
      <c r="H16" s="76">
        <v>1254</v>
      </c>
      <c r="I16" s="76">
        <v>401</v>
      </c>
      <c r="J16" s="76">
        <v>1655</v>
      </c>
      <c r="K16" s="77" t="s">
        <v>118</v>
      </c>
      <c r="L16" s="77" t="s">
        <v>118</v>
      </c>
      <c r="M16" s="77" t="s">
        <v>118</v>
      </c>
      <c r="N16" s="76">
        <v>1655</v>
      </c>
      <c r="O16" s="76" t="s">
        <v>114</v>
      </c>
      <c r="P16" s="76" t="s">
        <v>114</v>
      </c>
      <c r="Q16" s="76" t="s">
        <v>114</v>
      </c>
      <c r="R16" s="76" t="s">
        <v>114</v>
      </c>
      <c r="S16" s="76" t="s">
        <v>114</v>
      </c>
      <c r="T16" s="76" t="s">
        <v>114</v>
      </c>
      <c r="U16" s="74" t="s">
        <v>34</v>
      </c>
      <c r="V16" s="75" t="s">
        <v>37</v>
      </c>
      <c r="W16" s="76" t="s">
        <v>114</v>
      </c>
      <c r="X16" s="76" t="s">
        <v>114</v>
      </c>
      <c r="Y16" s="76" t="s">
        <v>114</v>
      </c>
      <c r="Z16" s="76" t="s">
        <v>114</v>
      </c>
      <c r="AA16" s="76" t="s">
        <v>114</v>
      </c>
      <c r="AB16" s="76" t="s">
        <v>114</v>
      </c>
      <c r="AC16" s="76" t="s">
        <v>114</v>
      </c>
      <c r="AD16" s="76" t="s">
        <v>114</v>
      </c>
      <c r="AE16" s="76" t="s">
        <v>114</v>
      </c>
      <c r="AF16" s="76" t="s">
        <v>114</v>
      </c>
      <c r="AG16" s="76" t="s">
        <v>114</v>
      </c>
      <c r="AH16" s="74" t="s">
        <v>34</v>
      </c>
      <c r="AI16" s="75" t="s">
        <v>37</v>
      </c>
      <c r="AJ16" s="76" t="s">
        <v>114</v>
      </c>
      <c r="AK16" s="76" t="s">
        <v>114</v>
      </c>
      <c r="AL16" s="76" t="s">
        <v>114</v>
      </c>
      <c r="AM16" s="76" t="s">
        <v>114</v>
      </c>
      <c r="AN16" s="76" t="s">
        <v>114</v>
      </c>
      <c r="AO16" s="76" t="s">
        <v>114</v>
      </c>
      <c r="AP16" s="76" t="s">
        <v>114</v>
      </c>
      <c r="AQ16" s="76" t="s">
        <v>114</v>
      </c>
      <c r="AR16" s="76" t="s">
        <v>114</v>
      </c>
      <c r="AS16" s="76" t="s">
        <v>114</v>
      </c>
      <c r="AT16" s="76" t="s">
        <v>114</v>
      </c>
      <c r="AU16" s="74" t="s">
        <v>34</v>
      </c>
      <c r="AV16" s="75" t="s">
        <v>37</v>
      </c>
      <c r="AW16" s="76" t="s">
        <v>114</v>
      </c>
      <c r="AX16" s="76" t="s">
        <v>114</v>
      </c>
      <c r="AY16" s="76" t="s">
        <v>114</v>
      </c>
      <c r="AZ16" s="76" t="s">
        <v>114</v>
      </c>
      <c r="BA16" s="76" t="s">
        <v>114</v>
      </c>
      <c r="BB16" s="76" t="s">
        <v>114</v>
      </c>
      <c r="BC16" s="76" t="s">
        <v>114</v>
      </c>
      <c r="BD16" s="76" t="s">
        <v>114</v>
      </c>
      <c r="BE16" s="76" t="s">
        <v>114</v>
      </c>
      <c r="BF16" s="76" t="s">
        <v>114</v>
      </c>
      <c r="BG16" s="76" t="s">
        <v>114</v>
      </c>
      <c r="BH16" s="76" t="s">
        <v>114</v>
      </c>
      <c r="BI16" s="76" t="s">
        <v>114</v>
      </c>
    </row>
    <row r="17" spans="1:61" ht="24" customHeight="1" x14ac:dyDescent="0.25">
      <c r="A17" s="55"/>
      <c r="B17" s="74" t="s">
        <v>36</v>
      </c>
      <c r="C17" s="75" t="s">
        <v>35</v>
      </c>
      <c r="D17" s="76">
        <v>3</v>
      </c>
      <c r="E17" s="77" t="s">
        <v>118</v>
      </c>
      <c r="F17" s="77" t="s">
        <v>118</v>
      </c>
      <c r="G17" s="76">
        <v>3</v>
      </c>
      <c r="H17" s="76">
        <v>343</v>
      </c>
      <c r="I17" s="76">
        <v>76</v>
      </c>
      <c r="J17" s="76">
        <v>419</v>
      </c>
      <c r="K17" s="77" t="s">
        <v>118</v>
      </c>
      <c r="L17" s="77" t="s">
        <v>118</v>
      </c>
      <c r="M17" s="77" t="s">
        <v>118</v>
      </c>
      <c r="N17" s="76">
        <v>419</v>
      </c>
      <c r="O17" s="76" t="s">
        <v>114</v>
      </c>
      <c r="P17" s="76" t="s">
        <v>114</v>
      </c>
      <c r="Q17" s="76" t="s">
        <v>114</v>
      </c>
      <c r="R17" s="76" t="s">
        <v>114</v>
      </c>
      <c r="S17" s="76" t="s">
        <v>114</v>
      </c>
      <c r="T17" s="76" t="s">
        <v>114</v>
      </c>
      <c r="U17" s="74" t="s">
        <v>36</v>
      </c>
      <c r="V17" s="75" t="s">
        <v>35</v>
      </c>
      <c r="W17" s="76" t="s">
        <v>114</v>
      </c>
      <c r="X17" s="76" t="s">
        <v>114</v>
      </c>
      <c r="Y17" s="76" t="s">
        <v>114</v>
      </c>
      <c r="Z17" s="76" t="s">
        <v>114</v>
      </c>
      <c r="AA17" s="76" t="s">
        <v>114</v>
      </c>
      <c r="AB17" s="76" t="s">
        <v>114</v>
      </c>
      <c r="AC17" s="76" t="s">
        <v>114</v>
      </c>
      <c r="AD17" s="76" t="s">
        <v>114</v>
      </c>
      <c r="AE17" s="76" t="s">
        <v>114</v>
      </c>
      <c r="AF17" s="76" t="s">
        <v>114</v>
      </c>
      <c r="AG17" s="76" t="s">
        <v>114</v>
      </c>
      <c r="AH17" s="74" t="s">
        <v>36</v>
      </c>
      <c r="AI17" s="75" t="s">
        <v>35</v>
      </c>
      <c r="AJ17" s="76" t="s">
        <v>114</v>
      </c>
      <c r="AK17" s="76" t="s">
        <v>114</v>
      </c>
      <c r="AL17" s="76" t="s">
        <v>114</v>
      </c>
      <c r="AM17" s="76" t="s">
        <v>114</v>
      </c>
      <c r="AN17" s="76" t="s">
        <v>114</v>
      </c>
      <c r="AO17" s="76" t="s">
        <v>114</v>
      </c>
      <c r="AP17" s="76" t="s">
        <v>114</v>
      </c>
      <c r="AQ17" s="76" t="s">
        <v>114</v>
      </c>
      <c r="AR17" s="76" t="s">
        <v>114</v>
      </c>
      <c r="AS17" s="76" t="s">
        <v>114</v>
      </c>
      <c r="AT17" s="76" t="s">
        <v>114</v>
      </c>
      <c r="AU17" s="74" t="s">
        <v>36</v>
      </c>
      <c r="AV17" s="75" t="s">
        <v>35</v>
      </c>
      <c r="AW17" s="76" t="s">
        <v>114</v>
      </c>
      <c r="AX17" s="76" t="s">
        <v>114</v>
      </c>
      <c r="AY17" s="76" t="s">
        <v>114</v>
      </c>
      <c r="AZ17" s="76" t="s">
        <v>114</v>
      </c>
      <c r="BA17" s="76" t="s">
        <v>114</v>
      </c>
      <c r="BB17" s="76" t="s">
        <v>114</v>
      </c>
      <c r="BC17" s="76" t="s">
        <v>114</v>
      </c>
      <c r="BD17" s="76" t="s">
        <v>114</v>
      </c>
      <c r="BE17" s="76" t="s">
        <v>114</v>
      </c>
      <c r="BF17" s="76" t="s">
        <v>114</v>
      </c>
      <c r="BG17" s="76" t="s">
        <v>114</v>
      </c>
      <c r="BH17" s="76" t="s">
        <v>114</v>
      </c>
      <c r="BI17" s="76" t="s">
        <v>114</v>
      </c>
    </row>
    <row r="18" spans="1:61" ht="24" customHeight="1" x14ac:dyDescent="0.25">
      <c r="A18" s="55"/>
      <c r="B18" s="74" t="s">
        <v>38</v>
      </c>
      <c r="C18" s="87" t="s">
        <v>39</v>
      </c>
      <c r="D18" s="76">
        <v>15</v>
      </c>
      <c r="E18" s="76">
        <v>1</v>
      </c>
      <c r="F18" s="77" t="s">
        <v>118</v>
      </c>
      <c r="G18" s="76">
        <v>16</v>
      </c>
      <c r="H18" s="76">
        <v>1473</v>
      </c>
      <c r="I18" s="76">
        <v>732</v>
      </c>
      <c r="J18" s="76">
        <v>2205</v>
      </c>
      <c r="K18" s="77" t="s">
        <v>118</v>
      </c>
      <c r="L18" s="77" t="s">
        <v>118</v>
      </c>
      <c r="M18" s="77" t="s">
        <v>118</v>
      </c>
      <c r="N18" s="76">
        <v>2205</v>
      </c>
      <c r="O18" s="76" t="s">
        <v>114</v>
      </c>
      <c r="P18" s="76" t="s">
        <v>114</v>
      </c>
      <c r="Q18" s="76" t="s">
        <v>114</v>
      </c>
      <c r="R18" s="76" t="s">
        <v>114</v>
      </c>
      <c r="S18" s="76" t="s">
        <v>114</v>
      </c>
      <c r="T18" s="76" t="s">
        <v>114</v>
      </c>
      <c r="U18" s="74" t="s">
        <v>38</v>
      </c>
      <c r="V18" s="87" t="s">
        <v>39</v>
      </c>
      <c r="W18" s="76" t="s">
        <v>114</v>
      </c>
      <c r="X18" s="76" t="s">
        <v>114</v>
      </c>
      <c r="Y18" s="76" t="s">
        <v>114</v>
      </c>
      <c r="Z18" s="76" t="s">
        <v>114</v>
      </c>
      <c r="AA18" s="76" t="s">
        <v>114</v>
      </c>
      <c r="AB18" s="76" t="s">
        <v>114</v>
      </c>
      <c r="AC18" s="76" t="s">
        <v>114</v>
      </c>
      <c r="AD18" s="76" t="s">
        <v>114</v>
      </c>
      <c r="AE18" s="76" t="s">
        <v>114</v>
      </c>
      <c r="AF18" s="76" t="s">
        <v>114</v>
      </c>
      <c r="AG18" s="76" t="s">
        <v>114</v>
      </c>
      <c r="AH18" s="74" t="s">
        <v>38</v>
      </c>
      <c r="AI18" s="87" t="s">
        <v>39</v>
      </c>
      <c r="AJ18" s="76" t="s">
        <v>114</v>
      </c>
      <c r="AK18" s="76" t="s">
        <v>114</v>
      </c>
      <c r="AL18" s="76" t="s">
        <v>114</v>
      </c>
      <c r="AM18" s="76" t="s">
        <v>114</v>
      </c>
      <c r="AN18" s="76" t="s">
        <v>114</v>
      </c>
      <c r="AO18" s="76" t="s">
        <v>114</v>
      </c>
      <c r="AP18" s="76" t="s">
        <v>114</v>
      </c>
      <c r="AQ18" s="76" t="s">
        <v>114</v>
      </c>
      <c r="AR18" s="76" t="s">
        <v>114</v>
      </c>
      <c r="AS18" s="76" t="s">
        <v>114</v>
      </c>
      <c r="AT18" s="76" t="s">
        <v>114</v>
      </c>
      <c r="AU18" s="74" t="s">
        <v>38</v>
      </c>
      <c r="AV18" s="87" t="s">
        <v>39</v>
      </c>
      <c r="AW18" s="76" t="s">
        <v>114</v>
      </c>
      <c r="AX18" s="76" t="s">
        <v>114</v>
      </c>
      <c r="AY18" s="76" t="s">
        <v>114</v>
      </c>
      <c r="AZ18" s="76" t="s">
        <v>114</v>
      </c>
      <c r="BA18" s="76" t="s">
        <v>114</v>
      </c>
      <c r="BB18" s="76" t="s">
        <v>114</v>
      </c>
      <c r="BC18" s="76" t="s">
        <v>114</v>
      </c>
      <c r="BD18" s="76" t="s">
        <v>114</v>
      </c>
      <c r="BE18" s="76" t="s">
        <v>114</v>
      </c>
      <c r="BF18" s="76" t="s">
        <v>114</v>
      </c>
      <c r="BG18" s="76" t="s">
        <v>114</v>
      </c>
      <c r="BH18" s="76" t="s">
        <v>114</v>
      </c>
      <c r="BI18" s="76" t="s">
        <v>114</v>
      </c>
    </row>
    <row r="19" spans="1:61" s="79" customFormat="1" ht="24" customHeight="1" x14ac:dyDescent="0.25">
      <c r="A19" s="78"/>
      <c r="B19" s="70"/>
      <c r="C19" s="80" t="s">
        <v>102</v>
      </c>
      <c r="D19" s="81">
        <v>4</v>
      </c>
      <c r="E19" s="81" t="s">
        <v>118</v>
      </c>
      <c r="F19" s="81" t="s">
        <v>118</v>
      </c>
      <c r="G19" s="81">
        <v>4</v>
      </c>
      <c r="H19" s="81">
        <v>330</v>
      </c>
      <c r="I19" s="81">
        <v>199</v>
      </c>
      <c r="J19" s="81">
        <v>529</v>
      </c>
      <c r="K19" s="81" t="s">
        <v>118</v>
      </c>
      <c r="L19" s="81" t="s">
        <v>118</v>
      </c>
      <c r="M19" s="81" t="s">
        <v>118</v>
      </c>
      <c r="N19" s="81">
        <v>529</v>
      </c>
      <c r="O19" s="81">
        <v>2921378</v>
      </c>
      <c r="P19" s="81">
        <v>70970</v>
      </c>
      <c r="Q19" s="81">
        <v>26922</v>
      </c>
      <c r="R19" s="81">
        <v>3019270</v>
      </c>
      <c r="S19" s="81">
        <v>2983201</v>
      </c>
      <c r="T19" s="81">
        <v>1406190</v>
      </c>
      <c r="U19" s="70"/>
      <c r="V19" s="80" t="s">
        <v>102</v>
      </c>
      <c r="W19" s="81">
        <v>191513</v>
      </c>
      <c r="X19" s="81">
        <v>4911</v>
      </c>
      <c r="Y19" s="81">
        <v>196424</v>
      </c>
      <c r="Z19" s="81">
        <v>1314211</v>
      </c>
      <c r="AA19" s="81">
        <v>32809</v>
      </c>
      <c r="AB19" s="81">
        <v>30647</v>
      </c>
      <c r="AC19" s="81">
        <v>29463</v>
      </c>
      <c r="AD19" s="81">
        <v>7045</v>
      </c>
      <c r="AE19" s="81">
        <v>26384</v>
      </c>
      <c r="AF19" s="81">
        <v>1440559</v>
      </c>
      <c r="AG19" s="81">
        <v>1636983</v>
      </c>
      <c r="AH19" s="70"/>
      <c r="AI19" s="80" t="s">
        <v>102</v>
      </c>
      <c r="AJ19" s="81">
        <v>153503</v>
      </c>
      <c r="AK19" s="81">
        <v>179061</v>
      </c>
      <c r="AL19" s="81">
        <v>597117</v>
      </c>
      <c r="AM19" s="81">
        <v>929681</v>
      </c>
      <c r="AN19" s="81">
        <v>163855</v>
      </c>
      <c r="AO19" s="81">
        <v>159562</v>
      </c>
      <c r="AP19" s="81">
        <v>376439</v>
      </c>
      <c r="AQ19" s="81">
        <v>699856</v>
      </c>
      <c r="AR19" s="81">
        <v>580616</v>
      </c>
      <c r="AS19" s="81">
        <v>519464</v>
      </c>
      <c r="AT19" s="81">
        <v>1100080</v>
      </c>
      <c r="AU19" s="70"/>
      <c r="AV19" s="80" t="s">
        <v>102</v>
      </c>
      <c r="AW19" s="81">
        <v>24898</v>
      </c>
      <c r="AX19" s="81">
        <v>33790</v>
      </c>
      <c r="AY19" s="81">
        <v>1601</v>
      </c>
      <c r="AZ19" s="81">
        <v>60289</v>
      </c>
      <c r="BA19" s="81" t="s">
        <v>118</v>
      </c>
      <c r="BB19" s="81">
        <v>60289</v>
      </c>
      <c r="BC19" s="81">
        <v>86421</v>
      </c>
      <c r="BD19" s="81">
        <v>49889</v>
      </c>
      <c r="BE19" s="81">
        <v>96821</v>
      </c>
      <c r="BF19" s="81">
        <v>784</v>
      </c>
      <c r="BG19" s="81">
        <v>82329</v>
      </c>
      <c r="BH19" s="81" t="s">
        <v>118</v>
      </c>
      <c r="BI19" s="81">
        <v>81045</v>
      </c>
    </row>
    <row r="20" spans="1:61" ht="24" customHeight="1" x14ac:dyDescent="0.25">
      <c r="A20" s="55"/>
      <c r="B20" s="74" t="s">
        <v>40</v>
      </c>
      <c r="C20" s="75" t="s">
        <v>41</v>
      </c>
      <c r="D20" s="76">
        <v>2</v>
      </c>
      <c r="E20" s="77" t="s">
        <v>118</v>
      </c>
      <c r="F20" s="77" t="s">
        <v>118</v>
      </c>
      <c r="G20" s="76">
        <v>2</v>
      </c>
      <c r="H20" s="76">
        <v>157</v>
      </c>
      <c r="I20" s="76">
        <v>118</v>
      </c>
      <c r="J20" s="76">
        <v>275</v>
      </c>
      <c r="K20" s="77" t="s">
        <v>118</v>
      </c>
      <c r="L20" s="77" t="s">
        <v>118</v>
      </c>
      <c r="M20" s="77" t="s">
        <v>118</v>
      </c>
      <c r="N20" s="76">
        <v>275</v>
      </c>
      <c r="O20" s="76" t="s">
        <v>114</v>
      </c>
      <c r="P20" s="76" t="s">
        <v>114</v>
      </c>
      <c r="Q20" s="77" t="s">
        <v>114</v>
      </c>
      <c r="R20" s="76" t="s">
        <v>114</v>
      </c>
      <c r="S20" s="76" t="s">
        <v>114</v>
      </c>
      <c r="T20" s="76" t="s">
        <v>114</v>
      </c>
      <c r="U20" s="74" t="s">
        <v>40</v>
      </c>
      <c r="V20" s="75" t="s">
        <v>41</v>
      </c>
      <c r="W20" s="76" t="s">
        <v>114</v>
      </c>
      <c r="X20" s="76" t="s">
        <v>114</v>
      </c>
      <c r="Y20" s="76" t="s">
        <v>114</v>
      </c>
      <c r="Z20" s="76" t="s">
        <v>114</v>
      </c>
      <c r="AA20" s="76" t="s">
        <v>114</v>
      </c>
      <c r="AB20" s="76" t="s">
        <v>114</v>
      </c>
      <c r="AC20" s="76" t="s">
        <v>114</v>
      </c>
      <c r="AD20" s="76" t="s">
        <v>114</v>
      </c>
      <c r="AE20" s="77" t="s">
        <v>114</v>
      </c>
      <c r="AF20" s="76" t="s">
        <v>114</v>
      </c>
      <c r="AG20" s="76" t="s">
        <v>114</v>
      </c>
      <c r="AH20" s="74" t="s">
        <v>40</v>
      </c>
      <c r="AI20" s="75" t="s">
        <v>41</v>
      </c>
      <c r="AJ20" s="76" t="s">
        <v>114</v>
      </c>
      <c r="AK20" s="76" t="s">
        <v>114</v>
      </c>
      <c r="AL20" s="76" t="s">
        <v>114</v>
      </c>
      <c r="AM20" s="76" t="s">
        <v>114</v>
      </c>
      <c r="AN20" s="76" t="s">
        <v>114</v>
      </c>
      <c r="AO20" s="76" t="s">
        <v>114</v>
      </c>
      <c r="AP20" s="76" t="s">
        <v>114</v>
      </c>
      <c r="AQ20" s="76" t="s">
        <v>114</v>
      </c>
      <c r="AR20" s="76" t="s">
        <v>114</v>
      </c>
      <c r="AS20" s="76" t="s">
        <v>114</v>
      </c>
      <c r="AT20" s="76" t="s">
        <v>114</v>
      </c>
      <c r="AU20" s="74" t="s">
        <v>40</v>
      </c>
      <c r="AV20" s="75" t="s">
        <v>41</v>
      </c>
      <c r="AW20" s="76" t="s">
        <v>114</v>
      </c>
      <c r="AX20" s="76" t="s">
        <v>114</v>
      </c>
      <c r="AY20" s="76" t="s">
        <v>114</v>
      </c>
      <c r="AZ20" s="76" t="s">
        <v>114</v>
      </c>
      <c r="BA20" s="77" t="s">
        <v>114</v>
      </c>
      <c r="BB20" s="76" t="s">
        <v>114</v>
      </c>
      <c r="BC20" s="76" t="s">
        <v>114</v>
      </c>
      <c r="BD20" s="76" t="s">
        <v>114</v>
      </c>
      <c r="BE20" s="76" t="s">
        <v>114</v>
      </c>
      <c r="BF20" s="76" t="s">
        <v>114</v>
      </c>
      <c r="BG20" s="76" t="s">
        <v>114</v>
      </c>
      <c r="BH20" s="77" t="s">
        <v>114</v>
      </c>
      <c r="BI20" s="76" t="s">
        <v>114</v>
      </c>
    </row>
    <row r="21" spans="1:61" ht="24" customHeight="1" x14ac:dyDescent="0.25">
      <c r="A21" s="55"/>
      <c r="B21" s="74" t="s">
        <v>42</v>
      </c>
      <c r="C21" s="75" t="s">
        <v>43</v>
      </c>
      <c r="D21" s="76">
        <v>2</v>
      </c>
      <c r="E21" s="77" t="s">
        <v>118</v>
      </c>
      <c r="F21" s="77" t="s">
        <v>118</v>
      </c>
      <c r="G21" s="76">
        <v>2</v>
      </c>
      <c r="H21" s="76">
        <v>173</v>
      </c>
      <c r="I21" s="76">
        <v>81</v>
      </c>
      <c r="J21" s="76">
        <v>254</v>
      </c>
      <c r="K21" s="77" t="s">
        <v>118</v>
      </c>
      <c r="L21" s="77" t="s">
        <v>118</v>
      </c>
      <c r="M21" s="77" t="s">
        <v>118</v>
      </c>
      <c r="N21" s="76">
        <v>254</v>
      </c>
      <c r="O21" s="76" t="s">
        <v>114</v>
      </c>
      <c r="P21" s="77" t="s">
        <v>114</v>
      </c>
      <c r="Q21" s="77" t="s">
        <v>114</v>
      </c>
      <c r="R21" s="76" t="s">
        <v>114</v>
      </c>
      <c r="S21" s="76" t="s">
        <v>114</v>
      </c>
      <c r="T21" s="76" t="s">
        <v>114</v>
      </c>
      <c r="U21" s="74" t="s">
        <v>42</v>
      </c>
      <c r="V21" s="75" t="s">
        <v>43</v>
      </c>
      <c r="W21" s="76" t="s">
        <v>114</v>
      </c>
      <c r="X21" s="76" t="s">
        <v>114</v>
      </c>
      <c r="Y21" s="76" t="s">
        <v>114</v>
      </c>
      <c r="Z21" s="76" t="s">
        <v>114</v>
      </c>
      <c r="AA21" s="76" t="s">
        <v>114</v>
      </c>
      <c r="AB21" s="76" t="s">
        <v>114</v>
      </c>
      <c r="AC21" s="76" t="s">
        <v>114</v>
      </c>
      <c r="AD21" s="76" t="s">
        <v>114</v>
      </c>
      <c r="AE21" s="77" t="s">
        <v>114</v>
      </c>
      <c r="AF21" s="76" t="s">
        <v>114</v>
      </c>
      <c r="AG21" s="76" t="s">
        <v>114</v>
      </c>
      <c r="AH21" s="74" t="s">
        <v>42</v>
      </c>
      <c r="AI21" s="75" t="s">
        <v>43</v>
      </c>
      <c r="AJ21" s="76" t="s">
        <v>114</v>
      </c>
      <c r="AK21" s="76" t="s">
        <v>114</v>
      </c>
      <c r="AL21" s="76" t="s">
        <v>114</v>
      </c>
      <c r="AM21" s="76" t="s">
        <v>114</v>
      </c>
      <c r="AN21" s="76" t="s">
        <v>114</v>
      </c>
      <c r="AO21" s="76" t="s">
        <v>114</v>
      </c>
      <c r="AP21" s="76" t="s">
        <v>114</v>
      </c>
      <c r="AQ21" s="76" t="s">
        <v>114</v>
      </c>
      <c r="AR21" s="76" t="s">
        <v>114</v>
      </c>
      <c r="AS21" s="76" t="s">
        <v>114</v>
      </c>
      <c r="AT21" s="76" t="s">
        <v>114</v>
      </c>
      <c r="AU21" s="74" t="s">
        <v>42</v>
      </c>
      <c r="AV21" s="75" t="s">
        <v>43</v>
      </c>
      <c r="AW21" s="76" t="s">
        <v>114</v>
      </c>
      <c r="AX21" s="76" t="s">
        <v>114</v>
      </c>
      <c r="AY21" s="76" t="s">
        <v>114</v>
      </c>
      <c r="AZ21" s="76" t="s">
        <v>114</v>
      </c>
      <c r="BA21" s="77" t="s">
        <v>114</v>
      </c>
      <c r="BB21" s="76" t="s">
        <v>114</v>
      </c>
      <c r="BC21" s="76" t="s">
        <v>114</v>
      </c>
      <c r="BD21" s="76" t="s">
        <v>114</v>
      </c>
      <c r="BE21" s="76" t="s">
        <v>114</v>
      </c>
      <c r="BF21" s="76" t="s">
        <v>114</v>
      </c>
      <c r="BG21" s="76" t="s">
        <v>114</v>
      </c>
      <c r="BH21" s="77" t="s">
        <v>114</v>
      </c>
      <c r="BI21" s="76" t="s">
        <v>114</v>
      </c>
    </row>
    <row r="22" spans="1:61" s="79" customFormat="1" ht="24" customHeight="1" x14ac:dyDescent="0.25">
      <c r="A22" s="78"/>
      <c r="B22" s="70"/>
      <c r="C22" s="80" t="s">
        <v>103</v>
      </c>
      <c r="D22" s="81" t="s">
        <v>118</v>
      </c>
      <c r="E22" s="81" t="s">
        <v>118</v>
      </c>
      <c r="F22" s="81" t="s">
        <v>118</v>
      </c>
      <c r="G22" s="81" t="s">
        <v>118</v>
      </c>
      <c r="H22" s="81" t="s">
        <v>118</v>
      </c>
      <c r="I22" s="81" t="s">
        <v>118</v>
      </c>
      <c r="J22" s="81" t="s">
        <v>118</v>
      </c>
      <c r="K22" s="81" t="s">
        <v>118</v>
      </c>
      <c r="L22" s="81" t="s">
        <v>118</v>
      </c>
      <c r="M22" s="81" t="s">
        <v>118</v>
      </c>
      <c r="N22" s="81" t="s">
        <v>118</v>
      </c>
      <c r="O22" s="81" t="s">
        <v>118</v>
      </c>
      <c r="P22" s="81" t="s">
        <v>118</v>
      </c>
      <c r="Q22" s="81" t="s">
        <v>118</v>
      </c>
      <c r="R22" s="81" t="s">
        <v>118</v>
      </c>
      <c r="S22" s="81" t="s">
        <v>118</v>
      </c>
      <c r="T22" s="81" t="s">
        <v>118</v>
      </c>
      <c r="U22" s="70"/>
      <c r="V22" s="80" t="s">
        <v>103</v>
      </c>
      <c r="W22" s="81" t="s">
        <v>118</v>
      </c>
      <c r="X22" s="81" t="s">
        <v>118</v>
      </c>
      <c r="Y22" s="81" t="s">
        <v>118</v>
      </c>
      <c r="Z22" s="81" t="s">
        <v>118</v>
      </c>
      <c r="AA22" s="81" t="s">
        <v>118</v>
      </c>
      <c r="AB22" s="81" t="s">
        <v>118</v>
      </c>
      <c r="AC22" s="81" t="s">
        <v>118</v>
      </c>
      <c r="AD22" s="81" t="s">
        <v>118</v>
      </c>
      <c r="AE22" s="81" t="s">
        <v>118</v>
      </c>
      <c r="AF22" s="81" t="s">
        <v>118</v>
      </c>
      <c r="AG22" s="81" t="s">
        <v>118</v>
      </c>
      <c r="AH22" s="70"/>
      <c r="AI22" s="80" t="s">
        <v>103</v>
      </c>
      <c r="AJ22" s="81" t="s">
        <v>118</v>
      </c>
      <c r="AK22" s="81" t="s">
        <v>118</v>
      </c>
      <c r="AL22" s="81" t="s">
        <v>118</v>
      </c>
      <c r="AM22" s="81" t="s">
        <v>118</v>
      </c>
      <c r="AN22" s="81" t="s">
        <v>118</v>
      </c>
      <c r="AO22" s="81" t="s">
        <v>118</v>
      </c>
      <c r="AP22" s="81" t="s">
        <v>118</v>
      </c>
      <c r="AQ22" s="81" t="s">
        <v>118</v>
      </c>
      <c r="AR22" s="81" t="s">
        <v>118</v>
      </c>
      <c r="AS22" s="81" t="s">
        <v>118</v>
      </c>
      <c r="AT22" s="81" t="s">
        <v>118</v>
      </c>
      <c r="AU22" s="70"/>
      <c r="AV22" s="80" t="s">
        <v>103</v>
      </c>
      <c r="AW22" s="81" t="s">
        <v>118</v>
      </c>
      <c r="AX22" s="81" t="s">
        <v>118</v>
      </c>
      <c r="AY22" s="81" t="s">
        <v>118</v>
      </c>
      <c r="AZ22" s="81" t="s">
        <v>118</v>
      </c>
      <c r="BA22" s="81" t="s">
        <v>118</v>
      </c>
      <c r="BB22" s="81" t="s">
        <v>118</v>
      </c>
      <c r="BC22" s="81" t="s">
        <v>118</v>
      </c>
      <c r="BD22" s="81" t="s">
        <v>118</v>
      </c>
      <c r="BE22" s="81" t="s">
        <v>118</v>
      </c>
      <c r="BF22" s="81" t="s">
        <v>118</v>
      </c>
      <c r="BG22" s="81" t="s">
        <v>118</v>
      </c>
      <c r="BH22" s="81" t="s">
        <v>118</v>
      </c>
      <c r="BI22" s="81" t="s">
        <v>118</v>
      </c>
    </row>
    <row r="23" spans="1:61" ht="24" customHeight="1" x14ac:dyDescent="0.25">
      <c r="A23" s="55"/>
      <c r="B23" s="74" t="s">
        <v>44</v>
      </c>
      <c r="C23" s="75" t="s">
        <v>45</v>
      </c>
      <c r="D23" s="77" t="s">
        <v>118</v>
      </c>
      <c r="E23" s="77" t="s">
        <v>118</v>
      </c>
      <c r="F23" s="77" t="s">
        <v>118</v>
      </c>
      <c r="G23" s="77" t="s">
        <v>118</v>
      </c>
      <c r="H23" s="77" t="s">
        <v>118</v>
      </c>
      <c r="I23" s="77" t="s">
        <v>118</v>
      </c>
      <c r="J23" s="77" t="s">
        <v>118</v>
      </c>
      <c r="K23" s="77" t="s">
        <v>118</v>
      </c>
      <c r="L23" s="77" t="s">
        <v>118</v>
      </c>
      <c r="M23" s="77" t="s">
        <v>118</v>
      </c>
      <c r="N23" s="77" t="s">
        <v>118</v>
      </c>
      <c r="O23" s="77" t="s">
        <v>118</v>
      </c>
      <c r="P23" s="77" t="s">
        <v>118</v>
      </c>
      <c r="Q23" s="77" t="s">
        <v>118</v>
      </c>
      <c r="R23" s="77" t="s">
        <v>118</v>
      </c>
      <c r="S23" s="77" t="s">
        <v>118</v>
      </c>
      <c r="T23" s="77" t="s">
        <v>118</v>
      </c>
      <c r="U23" s="74" t="s">
        <v>44</v>
      </c>
      <c r="V23" s="75" t="s">
        <v>45</v>
      </c>
      <c r="W23" s="77" t="s">
        <v>118</v>
      </c>
      <c r="X23" s="77" t="s">
        <v>118</v>
      </c>
      <c r="Y23" s="77" t="s">
        <v>118</v>
      </c>
      <c r="Z23" s="77" t="s">
        <v>118</v>
      </c>
      <c r="AA23" s="77" t="s">
        <v>118</v>
      </c>
      <c r="AB23" s="77" t="s">
        <v>118</v>
      </c>
      <c r="AC23" s="77" t="s">
        <v>118</v>
      </c>
      <c r="AD23" s="77" t="s">
        <v>118</v>
      </c>
      <c r="AE23" s="77" t="s">
        <v>118</v>
      </c>
      <c r="AF23" s="77" t="s">
        <v>118</v>
      </c>
      <c r="AG23" s="77" t="s">
        <v>118</v>
      </c>
      <c r="AH23" s="74" t="s">
        <v>44</v>
      </c>
      <c r="AI23" s="75" t="s">
        <v>45</v>
      </c>
      <c r="AJ23" s="77" t="s">
        <v>118</v>
      </c>
      <c r="AK23" s="77" t="s">
        <v>118</v>
      </c>
      <c r="AL23" s="77" t="s">
        <v>118</v>
      </c>
      <c r="AM23" s="77" t="s">
        <v>118</v>
      </c>
      <c r="AN23" s="77" t="s">
        <v>118</v>
      </c>
      <c r="AO23" s="77" t="s">
        <v>118</v>
      </c>
      <c r="AP23" s="77" t="s">
        <v>118</v>
      </c>
      <c r="AQ23" s="77" t="s">
        <v>118</v>
      </c>
      <c r="AR23" s="77" t="s">
        <v>118</v>
      </c>
      <c r="AS23" s="77" t="s">
        <v>118</v>
      </c>
      <c r="AT23" s="77" t="s">
        <v>118</v>
      </c>
      <c r="AU23" s="74" t="s">
        <v>44</v>
      </c>
      <c r="AV23" s="75" t="s">
        <v>45</v>
      </c>
      <c r="AW23" s="77" t="s">
        <v>118</v>
      </c>
      <c r="AX23" s="77" t="s">
        <v>118</v>
      </c>
      <c r="AY23" s="77" t="s">
        <v>118</v>
      </c>
      <c r="AZ23" s="77" t="s">
        <v>118</v>
      </c>
      <c r="BA23" s="77" t="s">
        <v>118</v>
      </c>
      <c r="BB23" s="77" t="s">
        <v>118</v>
      </c>
      <c r="BC23" s="77" t="s">
        <v>118</v>
      </c>
      <c r="BD23" s="77" t="s">
        <v>118</v>
      </c>
      <c r="BE23" s="77" t="s">
        <v>118</v>
      </c>
      <c r="BF23" s="77" t="s">
        <v>118</v>
      </c>
      <c r="BG23" s="77" t="s">
        <v>118</v>
      </c>
      <c r="BH23" s="77" t="s">
        <v>118</v>
      </c>
      <c r="BI23" s="77" t="s">
        <v>118</v>
      </c>
    </row>
    <row r="24" spans="1:61" s="79" customFormat="1" ht="24" customHeight="1" x14ac:dyDescent="0.25">
      <c r="A24" s="78"/>
      <c r="B24" s="70"/>
      <c r="C24" s="82" t="s">
        <v>104</v>
      </c>
      <c r="D24" s="81" t="s">
        <v>118</v>
      </c>
      <c r="E24" s="81" t="s">
        <v>118</v>
      </c>
      <c r="F24" s="81" t="s">
        <v>118</v>
      </c>
      <c r="G24" s="81" t="s">
        <v>118</v>
      </c>
      <c r="H24" s="81" t="s">
        <v>118</v>
      </c>
      <c r="I24" s="81" t="s">
        <v>118</v>
      </c>
      <c r="J24" s="81" t="s">
        <v>118</v>
      </c>
      <c r="K24" s="81" t="s">
        <v>118</v>
      </c>
      <c r="L24" s="81" t="s">
        <v>118</v>
      </c>
      <c r="M24" s="81" t="s">
        <v>118</v>
      </c>
      <c r="N24" s="81" t="s">
        <v>118</v>
      </c>
      <c r="O24" s="81" t="s">
        <v>118</v>
      </c>
      <c r="P24" s="81" t="s">
        <v>118</v>
      </c>
      <c r="Q24" s="81" t="s">
        <v>118</v>
      </c>
      <c r="R24" s="81" t="s">
        <v>118</v>
      </c>
      <c r="S24" s="81" t="s">
        <v>118</v>
      </c>
      <c r="T24" s="81" t="s">
        <v>118</v>
      </c>
      <c r="U24" s="70"/>
      <c r="V24" s="82" t="s">
        <v>104</v>
      </c>
      <c r="W24" s="81" t="s">
        <v>118</v>
      </c>
      <c r="X24" s="81" t="s">
        <v>118</v>
      </c>
      <c r="Y24" s="81" t="s">
        <v>118</v>
      </c>
      <c r="Z24" s="81" t="s">
        <v>118</v>
      </c>
      <c r="AA24" s="81" t="s">
        <v>118</v>
      </c>
      <c r="AB24" s="81" t="s">
        <v>118</v>
      </c>
      <c r="AC24" s="81" t="s">
        <v>118</v>
      </c>
      <c r="AD24" s="81" t="s">
        <v>118</v>
      </c>
      <c r="AE24" s="81" t="s">
        <v>118</v>
      </c>
      <c r="AF24" s="81" t="s">
        <v>118</v>
      </c>
      <c r="AG24" s="81" t="s">
        <v>118</v>
      </c>
      <c r="AH24" s="70"/>
      <c r="AI24" s="82" t="s">
        <v>104</v>
      </c>
      <c r="AJ24" s="81" t="s">
        <v>118</v>
      </c>
      <c r="AK24" s="81" t="s">
        <v>118</v>
      </c>
      <c r="AL24" s="81" t="s">
        <v>118</v>
      </c>
      <c r="AM24" s="81" t="s">
        <v>118</v>
      </c>
      <c r="AN24" s="81" t="s">
        <v>118</v>
      </c>
      <c r="AO24" s="81" t="s">
        <v>118</v>
      </c>
      <c r="AP24" s="81" t="s">
        <v>118</v>
      </c>
      <c r="AQ24" s="81" t="s">
        <v>118</v>
      </c>
      <c r="AR24" s="81" t="s">
        <v>118</v>
      </c>
      <c r="AS24" s="81" t="s">
        <v>118</v>
      </c>
      <c r="AT24" s="81" t="s">
        <v>118</v>
      </c>
      <c r="AU24" s="70"/>
      <c r="AV24" s="82" t="s">
        <v>104</v>
      </c>
      <c r="AW24" s="81" t="s">
        <v>118</v>
      </c>
      <c r="AX24" s="81" t="s">
        <v>118</v>
      </c>
      <c r="AY24" s="81" t="s">
        <v>118</v>
      </c>
      <c r="AZ24" s="81" t="s">
        <v>118</v>
      </c>
      <c r="BA24" s="81" t="s">
        <v>118</v>
      </c>
      <c r="BB24" s="81" t="s">
        <v>118</v>
      </c>
      <c r="BC24" s="81" t="s">
        <v>118</v>
      </c>
      <c r="BD24" s="81" t="s">
        <v>118</v>
      </c>
      <c r="BE24" s="81" t="s">
        <v>118</v>
      </c>
      <c r="BF24" s="81" t="s">
        <v>118</v>
      </c>
      <c r="BG24" s="81" t="s">
        <v>118</v>
      </c>
      <c r="BH24" s="81" t="s">
        <v>118</v>
      </c>
      <c r="BI24" s="81" t="s">
        <v>118</v>
      </c>
    </row>
    <row r="25" spans="1:61" ht="24" customHeight="1" x14ac:dyDescent="0.25">
      <c r="A25" s="55"/>
      <c r="B25" s="74" t="s">
        <v>46</v>
      </c>
      <c r="C25" s="75" t="s">
        <v>47</v>
      </c>
      <c r="D25" s="77" t="s">
        <v>118</v>
      </c>
      <c r="E25" s="77" t="s">
        <v>118</v>
      </c>
      <c r="F25" s="77" t="s">
        <v>118</v>
      </c>
      <c r="G25" s="77" t="s">
        <v>118</v>
      </c>
      <c r="H25" s="77" t="s">
        <v>118</v>
      </c>
      <c r="I25" s="77" t="s">
        <v>118</v>
      </c>
      <c r="J25" s="77" t="s">
        <v>118</v>
      </c>
      <c r="K25" s="77" t="s">
        <v>118</v>
      </c>
      <c r="L25" s="77" t="s">
        <v>118</v>
      </c>
      <c r="M25" s="77" t="s">
        <v>118</v>
      </c>
      <c r="N25" s="77" t="s">
        <v>118</v>
      </c>
      <c r="O25" s="77" t="s">
        <v>118</v>
      </c>
      <c r="P25" s="77" t="s">
        <v>118</v>
      </c>
      <c r="Q25" s="77" t="s">
        <v>118</v>
      </c>
      <c r="R25" s="77" t="s">
        <v>118</v>
      </c>
      <c r="S25" s="77" t="s">
        <v>118</v>
      </c>
      <c r="T25" s="77" t="s">
        <v>118</v>
      </c>
      <c r="U25" s="74" t="s">
        <v>46</v>
      </c>
      <c r="V25" s="75" t="s">
        <v>47</v>
      </c>
      <c r="W25" s="77" t="s">
        <v>118</v>
      </c>
      <c r="X25" s="77" t="s">
        <v>118</v>
      </c>
      <c r="Y25" s="77" t="s">
        <v>118</v>
      </c>
      <c r="Z25" s="77" t="s">
        <v>118</v>
      </c>
      <c r="AA25" s="77" t="s">
        <v>118</v>
      </c>
      <c r="AB25" s="77" t="s">
        <v>118</v>
      </c>
      <c r="AC25" s="77" t="s">
        <v>118</v>
      </c>
      <c r="AD25" s="77" t="s">
        <v>118</v>
      </c>
      <c r="AE25" s="77" t="s">
        <v>118</v>
      </c>
      <c r="AF25" s="77" t="s">
        <v>118</v>
      </c>
      <c r="AG25" s="77" t="s">
        <v>118</v>
      </c>
      <c r="AH25" s="74" t="s">
        <v>46</v>
      </c>
      <c r="AI25" s="75" t="s">
        <v>47</v>
      </c>
      <c r="AJ25" s="77" t="s">
        <v>118</v>
      </c>
      <c r="AK25" s="77" t="s">
        <v>118</v>
      </c>
      <c r="AL25" s="77" t="s">
        <v>118</v>
      </c>
      <c r="AM25" s="77" t="s">
        <v>118</v>
      </c>
      <c r="AN25" s="77" t="s">
        <v>118</v>
      </c>
      <c r="AO25" s="77" t="s">
        <v>118</v>
      </c>
      <c r="AP25" s="77" t="s">
        <v>118</v>
      </c>
      <c r="AQ25" s="77" t="s">
        <v>118</v>
      </c>
      <c r="AR25" s="77" t="s">
        <v>118</v>
      </c>
      <c r="AS25" s="77" t="s">
        <v>118</v>
      </c>
      <c r="AT25" s="77" t="s">
        <v>118</v>
      </c>
      <c r="AU25" s="74" t="s">
        <v>46</v>
      </c>
      <c r="AV25" s="75" t="s">
        <v>47</v>
      </c>
      <c r="AW25" s="77" t="s">
        <v>118</v>
      </c>
      <c r="AX25" s="77" t="s">
        <v>118</v>
      </c>
      <c r="AY25" s="77" t="s">
        <v>118</v>
      </c>
      <c r="AZ25" s="77" t="s">
        <v>118</v>
      </c>
      <c r="BA25" s="77" t="s">
        <v>118</v>
      </c>
      <c r="BB25" s="77" t="s">
        <v>118</v>
      </c>
      <c r="BC25" s="77" t="s">
        <v>118</v>
      </c>
      <c r="BD25" s="77" t="s">
        <v>118</v>
      </c>
      <c r="BE25" s="77" t="s">
        <v>118</v>
      </c>
      <c r="BF25" s="77" t="s">
        <v>118</v>
      </c>
      <c r="BG25" s="77" t="s">
        <v>118</v>
      </c>
      <c r="BH25" s="77" t="s">
        <v>118</v>
      </c>
      <c r="BI25" s="77" t="s">
        <v>118</v>
      </c>
    </row>
    <row r="26" spans="1:61" s="79" customFormat="1" ht="24" customHeight="1" x14ac:dyDescent="0.25">
      <c r="A26" s="78"/>
      <c r="B26" s="70"/>
      <c r="C26" s="80" t="s">
        <v>105</v>
      </c>
      <c r="D26" s="81">
        <v>11</v>
      </c>
      <c r="E26" s="81" t="s">
        <v>118</v>
      </c>
      <c r="F26" s="81" t="s">
        <v>118</v>
      </c>
      <c r="G26" s="81">
        <v>11</v>
      </c>
      <c r="H26" s="81">
        <v>854</v>
      </c>
      <c r="I26" s="81">
        <v>827</v>
      </c>
      <c r="J26" s="81">
        <v>1681</v>
      </c>
      <c r="K26" s="81" t="s">
        <v>118</v>
      </c>
      <c r="L26" s="81" t="s">
        <v>118</v>
      </c>
      <c r="M26" s="81" t="s">
        <v>118</v>
      </c>
      <c r="N26" s="81">
        <v>1681</v>
      </c>
      <c r="O26" s="81">
        <v>2854641</v>
      </c>
      <c r="P26" s="81">
        <v>10093</v>
      </c>
      <c r="Q26" s="81">
        <v>121505</v>
      </c>
      <c r="R26" s="81">
        <v>2986239</v>
      </c>
      <c r="S26" s="81">
        <v>2857015</v>
      </c>
      <c r="T26" s="81">
        <v>987212</v>
      </c>
      <c r="U26" s="70"/>
      <c r="V26" s="80" t="s">
        <v>105</v>
      </c>
      <c r="W26" s="81">
        <v>515275</v>
      </c>
      <c r="X26" s="81">
        <v>16232</v>
      </c>
      <c r="Y26" s="81">
        <v>531507</v>
      </c>
      <c r="Z26" s="81">
        <v>1555855</v>
      </c>
      <c r="AA26" s="81">
        <v>28648</v>
      </c>
      <c r="AB26" s="81">
        <v>46737</v>
      </c>
      <c r="AC26" s="81">
        <v>85538</v>
      </c>
      <c r="AD26" s="81">
        <v>5155</v>
      </c>
      <c r="AE26" s="81">
        <v>101545</v>
      </c>
      <c r="AF26" s="81">
        <v>1823478</v>
      </c>
      <c r="AG26" s="81">
        <v>2354985</v>
      </c>
      <c r="AH26" s="70"/>
      <c r="AI26" s="80" t="s">
        <v>105</v>
      </c>
      <c r="AJ26" s="81">
        <v>131603</v>
      </c>
      <c r="AK26" s="81">
        <v>43927</v>
      </c>
      <c r="AL26" s="81">
        <v>74230</v>
      </c>
      <c r="AM26" s="81">
        <v>249760</v>
      </c>
      <c r="AN26" s="81">
        <v>131093</v>
      </c>
      <c r="AO26" s="81">
        <v>36718</v>
      </c>
      <c r="AP26" s="81">
        <v>65068</v>
      </c>
      <c r="AQ26" s="81">
        <v>232879</v>
      </c>
      <c r="AR26" s="81">
        <v>535230</v>
      </c>
      <c r="AS26" s="81">
        <v>475634</v>
      </c>
      <c r="AT26" s="81">
        <v>1010864</v>
      </c>
      <c r="AU26" s="70"/>
      <c r="AV26" s="80" t="s">
        <v>105</v>
      </c>
      <c r="AW26" s="81">
        <v>9594</v>
      </c>
      <c r="AX26" s="81">
        <v>77008</v>
      </c>
      <c r="AY26" s="81">
        <v>6646</v>
      </c>
      <c r="AZ26" s="81">
        <v>93248</v>
      </c>
      <c r="BA26" s="81" t="s">
        <v>118</v>
      </c>
      <c r="BB26" s="81">
        <v>93248</v>
      </c>
      <c r="BC26" s="81">
        <v>69220</v>
      </c>
      <c r="BD26" s="81">
        <v>69733</v>
      </c>
      <c r="BE26" s="81">
        <v>92735</v>
      </c>
      <c r="BF26" s="81">
        <v>17625</v>
      </c>
      <c r="BG26" s="81">
        <v>116634</v>
      </c>
      <c r="BH26" s="81" t="s">
        <v>118</v>
      </c>
      <c r="BI26" s="81">
        <v>51196</v>
      </c>
    </row>
    <row r="27" spans="1:61" ht="24" customHeight="1" x14ac:dyDescent="0.25">
      <c r="A27" s="55"/>
      <c r="B27" s="74" t="s">
        <v>48</v>
      </c>
      <c r="C27" s="75" t="s">
        <v>49</v>
      </c>
      <c r="D27" s="76">
        <v>5</v>
      </c>
      <c r="E27" s="77" t="s">
        <v>118</v>
      </c>
      <c r="F27" s="77" t="s">
        <v>118</v>
      </c>
      <c r="G27" s="76">
        <v>5</v>
      </c>
      <c r="H27" s="76">
        <v>245</v>
      </c>
      <c r="I27" s="76">
        <v>546</v>
      </c>
      <c r="J27" s="76">
        <v>791</v>
      </c>
      <c r="K27" s="77" t="s">
        <v>118</v>
      </c>
      <c r="L27" s="77" t="s">
        <v>118</v>
      </c>
      <c r="M27" s="77" t="s">
        <v>118</v>
      </c>
      <c r="N27" s="76">
        <v>791</v>
      </c>
      <c r="O27" s="76">
        <v>696226</v>
      </c>
      <c r="P27" s="77">
        <v>1065</v>
      </c>
      <c r="Q27" s="77" t="s">
        <v>118</v>
      </c>
      <c r="R27" s="76">
        <v>697291</v>
      </c>
      <c r="S27" s="76">
        <v>700861</v>
      </c>
      <c r="T27" s="76">
        <v>256155</v>
      </c>
      <c r="U27" s="74" t="s">
        <v>48</v>
      </c>
      <c r="V27" s="75" t="s">
        <v>49</v>
      </c>
      <c r="W27" s="76">
        <v>162636</v>
      </c>
      <c r="X27" s="76">
        <v>4701</v>
      </c>
      <c r="Y27" s="76">
        <v>167337</v>
      </c>
      <c r="Z27" s="76">
        <v>379336</v>
      </c>
      <c r="AA27" s="76">
        <v>12879</v>
      </c>
      <c r="AB27" s="76">
        <v>13525</v>
      </c>
      <c r="AC27" s="76">
        <v>14411</v>
      </c>
      <c r="AD27" s="77">
        <v>853</v>
      </c>
      <c r="AE27" s="77" t="s">
        <v>118</v>
      </c>
      <c r="AF27" s="76">
        <v>421004</v>
      </c>
      <c r="AG27" s="76">
        <v>588341</v>
      </c>
      <c r="AH27" s="74" t="s">
        <v>48</v>
      </c>
      <c r="AI27" s="75" t="s">
        <v>49</v>
      </c>
      <c r="AJ27" s="76">
        <v>16352</v>
      </c>
      <c r="AK27" s="76">
        <v>7023</v>
      </c>
      <c r="AL27" s="76">
        <v>11922</v>
      </c>
      <c r="AM27" s="76">
        <v>35297</v>
      </c>
      <c r="AN27" s="76">
        <v>19906</v>
      </c>
      <c r="AO27" s="76">
        <v>7039</v>
      </c>
      <c r="AP27" s="76">
        <v>10075</v>
      </c>
      <c r="AQ27" s="76">
        <v>37020</v>
      </c>
      <c r="AR27" s="76">
        <v>82877</v>
      </c>
      <c r="AS27" s="76">
        <v>48011</v>
      </c>
      <c r="AT27" s="76">
        <v>130888</v>
      </c>
      <c r="AU27" s="74" t="s">
        <v>48</v>
      </c>
      <c r="AV27" s="75" t="s">
        <v>49</v>
      </c>
      <c r="AW27" s="76">
        <v>2399</v>
      </c>
      <c r="AX27" s="76">
        <v>7572</v>
      </c>
      <c r="AY27" s="76">
        <v>131</v>
      </c>
      <c r="AZ27" s="76">
        <v>10102</v>
      </c>
      <c r="BA27" s="77" t="s">
        <v>118</v>
      </c>
      <c r="BB27" s="76">
        <v>10102</v>
      </c>
      <c r="BC27" s="77" t="s">
        <v>118</v>
      </c>
      <c r="BD27" s="77" t="s">
        <v>118</v>
      </c>
      <c r="BE27" s="76">
        <v>10102</v>
      </c>
      <c r="BF27" s="76">
        <v>3776</v>
      </c>
      <c r="BG27" s="76">
        <v>10953</v>
      </c>
      <c r="BH27" s="77" t="s">
        <v>118</v>
      </c>
      <c r="BI27" s="76">
        <v>12749</v>
      </c>
    </row>
    <row r="28" spans="1:61" ht="24" customHeight="1" x14ac:dyDescent="0.25">
      <c r="A28" s="55"/>
      <c r="B28" s="74" t="s">
        <v>50</v>
      </c>
      <c r="C28" s="75" t="s">
        <v>51</v>
      </c>
      <c r="D28" s="76">
        <v>6</v>
      </c>
      <c r="E28" s="77" t="s">
        <v>118</v>
      </c>
      <c r="F28" s="77" t="s">
        <v>118</v>
      </c>
      <c r="G28" s="76">
        <v>6</v>
      </c>
      <c r="H28" s="76">
        <v>609</v>
      </c>
      <c r="I28" s="76">
        <v>281</v>
      </c>
      <c r="J28" s="76">
        <v>890</v>
      </c>
      <c r="K28" s="77" t="s">
        <v>118</v>
      </c>
      <c r="L28" s="77" t="s">
        <v>118</v>
      </c>
      <c r="M28" s="77" t="s">
        <v>118</v>
      </c>
      <c r="N28" s="76">
        <v>890</v>
      </c>
      <c r="O28" s="76">
        <v>2158415</v>
      </c>
      <c r="P28" s="77">
        <v>9028</v>
      </c>
      <c r="Q28" s="76">
        <v>121505</v>
      </c>
      <c r="R28" s="76">
        <v>2288948</v>
      </c>
      <c r="S28" s="76">
        <v>2156154</v>
      </c>
      <c r="T28" s="76">
        <v>731057</v>
      </c>
      <c r="U28" s="74" t="s">
        <v>50</v>
      </c>
      <c r="V28" s="75" t="s">
        <v>51</v>
      </c>
      <c r="W28" s="76">
        <v>352639</v>
      </c>
      <c r="X28" s="76">
        <v>11531</v>
      </c>
      <c r="Y28" s="76">
        <v>364170</v>
      </c>
      <c r="Z28" s="76">
        <v>1176519</v>
      </c>
      <c r="AA28" s="76">
        <v>15769</v>
      </c>
      <c r="AB28" s="76">
        <v>33212</v>
      </c>
      <c r="AC28" s="76">
        <v>71127</v>
      </c>
      <c r="AD28" s="76">
        <v>4302</v>
      </c>
      <c r="AE28" s="76">
        <v>101545</v>
      </c>
      <c r="AF28" s="76">
        <v>1402474</v>
      </c>
      <c r="AG28" s="76">
        <v>1766644</v>
      </c>
      <c r="AH28" s="74" t="s">
        <v>50</v>
      </c>
      <c r="AI28" s="75" t="s">
        <v>51</v>
      </c>
      <c r="AJ28" s="76">
        <v>115251</v>
      </c>
      <c r="AK28" s="76">
        <v>36904</v>
      </c>
      <c r="AL28" s="76">
        <v>62308</v>
      </c>
      <c r="AM28" s="76">
        <v>214463</v>
      </c>
      <c r="AN28" s="76">
        <v>111187</v>
      </c>
      <c r="AO28" s="76">
        <v>29679</v>
      </c>
      <c r="AP28" s="76">
        <v>54993</v>
      </c>
      <c r="AQ28" s="76">
        <v>195859</v>
      </c>
      <c r="AR28" s="76">
        <v>452353</v>
      </c>
      <c r="AS28" s="76">
        <v>427623</v>
      </c>
      <c r="AT28" s="76">
        <v>879976</v>
      </c>
      <c r="AU28" s="74" t="s">
        <v>50</v>
      </c>
      <c r="AV28" s="75" t="s">
        <v>51</v>
      </c>
      <c r="AW28" s="76">
        <v>7195</v>
      </c>
      <c r="AX28" s="76">
        <v>69436</v>
      </c>
      <c r="AY28" s="76">
        <v>6515</v>
      </c>
      <c r="AZ28" s="76">
        <v>83146</v>
      </c>
      <c r="BA28" s="77" t="s">
        <v>118</v>
      </c>
      <c r="BB28" s="76">
        <v>83146</v>
      </c>
      <c r="BC28" s="76">
        <v>69220</v>
      </c>
      <c r="BD28" s="76">
        <v>69733</v>
      </c>
      <c r="BE28" s="76">
        <v>82633</v>
      </c>
      <c r="BF28" s="76">
        <v>13849</v>
      </c>
      <c r="BG28" s="76">
        <v>105681</v>
      </c>
      <c r="BH28" s="77" t="s">
        <v>118</v>
      </c>
      <c r="BI28" s="76">
        <v>38447</v>
      </c>
    </row>
    <row r="29" spans="1:61" s="79" customFormat="1" ht="24" customHeight="1" x14ac:dyDescent="0.25">
      <c r="A29" s="78"/>
      <c r="B29" s="70"/>
      <c r="C29" s="80" t="s">
        <v>106</v>
      </c>
      <c r="D29" s="81">
        <v>9</v>
      </c>
      <c r="E29" s="81" t="s">
        <v>118</v>
      </c>
      <c r="F29" s="81" t="s">
        <v>118</v>
      </c>
      <c r="G29" s="81">
        <v>9</v>
      </c>
      <c r="H29" s="81">
        <v>1282</v>
      </c>
      <c r="I29" s="81">
        <v>491</v>
      </c>
      <c r="J29" s="81">
        <v>1773</v>
      </c>
      <c r="K29" s="81" t="s">
        <v>118</v>
      </c>
      <c r="L29" s="81" t="s">
        <v>118</v>
      </c>
      <c r="M29" s="81" t="s">
        <v>118</v>
      </c>
      <c r="N29" s="81">
        <v>1773</v>
      </c>
      <c r="O29" s="81">
        <v>8913347</v>
      </c>
      <c r="P29" s="81">
        <v>45905</v>
      </c>
      <c r="Q29" s="81">
        <v>355549</v>
      </c>
      <c r="R29" s="81">
        <v>9314801</v>
      </c>
      <c r="S29" s="81">
        <v>8468542</v>
      </c>
      <c r="T29" s="81">
        <v>3007595</v>
      </c>
      <c r="U29" s="70"/>
      <c r="V29" s="80" t="s">
        <v>106</v>
      </c>
      <c r="W29" s="81">
        <v>664937</v>
      </c>
      <c r="X29" s="81">
        <v>93696</v>
      </c>
      <c r="Y29" s="81">
        <v>758633</v>
      </c>
      <c r="Z29" s="81">
        <v>4474805</v>
      </c>
      <c r="AA29" s="81">
        <v>17642</v>
      </c>
      <c r="AB29" s="81">
        <v>98842</v>
      </c>
      <c r="AC29" s="81">
        <v>969375</v>
      </c>
      <c r="AD29" s="81">
        <v>60386</v>
      </c>
      <c r="AE29" s="81">
        <v>68103</v>
      </c>
      <c r="AF29" s="81">
        <v>5689153</v>
      </c>
      <c r="AG29" s="81">
        <v>6447786</v>
      </c>
      <c r="AH29" s="70"/>
      <c r="AI29" s="80" t="s">
        <v>106</v>
      </c>
      <c r="AJ29" s="81">
        <v>117402</v>
      </c>
      <c r="AK29" s="81">
        <v>2570240</v>
      </c>
      <c r="AL29" s="81">
        <v>269418</v>
      </c>
      <c r="AM29" s="81">
        <v>2957060</v>
      </c>
      <c r="AN29" s="81">
        <v>111461</v>
      </c>
      <c r="AO29" s="81">
        <v>2085471</v>
      </c>
      <c r="AP29" s="81">
        <v>279905</v>
      </c>
      <c r="AQ29" s="81">
        <v>2476837</v>
      </c>
      <c r="AR29" s="81">
        <v>1052171</v>
      </c>
      <c r="AS29" s="81">
        <v>1535383</v>
      </c>
      <c r="AT29" s="81">
        <v>2587554</v>
      </c>
      <c r="AU29" s="70"/>
      <c r="AV29" s="80" t="s">
        <v>106</v>
      </c>
      <c r="AW29" s="81">
        <v>315426</v>
      </c>
      <c r="AX29" s="81">
        <v>148664</v>
      </c>
      <c r="AY29" s="81">
        <v>24468</v>
      </c>
      <c r="AZ29" s="81">
        <v>488558</v>
      </c>
      <c r="BA29" s="81">
        <v>6474</v>
      </c>
      <c r="BB29" s="81">
        <v>495032</v>
      </c>
      <c r="BC29" s="81">
        <v>226426</v>
      </c>
      <c r="BD29" s="81">
        <v>391482</v>
      </c>
      <c r="BE29" s="81">
        <v>329976</v>
      </c>
      <c r="BF29" s="81">
        <v>95150</v>
      </c>
      <c r="BG29" s="81">
        <v>233012</v>
      </c>
      <c r="BH29" s="81" t="s">
        <v>118</v>
      </c>
      <c r="BI29" s="81">
        <v>-105669</v>
      </c>
    </row>
    <row r="30" spans="1:61" ht="24" customHeight="1" x14ac:dyDescent="0.25">
      <c r="A30" s="55"/>
      <c r="B30" s="74" t="s">
        <v>52</v>
      </c>
      <c r="C30" s="75" t="s">
        <v>53</v>
      </c>
      <c r="D30" s="76">
        <v>1</v>
      </c>
      <c r="E30" s="77" t="s">
        <v>118</v>
      </c>
      <c r="F30" s="77" t="s">
        <v>118</v>
      </c>
      <c r="G30" s="76">
        <v>1</v>
      </c>
      <c r="H30" s="76">
        <v>64</v>
      </c>
      <c r="I30" s="76">
        <v>90</v>
      </c>
      <c r="J30" s="76">
        <v>154</v>
      </c>
      <c r="K30" s="77" t="s">
        <v>118</v>
      </c>
      <c r="L30" s="77" t="s">
        <v>118</v>
      </c>
      <c r="M30" s="77" t="s">
        <v>118</v>
      </c>
      <c r="N30" s="76">
        <v>154</v>
      </c>
      <c r="O30" s="76" t="s">
        <v>114</v>
      </c>
      <c r="P30" s="76" t="s">
        <v>114</v>
      </c>
      <c r="Q30" s="77" t="s">
        <v>114</v>
      </c>
      <c r="R30" s="76" t="s">
        <v>114</v>
      </c>
      <c r="S30" s="76" t="s">
        <v>114</v>
      </c>
      <c r="T30" s="76" t="s">
        <v>114</v>
      </c>
      <c r="U30" s="74" t="s">
        <v>52</v>
      </c>
      <c r="V30" s="75" t="s">
        <v>53</v>
      </c>
      <c r="W30" s="76" t="s">
        <v>114</v>
      </c>
      <c r="X30" s="76" t="s">
        <v>114</v>
      </c>
      <c r="Y30" s="76" t="s">
        <v>114</v>
      </c>
      <c r="Z30" s="76" t="s">
        <v>114</v>
      </c>
      <c r="AA30" s="76" t="s">
        <v>114</v>
      </c>
      <c r="AB30" s="76" t="s">
        <v>114</v>
      </c>
      <c r="AC30" s="77" t="s">
        <v>114</v>
      </c>
      <c r="AD30" s="77" t="s">
        <v>114</v>
      </c>
      <c r="AE30" s="77" t="s">
        <v>114</v>
      </c>
      <c r="AF30" s="76" t="s">
        <v>114</v>
      </c>
      <c r="AG30" s="76" t="s">
        <v>114</v>
      </c>
      <c r="AH30" s="74" t="s">
        <v>52</v>
      </c>
      <c r="AI30" s="75" t="s">
        <v>53</v>
      </c>
      <c r="AJ30" s="76" t="s">
        <v>114</v>
      </c>
      <c r="AK30" s="77" t="s">
        <v>114</v>
      </c>
      <c r="AL30" s="76" t="s">
        <v>114</v>
      </c>
      <c r="AM30" s="76" t="s">
        <v>114</v>
      </c>
      <c r="AN30" s="76" t="s">
        <v>114</v>
      </c>
      <c r="AO30" s="77" t="s">
        <v>114</v>
      </c>
      <c r="AP30" s="76" t="s">
        <v>114</v>
      </c>
      <c r="AQ30" s="76" t="s">
        <v>114</v>
      </c>
      <c r="AR30" s="76" t="s">
        <v>114</v>
      </c>
      <c r="AS30" s="76" t="s">
        <v>114</v>
      </c>
      <c r="AT30" s="76" t="s">
        <v>114</v>
      </c>
      <c r="AU30" s="74" t="s">
        <v>52</v>
      </c>
      <c r="AV30" s="75" t="s">
        <v>53</v>
      </c>
      <c r="AW30" s="76" t="s">
        <v>114</v>
      </c>
      <c r="AX30" s="76" t="s">
        <v>114</v>
      </c>
      <c r="AY30" s="76" t="s">
        <v>114</v>
      </c>
      <c r="AZ30" s="76" t="s">
        <v>114</v>
      </c>
      <c r="BA30" s="76" t="s">
        <v>114</v>
      </c>
      <c r="BB30" s="76" t="s">
        <v>114</v>
      </c>
      <c r="BC30" s="76" t="s">
        <v>114</v>
      </c>
      <c r="BD30" s="76" t="s">
        <v>114</v>
      </c>
      <c r="BE30" s="76" t="s">
        <v>114</v>
      </c>
      <c r="BF30" s="76" t="s">
        <v>114</v>
      </c>
      <c r="BG30" s="76" t="s">
        <v>114</v>
      </c>
      <c r="BH30" s="76" t="s">
        <v>114</v>
      </c>
      <c r="BI30" s="76" t="s">
        <v>114</v>
      </c>
    </row>
    <row r="31" spans="1:61" ht="24" customHeight="1" x14ac:dyDescent="0.25">
      <c r="A31" s="55"/>
      <c r="B31" s="74" t="s">
        <v>54</v>
      </c>
      <c r="C31" s="75" t="s">
        <v>55</v>
      </c>
      <c r="D31" s="76">
        <v>7</v>
      </c>
      <c r="E31" s="77" t="s">
        <v>118</v>
      </c>
      <c r="F31" s="77" t="s">
        <v>118</v>
      </c>
      <c r="G31" s="76">
        <v>7</v>
      </c>
      <c r="H31" s="76">
        <v>1087</v>
      </c>
      <c r="I31" s="76">
        <v>353</v>
      </c>
      <c r="J31" s="76">
        <v>1440</v>
      </c>
      <c r="K31" s="77" t="s">
        <v>118</v>
      </c>
      <c r="L31" s="77" t="s">
        <v>118</v>
      </c>
      <c r="M31" s="77" t="s">
        <v>118</v>
      </c>
      <c r="N31" s="76">
        <v>1440</v>
      </c>
      <c r="O31" s="76" t="s">
        <v>114</v>
      </c>
      <c r="P31" s="76" t="s">
        <v>114</v>
      </c>
      <c r="Q31" s="76" t="s">
        <v>114</v>
      </c>
      <c r="R31" s="76" t="s">
        <v>114</v>
      </c>
      <c r="S31" s="76" t="s">
        <v>114</v>
      </c>
      <c r="T31" s="76" t="s">
        <v>114</v>
      </c>
      <c r="U31" s="74" t="s">
        <v>54</v>
      </c>
      <c r="V31" s="75" t="s">
        <v>55</v>
      </c>
      <c r="W31" s="76" t="s">
        <v>114</v>
      </c>
      <c r="X31" s="76" t="s">
        <v>114</v>
      </c>
      <c r="Y31" s="76" t="s">
        <v>114</v>
      </c>
      <c r="Z31" s="76" t="s">
        <v>114</v>
      </c>
      <c r="AA31" s="76" t="s">
        <v>114</v>
      </c>
      <c r="AB31" s="76" t="s">
        <v>114</v>
      </c>
      <c r="AC31" s="76" t="s">
        <v>114</v>
      </c>
      <c r="AD31" s="76" t="s">
        <v>114</v>
      </c>
      <c r="AE31" s="76" t="s">
        <v>114</v>
      </c>
      <c r="AF31" s="76" t="s">
        <v>114</v>
      </c>
      <c r="AG31" s="76" t="s">
        <v>114</v>
      </c>
      <c r="AH31" s="74" t="s">
        <v>54</v>
      </c>
      <c r="AI31" s="75" t="s">
        <v>55</v>
      </c>
      <c r="AJ31" s="76" t="s">
        <v>114</v>
      </c>
      <c r="AK31" s="76" t="s">
        <v>114</v>
      </c>
      <c r="AL31" s="76" t="s">
        <v>114</v>
      </c>
      <c r="AM31" s="76" t="s">
        <v>114</v>
      </c>
      <c r="AN31" s="76" t="s">
        <v>114</v>
      </c>
      <c r="AO31" s="76" t="s">
        <v>114</v>
      </c>
      <c r="AP31" s="76" t="s">
        <v>114</v>
      </c>
      <c r="AQ31" s="76" t="s">
        <v>114</v>
      </c>
      <c r="AR31" s="76" t="s">
        <v>114</v>
      </c>
      <c r="AS31" s="76" t="s">
        <v>114</v>
      </c>
      <c r="AT31" s="76" t="s">
        <v>114</v>
      </c>
      <c r="AU31" s="74" t="s">
        <v>54</v>
      </c>
      <c r="AV31" s="75" t="s">
        <v>55</v>
      </c>
      <c r="AW31" s="76" t="s">
        <v>114</v>
      </c>
      <c r="AX31" s="76" t="s">
        <v>114</v>
      </c>
      <c r="AY31" s="76" t="s">
        <v>114</v>
      </c>
      <c r="AZ31" s="76" t="s">
        <v>114</v>
      </c>
      <c r="BA31" s="76" t="s">
        <v>114</v>
      </c>
      <c r="BB31" s="76" t="s">
        <v>114</v>
      </c>
      <c r="BC31" s="76" t="s">
        <v>114</v>
      </c>
      <c r="BD31" s="76" t="s">
        <v>114</v>
      </c>
      <c r="BE31" s="76" t="s">
        <v>114</v>
      </c>
      <c r="BF31" s="76" t="s">
        <v>114</v>
      </c>
      <c r="BG31" s="76" t="s">
        <v>114</v>
      </c>
      <c r="BH31" s="76" t="s">
        <v>114</v>
      </c>
      <c r="BI31" s="76" t="s">
        <v>114</v>
      </c>
    </row>
    <row r="32" spans="1:61" ht="24" customHeight="1" x14ac:dyDescent="0.25">
      <c r="A32" s="55"/>
      <c r="B32" s="74" t="s">
        <v>56</v>
      </c>
      <c r="C32" s="75" t="s">
        <v>57</v>
      </c>
      <c r="D32" s="76">
        <v>1</v>
      </c>
      <c r="E32" s="77" t="s">
        <v>118</v>
      </c>
      <c r="F32" s="77" t="s">
        <v>118</v>
      </c>
      <c r="G32" s="76">
        <v>1</v>
      </c>
      <c r="H32" s="76">
        <v>131</v>
      </c>
      <c r="I32" s="76">
        <v>48</v>
      </c>
      <c r="J32" s="76">
        <v>179</v>
      </c>
      <c r="K32" s="77" t="s">
        <v>118</v>
      </c>
      <c r="L32" s="77" t="s">
        <v>118</v>
      </c>
      <c r="M32" s="77" t="s">
        <v>118</v>
      </c>
      <c r="N32" s="76">
        <v>179</v>
      </c>
      <c r="O32" s="76" t="s">
        <v>114</v>
      </c>
      <c r="P32" s="76" t="s">
        <v>114</v>
      </c>
      <c r="Q32" s="76" t="s">
        <v>114</v>
      </c>
      <c r="R32" s="76" t="s">
        <v>114</v>
      </c>
      <c r="S32" s="76" t="s">
        <v>114</v>
      </c>
      <c r="T32" s="76" t="s">
        <v>114</v>
      </c>
      <c r="U32" s="74" t="s">
        <v>56</v>
      </c>
      <c r="V32" s="75" t="s">
        <v>57</v>
      </c>
      <c r="W32" s="76" t="s">
        <v>114</v>
      </c>
      <c r="X32" s="76" t="s">
        <v>114</v>
      </c>
      <c r="Y32" s="76" t="s">
        <v>114</v>
      </c>
      <c r="Z32" s="76" t="s">
        <v>114</v>
      </c>
      <c r="AA32" s="76" t="s">
        <v>114</v>
      </c>
      <c r="AB32" s="76" t="s">
        <v>114</v>
      </c>
      <c r="AC32" s="76" t="s">
        <v>114</v>
      </c>
      <c r="AD32" s="76" t="s">
        <v>114</v>
      </c>
      <c r="AE32" s="77" t="s">
        <v>114</v>
      </c>
      <c r="AF32" s="76" t="s">
        <v>114</v>
      </c>
      <c r="AG32" s="76" t="s">
        <v>114</v>
      </c>
      <c r="AH32" s="74" t="s">
        <v>56</v>
      </c>
      <c r="AI32" s="75" t="s">
        <v>57</v>
      </c>
      <c r="AJ32" s="76" t="s">
        <v>114</v>
      </c>
      <c r="AK32" s="76" t="s">
        <v>114</v>
      </c>
      <c r="AL32" s="76" t="s">
        <v>114</v>
      </c>
      <c r="AM32" s="76" t="s">
        <v>114</v>
      </c>
      <c r="AN32" s="76" t="s">
        <v>114</v>
      </c>
      <c r="AO32" s="76" t="s">
        <v>114</v>
      </c>
      <c r="AP32" s="76" t="s">
        <v>114</v>
      </c>
      <c r="AQ32" s="76" t="s">
        <v>114</v>
      </c>
      <c r="AR32" s="76" t="s">
        <v>114</v>
      </c>
      <c r="AS32" s="77" t="s">
        <v>114</v>
      </c>
      <c r="AT32" s="76" t="s">
        <v>114</v>
      </c>
      <c r="AU32" s="74" t="s">
        <v>56</v>
      </c>
      <c r="AV32" s="75" t="s">
        <v>57</v>
      </c>
      <c r="AW32" s="76" t="s">
        <v>114</v>
      </c>
      <c r="AX32" s="76" t="s">
        <v>114</v>
      </c>
      <c r="AY32" s="76" t="s">
        <v>114</v>
      </c>
      <c r="AZ32" s="76" t="s">
        <v>114</v>
      </c>
      <c r="BA32" s="76" t="s">
        <v>114</v>
      </c>
      <c r="BB32" s="76" t="s">
        <v>114</v>
      </c>
      <c r="BC32" s="76" t="s">
        <v>114</v>
      </c>
      <c r="BD32" s="76" t="s">
        <v>114</v>
      </c>
      <c r="BE32" s="76" t="s">
        <v>114</v>
      </c>
      <c r="BF32" s="76" t="s">
        <v>114</v>
      </c>
      <c r="BG32" s="76" t="s">
        <v>114</v>
      </c>
      <c r="BH32" s="76" t="s">
        <v>114</v>
      </c>
      <c r="BI32" s="76" t="s">
        <v>114</v>
      </c>
    </row>
    <row r="33" spans="1:18" ht="19" customHeight="1" x14ac:dyDescent="0.25">
      <c r="A33" s="55"/>
    </row>
    <row r="34" spans="1:18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</sheetData>
  <mergeCells count="28">
    <mergeCell ref="BF2:BF4"/>
    <mergeCell ref="AH2:AI4"/>
    <mergeCell ref="BI2:BI4"/>
    <mergeCell ref="D3:D4"/>
    <mergeCell ref="E3:E4"/>
    <mergeCell ref="F3:F4"/>
    <mergeCell ref="G3:G4"/>
    <mergeCell ref="P3:P4"/>
    <mergeCell ref="Q3:Q4"/>
    <mergeCell ref="R3:R4"/>
    <mergeCell ref="S2:S4"/>
    <mergeCell ref="T2:T4"/>
    <mergeCell ref="BC3:BC4"/>
    <mergeCell ref="BD3:BD4"/>
    <mergeCell ref="BG2:BG4"/>
    <mergeCell ref="BH2:BH4"/>
    <mergeCell ref="BE2:BE4"/>
    <mergeCell ref="B2:C4"/>
    <mergeCell ref="N3:N4"/>
    <mergeCell ref="O3:O4"/>
    <mergeCell ref="AG3:AG4"/>
    <mergeCell ref="U2:V4"/>
    <mergeCell ref="AU2:AV4"/>
    <mergeCell ref="BA3:BA4"/>
    <mergeCell ref="BB3:BB4"/>
    <mergeCell ref="AR3:AR4"/>
    <mergeCell ref="AS3:AS4"/>
    <mergeCell ref="AT3:AT4"/>
  </mergeCells>
  <phoneticPr fontId="19"/>
  <pageMargins left="0.59055118110236227" right="0.59055118110236227" top="0.78740157480314965" bottom="0.78740157480314965" header="0.51181102362204722" footer="0.51181102362204722"/>
  <pageSetup paperSize="9" scale="69" orientation="landscape" r:id="rId1"/>
  <headerFooter alignWithMargins="0"/>
  <ignoredErrors>
    <ignoredError sqref="B11:B32 U11:U32 AH11:AH32 AU11:AU3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I35"/>
  <sheetViews>
    <sheetView zoomScale="75" zoomScaleNormal="75" zoomScaleSheetLayoutView="75" workbookViewId="0"/>
  </sheetViews>
  <sheetFormatPr defaultColWidth="9" defaultRowHeight="13.3" x14ac:dyDescent="0.25"/>
  <cols>
    <col min="1" max="1" width="0.61328125" style="45" customWidth="1"/>
    <col min="2" max="2" width="4.15234375" style="45" customWidth="1"/>
    <col min="3" max="3" width="11.4609375" style="45" customWidth="1"/>
    <col min="4" max="4" width="6.765625" style="45" customWidth="1"/>
    <col min="5" max="5" width="7.3828125" style="45" customWidth="1"/>
    <col min="6" max="6" width="7.23046875" style="45" customWidth="1"/>
    <col min="7" max="7" width="7" style="45" customWidth="1"/>
    <col min="8" max="8" width="8.15234375" style="45" customWidth="1"/>
    <col min="9" max="9" width="8.61328125" style="45" customWidth="1"/>
    <col min="10" max="10" width="8.765625" style="45" customWidth="1"/>
    <col min="11" max="11" width="6.765625" style="45" customWidth="1"/>
    <col min="12" max="12" width="12" style="45" customWidth="1"/>
    <col min="13" max="13" width="10.765625" style="45" customWidth="1"/>
    <col min="14" max="14" width="11.61328125" style="45" customWidth="1"/>
    <col min="15" max="15" width="14.765625" style="45" customWidth="1"/>
    <col min="16" max="16" width="12" style="45" customWidth="1"/>
    <col min="17" max="17" width="11.3828125" style="45" customWidth="1"/>
    <col min="18" max="18" width="14" style="45" customWidth="1"/>
    <col min="19" max="19" width="16.4609375" style="45" customWidth="1"/>
    <col min="20" max="20" width="14" style="45" customWidth="1"/>
    <col min="21" max="21" width="4.23046875" style="45" customWidth="1"/>
    <col min="22" max="22" width="12.15234375" style="45" customWidth="1"/>
    <col min="23" max="24" width="15.61328125" style="45" customWidth="1"/>
    <col min="25" max="25" width="17" style="45" customWidth="1"/>
    <col min="26" max="31" width="15.61328125" style="45" customWidth="1"/>
    <col min="32" max="32" width="17.61328125" style="45" customWidth="1"/>
    <col min="33" max="33" width="17.15234375" style="45" customWidth="1"/>
    <col min="34" max="34" width="4" style="45" customWidth="1"/>
    <col min="35" max="35" width="13.3828125" style="45" customWidth="1"/>
    <col min="36" max="43" width="15.61328125" style="45" customWidth="1"/>
    <col min="44" max="44" width="17" style="45" customWidth="1"/>
    <col min="45" max="46" width="17.15234375" style="45" customWidth="1"/>
    <col min="47" max="47" width="3.765625" style="45" customWidth="1"/>
    <col min="48" max="48" width="12.15234375" style="45" customWidth="1"/>
    <col min="49" max="61" width="12.61328125" style="45" customWidth="1"/>
    <col min="62" max="16384" width="9" style="45"/>
  </cols>
  <sheetData>
    <row r="1" spans="1:61" ht="17.149999999999999" thickBot="1" x14ac:dyDescent="0.3">
      <c r="A1" s="55"/>
      <c r="B1" s="86" t="s">
        <v>98</v>
      </c>
      <c r="U1" s="91" t="s">
        <v>201</v>
      </c>
      <c r="AH1" s="91" t="s">
        <v>201</v>
      </c>
      <c r="AU1" s="91" t="s">
        <v>201</v>
      </c>
    </row>
    <row r="2" spans="1:61" ht="19" customHeight="1" x14ac:dyDescent="0.25">
      <c r="A2" s="55"/>
      <c r="B2" s="106" t="s">
        <v>58</v>
      </c>
      <c r="C2" s="106"/>
      <c r="D2" s="21" t="s">
        <v>107</v>
      </c>
      <c r="E2" s="22"/>
      <c r="F2" s="22"/>
      <c r="G2" s="22"/>
      <c r="H2" s="23" t="s">
        <v>14</v>
      </c>
      <c r="I2" s="24"/>
      <c r="J2" s="24"/>
      <c r="K2" s="24"/>
      <c r="L2" s="24"/>
      <c r="M2" s="24"/>
      <c r="N2" s="25"/>
      <c r="O2" s="24" t="s">
        <v>15</v>
      </c>
      <c r="P2" s="24"/>
      <c r="Q2" s="24"/>
      <c r="R2" s="25"/>
      <c r="S2" s="138" t="s">
        <v>64</v>
      </c>
      <c r="T2" s="140" t="s">
        <v>108</v>
      </c>
      <c r="U2" s="106" t="s">
        <v>58</v>
      </c>
      <c r="V2" s="106"/>
      <c r="W2" s="26" t="s">
        <v>109</v>
      </c>
      <c r="X2" s="27"/>
      <c r="Y2" s="27"/>
      <c r="Z2" s="27"/>
      <c r="AA2" s="27"/>
      <c r="AB2" s="27"/>
      <c r="AC2" s="27"/>
      <c r="AD2" s="27"/>
      <c r="AE2" s="27"/>
      <c r="AF2" s="28"/>
      <c r="AG2" s="27"/>
      <c r="AH2" s="106" t="s">
        <v>58</v>
      </c>
      <c r="AI2" s="120"/>
      <c r="AJ2" s="27" t="s">
        <v>65</v>
      </c>
      <c r="AK2" s="27"/>
      <c r="AL2" s="27"/>
      <c r="AM2" s="27"/>
      <c r="AN2" s="27"/>
      <c r="AO2" s="27"/>
      <c r="AP2" s="27"/>
      <c r="AQ2" s="27"/>
      <c r="AR2" s="26" t="s">
        <v>66</v>
      </c>
      <c r="AS2" s="27"/>
      <c r="AT2" s="27"/>
      <c r="AU2" s="106" t="s">
        <v>58</v>
      </c>
      <c r="AV2" s="120"/>
      <c r="AW2" s="27" t="s">
        <v>110</v>
      </c>
      <c r="AX2" s="27"/>
      <c r="AY2" s="27"/>
      <c r="AZ2" s="27"/>
      <c r="BA2" s="27"/>
      <c r="BB2" s="28"/>
      <c r="BC2" s="27" t="s">
        <v>67</v>
      </c>
      <c r="BD2" s="28"/>
      <c r="BE2" s="146" t="s">
        <v>111</v>
      </c>
      <c r="BF2" s="143" t="s">
        <v>68</v>
      </c>
      <c r="BG2" s="143" t="s">
        <v>69</v>
      </c>
      <c r="BH2" s="143" t="s">
        <v>70</v>
      </c>
      <c r="BI2" s="135" t="s">
        <v>71</v>
      </c>
    </row>
    <row r="3" spans="1:61" ht="19" customHeight="1" x14ac:dyDescent="0.25">
      <c r="A3" s="55"/>
      <c r="B3" s="107"/>
      <c r="C3" s="107"/>
      <c r="D3" s="130" t="s">
        <v>72</v>
      </c>
      <c r="E3" s="130" t="s">
        <v>73</v>
      </c>
      <c r="F3" s="130" t="s">
        <v>74</v>
      </c>
      <c r="G3" s="130" t="s">
        <v>75</v>
      </c>
      <c r="H3" s="29" t="s">
        <v>16</v>
      </c>
      <c r="I3" s="30"/>
      <c r="J3" s="31"/>
      <c r="K3" s="30" t="s">
        <v>188</v>
      </c>
      <c r="L3" s="30"/>
      <c r="M3" s="31"/>
      <c r="N3" s="130" t="s">
        <v>17</v>
      </c>
      <c r="O3" s="132" t="s">
        <v>189</v>
      </c>
      <c r="P3" s="132" t="s">
        <v>190</v>
      </c>
      <c r="Q3" s="132" t="s">
        <v>191</v>
      </c>
      <c r="R3" s="130" t="s">
        <v>192</v>
      </c>
      <c r="S3" s="139"/>
      <c r="T3" s="141"/>
      <c r="U3" s="107"/>
      <c r="V3" s="107"/>
      <c r="W3" s="32" t="s">
        <v>76</v>
      </c>
      <c r="X3" s="33"/>
      <c r="Y3" s="34"/>
      <c r="Z3" s="32" t="s">
        <v>193</v>
      </c>
      <c r="AA3" s="33"/>
      <c r="AB3" s="33"/>
      <c r="AC3" s="33"/>
      <c r="AD3" s="33"/>
      <c r="AE3" s="33"/>
      <c r="AF3" s="34"/>
      <c r="AG3" s="128" t="s">
        <v>77</v>
      </c>
      <c r="AH3" s="107"/>
      <c r="AI3" s="113"/>
      <c r="AJ3" s="33" t="s">
        <v>194</v>
      </c>
      <c r="AK3" s="33"/>
      <c r="AL3" s="33"/>
      <c r="AM3" s="34"/>
      <c r="AN3" s="32" t="s">
        <v>195</v>
      </c>
      <c r="AO3" s="33"/>
      <c r="AP3" s="33"/>
      <c r="AQ3" s="33"/>
      <c r="AR3" s="126" t="s">
        <v>196</v>
      </c>
      <c r="AS3" s="126" t="s">
        <v>197</v>
      </c>
      <c r="AT3" s="128" t="s">
        <v>20</v>
      </c>
      <c r="AU3" s="107"/>
      <c r="AV3" s="113"/>
      <c r="AW3" s="33" t="s">
        <v>78</v>
      </c>
      <c r="AX3" s="33"/>
      <c r="AY3" s="33"/>
      <c r="AZ3" s="34"/>
      <c r="BA3" s="126" t="s">
        <v>197</v>
      </c>
      <c r="BB3" s="126" t="s">
        <v>198</v>
      </c>
      <c r="BC3" s="126" t="s">
        <v>79</v>
      </c>
      <c r="BD3" s="126" t="s">
        <v>80</v>
      </c>
      <c r="BE3" s="139"/>
      <c r="BF3" s="139"/>
      <c r="BG3" s="144"/>
      <c r="BH3" s="144"/>
      <c r="BI3" s="136"/>
    </row>
    <row r="4" spans="1:61" ht="24" customHeight="1" thickBot="1" x14ac:dyDescent="0.3">
      <c r="A4" s="55"/>
      <c r="B4" s="108"/>
      <c r="C4" s="108"/>
      <c r="D4" s="127"/>
      <c r="E4" s="127"/>
      <c r="F4" s="127"/>
      <c r="G4" s="127"/>
      <c r="H4" s="35" t="s">
        <v>18</v>
      </c>
      <c r="I4" s="36" t="s">
        <v>19</v>
      </c>
      <c r="J4" s="37" t="s">
        <v>20</v>
      </c>
      <c r="K4" s="35" t="s">
        <v>18</v>
      </c>
      <c r="L4" s="36" t="s">
        <v>19</v>
      </c>
      <c r="M4" s="37" t="s">
        <v>20</v>
      </c>
      <c r="N4" s="131"/>
      <c r="O4" s="133"/>
      <c r="P4" s="133"/>
      <c r="Q4" s="133"/>
      <c r="R4" s="131"/>
      <c r="S4" s="127"/>
      <c r="T4" s="142"/>
      <c r="U4" s="108"/>
      <c r="V4" s="108"/>
      <c r="W4" s="38" t="s">
        <v>199</v>
      </c>
      <c r="X4" s="39" t="s">
        <v>200</v>
      </c>
      <c r="Y4" s="40" t="s">
        <v>20</v>
      </c>
      <c r="Z4" s="40" t="s">
        <v>81</v>
      </c>
      <c r="AA4" s="40" t="s">
        <v>82</v>
      </c>
      <c r="AB4" s="40" t="s">
        <v>83</v>
      </c>
      <c r="AC4" s="40" t="s">
        <v>84</v>
      </c>
      <c r="AD4" s="39" t="s">
        <v>93</v>
      </c>
      <c r="AE4" s="39" t="s">
        <v>94</v>
      </c>
      <c r="AF4" s="40" t="s">
        <v>20</v>
      </c>
      <c r="AG4" s="134"/>
      <c r="AH4" s="108"/>
      <c r="AI4" s="114"/>
      <c r="AJ4" s="40" t="s">
        <v>85</v>
      </c>
      <c r="AK4" s="40" t="s">
        <v>86</v>
      </c>
      <c r="AL4" s="40" t="s">
        <v>87</v>
      </c>
      <c r="AM4" s="40" t="s">
        <v>77</v>
      </c>
      <c r="AN4" s="40" t="s">
        <v>85</v>
      </c>
      <c r="AO4" s="40" t="s">
        <v>86</v>
      </c>
      <c r="AP4" s="40" t="s">
        <v>87</v>
      </c>
      <c r="AQ4" s="41" t="s">
        <v>88</v>
      </c>
      <c r="AR4" s="127"/>
      <c r="AS4" s="127"/>
      <c r="AT4" s="129"/>
      <c r="AU4" s="108"/>
      <c r="AV4" s="114"/>
      <c r="AW4" s="39" t="s">
        <v>95</v>
      </c>
      <c r="AX4" s="40" t="s">
        <v>89</v>
      </c>
      <c r="AY4" s="39" t="s">
        <v>96</v>
      </c>
      <c r="AZ4" s="40" t="s">
        <v>20</v>
      </c>
      <c r="BA4" s="127"/>
      <c r="BB4" s="127"/>
      <c r="BC4" s="127"/>
      <c r="BD4" s="127"/>
      <c r="BE4" s="127"/>
      <c r="BF4" s="127"/>
      <c r="BG4" s="145"/>
      <c r="BH4" s="145"/>
      <c r="BI4" s="137"/>
    </row>
    <row r="5" spans="1:61" ht="24" customHeight="1" x14ac:dyDescent="0.25">
      <c r="A5" s="55"/>
      <c r="B5" s="42"/>
      <c r="C5" s="42"/>
      <c r="D5" s="43"/>
      <c r="E5" s="43"/>
      <c r="F5" s="43"/>
      <c r="G5" s="43"/>
      <c r="H5" s="43" t="s">
        <v>90</v>
      </c>
      <c r="I5" s="43" t="s">
        <v>90</v>
      </c>
      <c r="J5" s="43" t="s">
        <v>90</v>
      </c>
      <c r="K5" s="43" t="s">
        <v>90</v>
      </c>
      <c r="L5" s="43" t="s">
        <v>90</v>
      </c>
      <c r="M5" s="43" t="s">
        <v>90</v>
      </c>
      <c r="N5" s="43" t="s">
        <v>90</v>
      </c>
      <c r="O5" s="43" t="s">
        <v>91</v>
      </c>
      <c r="P5" s="43" t="s">
        <v>91</v>
      </c>
      <c r="Q5" s="43"/>
      <c r="R5" s="43" t="s">
        <v>91</v>
      </c>
      <c r="S5" s="43" t="s">
        <v>91</v>
      </c>
      <c r="T5" s="43" t="s">
        <v>91</v>
      </c>
      <c r="U5" s="43"/>
      <c r="V5" s="43"/>
      <c r="W5" s="44" t="s">
        <v>91</v>
      </c>
      <c r="X5" s="44" t="s">
        <v>91</v>
      </c>
      <c r="Y5" s="44" t="s">
        <v>91</v>
      </c>
      <c r="Z5" s="44" t="s">
        <v>91</v>
      </c>
      <c r="AA5" s="44" t="s">
        <v>91</v>
      </c>
      <c r="AB5" s="44" t="s">
        <v>91</v>
      </c>
      <c r="AC5" s="44" t="s">
        <v>91</v>
      </c>
      <c r="AD5" s="44" t="s">
        <v>91</v>
      </c>
      <c r="AE5" s="44" t="s">
        <v>91</v>
      </c>
      <c r="AF5" s="44" t="s">
        <v>91</v>
      </c>
      <c r="AG5" s="44" t="s">
        <v>91</v>
      </c>
      <c r="AH5" s="44"/>
      <c r="AI5" s="44"/>
      <c r="AJ5" s="44" t="s">
        <v>91</v>
      </c>
      <c r="AK5" s="44" t="s">
        <v>91</v>
      </c>
      <c r="AL5" s="44" t="s">
        <v>91</v>
      </c>
      <c r="AM5" s="44" t="s">
        <v>91</v>
      </c>
      <c r="AN5" s="44" t="s">
        <v>91</v>
      </c>
      <c r="AO5" s="44" t="s">
        <v>91</v>
      </c>
      <c r="AP5" s="44" t="s">
        <v>91</v>
      </c>
      <c r="AQ5" s="44" t="s">
        <v>91</v>
      </c>
      <c r="AR5" s="44" t="s">
        <v>91</v>
      </c>
      <c r="AS5" s="44" t="s">
        <v>91</v>
      </c>
      <c r="AT5" s="44" t="s">
        <v>91</v>
      </c>
      <c r="AU5" s="44"/>
      <c r="AV5" s="44"/>
      <c r="AW5" s="44" t="s">
        <v>91</v>
      </c>
      <c r="AX5" s="44" t="s">
        <v>91</v>
      </c>
      <c r="AY5" s="44" t="s">
        <v>91</v>
      </c>
      <c r="AZ5" s="44" t="s">
        <v>91</v>
      </c>
      <c r="BA5" s="44" t="s">
        <v>91</v>
      </c>
      <c r="BB5" s="44" t="s">
        <v>91</v>
      </c>
      <c r="BC5" s="44" t="s">
        <v>91</v>
      </c>
      <c r="BD5" s="44" t="s">
        <v>91</v>
      </c>
      <c r="BE5" s="44" t="s">
        <v>91</v>
      </c>
      <c r="BF5" s="44" t="s">
        <v>91</v>
      </c>
      <c r="BG5" s="44" t="s">
        <v>91</v>
      </c>
      <c r="BH5" s="44" t="s">
        <v>91</v>
      </c>
      <c r="BI5" s="44" t="s">
        <v>91</v>
      </c>
    </row>
    <row r="6" spans="1:61" ht="24" customHeight="1" x14ac:dyDescent="0.25">
      <c r="A6" s="55"/>
      <c r="B6" s="69" t="s">
        <v>13</v>
      </c>
    </row>
    <row r="7" spans="1:61" ht="24" customHeight="1" x14ac:dyDescent="0.25">
      <c r="A7" s="55"/>
      <c r="B7" s="70"/>
      <c r="C7" s="71" t="s">
        <v>21</v>
      </c>
      <c r="D7" s="72">
        <v>20</v>
      </c>
      <c r="E7" s="72">
        <v>1</v>
      </c>
      <c r="F7" s="77" t="s">
        <v>118</v>
      </c>
      <c r="G7" s="72">
        <v>21</v>
      </c>
      <c r="H7" s="72">
        <v>9530</v>
      </c>
      <c r="I7" s="72">
        <v>2515</v>
      </c>
      <c r="J7" s="72">
        <v>12045</v>
      </c>
      <c r="K7" s="77" t="s">
        <v>118</v>
      </c>
      <c r="L7" s="77" t="s">
        <v>118</v>
      </c>
      <c r="M7" s="77" t="s">
        <v>118</v>
      </c>
      <c r="N7" s="72">
        <v>12045</v>
      </c>
      <c r="O7" s="72">
        <v>86270220</v>
      </c>
      <c r="P7" s="72">
        <v>149406</v>
      </c>
      <c r="Q7" s="72">
        <v>574077</v>
      </c>
      <c r="R7" s="72">
        <v>86993703</v>
      </c>
      <c r="S7" s="72">
        <v>86729945</v>
      </c>
      <c r="T7" s="72">
        <v>26137835</v>
      </c>
      <c r="U7" s="70"/>
      <c r="V7" s="71" t="s">
        <v>21</v>
      </c>
      <c r="W7" s="72">
        <v>5471932</v>
      </c>
      <c r="X7" s="72">
        <v>779491</v>
      </c>
      <c r="Y7" s="72">
        <v>6251423</v>
      </c>
      <c r="Z7" s="72">
        <v>50657497</v>
      </c>
      <c r="AA7" s="72">
        <v>2169991</v>
      </c>
      <c r="AB7" s="72">
        <v>1073002</v>
      </c>
      <c r="AC7" s="72">
        <v>2252312</v>
      </c>
      <c r="AD7" s="72">
        <v>362717</v>
      </c>
      <c r="AE7" s="72">
        <v>410413</v>
      </c>
      <c r="AF7" s="72">
        <v>56925932</v>
      </c>
      <c r="AG7" s="72">
        <v>63177355</v>
      </c>
      <c r="AH7" s="70"/>
      <c r="AI7" s="71" t="s">
        <v>21</v>
      </c>
      <c r="AJ7" s="72">
        <v>2252660</v>
      </c>
      <c r="AK7" s="72">
        <v>12487337</v>
      </c>
      <c r="AL7" s="72">
        <v>3715541</v>
      </c>
      <c r="AM7" s="72">
        <v>18455538</v>
      </c>
      <c r="AN7" s="72">
        <v>3230348</v>
      </c>
      <c r="AO7" s="72">
        <v>11819968</v>
      </c>
      <c r="AP7" s="72">
        <v>3830569</v>
      </c>
      <c r="AQ7" s="72">
        <v>18880885</v>
      </c>
      <c r="AR7" s="72">
        <v>16595363</v>
      </c>
      <c r="AS7" s="72">
        <v>4780482</v>
      </c>
      <c r="AT7" s="72">
        <v>21375845</v>
      </c>
      <c r="AU7" s="70"/>
      <c r="AV7" s="71" t="s">
        <v>21</v>
      </c>
      <c r="AW7" s="72">
        <v>1532222</v>
      </c>
      <c r="AX7" s="72">
        <v>2799233</v>
      </c>
      <c r="AY7" s="72">
        <v>274433</v>
      </c>
      <c r="AZ7" s="72">
        <v>4605888</v>
      </c>
      <c r="BA7" s="72">
        <v>510677</v>
      </c>
      <c r="BB7" s="72">
        <v>5116565</v>
      </c>
      <c r="BC7" s="72">
        <v>3151418</v>
      </c>
      <c r="BD7" s="72">
        <v>3649821</v>
      </c>
      <c r="BE7" s="72">
        <v>4618162</v>
      </c>
      <c r="BF7" s="72">
        <v>253234</v>
      </c>
      <c r="BG7" s="72">
        <v>3171082</v>
      </c>
      <c r="BH7" s="77" t="s">
        <v>118</v>
      </c>
      <c r="BI7" s="72">
        <v>1069173</v>
      </c>
    </row>
    <row r="8" spans="1:61" ht="24" customHeight="1" x14ac:dyDescent="0.25">
      <c r="A8" s="55"/>
      <c r="B8" s="70"/>
      <c r="C8" s="71" t="s">
        <v>22</v>
      </c>
      <c r="D8" s="72">
        <v>15</v>
      </c>
      <c r="E8" s="72">
        <v>1</v>
      </c>
      <c r="F8" s="77" t="s">
        <v>118</v>
      </c>
      <c r="G8" s="72">
        <v>16</v>
      </c>
      <c r="H8" s="72">
        <v>7733</v>
      </c>
      <c r="I8" s="72">
        <v>2097</v>
      </c>
      <c r="J8" s="72">
        <v>9830</v>
      </c>
      <c r="K8" s="77" t="s">
        <v>118</v>
      </c>
      <c r="L8" s="77" t="s">
        <v>118</v>
      </c>
      <c r="M8" s="77" t="s">
        <v>118</v>
      </c>
      <c r="N8" s="72">
        <v>9830</v>
      </c>
      <c r="O8" s="72">
        <v>57725839</v>
      </c>
      <c r="P8" s="72">
        <v>46149</v>
      </c>
      <c r="Q8" s="72">
        <v>522103</v>
      </c>
      <c r="R8" s="72">
        <v>58294091</v>
      </c>
      <c r="S8" s="72">
        <v>58847879</v>
      </c>
      <c r="T8" s="72">
        <v>12768088</v>
      </c>
      <c r="U8" s="70"/>
      <c r="V8" s="71" t="s">
        <v>22</v>
      </c>
      <c r="W8" s="72">
        <v>4496387</v>
      </c>
      <c r="X8" s="72">
        <v>540754</v>
      </c>
      <c r="Y8" s="72">
        <v>5037141</v>
      </c>
      <c r="Z8" s="72">
        <v>38553240</v>
      </c>
      <c r="AA8" s="72">
        <v>2027477</v>
      </c>
      <c r="AB8" s="72">
        <v>736347</v>
      </c>
      <c r="AC8" s="72">
        <v>1753868</v>
      </c>
      <c r="AD8" s="72">
        <v>303884</v>
      </c>
      <c r="AE8" s="72">
        <v>397037</v>
      </c>
      <c r="AF8" s="72">
        <v>43771853</v>
      </c>
      <c r="AG8" s="72">
        <v>48808994</v>
      </c>
      <c r="AH8" s="70"/>
      <c r="AI8" s="71" t="s">
        <v>22</v>
      </c>
      <c r="AJ8" s="72">
        <v>1893766</v>
      </c>
      <c r="AK8" s="72">
        <v>7476195</v>
      </c>
      <c r="AL8" s="72">
        <v>2351956</v>
      </c>
      <c r="AM8" s="72">
        <v>11721917</v>
      </c>
      <c r="AN8" s="72">
        <v>2719029</v>
      </c>
      <c r="AO8" s="72">
        <v>7726823</v>
      </c>
      <c r="AP8" s="72">
        <v>3200453</v>
      </c>
      <c r="AQ8" s="72">
        <v>13646305</v>
      </c>
      <c r="AR8" s="72">
        <v>12288890</v>
      </c>
      <c r="AS8" s="72">
        <v>4125904</v>
      </c>
      <c r="AT8" s="72">
        <v>16414794</v>
      </c>
      <c r="AU8" s="70"/>
      <c r="AV8" s="71" t="s">
        <v>22</v>
      </c>
      <c r="AW8" s="72">
        <v>1406027</v>
      </c>
      <c r="AX8" s="72">
        <v>2290324</v>
      </c>
      <c r="AY8" s="72">
        <v>227968</v>
      </c>
      <c r="AZ8" s="72">
        <v>3924319</v>
      </c>
      <c r="BA8" s="72">
        <v>510077</v>
      </c>
      <c r="BB8" s="72">
        <v>4434396</v>
      </c>
      <c r="BC8" s="72">
        <v>2492890</v>
      </c>
      <c r="BD8" s="72">
        <v>2959546</v>
      </c>
      <c r="BE8" s="72">
        <v>3967740</v>
      </c>
      <c r="BF8" s="72">
        <v>204587</v>
      </c>
      <c r="BG8" s="72">
        <v>2501547</v>
      </c>
      <c r="BH8" s="77" t="s">
        <v>118</v>
      </c>
      <c r="BI8" s="72">
        <v>328494</v>
      </c>
    </row>
    <row r="9" spans="1:61" ht="24" customHeight="1" x14ac:dyDescent="0.25">
      <c r="A9" s="55"/>
      <c r="B9" s="70"/>
      <c r="C9" s="71" t="s">
        <v>23</v>
      </c>
      <c r="D9" s="72">
        <v>5</v>
      </c>
      <c r="E9" s="77" t="s">
        <v>118</v>
      </c>
      <c r="F9" s="77" t="s">
        <v>118</v>
      </c>
      <c r="G9" s="72">
        <v>5</v>
      </c>
      <c r="H9" s="72">
        <v>1797</v>
      </c>
      <c r="I9" s="72">
        <v>418</v>
      </c>
      <c r="J9" s="72">
        <v>2215</v>
      </c>
      <c r="K9" s="77" t="s">
        <v>118</v>
      </c>
      <c r="L9" s="77" t="s">
        <v>118</v>
      </c>
      <c r="M9" s="77" t="s">
        <v>118</v>
      </c>
      <c r="N9" s="72">
        <v>2215</v>
      </c>
      <c r="O9" s="72">
        <v>28544381</v>
      </c>
      <c r="P9" s="72">
        <v>103257</v>
      </c>
      <c r="Q9" s="72">
        <v>51974</v>
      </c>
      <c r="R9" s="72">
        <v>28699612</v>
      </c>
      <c r="S9" s="72">
        <v>27882066</v>
      </c>
      <c r="T9" s="72">
        <v>13369747</v>
      </c>
      <c r="U9" s="70"/>
      <c r="V9" s="71" t="s">
        <v>23</v>
      </c>
      <c r="W9" s="72">
        <v>975545</v>
      </c>
      <c r="X9" s="72">
        <v>238737</v>
      </c>
      <c r="Y9" s="72">
        <v>1214282</v>
      </c>
      <c r="Z9" s="72">
        <v>12104257</v>
      </c>
      <c r="AA9" s="72">
        <v>142514</v>
      </c>
      <c r="AB9" s="72">
        <v>336655</v>
      </c>
      <c r="AC9" s="72">
        <v>498444</v>
      </c>
      <c r="AD9" s="72">
        <v>58833</v>
      </c>
      <c r="AE9" s="72">
        <v>13376</v>
      </c>
      <c r="AF9" s="72">
        <v>13154079</v>
      </c>
      <c r="AG9" s="72">
        <v>14368361</v>
      </c>
      <c r="AH9" s="70"/>
      <c r="AI9" s="71" t="s">
        <v>23</v>
      </c>
      <c r="AJ9" s="72">
        <v>358894</v>
      </c>
      <c r="AK9" s="72">
        <v>5011142</v>
      </c>
      <c r="AL9" s="72">
        <v>1363585</v>
      </c>
      <c r="AM9" s="72">
        <v>6733621</v>
      </c>
      <c r="AN9" s="72">
        <v>511319</v>
      </c>
      <c r="AO9" s="72">
        <v>4093145</v>
      </c>
      <c r="AP9" s="72">
        <v>630116</v>
      </c>
      <c r="AQ9" s="72">
        <v>5234580</v>
      </c>
      <c r="AR9" s="72">
        <v>4306473</v>
      </c>
      <c r="AS9" s="72">
        <v>654578</v>
      </c>
      <c r="AT9" s="72">
        <v>4961051</v>
      </c>
      <c r="AU9" s="70"/>
      <c r="AV9" s="71" t="s">
        <v>23</v>
      </c>
      <c r="AW9" s="72">
        <v>126195</v>
      </c>
      <c r="AX9" s="72">
        <v>508909</v>
      </c>
      <c r="AY9" s="72">
        <v>46465</v>
      </c>
      <c r="AZ9" s="72">
        <v>681569</v>
      </c>
      <c r="BA9" s="72">
        <v>600</v>
      </c>
      <c r="BB9" s="72">
        <v>682169</v>
      </c>
      <c r="BC9" s="72">
        <v>658528</v>
      </c>
      <c r="BD9" s="72">
        <v>690275</v>
      </c>
      <c r="BE9" s="72">
        <v>650422</v>
      </c>
      <c r="BF9" s="72">
        <v>48647</v>
      </c>
      <c r="BG9" s="72">
        <v>669535</v>
      </c>
      <c r="BH9" s="77" t="s">
        <v>118</v>
      </c>
      <c r="BI9" s="72">
        <v>740679</v>
      </c>
    </row>
    <row r="10" spans="1:61" ht="24" customHeight="1" x14ac:dyDescent="0.25">
      <c r="A10" s="55"/>
      <c r="B10" s="70"/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0"/>
      <c r="V10" s="71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0"/>
      <c r="AV10" s="71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</row>
    <row r="11" spans="1:61" ht="24" customHeight="1" x14ac:dyDescent="0.25">
      <c r="A11" s="55"/>
      <c r="B11" s="74" t="s">
        <v>24</v>
      </c>
      <c r="C11" s="87" t="s">
        <v>25</v>
      </c>
      <c r="D11" s="76">
        <v>2</v>
      </c>
      <c r="E11" s="77" t="s">
        <v>118</v>
      </c>
      <c r="F11" s="77" t="s">
        <v>118</v>
      </c>
      <c r="G11" s="76">
        <v>2</v>
      </c>
      <c r="H11" s="76">
        <v>1397</v>
      </c>
      <c r="I11" s="76">
        <v>525</v>
      </c>
      <c r="J11" s="76">
        <v>1922</v>
      </c>
      <c r="K11" s="77" t="s">
        <v>118</v>
      </c>
      <c r="L11" s="77" t="s">
        <v>118</v>
      </c>
      <c r="M11" s="77" t="s">
        <v>118</v>
      </c>
      <c r="N11" s="76">
        <v>1922</v>
      </c>
      <c r="O11" s="76" t="s">
        <v>114</v>
      </c>
      <c r="P11" s="76" t="s">
        <v>114</v>
      </c>
      <c r="Q11" s="76" t="s">
        <v>114</v>
      </c>
      <c r="R11" s="76" t="s">
        <v>114</v>
      </c>
      <c r="S11" s="76" t="s">
        <v>114</v>
      </c>
      <c r="T11" s="76" t="s">
        <v>114</v>
      </c>
      <c r="U11" s="74" t="s">
        <v>24</v>
      </c>
      <c r="V11" s="87" t="s">
        <v>25</v>
      </c>
      <c r="W11" s="76" t="s">
        <v>114</v>
      </c>
      <c r="X11" s="76" t="s">
        <v>114</v>
      </c>
      <c r="Y11" s="76" t="s">
        <v>114</v>
      </c>
      <c r="Z11" s="76" t="s">
        <v>114</v>
      </c>
      <c r="AA11" s="76" t="s">
        <v>114</v>
      </c>
      <c r="AB11" s="76" t="s">
        <v>114</v>
      </c>
      <c r="AC11" s="76" t="s">
        <v>114</v>
      </c>
      <c r="AD11" s="77" t="s">
        <v>114</v>
      </c>
      <c r="AE11" s="77" t="s">
        <v>114</v>
      </c>
      <c r="AF11" s="76" t="s">
        <v>114</v>
      </c>
      <c r="AG11" s="76" t="s">
        <v>114</v>
      </c>
      <c r="AH11" s="74" t="s">
        <v>24</v>
      </c>
      <c r="AI11" s="87" t="s">
        <v>25</v>
      </c>
      <c r="AJ11" s="76" t="s">
        <v>114</v>
      </c>
      <c r="AK11" s="76" t="s">
        <v>114</v>
      </c>
      <c r="AL11" s="76" t="s">
        <v>114</v>
      </c>
      <c r="AM11" s="76" t="s">
        <v>114</v>
      </c>
      <c r="AN11" s="76" t="s">
        <v>114</v>
      </c>
      <c r="AO11" s="76" t="s">
        <v>114</v>
      </c>
      <c r="AP11" s="76" t="s">
        <v>114</v>
      </c>
      <c r="AQ11" s="76" t="s">
        <v>114</v>
      </c>
      <c r="AR11" s="76" t="s">
        <v>114</v>
      </c>
      <c r="AS11" s="76" t="s">
        <v>114</v>
      </c>
      <c r="AT11" s="76" t="s">
        <v>114</v>
      </c>
      <c r="AU11" s="74" t="s">
        <v>24</v>
      </c>
      <c r="AV11" s="87" t="s">
        <v>25</v>
      </c>
      <c r="AW11" s="76" t="s">
        <v>114</v>
      </c>
      <c r="AX11" s="76" t="s">
        <v>114</v>
      </c>
      <c r="AY11" s="76" t="s">
        <v>114</v>
      </c>
      <c r="AZ11" s="76" t="s">
        <v>114</v>
      </c>
      <c r="BA11" s="77" t="s">
        <v>114</v>
      </c>
      <c r="BB11" s="76" t="s">
        <v>114</v>
      </c>
      <c r="BC11" s="76" t="s">
        <v>114</v>
      </c>
      <c r="BD11" s="76" t="s">
        <v>114</v>
      </c>
      <c r="BE11" s="76" t="s">
        <v>114</v>
      </c>
      <c r="BF11" s="76" t="s">
        <v>114</v>
      </c>
      <c r="BG11" s="76" t="s">
        <v>114</v>
      </c>
      <c r="BH11" s="77" t="s">
        <v>114</v>
      </c>
      <c r="BI11" s="76" t="s">
        <v>114</v>
      </c>
    </row>
    <row r="12" spans="1:61" ht="24" customHeight="1" x14ac:dyDescent="0.25">
      <c r="A12" s="55"/>
      <c r="B12" s="74" t="s">
        <v>26</v>
      </c>
      <c r="C12" s="87" t="s">
        <v>27</v>
      </c>
      <c r="D12" s="76">
        <v>2</v>
      </c>
      <c r="E12" s="77" t="s">
        <v>118</v>
      </c>
      <c r="F12" s="77" t="s">
        <v>118</v>
      </c>
      <c r="G12" s="76">
        <v>2</v>
      </c>
      <c r="H12" s="76">
        <v>1124</v>
      </c>
      <c r="I12" s="76">
        <v>285</v>
      </c>
      <c r="J12" s="76">
        <v>1409</v>
      </c>
      <c r="K12" s="77" t="s">
        <v>118</v>
      </c>
      <c r="L12" s="77" t="s">
        <v>118</v>
      </c>
      <c r="M12" s="77" t="s">
        <v>118</v>
      </c>
      <c r="N12" s="76">
        <v>1409</v>
      </c>
      <c r="O12" s="76" t="s">
        <v>114</v>
      </c>
      <c r="P12" s="77" t="s">
        <v>114</v>
      </c>
      <c r="Q12" s="77" t="s">
        <v>114</v>
      </c>
      <c r="R12" s="76" t="s">
        <v>114</v>
      </c>
      <c r="S12" s="76" t="s">
        <v>114</v>
      </c>
      <c r="T12" s="76" t="s">
        <v>114</v>
      </c>
      <c r="U12" s="74" t="s">
        <v>26</v>
      </c>
      <c r="V12" s="87" t="s">
        <v>27</v>
      </c>
      <c r="W12" s="76" t="s">
        <v>114</v>
      </c>
      <c r="X12" s="76" t="s">
        <v>114</v>
      </c>
      <c r="Y12" s="76" t="s">
        <v>114</v>
      </c>
      <c r="Z12" s="76" t="s">
        <v>114</v>
      </c>
      <c r="AA12" s="76" t="s">
        <v>114</v>
      </c>
      <c r="AB12" s="76" t="s">
        <v>114</v>
      </c>
      <c r="AC12" s="76" t="s">
        <v>114</v>
      </c>
      <c r="AD12" s="76" t="s">
        <v>114</v>
      </c>
      <c r="AE12" s="77" t="s">
        <v>114</v>
      </c>
      <c r="AF12" s="76" t="s">
        <v>114</v>
      </c>
      <c r="AG12" s="76" t="s">
        <v>114</v>
      </c>
      <c r="AH12" s="74" t="s">
        <v>26</v>
      </c>
      <c r="AI12" s="87" t="s">
        <v>27</v>
      </c>
      <c r="AJ12" s="76" t="s">
        <v>114</v>
      </c>
      <c r="AK12" s="76" t="s">
        <v>114</v>
      </c>
      <c r="AL12" s="76" t="s">
        <v>114</v>
      </c>
      <c r="AM12" s="76" t="s">
        <v>114</v>
      </c>
      <c r="AN12" s="76" t="s">
        <v>114</v>
      </c>
      <c r="AO12" s="76" t="s">
        <v>114</v>
      </c>
      <c r="AP12" s="76" t="s">
        <v>114</v>
      </c>
      <c r="AQ12" s="76" t="s">
        <v>114</v>
      </c>
      <c r="AR12" s="76" t="s">
        <v>114</v>
      </c>
      <c r="AS12" s="76" t="s">
        <v>114</v>
      </c>
      <c r="AT12" s="76" t="s">
        <v>114</v>
      </c>
      <c r="AU12" s="74" t="s">
        <v>26</v>
      </c>
      <c r="AV12" s="87" t="s">
        <v>27</v>
      </c>
      <c r="AW12" s="76" t="s">
        <v>114</v>
      </c>
      <c r="AX12" s="76" t="s">
        <v>114</v>
      </c>
      <c r="AY12" s="76" t="s">
        <v>114</v>
      </c>
      <c r="AZ12" s="76" t="s">
        <v>114</v>
      </c>
      <c r="BA12" s="76" t="s">
        <v>114</v>
      </c>
      <c r="BB12" s="76" t="s">
        <v>114</v>
      </c>
      <c r="BC12" s="76" t="s">
        <v>114</v>
      </c>
      <c r="BD12" s="76" t="s">
        <v>114</v>
      </c>
      <c r="BE12" s="76" t="s">
        <v>114</v>
      </c>
      <c r="BF12" s="76" t="s">
        <v>114</v>
      </c>
      <c r="BG12" s="76" t="s">
        <v>114</v>
      </c>
      <c r="BH12" s="77" t="s">
        <v>114</v>
      </c>
      <c r="BI12" s="76" t="s">
        <v>114</v>
      </c>
    </row>
    <row r="13" spans="1:61" ht="24" customHeight="1" x14ac:dyDescent="0.25">
      <c r="A13" s="55"/>
      <c r="B13" s="74" t="s">
        <v>28</v>
      </c>
      <c r="C13" s="87" t="s">
        <v>29</v>
      </c>
      <c r="D13" s="76">
        <v>2</v>
      </c>
      <c r="E13" s="77" t="s">
        <v>118</v>
      </c>
      <c r="F13" s="77" t="s">
        <v>118</v>
      </c>
      <c r="G13" s="76">
        <v>2</v>
      </c>
      <c r="H13" s="76">
        <v>1765</v>
      </c>
      <c r="I13" s="76">
        <v>65</v>
      </c>
      <c r="J13" s="76">
        <v>1830</v>
      </c>
      <c r="K13" s="77" t="s">
        <v>118</v>
      </c>
      <c r="L13" s="77" t="s">
        <v>118</v>
      </c>
      <c r="M13" s="77" t="s">
        <v>118</v>
      </c>
      <c r="N13" s="76">
        <v>1830</v>
      </c>
      <c r="O13" s="76" t="s">
        <v>114</v>
      </c>
      <c r="P13" s="77" t="s">
        <v>114</v>
      </c>
      <c r="Q13" s="76" t="s">
        <v>114</v>
      </c>
      <c r="R13" s="76" t="s">
        <v>114</v>
      </c>
      <c r="S13" s="76" t="s">
        <v>114</v>
      </c>
      <c r="T13" s="76" t="s">
        <v>114</v>
      </c>
      <c r="U13" s="74" t="s">
        <v>28</v>
      </c>
      <c r="V13" s="87" t="s">
        <v>29</v>
      </c>
      <c r="W13" s="76" t="s">
        <v>114</v>
      </c>
      <c r="X13" s="76" t="s">
        <v>114</v>
      </c>
      <c r="Y13" s="76" t="s">
        <v>114</v>
      </c>
      <c r="Z13" s="76" t="s">
        <v>114</v>
      </c>
      <c r="AA13" s="76" t="s">
        <v>114</v>
      </c>
      <c r="AB13" s="76" t="s">
        <v>114</v>
      </c>
      <c r="AC13" s="76" t="s">
        <v>114</v>
      </c>
      <c r="AD13" s="76" t="s">
        <v>114</v>
      </c>
      <c r="AE13" s="77" t="s">
        <v>114</v>
      </c>
      <c r="AF13" s="76" t="s">
        <v>114</v>
      </c>
      <c r="AG13" s="76" t="s">
        <v>114</v>
      </c>
      <c r="AH13" s="74" t="s">
        <v>28</v>
      </c>
      <c r="AI13" s="87" t="s">
        <v>29</v>
      </c>
      <c r="AJ13" s="76" t="s">
        <v>114</v>
      </c>
      <c r="AK13" s="76" t="s">
        <v>114</v>
      </c>
      <c r="AL13" s="76" t="s">
        <v>114</v>
      </c>
      <c r="AM13" s="76" t="s">
        <v>114</v>
      </c>
      <c r="AN13" s="76" t="s">
        <v>114</v>
      </c>
      <c r="AO13" s="76" t="s">
        <v>114</v>
      </c>
      <c r="AP13" s="76" t="s">
        <v>114</v>
      </c>
      <c r="AQ13" s="76" t="s">
        <v>114</v>
      </c>
      <c r="AR13" s="76" t="s">
        <v>114</v>
      </c>
      <c r="AS13" s="76" t="s">
        <v>114</v>
      </c>
      <c r="AT13" s="76" t="s">
        <v>114</v>
      </c>
      <c r="AU13" s="74" t="s">
        <v>28</v>
      </c>
      <c r="AV13" s="87" t="s">
        <v>29</v>
      </c>
      <c r="AW13" s="76" t="s">
        <v>114</v>
      </c>
      <c r="AX13" s="76" t="s">
        <v>114</v>
      </c>
      <c r="AY13" s="76" t="s">
        <v>114</v>
      </c>
      <c r="AZ13" s="76" t="s">
        <v>114</v>
      </c>
      <c r="BA13" s="77" t="s">
        <v>114</v>
      </c>
      <c r="BB13" s="76" t="s">
        <v>114</v>
      </c>
      <c r="BC13" s="76" t="s">
        <v>114</v>
      </c>
      <c r="BD13" s="76" t="s">
        <v>114</v>
      </c>
      <c r="BE13" s="76" t="s">
        <v>114</v>
      </c>
      <c r="BF13" s="76" t="s">
        <v>114</v>
      </c>
      <c r="BG13" s="76" t="s">
        <v>114</v>
      </c>
      <c r="BH13" s="77" t="s">
        <v>114</v>
      </c>
      <c r="BI13" s="76" t="s">
        <v>114</v>
      </c>
    </row>
    <row r="14" spans="1:61" ht="24" customHeight="1" x14ac:dyDescent="0.25">
      <c r="A14" s="55"/>
      <c r="B14" s="74" t="s">
        <v>30</v>
      </c>
      <c r="C14" s="87" t="s">
        <v>31</v>
      </c>
      <c r="D14" s="77" t="s">
        <v>118</v>
      </c>
      <c r="E14" s="77" t="s">
        <v>118</v>
      </c>
      <c r="F14" s="77" t="s">
        <v>118</v>
      </c>
      <c r="G14" s="77" t="s">
        <v>118</v>
      </c>
      <c r="H14" s="77" t="s">
        <v>118</v>
      </c>
      <c r="I14" s="77" t="s">
        <v>118</v>
      </c>
      <c r="J14" s="77" t="s">
        <v>118</v>
      </c>
      <c r="K14" s="77" t="s">
        <v>118</v>
      </c>
      <c r="L14" s="77" t="s">
        <v>118</v>
      </c>
      <c r="M14" s="77" t="s">
        <v>118</v>
      </c>
      <c r="N14" s="77" t="s">
        <v>118</v>
      </c>
      <c r="O14" s="77" t="s">
        <v>118</v>
      </c>
      <c r="P14" s="77" t="s">
        <v>118</v>
      </c>
      <c r="Q14" s="77" t="s">
        <v>118</v>
      </c>
      <c r="R14" s="77" t="s">
        <v>118</v>
      </c>
      <c r="S14" s="77" t="s">
        <v>118</v>
      </c>
      <c r="T14" s="77" t="s">
        <v>118</v>
      </c>
      <c r="U14" s="74" t="s">
        <v>30</v>
      </c>
      <c r="V14" s="87" t="s">
        <v>31</v>
      </c>
      <c r="W14" s="77" t="s">
        <v>118</v>
      </c>
      <c r="X14" s="77" t="s">
        <v>118</v>
      </c>
      <c r="Y14" s="77" t="s">
        <v>118</v>
      </c>
      <c r="Z14" s="77" t="s">
        <v>118</v>
      </c>
      <c r="AA14" s="77" t="s">
        <v>118</v>
      </c>
      <c r="AB14" s="77" t="s">
        <v>118</v>
      </c>
      <c r="AC14" s="77" t="s">
        <v>118</v>
      </c>
      <c r="AD14" s="77" t="s">
        <v>118</v>
      </c>
      <c r="AE14" s="77" t="s">
        <v>118</v>
      </c>
      <c r="AF14" s="77" t="s">
        <v>118</v>
      </c>
      <c r="AG14" s="77" t="s">
        <v>118</v>
      </c>
      <c r="AH14" s="74" t="s">
        <v>30</v>
      </c>
      <c r="AI14" s="87" t="s">
        <v>31</v>
      </c>
      <c r="AJ14" s="77" t="s">
        <v>118</v>
      </c>
      <c r="AK14" s="77" t="s">
        <v>118</v>
      </c>
      <c r="AL14" s="77" t="s">
        <v>118</v>
      </c>
      <c r="AM14" s="77" t="s">
        <v>118</v>
      </c>
      <c r="AN14" s="77" t="s">
        <v>118</v>
      </c>
      <c r="AO14" s="77" t="s">
        <v>118</v>
      </c>
      <c r="AP14" s="77" t="s">
        <v>118</v>
      </c>
      <c r="AQ14" s="77" t="s">
        <v>118</v>
      </c>
      <c r="AR14" s="77" t="s">
        <v>118</v>
      </c>
      <c r="AS14" s="77" t="s">
        <v>118</v>
      </c>
      <c r="AT14" s="77" t="s">
        <v>118</v>
      </c>
      <c r="AU14" s="74" t="s">
        <v>30</v>
      </c>
      <c r="AV14" s="87" t="s">
        <v>31</v>
      </c>
      <c r="AW14" s="77" t="s">
        <v>118</v>
      </c>
      <c r="AX14" s="77" t="s">
        <v>118</v>
      </c>
      <c r="AY14" s="77" t="s">
        <v>118</v>
      </c>
      <c r="AZ14" s="77" t="s">
        <v>118</v>
      </c>
      <c r="BA14" s="77" t="s">
        <v>118</v>
      </c>
      <c r="BB14" s="77" t="s">
        <v>118</v>
      </c>
      <c r="BC14" s="77" t="s">
        <v>118</v>
      </c>
      <c r="BD14" s="77" t="s">
        <v>118</v>
      </c>
      <c r="BE14" s="77" t="s">
        <v>118</v>
      </c>
      <c r="BF14" s="77" t="s">
        <v>118</v>
      </c>
      <c r="BG14" s="77" t="s">
        <v>118</v>
      </c>
      <c r="BH14" s="77" t="s">
        <v>118</v>
      </c>
      <c r="BI14" s="77" t="s">
        <v>118</v>
      </c>
    </row>
    <row r="15" spans="1:61" ht="24" customHeight="1" x14ac:dyDescent="0.25">
      <c r="A15" s="55"/>
      <c r="B15" s="74" t="s">
        <v>32</v>
      </c>
      <c r="C15" s="87" t="s">
        <v>33</v>
      </c>
      <c r="D15" s="76">
        <v>3</v>
      </c>
      <c r="E15" s="76">
        <v>1</v>
      </c>
      <c r="F15" s="77" t="s">
        <v>118</v>
      </c>
      <c r="G15" s="76">
        <v>4</v>
      </c>
      <c r="H15" s="76">
        <v>964</v>
      </c>
      <c r="I15" s="76">
        <v>507</v>
      </c>
      <c r="J15" s="76">
        <v>1471</v>
      </c>
      <c r="K15" s="77" t="s">
        <v>118</v>
      </c>
      <c r="L15" s="77" t="s">
        <v>118</v>
      </c>
      <c r="M15" s="77" t="s">
        <v>118</v>
      </c>
      <c r="N15" s="76">
        <v>1471</v>
      </c>
      <c r="O15" s="76">
        <v>5415775</v>
      </c>
      <c r="P15" s="77" t="s">
        <v>118</v>
      </c>
      <c r="Q15" s="76">
        <v>82795</v>
      </c>
      <c r="R15" s="76">
        <v>5498570</v>
      </c>
      <c r="S15" s="76">
        <v>5526388</v>
      </c>
      <c r="T15" s="76">
        <v>1975077</v>
      </c>
      <c r="U15" s="74" t="s">
        <v>32</v>
      </c>
      <c r="V15" s="87" t="s">
        <v>33</v>
      </c>
      <c r="W15" s="76">
        <v>653726</v>
      </c>
      <c r="X15" s="76">
        <v>34964</v>
      </c>
      <c r="Y15" s="76">
        <v>688690</v>
      </c>
      <c r="Z15" s="76">
        <v>2672429</v>
      </c>
      <c r="AA15" s="76">
        <v>22974</v>
      </c>
      <c r="AB15" s="76">
        <v>105074</v>
      </c>
      <c r="AC15" s="76">
        <v>36268</v>
      </c>
      <c r="AD15" s="76">
        <v>55392</v>
      </c>
      <c r="AE15" s="77">
        <v>46920</v>
      </c>
      <c r="AF15" s="76">
        <v>2939057</v>
      </c>
      <c r="AG15" s="76">
        <v>3627747</v>
      </c>
      <c r="AH15" s="74" t="s">
        <v>32</v>
      </c>
      <c r="AI15" s="87" t="s">
        <v>33</v>
      </c>
      <c r="AJ15" s="76">
        <v>51851</v>
      </c>
      <c r="AK15" s="76">
        <v>520674</v>
      </c>
      <c r="AL15" s="76">
        <v>181643</v>
      </c>
      <c r="AM15" s="76">
        <v>754168</v>
      </c>
      <c r="AN15" s="76">
        <v>55147</v>
      </c>
      <c r="AO15" s="76">
        <v>627991</v>
      </c>
      <c r="AP15" s="76">
        <v>155555</v>
      </c>
      <c r="AQ15" s="76">
        <v>838693</v>
      </c>
      <c r="AR15" s="76">
        <v>1560271</v>
      </c>
      <c r="AS15" s="76">
        <v>357564</v>
      </c>
      <c r="AT15" s="76">
        <v>1917835</v>
      </c>
      <c r="AU15" s="74" t="s">
        <v>32</v>
      </c>
      <c r="AV15" s="87" t="s">
        <v>33</v>
      </c>
      <c r="AW15" s="76">
        <v>373722</v>
      </c>
      <c r="AX15" s="76">
        <v>661435</v>
      </c>
      <c r="AY15" s="76">
        <v>43396</v>
      </c>
      <c r="AZ15" s="76">
        <v>1078553</v>
      </c>
      <c r="BA15" s="76">
        <v>19864</v>
      </c>
      <c r="BB15" s="76">
        <v>1098417</v>
      </c>
      <c r="BC15" s="76">
        <v>88692</v>
      </c>
      <c r="BD15" s="76">
        <v>695120</v>
      </c>
      <c r="BE15" s="76">
        <v>491989</v>
      </c>
      <c r="BF15" s="76">
        <v>89731</v>
      </c>
      <c r="BG15" s="76">
        <v>600076</v>
      </c>
      <c r="BH15" s="77" t="s">
        <v>118</v>
      </c>
      <c r="BI15" s="76">
        <v>94973</v>
      </c>
    </row>
    <row r="16" spans="1:61" ht="24" customHeight="1" x14ac:dyDescent="0.25">
      <c r="A16" s="55"/>
      <c r="B16" s="74" t="s">
        <v>34</v>
      </c>
      <c r="C16" s="75" t="s">
        <v>37</v>
      </c>
      <c r="D16" s="76">
        <v>2</v>
      </c>
      <c r="E16" s="77" t="s">
        <v>118</v>
      </c>
      <c r="F16" s="77" t="s">
        <v>118</v>
      </c>
      <c r="G16" s="76">
        <v>2</v>
      </c>
      <c r="H16" s="76">
        <v>854</v>
      </c>
      <c r="I16" s="76">
        <v>234</v>
      </c>
      <c r="J16" s="76">
        <v>1088</v>
      </c>
      <c r="K16" s="77" t="s">
        <v>118</v>
      </c>
      <c r="L16" s="77" t="s">
        <v>118</v>
      </c>
      <c r="M16" s="77" t="s">
        <v>118</v>
      </c>
      <c r="N16" s="76">
        <v>1088</v>
      </c>
      <c r="O16" s="76" t="s">
        <v>114</v>
      </c>
      <c r="P16" s="77" t="s">
        <v>114</v>
      </c>
      <c r="Q16" s="77" t="s">
        <v>114</v>
      </c>
      <c r="R16" s="76" t="s">
        <v>114</v>
      </c>
      <c r="S16" s="76" t="s">
        <v>114</v>
      </c>
      <c r="T16" s="76" t="s">
        <v>114</v>
      </c>
      <c r="U16" s="74" t="s">
        <v>34</v>
      </c>
      <c r="V16" s="75" t="s">
        <v>37</v>
      </c>
      <c r="W16" s="76" t="s">
        <v>114</v>
      </c>
      <c r="X16" s="76" t="s">
        <v>114</v>
      </c>
      <c r="Y16" s="76" t="s">
        <v>114</v>
      </c>
      <c r="Z16" s="76" t="s">
        <v>114</v>
      </c>
      <c r="AA16" s="76" t="s">
        <v>114</v>
      </c>
      <c r="AB16" s="76" t="s">
        <v>114</v>
      </c>
      <c r="AC16" s="76" t="s">
        <v>114</v>
      </c>
      <c r="AD16" s="77" t="s">
        <v>114</v>
      </c>
      <c r="AE16" s="77" t="s">
        <v>114</v>
      </c>
      <c r="AF16" s="76" t="s">
        <v>114</v>
      </c>
      <c r="AG16" s="76" t="s">
        <v>114</v>
      </c>
      <c r="AH16" s="74" t="s">
        <v>34</v>
      </c>
      <c r="AI16" s="75" t="s">
        <v>37</v>
      </c>
      <c r="AJ16" s="76" t="s">
        <v>114</v>
      </c>
      <c r="AK16" s="76" t="s">
        <v>114</v>
      </c>
      <c r="AL16" s="76" t="s">
        <v>114</v>
      </c>
      <c r="AM16" s="76" t="s">
        <v>114</v>
      </c>
      <c r="AN16" s="76" t="s">
        <v>114</v>
      </c>
      <c r="AO16" s="76" t="s">
        <v>114</v>
      </c>
      <c r="AP16" s="76" t="s">
        <v>114</v>
      </c>
      <c r="AQ16" s="76" t="s">
        <v>114</v>
      </c>
      <c r="AR16" s="76" t="s">
        <v>114</v>
      </c>
      <c r="AS16" s="76" t="s">
        <v>114</v>
      </c>
      <c r="AT16" s="76" t="s">
        <v>114</v>
      </c>
      <c r="AU16" s="74" t="s">
        <v>34</v>
      </c>
      <c r="AV16" s="75" t="s">
        <v>37</v>
      </c>
      <c r="AW16" s="76" t="s">
        <v>114</v>
      </c>
      <c r="AX16" s="76" t="s">
        <v>114</v>
      </c>
      <c r="AY16" s="76" t="s">
        <v>114</v>
      </c>
      <c r="AZ16" s="76" t="s">
        <v>114</v>
      </c>
      <c r="BA16" s="77" t="s">
        <v>114</v>
      </c>
      <c r="BB16" s="76" t="s">
        <v>114</v>
      </c>
      <c r="BC16" s="76" t="s">
        <v>114</v>
      </c>
      <c r="BD16" s="76" t="s">
        <v>114</v>
      </c>
      <c r="BE16" s="76" t="s">
        <v>114</v>
      </c>
      <c r="BF16" s="76" t="s">
        <v>114</v>
      </c>
      <c r="BG16" s="76" t="s">
        <v>114</v>
      </c>
      <c r="BH16" s="77" t="s">
        <v>114</v>
      </c>
      <c r="BI16" s="76" t="s">
        <v>114</v>
      </c>
    </row>
    <row r="17" spans="1:61" ht="24" customHeight="1" x14ac:dyDescent="0.25">
      <c r="A17" s="55"/>
      <c r="B17" s="74" t="s">
        <v>36</v>
      </c>
      <c r="C17" s="75" t="s">
        <v>35</v>
      </c>
      <c r="D17" s="76">
        <v>2</v>
      </c>
      <c r="E17" s="77" t="s">
        <v>118</v>
      </c>
      <c r="F17" s="77" t="s">
        <v>118</v>
      </c>
      <c r="G17" s="76">
        <v>2</v>
      </c>
      <c r="H17" s="76">
        <v>865</v>
      </c>
      <c r="I17" s="76">
        <v>415</v>
      </c>
      <c r="J17" s="76">
        <v>1280</v>
      </c>
      <c r="K17" s="77" t="s">
        <v>118</v>
      </c>
      <c r="L17" s="77" t="s">
        <v>118</v>
      </c>
      <c r="M17" s="77" t="s">
        <v>118</v>
      </c>
      <c r="N17" s="76">
        <v>1280</v>
      </c>
      <c r="O17" s="76" t="s">
        <v>114</v>
      </c>
      <c r="P17" s="77" t="s">
        <v>114</v>
      </c>
      <c r="Q17" s="76" t="s">
        <v>114</v>
      </c>
      <c r="R17" s="76" t="s">
        <v>114</v>
      </c>
      <c r="S17" s="76" t="s">
        <v>114</v>
      </c>
      <c r="T17" s="76" t="s">
        <v>114</v>
      </c>
      <c r="U17" s="74" t="s">
        <v>36</v>
      </c>
      <c r="V17" s="75" t="s">
        <v>35</v>
      </c>
      <c r="W17" s="76" t="s">
        <v>114</v>
      </c>
      <c r="X17" s="76" t="s">
        <v>114</v>
      </c>
      <c r="Y17" s="76" t="s">
        <v>114</v>
      </c>
      <c r="Z17" s="76" t="s">
        <v>114</v>
      </c>
      <c r="AA17" s="76" t="s">
        <v>114</v>
      </c>
      <c r="AB17" s="76" t="s">
        <v>114</v>
      </c>
      <c r="AC17" s="76" t="s">
        <v>114</v>
      </c>
      <c r="AD17" s="76" t="s">
        <v>114</v>
      </c>
      <c r="AE17" s="76" t="s">
        <v>114</v>
      </c>
      <c r="AF17" s="76" t="s">
        <v>114</v>
      </c>
      <c r="AG17" s="76" t="s">
        <v>114</v>
      </c>
      <c r="AH17" s="74" t="s">
        <v>36</v>
      </c>
      <c r="AI17" s="75" t="s">
        <v>35</v>
      </c>
      <c r="AJ17" s="76" t="s">
        <v>114</v>
      </c>
      <c r="AK17" s="76" t="s">
        <v>114</v>
      </c>
      <c r="AL17" s="76" t="s">
        <v>114</v>
      </c>
      <c r="AM17" s="76" t="s">
        <v>114</v>
      </c>
      <c r="AN17" s="76" t="s">
        <v>114</v>
      </c>
      <c r="AO17" s="76" t="s">
        <v>114</v>
      </c>
      <c r="AP17" s="76" t="s">
        <v>114</v>
      </c>
      <c r="AQ17" s="76" t="s">
        <v>114</v>
      </c>
      <c r="AR17" s="76" t="s">
        <v>114</v>
      </c>
      <c r="AS17" s="76" t="s">
        <v>114</v>
      </c>
      <c r="AT17" s="76" t="s">
        <v>114</v>
      </c>
      <c r="AU17" s="74" t="s">
        <v>36</v>
      </c>
      <c r="AV17" s="75" t="s">
        <v>35</v>
      </c>
      <c r="AW17" s="76" t="s">
        <v>114</v>
      </c>
      <c r="AX17" s="76" t="s">
        <v>114</v>
      </c>
      <c r="AY17" s="76" t="s">
        <v>114</v>
      </c>
      <c r="AZ17" s="76" t="s">
        <v>114</v>
      </c>
      <c r="BA17" s="77" t="s">
        <v>114</v>
      </c>
      <c r="BB17" s="76" t="s">
        <v>114</v>
      </c>
      <c r="BC17" s="76" t="s">
        <v>114</v>
      </c>
      <c r="BD17" s="76" t="s">
        <v>114</v>
      </c>
      <c r="BE17" s="76" t="s">
        <v>114</v>
      </c>
      <c r="BF17" s="76" t="s">
        <v>114</v>
      </c>
      <c r="BG17" s="76" t="s">
        <v>114</v>
      </c>
      <c r="BH17" s="77" t="s">
        <v>114</v>
      </c>
      <c r="BI17" s="76" t="s">
        <v>114</v>
      </c>
    </row>
    <row r="18" spans="1:61" ht="24" customHeight="1" x14ac:dyDescent="0.25">
      <c r="A18" s="55"/>
      <c r="B18" s="74" t="s">
        <v>38</v>
      </c>
      <c r="C18" s="87" t="s">
        <v>39</v>
      </c>
      <c r="D18" s="76">
        <v>2</v>
      </c>
      <c r="E18" s="77" t="s">
        <v>118</v>
      </c>
      <c r="F18" s="77" t="s">
        <v>118</v>
      </c>
      <c r="G18" s="76">
        <v>2</v>
      </c>
      <c r="H18" s="76">
        <v>764</v>
      </c>
      <c r="I18" s="76">
        <v>66</v>
      </c>
      <c r="J18" s="76">
        <v>830</v>
      </c>
      <c r="K18" s="77" t="s">
        <v>118</v>
      </c>
      <c r="L18" s="77" t="s">
        <v>118</v>
      </c>
      <c r="M18" s="77" t="s">
        <v>118</v>
      </c>
      <c r="N18" s="76">
        <v>830</v>
      </c>
      <c r="O18" s="76" t="s">
        <v>114</v>
      </c>
      <c r="P18" s="77" t="s">
        <v>114</v>
      </c>
      <c r="Q18" s="76" t="s">
        <v>114</v>
      </c>
      <c r="R18" s="76" t="s">
        <v>114</v>
      </c>
      <c r="S18" s="76" t="s">
        <v>114</v>
      </c>
      <c r="T18" s="76" t="s">
        <v>114</v>
      </c>
      <c r="U18" s="74" t="s">
        <v>38</v>
      </c>
      <c r="V18" s="87" t="s">
        <v>39</v>
      </c>
      <c r="W18" s="76" t="s">
        <v>114</v>
      </c>
      <c r="X18" s="76" t="s">
        <v>114</v>
      </c>
      <c r="Y18" s="76" t="s">
        <v>114</v>
      </c>
      <c r="Z18" s="76" t="s">
        <v>114</v>
      </c>
      <c r="AA18" s="76" t="s">
        <v>114</v>
      </c>
      <c r="AB18" s="76" t="s">
        <v>114</v>
      </c>
      <c r="AC18" s="77" t="s">
        <v>114</v>
      </c>
      <c r="AD18" s="77" t="s">
        <v>114</v>
      </c>
      <c r="AE18" s="76" t="s">
        <v>114</v>
      </c>
      <c r="AF18" s="76" t="s">
        <v>114</v>
      </c>
      <c r="AG18" s="76" t="s">
        <v>114</v>
      </c>
      <c r="AH18" s="74" t="s">
        <v>38</v>
      </c>
      <c r="AI18" s="87" t="s">
        <v>39</v>
      </c>
      <c r="AJ18" s="76" t="s">
        <v>114</v>
      </c>
      <c r="AK18" s="76" t="s">
        <v>114</v>
      </c>
      <c r="AL18" s="76" t="s">
        <v>114</v>
      </c>
      <c r="AM18" s="76" t="s">
        <v>114</v>
      </c>
      <c r="AN18" s="76" t="s">
        <v>114</v>
      </c>
      <c r="AO18" s="76" t="s">
        <v>114</v>
      </c>
      <c r="AP18" s="76" t="s">
        <v>114</v>
      </c>
      <c r="AQ18" s="76" t="s">
        <v>114</v>
      </c>
      <c r="AR18" s="76" t="s">
        <v>114</v>
      </c>
      <c r="AS18" s="76" t="s">
        <v>114</v>
      </c>
      <c r="AT18" s="76" t="s">
        <v>114</v>
      </c>
      <c r="AU18" s="74" t="s">
        <v>38</v>
      </c>
      <c r="AV18" s="87" t="s">
        <v>39</v>
      </c>
      <c r="AW18" s="76" t="s">
        <v>114</v>
      </c>
      <c r="AX18" s="76" t="s">
        <v>114</v>
      </c>
      <c r="AY18" s="76" t="s">
        <v>114</v>
      </c>
      <c r="AZ18" s="76" t="s">
        <v>114</v>
      </c>
      <c r="BA18" s="77" t="s">
        <v>114</v>
      </c>
      <c r="BB18" s="76" t="s">
        <v>114</v>
      </c>
      <c r="BC18" s="76" t="s">
        <v>114</v>
      </c>
      <c r="BD18" s="76" t="s">
        <v>114</v>
      </c>
      <c r="BE18" s="76" t="s">
        <v>114</v>
      </c>
      <c r="BF18" s="76" t="s">
        <v>114</v>
      </c>
      <c r="BG18" s="76" t="s">
        <v>114</v>
      </c>
      <c r="BH18" s="77" t="s">
        <v>114</v>
      </c>
      <c r="BI18" s="76" t="s">
        <v>114</v>
      </c>
    </row>
    <row r="19" spans="1:61" s="79" customFormat="1" ht="24" customHeight="1" x14ac:dyDescent="0.25">
      <c r="A19" s="78"/>
      <c r="B19" s="70"/>
      <c r="C19" s="80" t="s">
        <v>102</v>
      </c>
      <c r="D19" s="81" t="s">
        <v>118</v>
      </c>
      <c r="E19" s="81" t="s">
        <v>118</v>
      </c>
      <c r="F19" s="81" t="s">
        <v>118</v>
      </c>
      <c r="G19" s="81" t="s">
        <v>118</v>
      </c>
      <c r="H19" s="81" t="s">
        <v>118</v>
      </c>
      <c r="I19" s="81" t="s">
        <v>118</v>
      </c>
      <c r="J19" s="81" t="s">
        <v>118</v>
      </c>
      <c r="K19" s="81" t="s">
        <v>118</v>
      </c>
      <c r="L19" s="81" t="s">
        <v>118</v>
      </c>
      <c r="M19" s="81" t="s">
        <v>118</v>
      </c>
      <c r="N19" s="81" t="s">
        <v>118</v>
      </c>
      <c r="O19" s="81" t="s">
        <v>118</v>
      </c>
      <c r="P19" s="81" t="s">
        <v>118</v>
      </c>
      <c r="Q19" s="81" t="s">
        <v>118</v>
      </c>
      <c r="R19" s="81" t="s">
        <v>118</v>
      </c>
      <c r="S19" s="81" t="s">
        <v>118</v>
      </c>
      <c r="T19" s="81" t="s">
        <v>118</v>
      </c>
      <c r="U19" s="70"/>
      <c r="V19" s="80" t="s">
        <v>102</v>
      </c>
      <c r="W19" s="81" t="s">
        <v>118</v>
      </c>
      <c r="X19" s="81" t="s">
        <v>118</v>
      </c>
      <c r="Y19" s="81" t="s">
        <v>118</v>
      </c>
      <c r="Z19" s="81" t="s">
        <v>118</v>
      </c>
      <c r="AA19" s="81" t="s">
        <v>118</v>
      </c>
      <c r="AB19" s="81" t="s">
        <v>118</v>
      </c>
      <c r="AC19" s="81" t="s">
        <v>118</v>
      </c>
      <c r="AD19" s="81" t="s">
        <v>118</v>
      </c>
      <c r="AE19" s="81" t="s">
        <v>118</v>
      </c>
      <c r="AF19" s="81" t="s">
        <v>118</v>
      </c>
      <c r="AG19" s="81" t="s">
        <v>118</v>
      </c>
      <c r="AH19" s="70"/>
      <c r="AI19" s="80" t="s">
        <v>102</v>
      </c>
      <c r="AJ19" s="81" t="s">
        <v>118</v>
      </c>
      <c r="AK19" s="81" t="s">
        <v>118</v>
      </c>
      <c r="AL19" s="81" t="s">
        <v>118</v>
      </c>
      <c r="AM19" s="81" t="s">
        <v>118</v>
      </c>
      <c r="AN19" s="81" t="s">
        <v>118</v>
      </c>
      <c r="AO19" s="81" t="s">
        <v>118</v>
      </c>
      <c r="AP19" s="81" t="s">
        <v>118</v>
      </c>
      <c r="AQ19" s="81" t="s">
        <v>118</v>
      </c>
      <c r="AR19" s="81" t="s">
        <v>118</v>
      </c>
      <c r="AS19" s="81" t="s">
        <v>118</v>
      </c>
      <c r="AT19" s="81" t="s">
        <v>118</v>
      </c>
      <c r="AU19" s="70"/>
      <c r="AV19" s="80" t="s">
        <v>102</v>
      </c>
      <c r="AW19" s="81" t="s">
        <v>118</v>
      </c>
      <c r="AX19" s="81" t="s">
        <v>118</v>
      </c>
      <c r="AY19" s="81" t="s">
        <v>118</v>
      </c>
      <c r="AZ19" s="81" t="s">
        <v>118</v>
      </c>
      <c r="BA19" s="81" t="s">
        <v>118</v>
      </c>
      <c r="BB19" s="81" t="s">
        <v>118</v>
      </c>
      <c r="BC19" s="81" t="s">
        <v>118</v>
      </c>
      <c r="BD19" s="81" t="s">
        <v>118</v>
      </c>
      <c r="BE19" s="81" t="s">
        <v>118</v>
      </c>
      <c r="BF19" s="81" t="s">
        <v>118</v>
      </c>
      <c r="BG19" s="81" t="s">
        <v>118</v>
      </c>
      <c r="BH19" s="81" t="s">
        <v>118</v>
      </c>
      <c r="BI19" s="81" t="s">
        <v>118</v>
      </c>
    </row>
    <row r="20" spans="1:61" ht="24" customHeight="1" x14ac:dyDescent="0.25">
      <c r="A20" s="55"/>
      <c r="B20" s="74" t="s">
        <v>40</v>
      </c>
      <c r="C20" s="75" t="s">
        <v>41</v>
      </c>
      <c r="D20" s="77" t="s">
        <v>118</v>
      </c>
      <c r="E20" s="77" t="s">
        <v>118</v>
      </c>
      <c r="F20" s="77" t="s">
        <v>118</v>
      </c>
      <c r="G20" s="77" t="s">
        <v>118</v>
      </c>
      <c r="H20" s="77" t="s">
        <v>118</v>
      </c>
      <c r="I20" s="77" t="s">
        <v>118</v>
      </c>
      <c r="J20" s="77" t="s">
        <v>118</v>
      </c>
      <c r="K20" s="77" t="s">
        <v>118</v>
      </c>
      <c r="L20" s="77" t="s">
        <v>118</v>
      </c>
      <c r="M20" s="77" t="s">
        <v>118</v>
      </c>
      <c r="N20" s="77" t="s">
        <v>118</v>
      </c>
      <c r="O20" s="77" t="s">
        <v>118</v>
      </c>
      <c r="P20" s="77" t="s">
        <v>118</v>
      </c>
      <c r="Q20" s="77" t="s">
        <v>118</v>
      </c>
      <c r="R20" s="77" t="s">
        <v>118</v>
      </c>
      <c r="S20" s="77" t="s">
        <v>118</v>
      </c>
      <c r="T20" s="77" t="s">
        <v>118</v>
      </c>
      <c r="U20" s="74" t="s">
        <v>40</v>
      </c>
      <c r="V20" s="75" t="s">
        <v>41</v>
      </c>
      <c r="W20" s="77" t="s">
        <v>118</v>
      </c>
      <c r="X20" s="77" t="s">
        <v>118</v>
      </c>
      <c r="Y20" s="77" t="s">
        <v>118</v>
      </c>
      <c r="Z20" s="77" t="s">
        <v>118</v>
      </c>
      <c r="AA20" s="77" t="s">
        <v>118</v>
      </c>
      <c r="AB20" s="77" t="s">
        <v>118</v>
      </c>
      <c r="AC20" s="77" t="s">
        <v>118</v>
      </c>
      <c r="AD20" s="77" t="s">
        <v>118</v>
      </c>
      <c r="AE20" s="77" t="s">
        <v>118</v>
      </c>
      <c r="AF20" s="77" t="s">
        <v>118</v>
      </c>
      <c r="AG20" s="77" t="s">
        <v>118</v>
      </c>
      <c r="AH20" s="74" t="s">
        <v>40</v>
      </c>
      <c r="AI20" s="75" t="s">
        <v>41</v>
      </c>
      <c r="AJ20" s="77" t="s">
        <v>118</v>
      </c>
      <c r="AK20" s="77" t="s">
        <v>118</v>
      </c>
      <c r="AL20" s="77" t="s">
        <v>118</v>
      </c>
      <c r="AM20" s="77" t="s">
        <v>118</v>
      </c>
      <c r="AN20" s="77" t="s">
        <v>118</v>
      </c>
      <c r="AO20" s="77" t="s">
        <v>118</v>
      </c>
      <c r="AP20" s="77" t="s">
        <v>118</v>
      </c>
      <c r="AQ20" s="77" t="s">
        <v>118</v>
      </c>
      <c r="AR20" s="77" t="s">
        <v>118</v>
      </c>
      <c r="AS20" s="77" t="s">
        <v>118</v>
      </c>
      <c r="AT20" s="77" t="s">
        <v>118</v>
      </c>
      <c r="AU20" s="74" t="s">
        <v>40</v>
      </c>
      <c r="AV20" s="75" t="s">
        <v>41</v>
      </c>
      <c r="AW20" s="77" t="s">
        <v>118</v>
      </c>
      <c r="AX20" s="77" t="s">
        <v>118</v>
      </c>
      <c r="AY20" s="77" t="s">
        <v>118</v>
      </c>
      <c r="AZ20" s="77" t="s">
        <v>118</v>
      </c>
      <c r="BA20" s="77" t="s">
        <v>118</v>
      </c>
      <c r="BB20" s="77" t="s">
        <v>118</v>
      </c>
      <c r="BC20" s="77" t="s">
        <v>118</v>
      </c>
      <c r="BD20" s="77" t="s">
        <v>118</v>
      </c>
      <c r="BE20" s="77" t="s">
        <v>118</v>
      </c>
      <c r="BF20" s="77" t="s">
        <v>118</v>
      </c>
      <c r="BG20" s="77" t="s">
        <v>118</v>
      </c>
      <c r="BH20" s="77" t="s">
        <v>118</v>
      </c>
      <c r="BI20" s="77" t="s">
        <v>118</v>
      </c>
    </row>
    <row r="21" spans="1:61" ht="24" customHeight="1" x14ac:dyDescent="0.25">
      <c r="A21" s="55"/>
      <c r="B21" s="74" t="s">
        <v>42</v>
      </c>
      <c r="C21" s="75" t="s">
        <v>43</v>
      </c>
      <c r="D21" s="77" t="s">
        <v>118</v>
      </c>
      <c r="E21" s="77" t="s">
        <v>118</v>
      </c>
      <c r="F21" s="77" t="s">
        <v>118</v>
      </c>
      <c r="G21" s="77" t="s">
        <v>118</v>
      </c>
      <c r="H21" s="77" t="s">
        <v>118</v>
      </c>
      <c r="I21" s="77" t="s">
        <v>118</v>
      </c>
      <c r="J21" s="77" t="s">
        <v>118</v>
      </c>
      <c r="K21" s="77" t="s">
        <v>118</v>
      </c>
      <c r="L21" s="77" t="s">
        <v>118</v>
      </c>
      <c r="M21" s="77" t="s">
        <v>118</v>
      </c>
      <c r="N21" s="77" t="s">
        <v>118</v>
      </c>
      <c r="O21" s="77" t="s">
        <v>118</v>
      </c>
      <c r="P21" s="77" t="s">
        <v>118</v>
      </c>
      <c r="Q21" s="77" t="s">
        <v>118</v>
      </c>
      <c r="R21" s="77" t="s">
        <v>118</v>
      </c>
      <c r="S21" s="77" t="s">
        <v>118</v>
      </c>
      <c r="T21" s="77" t="s">
        <v>118</v>
      </c>
      <c r="U21" s="74" t="s">
        <v>42</v>
      </c>
      <c r="V21" s="75" t="s">
        <v>43</v>
      </c>
      <c r="W21" s="77" t="s">
        <v>118</v>
      </c>
      <c r="X21" s="77" t="s">
        <v>118</v>
      </c>
      <c r="Y21" s="77" t="s">
        <v>118</v>
      </c>
      <c r="Z21" s="77" t="s">
        <v>118</v>
      </c>
      <c r="AA21" s="77" t="s">
        <v>118</v>
      </c>
      <c r="AB21" s="77" t="s">
        <v>118</v>
      </c>
      <c r="AC21" s="77" t="s">
        <v>118</v>
      </c>
      <c r="AD21" s="77" t="s">
        <v>118</v>
      </c>
      <c r="AE21" s="77" t="s">
        <v>118</v>
      </c>
      <c r="AF21" s="77" t="s">
        <v>118</v>
      </c>
      <c r="AG21" s="77" t="s">
        <v>118</v>
      </c>
      <c r="AH21" s="74" t="s">
        <v>42</v>
      </c>
      <c r="AI21" s="75" t="s">
        <v>43</v>
      </c>
      <c r="AJ21" s="77" t="s">
        <v>118</v>
      </c>
      <c r="AK21" s="77" t="s">
        <v>118</v>
      </c>
      <c r="AL21" s="77" t="s">
        <v>118</v>
      </c>
      <c r="AM21" s="77" t="s">
        <v>118</v>
      </c>
      <c r="AN21" s="77" t="s">
        <v>118</v>
      </c>
      <c r="AO21" s="77" t="s">
        <v>118</v>
      </c>
      <c r="AP21" s="77" t="s">
        <v>118</v>
      </c>
      <c r="AQ21" s="77" t="s">
        <v>118</v>
      </c>
      <c r="AR21" s="77" t="s">
        <v>118</v>
      </c>
      <c r="AS21" s="77" t="s">
        <v>118</v>
      </c>
      <c r="AT21" s="77" t="s">
        <v>118</v>
      </c>
      <c r="AU21" s="74" t="s">
        <v>42</v>
      </c>
      <c r="AV21" s="75" t="s">
        <v>43</v>
      </c>
      <c r="AW21" s="77" t="s">
        <v>118</v>
      </c>
      <c r="AX21" s="77" t="s">
        <v>118</v>
      </c>
      <c r="AY21" s="77" t="s">
        <v>118</v>
      </c>
      <c r="AZ21" s="77" t="s">
        <v>118</v>
      </c>
      <c r="BA21" s="77" t="s">
        <v>118</v>
      </c>
      <c r="BB21" s="77" t="s">
        <v>118</v>
      </c>
      <c r="BC21" s="77" t="s">
        <v>118</v>
      </c>
      <c r="BD21" s="77" t="s">
        <v>118</v>
      </c>
      <c r="BE21" s="77" t="s">
        <v>118</v>
      </c>
      <c r="BF21" s="77" t="s">
        <v>118</v>
      </c>
      <c r="BG21" s="77" t="s">
        <v>118</v>
      </c>
      <c r="BH21" s="77" t="s">
        <v>118</v>
      </c>
      <c r="BI21" s="77" t="s">
        <v>118</v>
      </c>
    </row>
    <row r="22" spans="1:61" s="79" customFormat="1" ht="24" customHeight="1" x14ac:dyDescent="0.25">
      <c r="A22" s="78"/>
      <c r="B22" s="70"/>
      <c r="C22" s="80" t="s">
        <v>103</v>
      </c>
      <c r="D22" s="81" t="s">
        <v>118</v>
      </c>
      <c r="E22" s="81" t="s">
        <v>118</v>
      </c>
      <c r="F22" s="81" t="s">
        <v>118</v>
      </c>
      <c r="G22" s="81" t="s">
        <v>118</v>
      </c>
      <c r="H22" s="81" t="s">
        <v>118</v>
      </c>
      <c r="I22" s="81" t="s">
        <v>118</v>
      </c>
      <c r="J22" s="81" t="s">
        <v>118</v>
      </c>
      <c r="K22" s="81" t="s">
        <v>118</v>
      </c>
      <c r="L22" s="81" t="s">
        <v>118</v>
      </c>
      <c r="M22" s="81" t="s">
        <v>118</v>
      </c>
      <c r="N22" s="81" t="s">
        <v>118</v>
      </c>
      <c r="O22" s="81" t="s">
        <v>118</v>
      </c>
      <c r="P22" s="81" t="s">
        <v>118</v>
      </c>
      <c r="Q22" s="81" t="s">
        <v>118</v>
      </c>
      <c r="R22" s="81" t="s">
        <v>118</v>
      </c>
      <c r="S22" s="81" t="s">
        <v>118</v>
      </c>
      <c r="T22" s="81" t="s">
        <v>118</v>
      </c>
      <c r="U22" s="70"/>
      <c r="V22" s="80" t="s">
        <v>103</v>
      </c>
      <c r="W22" s="81" t="s">
        <v>118</v>
      </c>
      <c r="X22" s="81" t="s">
        <v>118</v>
      </c>
      <c r="Y22" s="81" t="s">
        <v>118</v>
      </c>
      <c r="Z22" s="81" t="s">
        <v>118</v>
      </c>
      <c r="AA22" s="81" t="s">
        <v>118</v>
      </c>
      <c r="AB22" s="81" t="s">
        <v>118</v>
      </c>
      <c r="AC22" s="81" t="s">
        <v>118</v>
      </c>
      <c r="AD22" s="81" t="s">
        <v>118</v>
      </c>
      <c r="AE22" s="81" t="s">
        <v>118</v>
      </c>
      <c r="AF22" s="81" t="s">
        <v>118</v>
      </c>
      <c r="AG22" s="81" t="s">
        <v>118</v>
      </c>
      <c r="AH22" s="70"/>
      <c r="AI22" s="80" t="s">
        <v>103</v>
      </c>
      <c r="AJ22" s="81" t="s">
        <v>118</v>
      </c>
      <c r="AK22" s="81" t="s">
        <v>118</v>
      </c>
      <c r="AL22" s="81" t="s">
        <v>118</v>
      </c>
      <c r="AM22" s="81" t="s">
        <v>118</v>
      </c>
      <c r="AN22" s="81" t="s">
        <v>118</v>
      </c>
      <c r="AO22" s="81" t="s">
        <v>118</v>
      </c>
      <c r="AP22" s="81" t="s">
        <v>118</v>
      </c>
      <c r="AQ22" s="81" t="s">
        <v>118</v>
      </c>
      <c r="AR22" s="81" t="s">
        <v>118</v>
      </c>
      <c r="AS22" s="81" t="s">
        <v>118</v>
      </c>
      <c r="AT22" s="81" t="s">
        <v>118</v>
      </c>
      <c r="AU22" s="70"/>
      <c r="AV22" s="80" t="s">
        <v>103</v>
      </c>
      <c r="AW22" s="81" t="s">
        <v>118</v>
      </c>
      <c r="AX22" s="81" t="s">
        <v>118</v>
      </c>
      <c r="AY22" s="81" t="s">
        <v>118</v>
      </c>
      <c r="AZ22" s="81" t="s">
        <v>118</v>
      </c>
      <c r="BA22" s="81" t="s">
        <v>118</v>
      </c>
      <c r="BB22" s="81" t="s">
        <v>118</v>
      </c>
      <c r="BC22" s="81" t="s">
        <v>118</v>
      </c>
      <c r="BD22" s="81" t="s">
        <v>118</v>
      </c>
      <c r="BE22" s="81" t="s">
        <v>118</v>
      </c>
      <c r="BF22" s="81" t="s">
        <v>118</v>
      </c>
      <c r="BG22" s="81" t="s">
        <v>118</v>
      </c>
      <c r="BH22" s="81" t="s">
        <v>118</v>
      </c>
      <c r="BI22" s="81" t="s">
        <v>118</v>
      </c>
    </row>
    <row r="23" spans="1:61" ht="24" customHeight="1" x14ac:dyDescent="0.25">
      <c r="A23" s="55"/>
      <c r="B23" s="74" t="s">
        <v>44</v>
      </c>
      <c r="C23" s="75" t="s">
        <v>45</v>
      </c>
      <c r="D23" s="77" t="s">
        <v>118</v>
      </c>
      <c r="E23" s="77" t="s">
        <v>118</v>
      </c>
      <c r="F23" s="77" t="s">
        <v>118</v>
      </c>
      <c r="G23" s="77" t="s">
        <v>118</v>
      </c>
      <c r="H23" s="77" t="s">
        <v>118</v>
      </c>
      <c r="I23" s="77" t="s">
        <v>118</v>
      </c>
      <c r="J23" s="77" t="s">
        <v>118</v>
      </c>
      <c r="K23" s="77" t="s">
        <v>118</v>
      </c>
      <c r="L23" s="77" t="s">
        <v>118</v>
      </c>
      <c r="M23" s="77" t="s">
        <v>118</v>
      </c>
      <c r="N23" s="77" t="s">
        <v>118</v>
      </c>
      <c r="O23" s="77" t="s">
        <v>118</v>
      </c>
      <c r="P23" s="77" t="s">
        <v>118</v>
      </c>
      <c r="Q23" s="77" t="s">
        <v>118</v>
      </c>
      <c r="R23" s="77" t="s">
        <v>118</v>
      </c>
      <c r="S23" s="77" t="s">
        <v>118</v>
      </c>
      <c r="T23" s="77" t="s">
        <v>118</v>
      </c>
      <c r="U23" s="74" t="s">
        <v>44</v>
      </c>
      <c r="V23" s="75" t="s">
        <v>45</v>
      </c>
      <c r="W23" s="77" t="s">
        <v>118</v>
      </c>
      <c r="X23" s="77" t="s">
        <v>118</v>
      </c>
      <c r="Y23" s="77" t="s">
        <v>118</v>
      </c>
      <c r="Z23" s="77" t="s">
        <v>118</v>
      </c>
      <c r="AA23" s="77" t="s">
        <v>118</v>
      </c>
      <c r="AB23" s="77" t="s">
        <v>118</v>
      </c>
      <c r="AC23" s="77" t="s">
        <v>118</v>
      </c>
      <c r="AD23" s="77" t="s">
        <v>118</v>
      </c>
      <c r="AE23" s="77" t="s">
        <v>118</v>
      </c>
      <c r="AF23" s="77" t="s">
        <v>118</v>
      </c>
      <c r="AG23" s="77" t="s">
        <v>118</v>
      </c>
      <c r="AH23" s="74" t="s">
        <v>44</v>
      </c>
      <c r="AI23" s="75" t="s">
        <v>45</v>
      </c>
      <c r="AJ23" s="77" t="s">
        <v>118</v>
      </c>
      <c r="AK23" s="77" t="s">
        <v>118</v>
      </c>
      <c r="AL23" s="77" t="s">
        <v>118</v>
      </c>
      <c r="AM23" s="77" t="s">
        <v>118</v>
      </c>
      <c r="AN23" s="77" t="s">
        <v>118</v>
      </c>
      <c r="AO23" s="77" t="s">
        <v>118</v>
      </c>
      <c r="AP23" s="77" t="s">
        <v>118</v>
      </c>
      <c r="AQ23" s="77" t="s">
        <v>118</v>
      </c>
      <c r="AR23" s="77" t="s">
        <v>118</v>
      </c>
      <c r="AS23" s="77" t="s">
        <v>118</v>
      </c>
      <c r="AT23" s="77" t="s">
        <v>118</v>
      </c>
      <c r="AU23" s="74" t="s">
        <v>44</v>
      </c>
      <c r="AV23" s="75" t="s">
        <v>45</v>
      </c>
      <c r="AW23" s="77" t="s">
        <v>118</v>
      </c>
      <c r="AX23" s="77" t="s">
        <v>118</v>
      </c>
      <c r="AY23" s="77" t="s">
        <v>118</v>
      </c>
      <c r="AZ23" s="77" t="s">
        <v>118</v>
      </c>
      <c r="BA23" s="77" t="s">
        <v>118</v>
      </c>
      <c r="BB23" s="77" t="s">
        <v>118</v>
      </c>
      <c r="BC23" s="77" t="s">
        <v>118</v>
      </c>
      <c r="BD23" s="77" t="s">
        <v>118</v>
      </c>
      <c r="BE23" s="77" t="s">
        <v>118</v>
      </c>
      <c r="BF23" s="77" t="s">
        <v>118</v>
      </c>
      <c r="BG23" s="77" t="s">
        <v>118</v>
      </c>
      <c r="BH23" s="77" t="s">
        <v>118</v>
      </c>
      <c r="BI23" s="77" t="s">
        <v>118</v>
      </c>
    </row>
    <row r="24" spans="1:61" s="79" customFormat="1" ht="24" customHeight="1" x14ac:dyDescent="0.25">
      <c r="A24" s="78"/>
      <c r="B24" s="70"/>
      <c r="C24" s="82" t="s">
        <v>104</v>
      </c>
      <c r="D24" s="81">
        <f t="shared" ref="D24:N24" si="0">IF(SUM(D25)=0,"-",SUM(D25))</f>
        <v>1</v>
      </c>
      <c r="E24" s="81" t="str">
        <f t="shared" si="0"/>
        <v>-</v>
      </c>
      <c r="F24" s="81" t="str">
        <f t="shared" si="0"/>
        <v>-</v>
      </c>
      <c r="G24" s="81">
        <f t="shared" si="0"/>
        <v>1</v>
      </c>
      <c r="H24" s="81">
        <f t="shared" si="0"/>
        <v>391</v>
      </c>
      <c r="I24" s="81">
        <f t="shared" si="0"/>
        <v>22</v>
      </c>
      <c r="J24" s="81">
        <f t="shared" si="0"/>
        <v>413</v>
      </c>
      <c r="K24" s="81" t="str">
        <f t="shared" si="0"/>
        <v>-</v>
      </c>
      <c r="L24" s="81" t="str">
        <f t="shared" si="0"/>
        <v>-</v>
      </c>
      <c r="M24" s="81" t="str">
        <f t="shared" si="0"/>
        <v>-</v>
      </c>
      <c r="N24" s="81">
        <f t="shared" si="0"/>
        <v>413</v>
      </c>
      <c r="O24" s="81" t="s">
        <v>114</v>
      </c>
      <c r="P24" s="81" t="s">
        <v>114</v>
      </c>
      <c r="Q24" s="81" t="s">
        <v>114</v>
      </c>
      <c r="R24" s="81" t="s">
        <v>114</v>
      </c>
      <c r="S24" s="81" t="s">
        <v>114</v>
      </c>
      <c r="T24" s="81" t="s">
        <v>114</v>
      </c>
      <c r="U24" s="70"/>
      <c r="V24" s="82" t="s">
        <v>104</v>
      </c>
      <c r="W24" s="81" t="s">
        <v>114</v>
      </c>
      <c r="X24" s="81" t="s">
        <v>114</v>
      </c>
      <c r="Y24" s="81" t="s">
        <v>114</v>
      </c>
      <c r="Z24" s="81" t="s">
        <v>114</v>
      </c>
      <c r="AA24" s="81" t="s">
        <v>114</v>
      </c>
      <c r="AB24" s="81" t="s">
        <v>114</v>
      </c>
      <c r="AC24" s="81" t="s">
        <v>114</v>
      </c>
      <c r="AD24" s="81" t="s">
        <v>114</v>
      </c>
      <c r="AE24" s="81" t="s">
        <v>114</v>
      </c>
      <c r="AF24" s="81" t="s">
        <v>114</v>
      </c>
      <c r="AG24" s="81" t="s">
        <v>114</v>
      </c>
      <c r="AH24" s="70"/>
      <c r="AI24" s="82" t="s">
        <v>104</v>
      </c>
      <c r="AJ24" s="81" t="s">
        <v>114</v>
      </c>
      <c r="AK24" s="81" t="s">
        <v>114</v>
      </c>
      <c r="AL24" s="81" t="s">
        <v>114</v>
      </c>
      <c r="AM24" s="81" t="s">
        <v>114</v>
      </c>
      <c r="AN24" s="81" t="s">
        <v>114</v>
      </c>
      <c r="AO24" s="81" t="s">
        <v>114</v>
      </c>
      <c r="AP24" s="81" t="s">
        <v>114</v>
      </c>
      <c r="AQ24" s="81" t="s">
        <v>114</v>
      </c>
      <c r="AR24" s="81" t="s">
        <v>114</v>
      </c>
      <c r="AS24" s="81" t="s">
        <v>114</v>
      </c>
      <c r="AT24" s="81" t="s">
        <v>114</v>
      </c>
      <c r="AU24" s="70"/>
      <c r="AV24" s="82" t="s">
        <v>104</v>
      </c>
      <c r="AW24" s="81" t="s">
        <v>114</v>
      </c>
      <c r="AX24" s="81" t="s">
        <v>114</v>
      </c>
      <c r="AY24" s="81" t="s">
        <v>114</v>
      </c>
      <c r="AZ24" s="81" t="s">
        <v>114</v>
      </c>
      <c r="BA24" s="81" t="s">
        <v>114</v>
      </c>
      <c r="BB24" s="81" t="s">
        <v>114</v>
      </c>
      <c r="BC24" s="81" t="s">
        <v>114</v>
      </c>
      <c r="BD24" s="81" t="s">
        <v>114</v>
      </c>
      <c r="BE24" s="81" t="s">
        <v>114</v>
      </c>
      <c r="BF24" s="81" t="s">
        <v>114</v>
      </c>
      <c r="BG24" s="81" t="s">
        <v>114</v>
      </c>
      <c r="BH24" s="81" t="s">
        <v>114</v>
      </c>
      <c r="BI24" s="81" t="s">
        <v>114</v>
      </c>
    </row>
    <row r="25" spans="1:61" ht="24" customHeight="1" x14ac:dyDescent="0.25">
      <c r="A25" s="55"/>
      <c r="B25" s="74" t="s">
        <v>46</v>
      </c>
      <c r="C25" s="75" t="s">
        <v>47</v>
      </c>
      <c r="D25" s="76">
        <v>1</v>
      </c>
      <c r="E25" s="77" t="s">
        <v>118</v>
      </c>
      <c r="F25" s="77" t="s">
        <v>118</v>
      </c>
      <c r="G25" s="76">
        <v>1</v>
      </c>
      <c r="H25" s="76">
        <v>391</v>
      </c>
      <c r="I25" s="76">
        <v>22</v>
      </c>
      <c r="J25" s="76">
        <v>413</v>
      </c>
      <c r="K25" s="77" t="s">
        <v>118</v>
      </c>
      <c r="L25" s="77" t="s">
        <v>118</v>
      </c>
      <c r="M25" s="77" t="s">
        <v>118</v>
      </c>
      <c r="N25" s="76">
        <v>413</v>
      </c>
      <c r="O25" s="76" t="s">
        <v>114</v>
      </c>
      <c r="P25" s="76" t="s">
        <v>114</v>
      </c>
      <c r="Q25" s="77" t="s">
        <v>114</v>
      </c>
      <c r="R25" s="76" t="s">
        <v>114</v>
      </c>
      <c r="S25" s="76" t="s">
        <v>114</v>
      </c>
      <c r="T25" s="76" t="s">
        <v>114</v>
      </c>
      <c r="U25" s="74" t="s">
        <v>46</v>
      </c>
      <c r="V25" s="75" t="s">
        <v>47</v>
      </c>
      <c r="W25" s="76" t="s">
        <v>114</v>
      </c>
      <c r="X25" s="76" t="s">
        <v>114</v>
      </c>
      <c r="Y25" s="76" t="s">
        <v>114</v>
      </c>
      <c r="Z25" s="76" t="s">
        <v>114</v>
      </c>
      <c r="AA25" s="76" t="s">
        <v>114</v>
      </c>
      <c r="AB25" s="76" t="s">
        <v>114</v>
      </c>
      <c r="AC25" s="76" t="s">
        <v>114</v>
      </c>
      <c r="AD25" s="76" t="s">
        <v>114</v>
      </c>
      <c r="AE25" s="90" t="s">
        <v>114</v>
      </c>
      <c r="AF25" s="76" t="s">
        <v>114</v>
      </c>
      <c r="AG25" s="76" t="s">
        <v>114</v>
      </c>
      <c r="AH25" s="74" t="s">
        <v>46</v>
      </c>
      <c r="AI25" s="75" t="s">
        <v>47</v>
      </c>
      <c r="AJ25" s="76" t="s">
        <v>114</v>
      </c>
      <c r="AK25" s="76" t="s">
        <v>114</v>
      </c>
      <c r="AL25" s="76" t="s">
        <v>114</v>
      </c>
      <c r="AM25" s="76" t="s">
        <v>114</v>
      </c>
      <c r="AN25" s="76" t="s">
        <v>114</v>
      </c>
      <c r="AO25" s="76" t="s">
        <v>114</v>
      </c>
      <c r="AP25" s="76" t="s">
        <v>114</v>
      </c>
      <c r="AQ25" s="76" t="s">
        <v>114</v>
      </c>
      <c r="AR25" s="76" t="s">
        <v>114</v>
      </c>
      <c r="AS25" s="76" t="s">
        <v>114</v>
      </c>
      <c r="AT25" s="76" t="s">
        <v>114</v>
      </c>
      <c r="AU25" s="74" t="s">
        <v>46</v>
      </c>
      <c r="AV25" s="75" t="s">
        <v>47</v>
      </c>
      <c r="AW25" s="76" t="s">
        <v>114</v>
      </c>
      <c r="AX25" s="76" t="s">
        <v>114</v>
      </c>
      <c r="AY25" s="76" t="s">
        <v>114</v>
      </c>
      <c r="AZ25" s="76" t="s">
        <v>114</v>
      </c>
      <c r="BA25" s="76" t="s">
        <v>114</v>
      </c>
      <c r="BB25" s="76" t="s">
        <v>114</v>
      </c>
      <c r="BC25" s="76" t="s">
        <v>114</v>
      </c>
      <c r="BD25" s="76" t="s">
        <v>114</v>
      </c>
      <c r="BE25" s="76" t="s">
        <v>114</v>
      </c>
      <c r="BF25" s="76" t="s">
        <v>114</v>
      </c>
      <c r="BG25" s="76" t="s">
        <v>114</v>
      </c>
      <c r="BH25" s="77" t="s">
        <v>114</v>
      </c>
      <c r="BI25" s="76" t="s">
        <v>114</v>
      </c>
    </row>
    <row r="26" spans="1:61" s="79" customFormat="1" ht="24" customHeight="1" x14ac:dyDescent="0.25">
      <c r="A26" s="78"/>
      <c r="B26" s="70"/>
      <c r="C26" s="80" t="s">
        <v>105</v>
      </c>
      <c r="D26" s="81">
        <f t="shared" ref="D26:N26" si="1">IF(SUM(D27:D28)=0,"-",SUM(D27:D28))</f>
        <v>1</v>
      </c>
      <c r="E26" s="81" t="str">
        <f t="shared" si="1"/>
        <v>-</v>
      </c>
      <c r="F26" s="81" t="str">
        <f t="shared" si="1"/>
        <v>-</v>
      </c>
      <c r="G26" s="81">
        <f t="shared" si="1"/>
        <v>1</v>
      </c>
      <c r="H26" s="81">
        <f t="shared" si="1"/>
        <v>689</v>
      </c>
      <c r="I26" s="81">
        <f t="shared" si="1"/>
        <v>98</v>
      </c>
      <c r="J26" s="81">
        <f t="shared" si="1"/>
        <v>787</v>
      </c>
      <c r="K26" s="81" t="str">
        <f t="shared" si="1"/>
        <v>-</v>
      </c>
      <c r="L26" s="81" t="str">
        <f t="shared" si="1"/>
        <v>-</v>
      </c>
      <c r="M26" s="81" t="str">
        <f t="shared" si="1"/>
        <v>-</v>
      </c>
      <c r="N26" s="81">
        <f t="shared" si="1"/>
        <v>787</v>
      </c>
      <c r="O26" s="81" t="s">
        <v>114</v>
      </c>
      <c r="P26" s="81" t="s">
        <v>114</v>
      </c>
      <c r="Q26" s="81" t="s">
        <v>114</v>
      </c>
      <c r="R26" s="81" t="s">
        <v>114</v>
      </c>
      <c r="S26" s="81" t="s">
        <v>114</v>
      </c>
      <c r="T26" s="81" t="s">
        <v>114</v>
      </c>
      <c r="U26" s="70"/>
      <c r="V26" s="80" t="s">
        <v>105</v>
      </c>
      <c r="W26" s="81" t="s">
        <v>114</v>
      </c>
      <c r="X26" s="81" t="s">
        <v>114</v>
      </c>
      <c r="Y26" s="81" t="s">
        <v>114</v>
      </c>
      <c r="Z26" s="81" t="s">
        <v>114</v>
      </c>
      <c r="AA26" s="81" t="s">
        <v>114</v>
      </c>
      <c r="AB26" s="81" t="s">
        <v>114</v>
      </c>
      <c r="AC26" s="81" t="s">
        <v>114</v>
      </c>
      <c r="AD26" s="81" t="s">
        <v>114</v>
      </c>
      <c r="AE26" s="81" t="s">
        <v>114</v>
      </c>
      <c r="AF26" s="81" t="s">
        <v>114</v>
      </c>
      <c r="AG26" s="81" t="s">
        <v>114</v>
      </c>
      <c r="AH26" s="70"/>
      <c r="AI26" s="80" t="s">
        <v>105</v>
      </c>
      <c r="AJ26" s="81" t="s">
        <v>114</v>
      </c>
      <c r="AK26" s="81" t="s">
        <v>114</v>
      </c>
      <c r="AL26" s="81" t="s">
        <v>114</v>
      </c>
      <c r="AM26" s="81" t="s">
        <v>114</v>
      </c>
      <c r="AN26" s="81" t="s">
        <v>114</v>
      </c>
      <c r="AO26" s="81" t="s">
        <v>114</v>
      </c>
      <c r="AP26" s="81" t="s">
        <v>114</v>
      </c>
      <c r="AQ26" s="81" t="s">
        <v>114</v>
      </c>
      <c r="AR26" s="81" t="s">
        <v>114</v>
      </c>
      <c r="AS26" s="81" t="s">
        <v>114</v>
      </c>
      <c r="AT26" s="81" t="s">
        <v>114</v>
      </c>
      <c r="AU26" s="70"/>
      <c r="AV26" s="80" t="s">
        <v>105</v>
      </c>
      <c r="AW26" s="81" t="s">
        <v>114</v>
      </c>
      <c r="AX26" s="81" t="s">
        <v>114</v>
      </c>
      <c r="AY26" s="81" t="s">
        <v>114</v>
      </c>
      <c r="AZ26" s="81" t="s">
        <v>114</v>
      </c>
      <c r="BA26" s="81" t="s">
        <v>114</v>
      </c>
      <c r="BB26" s="81" t="s">
        <v>114</v>
      </c>
      <c r="BC26" s="81" t="s">
        <v>114</v>
      </c>
      <c r="BD26" s="81" t="s">
        <v>114</v>
      </c>
      <c r="BE26" s="81" t="s">
        <v>114</v>
      </c>
      <c r="BF26" s="81" t="s">
        <v>114</v>
      </c>
      <c r="BG26" s="81" t="s">
        <v>114</v>
      </c>
      <c r="BH26" s="81" t="s">
        <v>114</v>
      </c>
      <c r="BI26" s="81" t="s">
        <v>114</v>
      </c>
    </row>
    <row r="27" spans="1:61" ht="24" customHeight="1" x14ac:dyDescent="0.25">
      <c r="A27" s="55"/>
      <c r="B27" s="74" t="s">
        <v>48</v>
      </c>
      <c r="C27" s="75" t="s">
        <v>49</v>
      </c>
      <c r="D27" s="76">
        <v>1</v>
      </c>
      <c r="E27" s="77" t="s">
        <v>118</v>
      </c>
      <c r="F27" s="77" t="s">
        <v>118</v>
      </c>
      <c r="G27" s="76">
        <v>1</v>
      </c>
      <c r="H27" s="76">
        <v>689</v>
      </c>
      <c r="I27" s="76">
        <v>98</v>
      </c>
      <c r="J27" s="76">
        <v>787</v>
      </c>
      <c r="K27" s="77" t="s">
        <v>118</v>
      </c>
      <c r="L27" s="77" t="s">
        <v>118</v>
      </c>
      <c r="M27" s="77" t="s">
        <v>118</v>
      </c>
      <c r="N27" s="76">
        <v>787</v>
      </c>
      <c r="O27" s="76" t="s">
        <v>114</v>
      </c>
      <c r="P27" s="77" t="s">
        <v>114</v>
      </c>
      <c r="Q27" s="77" t="s">
        <v>114</v>
      </c>
      <c r="R27" s="76" t="s">
        <v>114</v>
      </c>
      <c r="S27" s="76" t="s">
        <v>114</v>
      </c>
      <c r="T27" s="76" t="s">
        <v>114</v>
      </c>
      <c r="U27" s="74" t="s">
        <v>48</v>
      </c>
      <c r="V27" s="75" t="s">
        <v>49</v>
      </c>
      <c r="W27" s="76" t="s">
        <v>114</v>
      </c>
      <c r="X27" s="76" t="s">
        <v>114</v>
      </c>
      <c r="Y27" s="76" t="s">
        <v>114</v>
      </c>
      <c r="Z27" s="76" t="s">
        <v>114</v>
      </c>
      <c r="AA27" s="76" t="s">
        <v>114</v>
      </c>
      <c r="AB27" s="76" t="s">
        <v>114</v>
      </c>
      <c r="AC27" s="76" t="s">
        <v>114</v>
      </c>
      <c r="AD27" s="76" t="s">
        <v>114</v>
      </c>
      <c r="AE27" s="77" t="s">
        <v>114</v>
      </c>
      <c r="AF27" s="76" t="s">
        <v>114</v>
      </c>
      <c r="AG27" s="76" t="s">
        <v>114</v>
      </c>
      <c r="AH27" s="74" t="s">
        <v>48</v>
      </c>
      <c r="AI27" s="75" t="s">
        <v>49</v>
      </c>
      <c r="AJ27" s="76" t="s">
        <v>114</v>
      </c>
      <c r="AK27" s="76" t="s">
        <v>114</v>
      </c>
      <c r="AL27" s="76" t="s">
        <v>114</v>
      </c>
      <c r="AM27" s="76" t="s">
        <v>114</v>
      </c>
      <c r="AN27" s="76" t="s">
        <v>114</v>
      </c>
      <c r="AO27" s="76" t="s">
        <v>114</v>
      </c>
      <c r="AP27" s="76" t="s">
        <v>114</v>
      </c>
      <c r="AQ27" s="76" t="s">
        <v>114</v>
      </c>
      <c r="AR27" s="76" t="s">
        <v>114</v>
      </c>
      <c r="AS27" s="76" t="s">
        <v>114</v>
      </c>
      <c r="AT27" s="76" t="s">
        <v>114</v>
      </c>
      <c r="AU27" s="74" t="s">
        <v>48</v>
      </c>
      <c r="AV27" s="75" t="s">
        <v>49</v>
      </c>
      <c r="AW27" s="76" t="s">
        <v>114</v>
      </c>
      <c r="AX27" s="76" t="s">
        <v>114</v>
      </c>
      <c r="AY27" s="76" t="s">
        <v>114</v>
      </c>
      <c r="AZ27" s="76" t="s">
        <v>114</v>
      </c>
      <c r="BA27" s="77" t="s">
        <v>114</v>
      </c>
      <c r="BB27" s="76" t="s">
        <v>114</v>
      </c>
      <c r="BC27" s="76" t="s">
        <v>114</v>
      </c>
      <c r="BD27" s="76" t="s">
        <v>114</v>
      </c>
      <c r="BE27" s="76" t="s">
        <v>114</v>
      </c>
      <c r="BF27" s="76" t="s">
        <v>114</v>
      </c>
      <c r="BG27" s="76" t="s">
        <v>114</v>
      </c>
      <c r="BH27" s="77" t="s">
        <v>114</v>
      </c>
      <c r="BI27" s="76" t="s">
        <v>114</v>
      </c>
    </row>
    <row r="28" spans="1:61" ht="24" customHeight="1" x14ac:dyDescent="0.25">
      <c r="A28" s="55"/>
      <c r="B28" s="74" t="s">
        <v>50</v>
      </c>
      <c r="C28" s="75" t="s">
        <v>51</v>
      </c>
      <c r="D28" s="77" t="s">
        <v>118</v>
      </c>
      <c r="E28" s="77" t="s">
        <v>118</v>
      </c>
      <c r="F28" s="77" t="s">
        <v>118</v>
      </c>
      <c r="G28" s="77" t="s">
        <v>118</v>
      </c>
      <c r="H28" s="77" t="s">
        <v>118</v>
      </c>
      <c r="I28" s="77" t="s">
        <v>118</v>
      </c>
      <c r="J28" s="77" t="s">
        <v>118</v>
      </c>
      <c r="K28" s="77" t="s">
        <v>118</v>
      </c>
      <c r="L28" s="77" t="s">
        <v>118</v>
      </c>
      <c r="M28" s="77" t="s">
        <v>118</v>
      </c>
      <c r="N28" s="77" t="s">
        <v>118</v>
      </c>
      <c r="O28" s="77" t="s">
        <v>118</v>
      </c>
      <c r="P28" s="77" t="s">
        <v>118</v>
      </c>
      <c r="Q28" s="77" t="s">
        <v>118</v>
      </c>
      <c r="R28" s="77" t="s">
        <v>118</v>
      </c>
      <c r="S28" s="77" t="s">
        <v>118</v>
      </c>
      <c r="T28" s="77" t="s">
        <v>118</v>
      </c>
      <c r="U28" s="74" t="s">
        <v>50</v>
      </c>
      <c r="V28" s="75" t="s">
        <v>51</v>
      </c>
      <c r="W28" s="77" t="s">
        <v>118</v>
      </c>
      <c r="X28" s="77" t="s">
        <v>118</v>
      </c>
      <c r="Y28" s="77" t="s">
        <v>118</v>
      </c>
      <c r="Z28" s="77" t="s">
        <v>118</v>
      </c>
      <c r="AA28" s="77" t="s">
        <v>118</v>
      </c>
      <c r="AB28" s="77" t="s">
        <v>118</v>
      </c>
      <c r="AC28" s="77" t="s">
        <v>118</v>
      </c>
      <c r="AD28" s="77" t="s">
        <v>118</v>
      </c>
      <c r="AE28" s="77" t="s">
        <v>118</v>
      </c>
      <c r="AF28" s="77" t="s">
        <v>118</v>
      </c>
      <c r="AG28" s="77" t="s">
        <v>118</v>
      </c>
      <c r="AH28" s="74" t="s">
        <v>50</v>
      </c>
      <c r="AI28" s="75" t="s">
        <v>51</v>
      </c>
      <c r="AJ28" s="77" t="s">
        <v>118</v>
      </c>
      <c r="AK28" s="77" t="s">
        <v>118</v>
      </c>
      <c r="AL28" s="77" t="s">
        <v>118</v>
      </c>
      <c r="AM28" s="77" t="s">
        <v>118</v>
      </c>
      <c r="AN28" s="77" t="s">
        <v>118</v>
      </c>
      <c r="AO28" s="77" t="s">
        <v>118</v>
      </c>
      <c r="AP28" s="77" t="s">
        <v>118</v>
      </c>
      <c r="AQ28" s="77" t="s">
        <v>118</v>
      </c>
      <c r="AR28" s="77" t="s">
        <v>118</v>
      </c>
      <c r="AS28" s="77" t="s">
        <v>118</v>
      </c>
      <c r="AT28" s="77" t="s">
        <v>118</v>
      </c>
      <c r="AU28" s="74" t="s">
        <v>50</v>
      </c>
      <c r="AV28" s="75" t="s">
        <v>51</v>
      </c>
      <c r="AW28" s="77" t="s">
        <v>118</v>
      </c>
      <c r="AX28" s="77" t="s">
        <v>118</v>
      </c>
      <c r="AY28" s="77" t="s">
        <v>118</v>
      </c>
      <c r="AZ28" s="77" t="s">
        <v>118</v>
      </c>
      <c r="BA28" s="77" t="s">
        <v>118</v>
      </c>
      <c r="BB28" s="77" t="s">
        <v>118</v>
      </c>
      <c r="BC28" s="77" t="s">
        <v>118</v>
      </c>
      <c r="BD28" s="77" t="s">
        <v>118</v>
      </c>
      <c r="BE28" s="77" t="s">
        <v>118</v>
      </c>
      <c r="BF28" s="77" t="s">
        <v>118</v>
      </c>
      <c r="BG28" s="77" t="s">
        <v>118</v>
      </c>
      <c r="BH28" s="77" t="s">
        <v>118</v>
      </c>
      <c r="BI28" s="77" t="s">
        <v>118</v>
      </c>
    </row>
    <row r="29" spans="1:61" s="79" customFormat="1" ht="24" customHeight="1" x14ac:dyDescent="0.25">
      <c r="A29" s="78"/>
      <c r="B29" s="70"/>
      <c r="C29" s="80" t="s">
        <v>106</v>
      </c>
      <c r="D29" s="81">
        <f t="shared" ref="D29:N29" si="2">IF(SUM(D30:D32)=0,"-",SUM(D30:D32))</f>
        <v>3</v>
      </c>
      <c r="E29" s="81" t="str">
        <f t="shared" si="2"/>
        <v>-</v>
      </c>
      <c r="F29" s="81" t="str">
        <f t="shared" si="2"/>
        <v>-</v>
      </c>
      <c r="G29" s="81">
        <f t="shared" si="2"/>
        <v>3</v>
      </c>
      <c r="H29" s="81">
        <f t="shared" si="2"/>
        <v>717</v>
      </c>
      <c r="I29" s="81">
        <f t="shared" si="2"/>
        <v>298</v>
      </c>
      <c r="J29" s="81">
        <f t="shared" si="2"/>
        <v>1015</v>
      </c>
      <c r="K29" s="81" t="str">
        <f t="shared" si="2"/>
        <v>-</v>
      </c>
      <c r="L29" s="81" t="str">
        <f t="shared" si="2"/>
        <v>-</v>
      </c>
      <c r="M29" s="81" t="str">
        <f t="shared" si="2"/>
        <v>-</v>
      </c>
      <c r="N29" s="81">
        <f t="shared" si="2"/>
        <v>1015</v>
      </c>
      <c r="O29" s="81" t="s">
        <v>114</v>
      </c>
      <c r="P29" s="81" t="s">
        <v>114</v>
      </c>
      <c r="Q29" s="81" t="s">
        <v>114</v>
      </c>
      <c r="R29" s="81" t="s">
        <v>114</v>
      </c>
      <c r="S29" s="81" t="s">
        <v>114</v>
      </c>
      <c r="T29" s="81" t="s">
        <v>114</v>
      </c>
      <c r="U29" s="70"/>
      <c r="V29" s="80" t="s">
        <v>106</v>
      </c>
      <c r="W29" s="81" t="s">
        <v>114</v>
      </c>
      <c r="X29" s="81" t="s">
        <v>114</v>
      </c>
      <c r="Y29" s="81" t="s">
        <v>114</v>
      </c>
      <c r="Z29" s="81" t="s">
        <v>114</v>
      </c>
      <c r="AA29" s="81" t="s">
        <v>114</v>
      </c>
      <c r="AB29" s="81" t="s">
        <v>114</v>
      </c>
      <c r="AC29" s="81" t="s">
        <v>114</v>
      </c>
      <c r="AD29" s="81" t="s">
        <v>114</v>
      </c>
      <c r="AE29" s="81" t="s">
        <v>114</v>
      </c>
      <c r="AF29" s="81" t="s">
        <v>114</v>
      </c>
      <c r="AG29" s="81" t="s">
        <v>114</v>
      </c>
      <c r="AH29" s="70"/>
      <c r="AI29" s="80" t="s">
        <v>106</v>
      </c>
      <c r="AJ29" s="81" t="s">
        <v>114</v>
      </c>
      <c r="AK29" s="81" t="s">
        <v>114</v>
      </c>
      <c r="AL29" s="81" t="s">
        <v>114</v>
      </c>
      <c r="AM29" s="81" t="s">
        <v>114</v>
      </c>
      <c r="AN29" s="81" t="s">
        <v>114</v>
      </c>
      <c r="AO29" s="81" t="s">
        <v>114</v>
      </c>
      <c r="AP29" s="81" t="s">
        <v>114</v>
      </c>
      <c r="AQ29" s="81" t="s">
        <v>114</v>
      </c>
      <c r="AR29" s="81" t="s">
        <v>114</v>
      </c>
      <c r="AS29" s="81" t="s">
        <v>114</v>
      </c>
      <c r="AT29" s="81" t="s">
        <v>114</v>
      </c>
      <c r="AU29" s="70"/>
      <c r="AV29" s="80" t="s">
        <v>106</v>
      </c>
      <c r="AW29" s="81" t="s">
        <v>114</v>
      </c>
      <c r="AX29" s="81" t="s">
        <v>114</v>
      </c>
      <c r="AY29" s="81" t="s">
        <v>114</v>
      </c>
      <c r="AZ29" s="81" t="s">
        <v>114</v>
      </c>
      <c r="BA29" s="81" t="s">
        <v>114</v>
      </c>
      <c r="BB29" s="81" t="s">
        <v>114</v>
      </c>
      <c r="BC29" s="81" t="s">
        <v>114</v>
      </c>
      <c r="BD29" s="81" t="s">
        <v>114</v>
      </c>
      <c r="BE29" s="81" t="s">
        <v>114</v>
      </c>
      <c r="BF29" s="81" t="s">
        <v>114</v>
      </c>
      <c r="BG29" s="81" t="s">
        <v>114</v>
      </c>
      <c r="BH29" s="81" t="s">
        <v>114</v>
      </c>
      <c r="BI29" s="81" t="s">
        <v>114</v>
      </c>
    </row>
    <row r="30" spans="1:61" ht="24" customHeight="1" x14ac:dyDescent="0.25">
      <c r="A30" s="55"/>
      <c r="B30" s="74" t="s">
        <v>52</v>
      </c>
      <c r="C30" s="75" t="s">
        <v>53</v>
      </c>
      <c r="D30" s="77" t="s">
        <v>118</v>
      </c>
      <c r="E30" s="77" t="s">
        <v>118</v>
      </c>
      <c r="F30" s="77" t="s">
        <v>118</v>
      </c>
      <c r="G30" s="77" t="s">
        <v>118</v>
      </c>
      <c r="H30" s="77" t="s">
        <v>118</v>
      </c>
      <c r="I30" s="77" t="s">
        <v>118</v>
      </c>
      <c r="J30" s="77" t="s">
        <v>118</v>
      </c>
      <c r="K30" s="77" t="s">
        <v>118</v>
      </c>
      <c r="L30" s="77" t="s">
        <v>118</v>
      </c>
      <c r="M30" s="77" t="s">
        <v>118</v>
      </c>
      <c r="N30" s="77" t="s">
        <v>118</v>
      </c>
      <c r="O30" s="77" t="s">
        <v>118</v>
      </c>
      <c r="P30" s="77" t="s">
        <v>118</v>
      </c>
      <c r="Q30" s="77" t="s">
        <v>118</v>
      </c>
      <c r="R30" s="77" t="s">
        <v>118</v>
      </c>
      <c r="S30" s="77" t="s">
        <v>118</v>
      </c>
      <c r="T30" s="77" t="s">
        <v>118</v>
      </c>
      <c r="U30" s="74" t="s">
        <v>52</v>
      </c>
      <c r="V30" s="75" t="s">
        <v>53</v>
      </c>
      <c r="W30" s="77" t="s">
        <v>118</v>
      </c>
      <c r="X30" s="77" t="s">
        <v>118</v>
      </c>
      <c r="Y30" s="77" t="s">
        <v>118</v>
      </c>
      <c r="Z30" s="77" t="s">
        <v>118</v>
      </c>
      <c r="AA30" s="77" t="s">
        <v>118</v>
      </c>
      <c r="AB30" s="77" t="s">
        <v>118</v>
      </c>
      <c r="AC30" s="77" t="s">
        <v>118</v>
      </c>
      <c r="AD30" s="77" t="s">
        <v>118</v>
      </c>
      <c r="AE30" s="77" t="s">
        <v>118</v>
      </c>
      <c r="AF30" s="77" t="s">
        <v>118</v>
      </c>
      <c r="AG30" s="77" t="s">
        <v>118</v>
      </c>
      <c r="AH30" s="74" t="s">
        <v>52</v>
      </c>
      <c r="AI30" s="75" t="s">
        <v>53</v>
      </c>
      <c r="AJ30" s="77" t="s">
        <v>118</v>
      </c>
      <c r="AK30" s="77" t="s">
        <v>118</v>
      </c>
      <c r="AL30" s="77" t="s">
        <v>118</v>
      </c>
      <c r="AM30" s="77" t="s">
        <v>118</v>
      </c>
      <c r="AN30" s="77" t="s">
        <v>118</v>
      </c>
      <c r="AO30" s="77" t="s">
        <v>118</v>
      </c>
      <c r="AP30" s="77" t="s">
        <v>118</v>
      </c>
      <c r="AQ30" s="77" t="s">
        <v>118</v>
      </c>
      <c r="AR30" s="77" t="s">
        <v>118</v>
      </c>
      <c r="AS30" s="77" t="s">
        <v>118</v>
      </c>
      <c r="AT30" s="77" t="s">
        <v>118</v>
      </c>
      <c r="AU30" s="74" t="s">
        <v>52</v>
      </c>
      <c r="AV30" s="75" t="s">
        <v>53</v>
      </c>
      <c r="AW30" s="77" t="s">
        <v>118</v>
      </c>
      <c r="AX30" s="77" t="s">
        <v>118</v>
      </c>
      <c r="AY30" s="77" t="s">
        <v>118</v>
      </c>
      <c r="AZ30" s="77" t="s">
        <v>118</v>
      </c>
      <c r="BA30" s="77" t="s">
        <v>118</v>
      </c>
      <c r="BB30" s="77" t="s">
        <v>118</v>
      </c>
      <c r="BC30" s="77" t="s">
        <v>118</v>
      </c>
      <c r="BD30" s="77" t="s">
        <v>118</v>
      </c>
      <c r="BE30" s="77" t="s">
        <v>118</v>
      </c>
      <c r="BF30" s="77" t="s">
        <v>118</v>
      </c>
      <c r="BG30" s="77" t="s">
        <v>118</v>
      </c>
      <c r="BH30" s="77" t="s">
        <v>118</v>
      </c>
      <c r="BI30" s="77" t="s">
        <v>118</v>
      </c>
    </row>
    <row r="31" spans="1:61" ht="24" customHeight="1" x14ac:dyDescent="0.25">
      <c r="A31" s="55"/>
      <c r="B31" s="74" t="s">
        <v>54</v>
      </c>
      <c r="C31" s="75" t="s">
        <v>55</v>
      </c>
      <c r="D31" s="76">
        <v>2</v>
      </c>
      <c r="E31" s="77" t="s">
        <v>118</v>
      </c>
      <c r="F31" s="77" t="s">
        <v>118</v>
      </c>
      <c r="G31" s="76">
        <v>2</v>
      </c>
      <c r="H31" s="76">
        <v>637</v>
      </c>
      <c r="I31" s="76">
        <v>72</v>
      </c>
      <c r="J31" s="76">
        <v>709</v>
      </c>
      <c r="K31" s="77" t="s">
        <v>118</v>
      </c>
      <c r="L31" s="77" t="s">
        <v>118</v>
      </c>
      <c r="M31" s="77" t="s">
        <v>118</v>
      </c>
      <c r="N31" s="76">
        <v>709</v>
      </c>
      <c r="O31" s="76" t="s">
        <v>114</v>
      </c>
      <c r="P31" s="76" t="s">
        <v>114</v>
      </c>
      <c r="Q31" s="76" t="s">
        <v>114</v>
      </c>
      <c r="R31" s="76" t="s">
        <v>114</v>
      </c>
      <c r="S31" s="76" t="s">
        <v>114</v>
      </c>
      <c r="T31" s="76" t="s">
        <v>114</v>
      </c>
      <c r="U31" s="74" t="s">
        <v>54</v>
      </c>
      <c r="V31" s="75" t="s">
        <v>55</v>
      </c>
      <c r="W31" s="76" t="s">
        <v>114</v>
      </c>
      <c r="X31" s="76" t="s">
        <v>114</v>
      </c>
      <c r="Y31" s="76" t="s">
        <v>114</v>
      </c>
      <c r="Z31" s="76" t="s">
        <v>114</v>
      </c>
      <c r="AA31" s="76" t="s">
        <v>114</v>
      </c>
      <c r="AB31" s="76" t="s">
        <v>114</v>
      </c>
      <c r="AC31" s="76" t="s">
        <v>114</v>
      </c>
      <c r="AD31" s="76" t="s">
        <v>114</v>
      </c>
      <c r="AE31" s="76" t="s">
        <v>114</v>
      </c>
      <c r="AF31" s="76" t="s">
        <v>114</v>
      </c>
      <c r="AG31" s="76" t="s">
        <v>114</v>
      </c>
      <c r="AH31" s="74" t="s">
        <v>54</v>
      </c>
      <c r="AI31" s="75" t="s">
        <v>55</v>
      </c>
      <c r="AJ31" s="76" t="s">
        <v>114</v>
      </c>
      <c r="AK31" s="76" t="s">
        <v>114</v>
      </c>
      <c r="AL31" s="76" t="s">
        <v>114</v>
      </c>
      <c r="AM31" s="76" t="s">
        <v>114</v>
      </c>
      <c r="AN31" s="76" t="s">
        <v>114</v>
      </c>
      <c r="AO31" s="76" t="s">
        <v>114</v>
      </c>
      <c r="AP31" s="76" t="s">
        <v>114</v>
      </c>
      <c r="AQ31" s="76" t="s">
        <v>114</v>
      </c>
      <c r="AR31" s="76" t="s">
        <v>114</v>
      </c>
      <c r="AS31" s="76" t="s">
        <v>114</v>
      </c>
      <c r="AT31" s="76" t="s">
        <v>114</v>
      </c>
      <c r="AU31" s="74" t="s">
        <v>54</v>
      </c>
      <c r="AV31" s="75" t="s">
        <v>55</v>
      </c>
      <c r="AW31" s="76" t="s">
        <v>114</v>
      </c>
      <c r="AX31" s="76" t="s">
        <v>114</v>
      </c>
      <c r="AY31" s="76" t="s">
        <v>114</v>
      </c>
      <c r="AZ31" s="76" t="s">
        <v>114</v>
      </c>
      <c r="BA31" s="77" t="s">
        <v>114</v>
      </c>
      <c r="BB31" s="76" t="s">
        <v>114</v>
      </c>
      <c r="BC31" s="76" t="s">
        <v>114</v>
      </c>
      <c r="BD31" s="76" t="s">
        <v>114</v>
      </c>
      <c r="BE31" s="76" t="s">
        <v>114</v>
      </c>
      <c r="BF31" s="76" t="s">
        <v>114</v>
      </c>
      <c r="BG31" s="76" t="s">
        <v>114</v>
      </c>
      <c r="BH31" s="77" t="s">
        <v>114</v>
      </c>
      <c r="BI31" s="76" t="s">
        <v>114</v>
      </c>
    </row>
    <row r="32" spans="1:61" ht="24" customHeight="1" x14ac:dyDescent="0.25">
      <c r="A32" s="55"/>
      <c r="B32" s="74" t="s">
        <v>56</v>
      </c>
      <c r="C32" s="75" t="s">
        <v>57</v>
      </c>
      <c r="D32" s="76">
        <v>1</v>
      </c>
      <c r="E32" s="77" t="s">
        <v>118</v>
      </c>
      <c r="F32" s="77" t="s">
        <v>118</v>
      </c>
      <c r="G32" s="76">
        <v>1</v>
      </c>
      <c r="H32" s="76">
        <v>80</v>
      </c>
      <c r="I32" s="76">
        <v>226</v>
      </c>
      <c r="J32" s="76">
        <v>306</v>
      </c>
      <c r="K32" s="77" t="s">
        <v>118</v>
      </c>
      <c r="L32" s="77" t="s">
        <v>118</v>
      </c>
      <c r="M32" s="77" t="s">
        <v>118</v>
      </c>
      <c r="N32" s="76">
        <v>306</v>
      </c>
      <c r="O32" s="76" t="s">
        <v>114</v>
      </c>
      <c r="P32" s="77" t="s">
        <v>114</v>
      </c>
      <c r="Q32" s="77" t="s">
        <v>114</v>
      </c>
      <c r="R32" s="76" t="s">
        <v>114</v>
      </c>
      <c r="S32" s="76" t="s">
        <v>114</v>
      </c>
      <c r="T32" s="76" t="s">
        <v>114</v>
      </c>
      <c r="U32" s="74" t="s">
        <v>56</v>
      </c>
      <c r="V32" s="75" t="s">
        <v>57</v>
      </c>
      <c r="W32" s="76" t="s">
        <v>114</v>
      </c>
      <c r="X32" s="77" t="s">
        <v>114</v>
      </c>
      <c r="Y32" s="76" t="s">
        <v>114</v>
      </c>
      <c r="Z32" s="76" t="s">
        <v>114</v>
      </c>
      <c r="AA32" s="76" t="s">
        <v>114</v>
      </c>
      <c r="AB32" s="76" t="s">
        <v>114</v>
      </c>
      <c r="AC32" s="77" t="s">
        <v>114</v>
      </c>
      <c r="AD32" s="77" t="s">
        <v>114</v>
      </c>
      <c r="AE32" s="77" t="s">
        <v>114</v>
      </c>
      <c r="AF32" s="76" t="s">
        <v>114</v>
      </c>
      <c r="AG32" s="76" t="s">
        <v>114</v>
      </c>
      <c r="AH32" s="74" t="s">
        <v>56</v>
      </c>
      <c r="AI32" s="75" t="s">
        <v>57</v>
      </c>
      <c r="AJ32" s="77" t="s">
        <v>114</v>
      </c>
      <c r="AK32" s="76" t="s">
        <v>114</v>
      </c>
      <c r="AL32" s="76" t="s">
        <v>114</v>
      </c>
      <c r="AM32" s="76" t="s">
        <v>114</v>
      </c>
      <c r="AN32" s="77" t="s">
        <v>114</v>
      </c>
      <c r="AO32" s="76" t="s">
        <v>114</v>
      </c>
      <c r="AP32" s="76" t="s">
        <v>114</v>
      </c>
      <c r="AQ32" s="76" t="s">
        <v>114</v>
      </c>
      <c r="AR32" s="76" t="s">
        <v>114</v>
      </c>
      <c r="AS32" s="76" t="s">
        <v>114</v>
      </c>
      <c r="AT32" s="76" t="s">
        <v>114</v>
      </c>
      <c r="AU32" s="74" t="s">
        <v>56</v>
      </c>
      <c r="AV32" s="75" t="s">
        <v>57</v>
      </c>
      <c r="AW32" s="77" t="s">
        <v>114</v>
      </c>
      <c r="AX32" s="76" t="s">
        <v>114</v>
      </c>
      <c r="AY32" s="77" t="s">
        <v>114</v>
      </c>
      <c r="AZ32" s="76" t="s">
        <v>114</v>
      </c>
      <c r="BA32" s="77" t="s">
        <v>114</v>
      </c>
      <c r="BB32" s="76" t="s">
        <v>114</v>
      </c>
      <c r="BC32" s="77" t="s">
        <v>114</v>
      </c>
      <c r="BD32" s="77" t="s">
        <v>114</v>
      </c>
      <c r="BE32" s="76" t="s">
        <v>114</v>
      </c>
      <c r="BF32" s="77" t="s">
        <v>114</v>
      </c>
      <c r="BG32" s="76" t="s">
        <v>114</v>
      </c>
      <c r="BH32" s="77" t="s">
        <v>114</v>
      </c>
      <c r="BI32" s="76" t="s">
        <v>114</v>
      </c>
    </row>
    <row r="33" spans="1:1" ht="19" customHeight="1" x14ac:dyDescent="0.25">
      <c r="A33" s="55"/>
    </row>
    <row r="34" spans="1:1" ht="19" customHeight="1" x14ac:dyDescent="0.25">
      <c r="A34" s="55"/>
    </row>
    <row r="35" spans="1:1" x14ac:dyDescent="0.25">
      <c r="A35" s="55"/>
    </row>
  </sheetData>
  <mergeCells count="28">
    <mergeCell ref="BI2:BI4"/>
    <mergeCell ref="D3:D4"/>
    <mergeCell ref="E3:E4"/>
    <mergeCell ref="F3:F4"/>
    <mergeCell ref="G3:G4"/>
    <mergeCell ref="B2:C4"/>
    <mergeCell ref="N3:N4"/>
    <mergeCell ref="O3:O4"/>
    <mergeCell ref="AG3:AG4"/>
    <mergeCell ref="U2:V4"/>
    <mergeCell ref="P3:P4"/>
    <mergeCell ref="Q3:Q4"/>
    <mergeCell ref="R3:R4"/>
    <mergeCell ref="S2:S4"/>
    <mergeCell ref="T2:T4"/>
    <mergeCell ref="BH2:BH4"/>
    <mergeCell ref="BE2:BE4"/>
    <mergeCell ref="BF2:BF4"/>
    <mergeCell ref="AH2:AI4"/>
    <mergeCell ref="AU2:AV4"/>
    <mergeCell ref="BC3:BC4"/>
    <mergeCell ref="BD3:BD4"/>
    <mergeCell ref="BA3:BA4"/>
    <mergeCell ref="BB3:BB4"/>
    <mergeCell ref="AR3:AR4"/>
    <mergeCell ref="BG2:BG4"/>
    <mergeCell ref="AS3:AS4"/>
    <mergeCell ref="AT3:AT4"/>
  </mergeCells>
  <phoneticPr fontId="19"/>
  <pageMargins left="0.59055118110236227" right="0.59055118110236227" top="0.78740157480314965" bottom="0.78740157480314965" header="0.51181102362204722" footer="0.51181102362204722"/>
  <pageSetup paperSize="9" scale="69" orientation="landscape" r:id="rId1"/>
  <headerFooter alignWithMargins="0"/>
  <ignoredErrors>
    <ignoredError sqref="B11:B32 U11:U32 AH11:AH32 AU11:AU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統計表３(4人～)</vt:lpstr>
      <vt:lpstr>統計表３(4～9人)</vt:lpstr>
      <vt:lpstr>統計表３(10～19人)</vt:lpstr>
      <vt:lpstr>統計表３(20～29人)</vt:lpstr>
      <vt:lpstr>統計表３(30人～)</vt:lpstr>
      <vt:lpstr>統計表３(30～99人)</vt:lpstr>
      <vt:lpstr>統計表３(100～299人)</vt:lpstr>
      <vt:lpstr>統計表３(300人～)</vt:lpstr>
      <vt:lpstr>'統計表３(10～19人)'!Print_Area</vt:lpstr>
      <vt:lpstr>'統計表３(100～299人)'!Print_Area</vt:lpstr>
      <vt:lpstr>'統計表３(20～29人)'!Print_Area</vt:lpstr>
      <vt:lpstr>'統計表３(30～99人)'!Print_Area</vt:lpstr>
      <vt:lpstr>'統計表３(300人～)'!Print_Area</vt:lpstr>
      <vt:lpstr>'統計表３(30人～)'!Print_Area</vt:lpstr>
      <vt:lpstr>'統計表３(4～9人)'!Print_Area</vt:lpstr>
      <vt:lpstr>'統計表３(4人～)'!Print_Area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2021-10-25T06:43:32Z</dcterms:created>
  <dcterms:modified xsi:type="dcterms:W3CDTF">2021-10-25T06:43:42Z</dcterms:modified>
</cp:coreProperties>
</file>