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514" windowHeight="8203"/>
  </bookViews>
  <sheets>
    <sheet name="分析表８" sheetId="13" r:id="rId1"/>
  </sheets>
  <calcPr calcId="162913"/>
</workbook>
</file>

<file path=xl/calcChain.xml><?xml version="1.0" encoding="utf-8"?>
<calcChain xmlns="http://schemas.openxmlformats.org/spreadsheetml/2006/main">
  <c r="G4" i="13" l="1"/>
  <c r="H4" i="13"/>
  <c r="L4" i="13"/>
  <c r="M4" i="13"/>
  <c r="R4" i="13"/>
  <c r="S4" i="13"/>
  <c r="W4" i="13"/>
  <c r="X4" i="13"/>
  <c r="AB4" i="13"/>
  <c r="AC4" i="13"/>
</calcChain>
</file>

<file path=xl/sharedStrings.xml><?xml version="1.0" encoding="utf-8"?>
<sst xmlns="http://schemas.openxmlformats.org/spreadsheetml/2006/main" count="107" uniqueCount="43">
  <si>
    <t>人</t>
  </si>
  <si>
    <t>％</t>
  </si>
  <si>
    <t>高松市</t>
  </si>
  <si>
    <t>丸亀市</t>
  </si>
  <si>
    <t>坂出市</t>
  </si>
  <si>
    <t>善通寺市</t>
  </si>
  <si>
    <t>観音寺市</t>
  </si>
  <si>
    <t>小豆郡計</t>
  </si>
  <si>
    <t>土庄町</t>
  </si>
  <si>
    <t>木田郡計</t>
  </si>
  <si>
    <t>三木町</t>
  </si>
  <si>
    <t>香川郡計</t>
  </si>
  <si>
    <t>直島町</t>
  </si>
  <si>
    <t>綾歌郡計</t>
  </si>
  <si>
    <t>宇多津町</t>
  </si>
  <si>
    <t>仲多度郡計</t>
  </si>
  <si>
    <t>琴平町</t>
  </si>
  <si>
    <t>多度津町</t>
  </si>
  <si>
    <t>万円</t>
  </si>
  <si>
    <t>県    計</t>
  </si>
  <si>
    <t>市    計</t>
  </si>
  <si>
    <t>東かがわ市</t>
    <rPh sb="0" eb="1">
      <t>ヒガシ</t>
    </rPh>
    <rPh sb="4" eb="5">
      <t>シ</t>
    </rPh>
    <phoneticPr fontId="2"/>
  </si>
  <si>
    <t>三豊市</t>
    <rPh sb="0" eb="1">
      <t>サン</t>
    </rPh>
    <rPh sb="1" eb="2">
      <t>ユタ</t>
    </rPh>
    <rPh sb="2" eb="3">
      <t>シ</t>
    </rPh>
    <phoneticPr fontId="2"/>
  </si>
  <si>
    <t>小豆島町</t>
    <rPh sb="0" eb="3">
      <t>ショウドシマ</t>
    </rPh>
    <phoneticPr fontId="2"/>
  </si>
  <si>
    <t>綾川町</t>
    <rPh sb="0" eb="1">
      <t>アヤ</t>
    </rPh>
    <rPh sb="1" eb="2">
      <t>カワ</t>
    </rPh>
    <rPh sb="2" eb="3">
      <t>チョウ</t>
    </rPh>
    <phoneticPr fontId="2"/>
  </si>
  <si>
    <t>まんのう町</t>
    <rPh sb="4" eb="5">
      <t>チョウ</t>
    </rPh>
    <phoneticPr fontId="2"/>
  </si>
  <si>
    <t>さぬき市</t>
    <rPh sb="3" eb="4">
      <t>シ</t>
    </rPh>
    <phoneticPr fontId="2"/>
  </si>
  <si>
    <t>市 町 別</t>
  </si>
  <si>
    <t xml:space="preserve"> 事 業 所 数  </t>
  </si>
  <si>
    <t>従 業 者 数</t>
  </si>
  <si>
    <t>製 造 品 出 荷 額 等</t>
  </si>
  <si>
    <t>郡    計</t>
  </si>
  <si>
    <t>付 加 価 値 額</t>
    <rPh sb="0" eb="1">
      <t>ツキ</t>
    </rPh>
    <rPh sb="2" eb="3">
      <t>カ</t>
    </rPh>
    <rPh sb="4" eb="5">
      <t>アタイ</t>
    </rPh>
    <rPh sb="6" eb="7">
      <t>アタイ</t>
    </rPh>
    <rPh sb="8" eb="9">
      <t>ガク</t>
    </rPh>
    <phoneticPr fontId="2"/>
  </si>
  <si>
    <t>原 材 料 使 用 額 等</t>
    <rPh sb="0" eb="1">
      <t>ハラ</t>
    </rPh>
    <rPh sb="2" eb="3">
      <t>ザイ</t>
    </rPh>
    <rPh sb="4" eb="5">
      <t>リョウ</t>
    </rPh>
    <rPh sb="6" eb="7">
      <t>ツカ</t>
    </rPh>
    <rPh sb="8" eb="9">
      <t>ヨウ</t>
    </rPh>
    <phoneticPr fontId="2"/>
  </si>
  <si>
    <t>現 金 給 与 総 額</t>
    <rPh sb="0" eb="1">
      <t>ウツツ</t>
    </rPh>
    <rPh sb="2" eb="3">
      <t>キン</t>
    </rPh>
    <rPh sb="4" eb="5">
      <t>キュウ</t>
    </rPh>
    <rPh sb="6" eb="7">
      <t>アタエ</t>
    </rPh>
    <rPh sb="8" eb="9">
      <t>フサ</t>
    </rPh>
    <rPh sb="10" eb="11">
      <t>ガク</t>
    </rPh>
    <phoneticPr fontId="2"/>
  </si>
  <si>
    <r>
      <t>８ 市町別　前年比較表</t>
    </r>
    <r>
      <rPr>
        <sz val="11"/>
        <rFont val="ＭＳ Ｐ明朝"/>
        <family val="1"/>
        <charset val="128"/>
      </rPr>
      <t>（従業者４人以上の事業所）</t>
    </r>
    <phoneticPr fontId="2"/>
  </si>
  <si>
    <t>（つづき）</t>
    <phoneticPr fontId="2"/>
  </si>
  <si>
    <t>２１年</t>
    <phoneticPr fontId="2"/>
  </si>
  <si>
    <t>２２年</t>
    <phoneticPr fontId="2"/>
  </si>
  <si>
    <t>増減数</t>
    <phoneticPr fontId="2"/>
  </si>
  <si>
    <t>増減率</t>
    <phoneticPr fontId="2"/>
  </si>
  <si>
    <t>構成比</t>
    <phoneticPr fontId="2"/>
  </si>
  <si>
    <t>増減数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</si>
</sst>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0.0_);[Red]\(0.0\)"/>
    <numFmt numFmtId="178" formatCode="#,##0.0;&quot;△ &quot;#,##0.0"/>
    <numFmt numFmtId="179" formatCode="#,##0.0;\-#,##0.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 applyFill="1" applyBorder="1" applyAlignment="1">
      <alignment vertical="center"/>
    </xf>
    <xf numFmtId="0" fontId="7" fillId="0" borderId="0" xfId="0" applyFont="1" applyFill="1"/>
    <xf numFmtId="0" fontId="6" fillId="0" borderId="1" xfId="0" applyFont="1" applyFill="1" applyBorder="1" applyAlignment="1">
      <alignment horizontal="distributed" vertical="center"/>
    </xf>
    <xf numFmtId="38" fontId="6" fillId="0" borderId="2" xfId="1" applyFont="1" applyFill="1" applyBorder="1" applyAlignment="1">
      <alignment vertical="center"/>
    </xf>
    <xf numFmtId="178" fontId="6" fillId="0" borderId="2" xfId="1" applyNumberFormat="1" applyFont="1" applyFill="1" applyBorder="1" applyAlignment="1">
      <alignment vertical="center"/>
    </xf>
    <xf numFmtId="0" fontId="6" fillId="0" borderId="0" xfId="0" applyFont="1" applyFill="1"/>
    <xf numFmtId="0" fontId="6" fillId="0" borderId="3" xfId="0" applyFont="1" applyFill="1" applyBorder="1" applyAlignment="1">
      <alignment horizontal="distributed" vertical="center"/>
    </xf>
    <xf numFmtId="176" fontId="6" fillId="0" borderId="4" xfId="1" applyNumberFormat="1" applyFont="1" applyFill="1" applyBorder="1" applyAlignment="1">
      <alignment vertical="center"/>
    </xf>
    <xf numFmtId="178" fontId="6" fillId="0" borderId="4" xfId="1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38" fontId="6" fillId="0" borderId="0" xfId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38" fontId="8" fillId="0" borderId="2" xfId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8" fontId="8" fillId="0" borderId="2" xfId="1" applyNumberFormat="1" applyFont="1" applyFill="1" applyBorder="1" applyAlignment="1">
      <alignment vertical="center"/>
    </xf>
    <xf numFmtId="0" fontId="3" fillId="0" borderId="0" xfId="0" applyFont="1" applyFill="1"/>
    <xf numFmtId="38" fontId="6" fillId="0" borderId="4" xfId="1" applyFont="1" applyFill="1" applyBorder="1" applyAlignment="1">
      <alignment vertical="center"/>
    </xf>
    <xf numFmtId="176" fontId="6" fillId="0" borderId="1" xfId="1" applyNumberFormat="1" applyFont="1" applyFill="1" applyBorder="1" applyAlignment="1">
      <alignment vertical="center"/>
    </xf>
    <xf numFmtId="38" fontId="6" fillId="0" borderId="6" xfId="1" applyFont="1" applyFill="1" applyBorder="1" applyAlignment="1">
      <alignment vertical="center"/>
    </xf>
    <xf numFmtId="176" fontId="8" fillId="0" borderId="3" xfId="1" applyNumberFormat="1" applyFont="1" applyFill="1" applyBorder="1" applyAlignment="1">
      <alignment vertical="center"/>
    </xf>
    <xf numFmtId="176" fontId="6" fillId="0" borderId="5" xfId="1" applyNumberFormat="1" applyFont="1" applyFill="1" applyBorder="1" applyAlignment="1">
      <alignment vertical="center"/>
    </xf>
    <xf numFmtId="178" fontId="6" fillId="0" borderId="6" xfId="1" applyNumberFormat="1" applyFont="1" applyFill="1" applyBorder="1" applyAlignment="1">
      <alignment vertical="center"/>
    </xf>
    <xf numFmtId="37" fontId="6" fillId="0" borderId="3" xfId="0" applyNumberFormat="1" applyFont="1" applyFill="1" applyBorder="1" applyAlignment="1" applyProtection="1">
      <alignment vertical="center"/>
    </xf>
    <xf numFmtId="176" fontId="6" fillId="0" borderId="3" xfId="0" applyNumberFormat="1" applyFont="1" applyFill="1" applyBorder="1" applyAlignment="1" applyProtection="1">
      <alignment vertical="center"/>
    </xf>
    <xf numFmtId="0" fontId="6" fillId="0" borderId="7" xfId="0" applyFont="1" applyFill="1" applyBorder="1" applyAlignment="1">
      <alignment horizontal="right" vertical="center"/>
    </xf>
    <xf numFmtId="38" fontId="8" fillId="0" borderId="3" xfId="1" applyFont="1" applyFill="1" applyBorder="1" applyAlignment="1">
      <alignment vertical="center"/>
    </xf>
    <xf numFmtId="38" fontId="6" fillId="0" borderId="3" xfId="1" applyFont="1" applyFill="1" applyBorder="1" applyAlignment="1">
      <alignment vertical="center"/>
    </xf>
    <xf numFmtId="176" fontId="6" fillId="0" borderId="1" xfId="1" applyNumberFormat="1" applyFont="1" applyFill="1" applyBorder="1" applyAlignment="1" applyProtection="1">
      <alignment horizontal="right" vertical="center"/>
    </xf>
    <xf numFmtId="176" fontId="6" fillId="0" borderId="5" xfId="1" applyNumberFormat="1" applyFont="1" applyFill="1" applyBorder="1" applyAlignment="1" applyProtection="1">
      <alignment horizontal="right" vertical="center"/>
    </xf>
    <xf numFmtId="0" fontId="8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distributed" vertical="center"/>
    </xf>
    <xf numFmtId="178" fontId="8" fillId="0" borderId="3" xfId="1" applyNumberFormat="1" applyFont="1" applyFill="1" applyBorder="1" applyAlignment="1">
      <alignment vertical="center"/>
    </xf>
    <xf numFmtId="178" fontId="6" fillId="0" borderId="3" xfId="1" applyNumberFormat="1" applyFont="1" applyFill="1" applyBorder="1" applyAlignment="1">
      <alignment vertical="center"/>
    </xf>
    <xf numFmtId="178" fontId="6" fillId="0" borderId="1" xfId="1" applyNumberFormat="1" applyFont="1" applyFill="1" applyBorder="1" applyAlignment="1">
      <alignment vertical="center"/>
    </xf>
    <xf numFmtId="38" fontId="6" fillId="0" borderId="1" xfId="1" applyFont="1" applyFill="1" applyBorder="1" applyAlignment="1">
      <alignment vertical="center"/>
    </xf>
    <xf numFmtId="38" fontId="6" fillId="0" borderId="5" xfId="1" applyFont="1" applyFill="1" applyBorder="1" applyAlignment="1">
      <alignment vertical="center"/>
    </xf>
    <xf numFmtId="0" fontId="8" fillId="0" borderId="3" xfId="0" applyFont="1" applyFill="1" applyBorder="1" applyAlignment="1">
      <alignment horizontal="distributed" vertical="center"/>
    </xf>
    <xf numFmtId="178" fontId="6" fillId="0" borderId="5" xfId="1" applyNumberFormat="1" applyFont="1" applyFill="1" applyBorder="1" applyAlignment="1">
      <alignment vertical="center"/>
    </xf>
    <xf numFmtId="0" fontId="5" fillId="0" borderId="0" xfId="0" applyFont="1" applyFill="1"/>
    <xf numFmtId="0" fontId="6" fillId="0" borderId="0" xfId="0" applyFont="1" applyFill="1" applyAlignment="1"/>
    <xf numFmtId="0" fontId="7" fillId="0" borderId="0" xfId="0" applyFont="1" applyFill="1" applyAlignment="1"/>
    <xf numFmtId="0" fontId="3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12" fillId="0" borderId="2" xfId="0" applyFont="1" applyFill="1" applyBorder="1" applyAlignment="1">
      <alignment horizontal="centerContinuous" vertical="center"/>
    </xf>
    <xf numFmtId="0" fontId="12" fillId="0" borderId="8" xfId="0" applyFont="1" applyFill="1" applyBorder="1" applyAlignment="1">
      <alignment horizontal="centerContinuous" vertical="center"/>
    </xf>
    <xf numFmtId="0" fontId="12" fillId="0" borderId="9" xfId="0" applyFont="1" applyFill="1" applyBorder="1" applyAlignment="1">
      <alignment horizontal="centerContinuous" vertical="center"/>
    </xf>
    <xf numFmtId="0" fontId="12" fillId="0" borderId="3" xfId="0" applyFont="1" applyFill="1" applyBorder="1" applyAlignment="1">
      <alignment horizontal="centerContinuous" vertical="center"/>
    </xf>
    <xf numFmtId="0" fontId="9" fillId="0" borderId="0" xfId="0" applyFont="1" applyFill="1" applyAlignment="1"/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38" fontId="8" fillId="0" borderId="6" xfId="1" applyFont="1" applyFill="1" applyBorder="1" applyAlignment="1">
      <alignment vertical="center"/>
    </xf>
    <xf numFmtId="176" fontId="8" fillId="0" borderId="6" xfId="1" applyNumberFormat="1" applyFont="1" applyFill="1" applyBorder="1" applyAlignment="1">
      <alignment vertical="center"/>
    </xf>
    <xf numFmtId="178" fontId="8" fillId="0" borderId="6" xfId="1" applyNumberFormat="1" applyFont="1" applyFill="1" applyBorder="1" applyAlignment="1">
      <alignment vertical="center"/>
    </xf>
    <xf numFmtId="178" fontId="8" fillId="0" borderId="5" xfId="0" applyNumberFormat="1" applyFont="1" applyFill="1" applyBorder="1" applyAlignment="1" applyProtection="1">
      <alignment vertical="center"/>
    </xf>
    <xf numFmtId="178" fontId="8" fillId="0" borderId="5" xfId="1" applyNumberFormat="1" applyFont="1" applyFill="1" applyBorder="1" applyAlignment="1">
      <alignment vertical="center"/>
    </xf>
    <xf numFmtId="38" fontId="8" fillId="0" borderId="5" xfId="1" applyFont="1" applyFill="1" applyBorder="1" applyAlignment="1">
      <alignment vertical="center"/>
    </xf>
    <xf numFmtId="176" fontId="8" fillId="0" borderId="5" xfId="1" applyNumberFormat="1" applyFont="1" applyFill="1" applyBorder="1" applyAlignment="1">
      <alignment vertical="center"/>
    </xf>
    <xf numFmtId="37" fontId="8" fillId="0" borderId="5" xfId="0" applyNumberFormat="1" applyFont="1" applyFill="1" applyBorder="1" applyAlignment="1" applyProtection="1">
      <alignment vertical="center"/>
    </xf>
    <xf numFmtId="176" fontId="8" fillId="0" borderId="5" xfId="1" applyNumberFormat="1" applyFont="1" applyFill="1" applyBorder="1" applyAlignment="1" applyProtection="1">
      <alignment horizontal="right" vertical="center"/>
    </xf>
    <xf numFmtId="179" fontId="8" fillId="0" borderId="1" xfId="0" applyNumberFormat="1" applyFont="1" applyFill="1" applyBorder="1" applyAlignment="1" applyProtection="1">
      <alignment vertical="center"/>
    </xf>
    <xf numFmtId="179" fontId="8" fillId="0" borderId="5" xfId="0" applyNumberFormat="1" applyFont="1" applyFill="1" applyBorder="1" applyAlignment="1" applyProtection="1">
      <alignment vertical="center"/>
    </xf>
    <xf numFmtId="178" fontId="8" fillId="0" borderId="3" xfId="0" applyNumberFormat="1" applyFont="1" applyFill="1" applyBorder="1" applyAlignment="1" applyProtection="1">
      <alignment vertical="center"/>
    </xf>
    <xf numFmtId="37" fontId="8" fillId="0" borderId="3" xfId="0" applyNumberFormat="1" applyFont="1" applyFill="1" applyBorder="1" applyAlignment="1" applyProtection="1">
      <alignment vertical="center"/>
    </xf>
    <xf numFmtId="176" fontId="8" fillId="0" borderId="3" xfId="1" applyNumberFormat="1" applyFont="1" applyFill="1" applyBorder="1" applyAlignment="1" applyProtection="1">
      <alignment horizontal="right" vertical="center"/>
    </xf>
    <xf numFmtId="179" fontId="8" fillId="0" borderId="3" xfId="0" applyNumberFormat="1" applyFont="1" applyFill="1" applyBorder="1" applyAlignment="1" applyProtection="1">
      <alignment vertical="center"/>
    </xf>
    <xf numFmtId="178" fontId="6" fillId="0" borderId="5" xfId="0" applyNumberFormat="1" applyFont="1" applyFill="1" applyBorder="1" applyAlignment="1" applyProtection="1">
      <alignment vertical="center"/>
    </xf>
    <xf numFmtId="178" fontId="6" fillId="0" borderId="3" xfId="0" applyNumberFormat="1" applyFont="1" applyFill="1" applyBorder="1" applyAlignment="1" applyProtection="1">
      <alignment vertical="center"/>
    </xf>
    <xf numFmtId="179" fontId="6" fillId="0" borderId="3" xfId="0" applyNumberFormat="1" applyFont="1" applyFill="1" applyBorder="1" applyAlignment="1" applyProtection="1">
      <alignment vertical="center"/>
    </xf>
    <xf numFmtId="178" fontId="6" fillId="0" borderId="1" xfId="0" applyNumberFormat="1" applyFont="1" applyFill="1" applyBorder="1" applyAlignment="1" applyProtection="1">
      <alignment vertical="center"/>
    </xf>
    <xf numFmtId="179" fontId="6" fillId="0" borderId="1" xfId="0" applyNumberFormat="1" applyFont="1" applyFill="1" applyBorder="1" applyAlignment="1" applyProtection="1">
      <alignment vertical="center"/>
    </xf>
    <xf numFmtId="178" fontId="8" fillId="0" borderId="11" xfId="0" applyNumberFormat="1" applyFont="1" applyFill="1" applyBorder="1" applyAlignment="1" applyProtection="1">
      <alignment vertical="center"/>
    </xf>
    <xf numFmtId="176" fontId="8" fillId="0" borderId="11" xfId="1" applyNumberFormat="1" applyFont="1" applyFill="1" applyBorder="1" applyAlignment="1" applyProtection="1">
      <alignment horizontal="right" vertical="center"/>
    </xf>
    <xf numFmtId="179" fontId="8" fillId="0" borderId="11" xfId="0" applyNumberFormat="1" applyFont="1" applyFill="1" applyBorder="1" applyAlignment="1" applyProtection="1">
      <alignment vertical="center"/>
    </xf>
    <xf numFmtId="178" fontId="6" fillId="0" borderId="7" xfId="0" applyNumberFormat="1" applyFont="1" applyFill="1" applyBorder="1" applyAlignment="1" applyProtection="1">
      <alignment vertical="center"/>
    </xf>
    <xf numFmtId="179" fontId="6" fillId="0" borderId="5" xfId="0" applyNumberFormat="1" applyFont="1" applyFill="1" applyBorder="1" applyAlignment="1" applyProtection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F39"/>
  <sheetViews>
    <sheetView tabSelected="1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9" defaultRowHeight="13.3" x14ac:dyDescent="0.25"/>
  <cols>
    <col min="1" max="1" width="8.23046875" style="2" customWidth="1"/>
    <col min="2" max="3" width="7.3828125" style="2" customWidth="1"/>
    <col min="4" max="4" width="7.15234375" style="2" customWidth="1"/>
    <col min="5" max="5" width="7.4609375" style="2" customWidth="1"/>
    <col min="6" max="6" width="6.23046875" style="2" customWidth="1"/>
    <col min="7" max="8" width="8" style="2" customWidth="1"/>
    <col min="9" max="10" width="7.4609375" style="2" customWidth="1"/>
    <col min="11" max="11" width="6.23046875" style="2" customWidth="1"/>
    <col min="12" max="13" width="10.61328125" style="2" customWidth="1"/>
    <col min="14" max="14" width="11.23046875" style="2" customWidth="1"/>
    <col min="15" max="15" width="7.4609375" style="2" customWidth="1"/>
    <col min="16" max="16" width="6.23046875" style="2" customWidth="1"/>
    <col min="17" max="17" width="8.23046875" style="2" customWidth="1"/>
    <col min="18" max="19" width="9.61328125" style="2" customWidth="1"/>
    <col min="20" max="20" width="10.84375" style="2" customWidth="1"/>
    <col min="21" max="21" width="6.84375" style="2" customWidth="1"/>
    <col min="22" max="22" width="5.61328125" style="2" customWidth="1"/>
    <col min="23" max="24" width="10" style="2" customWidth="1"/>
    <col min="25" max="25" width="11.61328125" style="2" customWidth="1"/>
    <col min="26" max="26" width="6.84375" style="2" customWidth="1"/>
    <col min="27" max="27" width="5.61328125" style="2" customWidth="1"/>
    <col min="28" max="29" width="10" style="2" customWidth="1"/>
    <col min="30" max="30" width="11.23046875" style="2" customWidth="1"/>
    <col min="31" max="31" width="6.84375" style="2" customWidth="1"/>
    <col min="32" max="32" width="5.61328125" style="2" customWidth="1"/>
    <col min="33" max="16384" width="9" style="2"/>
  </cols>
  <sheetData>
    <row r="1" spans="1:32" ht="20.25" customHeight="1" x14ac:dyDescent="0.25">
      <c r="A1" s="45" t="s">
        <v>35</v>
      </c>
      <c r="B1" s="46"/>
      <c r="C1" s="46"/>
      <c r="D1" s="47"/>
      <c r="F1" s="48"/>
      <c r="G1" s="48"/>
      <c r="H1" s="48"/>
      <c r="I1" s="42"/>
      <c r="J1" s="42"/>
      <c r="K1" s="42"/>
      <c r="L1" s="42"/>
      <c r="M1" s="42"/>
      <c r="Q1" s="49" t="s">
        <v>36</v>
      </c>
      <c r="W1" s="42"/>
      <c r="X1" s="42"/>
      <c r="AB1" s="42"/>
      <c r="AC1" s="42"/>
    </row>
    <row r="2" spans="1:32" s="44" customFormat="1" ht="11.25" customHeight="1" x14ac:dyDescent="0.25">
      <c r="A2" s="50"/>
      <c r="B2" s="51"/>
      <c r="C2" s="51"/>
      <c r="D2" s="50"/>
      <c r="E2" s="52"/>
      <c r="F2" s="52"/>
      <c r="G2" s="52"/>
      <c r="H2" s="52"/>
      <c r="I2" s="6"/>
      <c r="J2" s="6"/>
      <c r="K2" s="6"/>
      <c r="L2" s="6"/>
      <c r="M2" s="6"/>
      <c r="N2" s="43"/>
      <c r="O2" s="43"/>
      <c r="P2" s="43"/>
      <c r="Q2" s="50"/>
      <c r="R2" s="43"/>
      <c r="W2" s="6"/>
      <c r="X2" s="6"/>
      <c r="Y2" s="43"/>
      <c r="Z2" s="43"/>
      <c r="AA2" s="43"/>
      <c r="AB2" s="6"/>
      <c r="AC2" s="6"/>
      <c r="AD2" s="43"/>
      <c r="AE2" s="43"/>
      <c r="AF2" s="43"/>
    </row>
    <row r="3" spans="1:32" s="57" customFormat="1" ht="18.75" customHeight="1" x14ac:dyDescent="0.2">
      <c r="A3" s="85" t="s">
        <v>27</v>
      </c>
      <c r="B3" s="53" t="s">
        <v>28</v>
      </c>
      <c r="C3" s="54"/>
      <c r="D3" s="55"/>
      <c r="E3" s="54"/>
      <c r="F3" s="54"/>
      <c r="G3" s="53" t="s">
        <v>29</v>
      </c>
      <c r="H3" s="54"/>
      <c r="I3" s="55"/>
      <c r="J3" s="54"/>
      <c r="K3" s="54"/>
      <c r="L3" s="53" t="s">
        <v>30</v>
      </c>
      <c r="M3" s="54"/>
      <c r="N3" s="54"/>
      <c r="O3" s="54"/>
      <c r="P3" s="55"/>
      <c r="Q3" s="85" t="s">
        <v>27</v>
      </c>
      <c r="R3" s="53" t="s">
        <v>32</v>
      </c>
      <c r="S3" s="54"/>
      <c r="T3" s="54"/>
      <c r="U3" s="53"/>
      <c r="V3" s="55"/>
      <c r="W3" s="53" t="s">
        <v>33</v>
      </c>
      <c r="X3" s="54"/>
      <c r="Y3" s="54"/>
      <c r="Z3" s="54"/>
      <c r="AA3" s="54"/>
      <c r="AB3" s="53" t="s">
        <v>34</v>
      </c>
      <c r="AC3" s="54"/>
      <c r="AD3" s="54"/>
      <c r="AE3" s="54"/>
      <c r="AF3" s="56"/>
    </row>
    <row r="4" spans="1:32" s="44" customFormat="1" ht="12.75" customHeight="1" x14ac:dyDescent="0.25">
      <c r="A4" s="87"/>
      <c r="B4" s="85" t="s">
        <v>37</v>
      </c>
      <c r="C4" s="85" t="s">
        <v>38</v>
      </c>
      <c r="D4" s="85" t="s">
        <v>39</v>
      </c>
      <c r="E4" s="85" t="s">
        <v>40</v>
      </c>
      <c r="F4" s="85" t="s">
        <v>41</v>
      </c>
      <c r="G4" s="85" t="str">
        <f>B4</f>
        <v>２１年</v>
      </c>
      <c r="H4" s="85" t="str">
        <f>C4</f>
        <v>２２年</v>
      </c>
      <c r="I4" s="85" t="s">
        <v>42</v>
      </c>
      <c r="J4" s="85" t="s">
        <v>40</v>
      </c>
      <c r="K4" s="85" t="s">
        <v>41</v>
      </c>
      <c r="L4" s="85" t="str">
        <f>B4</f>
        <v>２１年</v>
      </c>
      <c r="M4" s="85" t="str">
        <f>C4</f>
        <v>２２年</v>
      </c>
      <c r="N4" s="85" t="s">
        <v>42</v>
      </c>
      <c r="O4" s="85" t="s">
        <v>40</v>
      </c>
      <c r="P4" s="85" t="s">
        <v>41</v>
      </c>
      <c r="Q4" s="87"/>
      <c r="R4" s="85" t="str">
        <f>B4</f>
        <v>２１年</v>
      </c>
      <c r="S4" s="85" t="str">
        <f>C4</f>
        <v>２２年</v>
      </c>
      <c r="T4" s="85" t="s">
        <v>42</v>
      </c>
      <c r="U4" s="85" t="s">
        <v>40</v>
      </c>
      <c r="V4" s="85" t="s">
        <v>41</v>
      </c>
      <c r="W4" s="85" t="str">
        <f>B4</f>
        <v>２１年</v>
      </c>
      <c r="X4" s="85" t="str">
        <f>C4</f>
        <v>２２年</v>
      </c>
      <c r="Y4" s="85" t="s">
        <v>42</v>
      </c>
      <c r="Z4" s="85" t="s">
        <v>40</v>
      </c>
      <c r="AA4" s="85" t="s">
        <v>41</v>
      </c>
      <c r="AB4" s="85" t="str">
        <f>B4</f>
        <v>２１年</v>
      </c>
      <c r="AC4" s="85" t="str">
        <f>C4</f>
        <v>２２年</v>
      </c>
      <c r="AD4" s="85" t="s">
        <v>42</v>
      </c>
      <c r="AE4" s="85" t="s">
        <v>40</v>
      </c>
      <c r="AF4" s="85" t="s">
        <v>41</v>
      </c>
    </row>
    <row r="5" spans="1:32" ht="12.75" customHeight="1" x14ac:dyDescent="0.25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</row>
    <row r="6" spans="1:32" ht="16.5" customHeight="1" x14ac:dyDescent="0.25">
      <c r="A6" s="34"/>
      <c r="B6" s="58"/>
      <c r="C6" s="58"/>
      <c r="D6" s="58"/>
      <c r="E6" s="28" t="s">
        <v>1</v>
      </c>
      <c r="F6" s="28" t="s">
        <v>1</v>
      </c>
      <c r="G6" s="59" t="s">
        <v>0</v>
      </c>
      <c r="H6" s="59" t="s">
        <v>0</v>
      </c>
      <c r="I6" s="59" t="s">
        <v>0</v>
      </c>
      <c r="J6" s="28" t="s">
        <v>1</v>
      </c>
      <c r="K6" s="28" t="s">
        <v>1</v>
      </c>
      <c r="L6" s="59" t="s">
        <v>18</v>
      </c>
      <c r="M6" s="59" t="s">
        <v>18</v>
      </c>
      <c r="N6" s="59" t="s">
        <v>18</v>
      </c>
      <c r="O6" s="28" t="s">
        <v>1</v>
      </c>
      <c r="P6" s="28" t="s">
        <v>1</v>
      </c>
      <c r="Q6" s="34"/>
      <c r="R6" s="28" t="s">
        <v>18</v>
      </c>
      <c r="S6" s="28" t="s">
        <v>18</v>
      </c>
      <c r="T6" s="28" t="s">
        <v>18</v>
      </c>
      <c r="U6" s="28" t="s">
        <v>1</v>
      </c>
      <c r="V6" s="28" t="s">
        <v>1</v>
      </c>
      <c r="W6" s="28" t="s">
        <v>18</v>
      </c>
      <c r="X6" s="28" t="s">
        <v>18</v>
      </c>
      <c r="Y6" s="28" t="s">
        <v>18</v>
      </c>
      <c r="Z6" s="28" t="s">
        <v>1</v>
      </c>
      <c r="AA6" s="28" t="s">
        <v>1</v>
      </c>
      <c r="AB6" s="28" t="s">
        <v>18</v>
      </c>
      <c r="AC6" s="28" t="s">
        <v>18</v>
      </c>
      <c r="AD6" s="28" t="s">
        <v>18</v>
      </c>
      <c r="AE6" s="28" t="s">
        <v>1</v>
      </c>
      <c r="AF6" s="28" t="s">
        <v>1</v>
      </c>
    </row>
    <row r="7" spans="1:32" s="19" customFormat="1" ht="19.5" customHeight="1" x14ac:dyDescent="0.25">
      <c r="A7" s="33" t="s">
        <v>19</v>
      </c>
      <c r="B7" s="60">
        <v>2314</v>
      </c>
      <c r="C7" s="60">
        <v>2228</v>
      </c>
      <c r="D7" s="61">
        <v>-86</v>
      </c>
      <c r="E7" s="62">
        <v>-3.7</v>
      </c>
      <c r="F7" s="62">
        <v>100</v>
      </c>
      <c r="G7" s="60">
        <v>67140</v>
      </c>
      <c r="H7" s="60">
        <v>67865</v>
      </c>
      <c r="I7" s="61">
        <v>725</v>
      </c>
      <c r="J7" s="62">
        <v>1.1000000000000001</v>
      </c>
      <c r="K7" s="62">
        <v>100</v>
      </c>
      <c r="L7" s="60">
        <v>249388487</v>
      </c>
      <c r="M7" s="60">
        <v>261438049</v>
      </c>
      <c r="N7" s="61">
        <v>12049562</v>
      </c>
      <c r="O7" s="63">
        <v>4.8</v>
      </c>
      <c r="P7" s="64">
        <v>100</v>
      </c>
      <c r="Q7" s="33" t="s">
        <v>19</v>
      </c>
      <c r="R7" s="65">
        <v>74641897</v>
      </c>
      <c r="S7" s="65">
        <v>66666142</v>
      </c>
      <c r="T7" s="66">
        <v>-7975755</v>
      </c>
      <c r="U7" s="63">
        <v>-10.7</v>
      </c>
      <c r="V7" s="62">
        <v>100</v>
      </c>
      <c r="W7" s="67">
        <v>153169581</v>
      </c>
      <c r="X7" s="67">
        <v>174747182</v>
      </c>
      <c r="Y7" s="68">
        <v>21577601</v>
      </c>
      <c r="Z7" s="63">
        <v>14.1</v>
      </c>
      <c r="AA7" s="69">
        <v>100</v>
      </c>
      <c r="AB7" s="67">
        <v>25179933</v>
      </c>
      <c r="AC7" s="67">
        <v>25404709</v>
      </c>
      <c r="AD7" s="68">
        <v>224776</v>
      </c>
      <c r="AE7" s="63">
        <v>0.9</v>
      </c>
      <c r="AF7" s="70">
        <v>100</v>
      </c>
    </row>
    <row r="8" spans="1:32" s="19" customFormat="1" ht="19.5" customHeight="1" x14ac:dyDescent="0.25">
      <c r="A8" s="15" t="s">
        <v>20</v>
      </c>
      <c r="B8" s="16">
        <v>1859</v>
      </c>
      <c r="C8" s="16">
        <v>1794</v>
      </c>
      <c r="D8" s="17">
        <v>-65</v>
      </c>
      <c r="E8" s="18">
        <v>-3.5</v>
      </c>
      <c r="F8" s="18">
        <v>80.520646319569124</v>
      </c>
      <c r="G8" s="16">
        <v>53434</v>
      </c>
      <c r="H8" s="16">
        <v>54150</v>
      </c>
      <c r="I8" s="17">
        <v>716</v>
      </c>
      <c r="J8" s="18">
        <v>1.3</v>
      </c>
      <c r="K8" s="18">
        <v>79.790761069770866</v>
      </c>
      <c r="L8" s="16">
        <v>190841238</v>
      </c>
      <c r="M8" s="16">
        <v>193347858</v>
      </c>
      <c r="N8" s="17">
        <v>2506620</v>
      </c>
      <c r="O8" s="63">
        <v>1.3</v>
      </c>
      <c r="P8" s="35">
        <v>73.955515939456845</v>
      </c>
      <c r="Q8" s="15" t="s">
        <v>20</v>
      </c>
      <c r="R8" s="29">
        <v>49655224</v>
      </c>
      <c r="S8" s="29">
        <v>47617440</v>
      </c>
      <c r="T8" s="23">
        <v>-2037784</v>
      </c>
      <c r="U8" s="71">
        <v>-4.0999999999999996</v>
      </c>
      <c r="V8" s="18">
        <v>71.426722128303155</v>
      </c>
      <c r="W8" s="72">
        <v>123432803</v>
      </c>
      <c r="X8" s="72">
        <v>127348560</v>
      </c>
      <c r="Y8" s="73">
        <v>3915757</v>
      </c>
      <c r="Z8" s="71">
        <v>3.2</v>
      </c>
      <c r="AA8" s="74">
        <v>72.875887635200897</v>
      </c>
      <c r="AB8" s="72">
        <v>20002414</v>
      </c>
      <c r="AC8" s="72">
        <v>20246265</v>
      </c>
      <c r="AD8" s="73">
        <v>243851</v>
      </c>
      <c r="AE8" s="71">
        <v>1.2</v>
      </c>
      <c r="AF8" s="74">
        <v>79.694929786442344</v>
      </c>
    </row>
    <row r="9" spans="1:32" s="19" customFormat="1" ht="19.5" customHeight="1" x14ac:dyDescent="0.25">
      <c r="A9" s="15" t="s">
        <v>31</v>
      </c>
      <c r="B9" s="16">
        <v>455</v>
      </c>
      <c r="C9" s="16">
        <v>434</v>
      </c>
      <c r="D9" s="17">
        <v>-21</v>
      </c>
      <c r="E9" s="18">
        <v>-4.5999999999999996</v>
      </c>
      <c r="F9" s="18">
        <v>19.479353680430879</v>
      </c>
      <c r="G9" s="16">
        <v>13706</v>
      </c>
      <c r="H9" s="16">
        <v>13715</v>
      </c>
      <c r="I9" s="17">
        <v>9</v>
      </c>
      <c r="J9" s="18">
        <v>0.1</v>
      </c>
      <c r="K9" s="18">
        <v>20.20923893022913</v>
      </c>
      <c r="L9" s="16">
        <v>58547249</v>
      </c>
      <c r="M9" s="16">
        <v>68090191</v>
      </c>
      <c r="N9" s="17">
        <v>9542942</v>
      </c>
      <c r="O9" s="63">
        <v>16.3</v>
      </c>
      <c r="P9" s="35">
        <v>26.044484060543155</v>
      </c>
      <c r="Q9" s="15" t="s">
        <v>31</v>
      </c>
      <c r="R9" s="29">
        <v>24986673</v>
      </c>
      <c r="S9" s="29">
        <v>19048702</v>
      </c>
      <c r="T9" s="23">
        <v>-5937971</v>
      </c>
      <c r="U9" s="71">
        <v>-23.8</v>
      </c>
      <c r="V9" s="18">
        <v>28.573277871696849</v>
      </c>
      <c r="W9" s="72">
        <v>29736778</v>
      </c>
      <c r="X9" s="72">
        <v>47398622</v>
      </c>
      <c r="Y9" s="73">
        <v>17661844</v>
      </c>
      <c r="Z9" s="71">
        <v>59.4</v>
      </c>
      <c r="AA9" s="74">
        <v>27.124112364799107</v>
      </c>
      <c r="AB9" s="72">
        <v>5177519</v>
      </c>
      <c r="AC9" s="72">
        <v>5158444</v>
      </c>
      <c r="AD9" s="73">
        <v>-19075</v>
      </c>
      <c r="AE9" s="71">
        <v>-0.4</v>
      </c>
      <c r="AF9" s="74">
        <v>20.305070213557652</v>
      </c>
    </row>
    <row r="10" spans="1:32" ht="11.25" customHeight="1" x14ac:dyDescent="0.25">
      <c r="A10" s="7"/>
      <c r="B10" s="4"/>
      <c r="C10" s="4"/>
      <c r="D10" s="4"/>
      <c r="E10" s="5"/>
      <c r="F10" s="5"/>
      <c r="G10" s="4"/>
      <c r="H10" s="4"/>
      <c r="I10" s="4"/>
      <c r="J10" s="5"/>
      <c r="K10" s="5"/>
      <c r="L10" s="4"/>
      <c r="M10" s="4"/>
      <c r="N10" s="4"/>
      <c r="O10" s="75"/>
      <c r="P10" s="36"/>
      <c r="Q10" s="7"/>
      <c r="R10" s="30"/>
      <c r="S10" s="30"/>
      <c r="T10" s="30"/>
      <c r="U10" s="76"/>
      <c r="V10" s="5"/>
      <c r="W10" s="26"/>
      <c r="X10" s="26"/>
      <c r="Y10" s="27"/>
      <c r="Z10" s="76"/>
      <c r="AA10" s="77"/>
      <c r="AB10" s="26"/>
      <c r="AC10" s="26"/>
      <c r="AD10" s="27"/>
      <c r="AE10" s="76"/>
      <c r="AF10" s="77"/>
    </row>
    <row r="11" spans="1:32" ht="18.75" customHeight="1" x14ac:dyDescent="0.25">
      <c r="A11" s="3" t="s">
        <v>2</v>
      </c>
      <c r="B11" s="20">
        <v>725</v>
      </c>
      <c r="C11" s="20">
        <v>691</v>
      </c>
      <c r="D11" s="8">
        <v>-34</v>
      </c>
      <c r="E11" s="9">
        <v>-4.7</v>
      </c>
      <c r="F11" s="9">
        <v>31.01436265709156</v>
      </c>
      <c r="G11" s="20">
        <v>16460</v>
      </c>
      <c r="H11" s="20">
        <v>16678</v>
      </c>
      <c r="I11" s="8">
        <v>218</v>
      </c>
      <c r="J11" s="9">
        <v>1.3</v>
      </c>
      <c r="K11" s="9">
        <v>24.575259706770794</v>
      </c>
      <c r="L11" s="20">
        <v>33066818</v>
      </c>
      <c r="M11" s="20">
        <v>32342799</v>
      </c>
      <c r="N11" s="8">
        <v>-724019</v>
      </c>
      <c r="O11" s="78">
        <v>-2.2000000000000002</v>
      </c>
      <c r="P11" s="37">
        <v>12.371113968954075</v>
      </c>
      <c r="Q11" s="3" t="s">
        <v>2</v>
      </c>
      <c r="R11" s="38">
        <v>13898337</v>
      </c>
      <c r="S11" s="38">
        <v>12875843</v>
      </c>
      <c r="T11" s="21">
        <v>-1022494</v>
      </c>
      <c r="U11" s="78">
        <v>-7.4</v>
      </c>
      <c r="V11" s="9">
        <v>19.313916500522861</v>
      </c>
      <c r="W11" s="31">
        <v>17378484</v>
      </c>
      <c r="X11" s="31">
        <v>18332289</v>
      </c>
      <c r="Y11" s="31">
        <v>953805</v>
      </c>
      <c r="Z11" s="78">
        <v>5.5</v>
      </c>
      <c r="AA11" s="79">
        <v>10.490749430225431</v>
      </c>
      <c r="AB11" s="31">
        <v>5567558</v>
      </c>
      <c r="AC11" s="31">
        <v>5594637</v>
      </c>
      <c r="AD11" s="31">
        <v>27079</v>
      </c>
      <c r="AE11" s="78">
        <v>0.5</v>
      </c>
      <c r="AF11" s="79">
        <v>22.022047172435631</v>
      </c>
    </row>
    <row r="12" spans="1:32" ht="18.75" customHeight="1" x14ac:dyDescent="0.25">
      <c r="A12" s="3" t="s">
        <v>3</v>
      </c>
      <c r="B12" s="20">
        <v>179</v>
      </c>
      <c r="C12" s="20">
        <v>175</v>
      </c>
      <c r="D12" s="8">
        <v>-4</v>
      </c>
      <c r="E12" s="9">
        <v>-2.2000000000000002</v>
      </c>
      <c r="F12" s="9">
        <v>7.8545780969479351</v>
      </c>
      <c r="G12" s="20">
        <v>6823</v>
      </c>
      <c r="H12" s="20">
        <v>7162</v>
      </c>
      <c r="I12" s="8">
        <v>339</v>
      </c>
      <c r="J12" s="9">
        <v>5</v>
      </c>
      <c r="K12" s="9">
        <v>10.553304354232667</v>
      </c>
      <c r="L12" s="20">
        <v>23571022</v>
      </c>
      <c r="M12" s="20">
        <v>24224302</v>
      </c>
      <c r="N12" s="8">
        <v>653280</v>
      </c>
      <c r="O12" s="78">
        <v>2.8</v>
      </c>
      <c r="P12" s="37">
        <v>9.2657905353325223</v>
      </c>
      <c r="Q12" s="3" t="s">
        <v>3</v>
      </c>
      <c r="R12" s="38">
        <v>8378415</v>
      </c>
      <c r="S12" s="38">
        <v>6047080</v>
      </c>
      <c r="T12" s="21">
        <v>-2331335</v>
      </c>
      <c r="U12" s="78">
        <v>-27.8</v>
      </c>
      <c r="V12" s="9">
        <v>9.0706913863412097</v>
      </c>
      <c r="W12" s="31">
        <v>15062421</v>
      </c>
      <c r="X12" s="31">
        <v>14738999</v>
      </c>
      <c r="Y12" s="31">
        <v>-323422</v>
      </c>
      <c r="Z12" s="78">
        <v>-2.1</v>
      </c>
      <c r="AA12" s="79">
        <v>8.434470205076039</v>
      </c>
      <c r="AB12" s="31">
        <v>2750049</v>
      </c>
      <c r="AC12" s="31">
        <v>2879220</v>
      </c>
      <c r="AD12" s="31">
        <v>129171</v>
      </c>
      <c r="AE12" s="78">
        <v>4.7</v>
      </c>
      <c r="AF12" s="79">
        <v>11.333410668077324</v>
      </c>
    </row>
    <row r="13" spans="1:32" ht="18.75" customHeight="1" x14ac:dyDescent="0.25">
      <c r="A13" s="3" t="s">
        <v>4</v>
      </c>
      <c r="B13" s="20">
        <v>178</v>
      </c>
      <c r="C13" s="20">
        <v>178</v>
      </c>
      <c r="D13" s="8">
        <v>0</v>
      </c>
      <c r="E13" s="9">
        <v>0</v>
      </c>
      <c r="F13" s="9">
        <v>7.9892280071813291</v>
      </c>
      <c r="G13" s="20">
        <v>6537</v>
      </c>
      <c r="H13" s="20">
        <v>6450</v>
      </c>
      <c r="I13" s="8">
        <v>-87</v>
      </c>
      <c r="J13" s="9">
        <v>-1.3</v>
      </c>
      <c r="K13" s="9">
        <v>9.5041626759006839</v>
      </c>
      <c r="L13" s="20">
        <v>76720084</v>
      </c>
      <c r="M13" s="20">
        <v>76266074</v>
      </c>
      <c r="N13" s="8">
        <v>-454010</v>
      </c>
      <c r="O13" s="78">
        <v>-0.6</v>
      </c>
      <c r="P13" s="37">
        <v>29.171757627368155</v>
      </c>
      <c r="Q13" s="3" t="s">
        <v>4</v>
      </c>
      <c r="R13" s="38">
        <v>7094531</v>
      </c>
      <c r="S13" s="38">
        <v>7096687</v>
      </c>
      <c r="T13" s="21">
        <v>2156</v>
      </c>
      <c r="U13" s="78">
        <v>0</v>
      </c>
      <c r="V13" s="9">
        <v>10.645114277049359</v>
      </c>
      <c r="W13" s="31">
        <v>57034753</v>
      </c>
      <c r="X13" s="31">
        <v>58797942</v>
      </c>
      <c r="Y13" s="31">
        <v>1763189</v>
      </c>
      <c r="Z13" s="78">
        <v>3.1</v>
      </c>
      <c r="AA13" s="79">
        <v>33.647433582076303</v>
      </c>
      <c r="AB13" s="31">
        <v>3066017</v>
      </c>
      <c r="AC13" s="31">
        <v>3044387</v>
      </c>
      <c r="AD13" s="31">
        <v>-21630</v>
      </c>
      <c r="AE13" s="78">
        <v>-0.7</v>
      </c>
      <c r="AF13" s="79">
        <v>11.983553915142267</v>
      </c>
    </row>
    <row r="14" spans="1:32" ht="18.75" customHeight="1" x14ac:dyDescent="0.25">
      <c r="A14" s="3" t="s">
        <v>5</v>
      </c>
      <c r="B14" s="20">
        <v>53</v>
      </c>
      <c r="C14" s="20">
        <v>51</v>
      </c>
      <c r="D14" s="8">
        <v>-2</v>
      </c>
      <c r="E14" s="9">
        <v>-3.8</v>
      </c>
      <c r="F14" s="9">
        <v>2.289048473967684</v>
      </c>
      <c r="G14" s="20">
        <v>1500</v>
      </c>
      <c r="H14" s="20">
        <v>1492</v>
      </c>
      <c r="I14" s="8">
        <v>-8</v>
      </c>
      <c r="J14" s="9">
        <v>-0.5</v>
      </c>
      <c r="K14" s="9">
        <v>2.1984822809990421</v>
      </c>
      <c r="L14" s="20">
        <v>3400295</v>
      </c>
      <c r="M14" s="20">
        <v>3322132</v>
      </c>
      <c r="N14" s="8">
        <v>-78163</v>
      </c>
      <c r="O14" s="78">
        <v>-2.2999999999999998</v>
      </c>
      <c r="P14" s="37">
        <v>1.270714807086095</v>
      </c>
      <c r="Q14" s="3" t="s">
        <v>5</v>
      </c>
      <c r="R14" s="38">
        <v>1164254</v>
      </c>
      <c r="S14" s="38">
        <v>1110559</v>
      </c>
      <c r="T14" s="21">
        <v>-53695</v>
      </c>
      <c r="U14" s="78">
        <v>-4.5999999999999996</v>
      </c>
      <c r="V14" s="9">
        <v>1.6658516102521725</v>
      </c>
      <c r="W14" s="31">
        <v>2099450</v>
      </c>
      <c r="X14" s="31">
        <v>2067716</v>
      </c>
      <c r="Y14" s="31">
        <v>-31734</v>
      </c>
      <c r="Z14" s="78">
        <v>-1.5</v>
      </c>
      <c r="AA14" s="79">
        <v>1.1832614273573807</v>
      </c>
      <c r="AB14" s="31">
        <v>574391</v>
      </c>
      <c r="AC14" s="31">
        <v>577841</v>
      </c>
      <c r="AD14" s="31">
        <v>3450</v>
      </c>
      <c r="AE14" s="78">
        <v>0.6</v>
      </c>
      <c r="AF14" s="79">
        <v>2.2745428810068242</v>
      </c>
    </row>
    <row r="15" spans="1:32" ht="18.75" customHeight="1" x14ac:dyDescent="0.25">
      <c r="A15" s="3" t="s">
        <v>6</v>
      </c>
      <c r="B15" s="20">
        <v>234</v>
      </c>
      <c r="C15" s="20">
        <v>224</v>
      </c>
      <c r="D15" s="8">
        <v>-10</v>
      </c>
      <c r="E15" s="9">
        <v>-4.3</v>
      </c>
      <c r="F15" s="9">
        <v>10.053859964093357</v>
      </c>
      <c r="G15" s="20">
        <v>6443</v>
      </c>
      <c r="H15" s="20">
        <v>6529</v>
      </c>
      <c r="I15" s="8">
        <v>86</v>
      </c>
      <c r="J15" s="9">
        <v>1.3</v>
      </c>
      <c r="K15" s="9">
        <v>9.6205702497605543</v>
      </c>
      <c r="L15" s="20">
        <v>15035798</v>
      </c>
      <c r="M15" s="20">
        <v>15573131</v>
      </c>
      <c r="N15" s="8">
        <v>537333</v>
      </c>
      <c r="O15" s="78">
        <v>3.6</v>
      </c>
      <c r="P15" s="37">
        <v>5.9567194062100732</v>
      </c>
      <c r="Q15" s="3" t="s">
        <v>6</v>
      </c>
      <c r="R15" s="38">
        <v>5078159</v>
      </c>
      <c r="S15" s="38">
        <v>5840069</v>
      </c>
      <c r="T15" s="21">
        <v>761910</v>
      </c>
      <c r="U15" s="78">
        <v>15</v>
      </c>
      <c r="V15" s="9">
        <v>8.7601724425571224</v>
      </c>
      <c r="W15" s="31">
        <v>8964240</v>
      </c>
      <c r="X15" s="31">
        <v>8810899</v>
      </c>
      <c r="Y15" s="31">
        <v>-153341</v>
      </c>
      <c r="Z15" s="78">
        <v>-1.7</v>
      </c>
      <c r="AA15" s="79">
        <v>5.0420835970905671</v>
      </c>
      <c r="AB15" s="31">
        <v>2160535</v>
      </c>
      <c r="AC15" s="31">
        <v>2206455</v>
      </c>
      <c r="AD15" s="31">
        <v>45920</v>
      </c>
      <c r="AE15" s="78">
        <v>2.1</v>
      </c>
      <c r="AF15" s="79">
        <v>8.6852205234864126</v>
      </c>
    </row>
    <row r="16" spans="1:32" ht="18.75" customHeight="1" x14ac:dyDescent="0.25">
      <c r="A16" s="3" t="s">
        <v>26</v>
      </c>
      <c r="B16" s="20">
        <v>147</v>
      </c>
      <c r="C16" s="20">
        <v>144</v>
      </c>
      <c r="D16" s="8">
        <v>-3</v>
      </c>
      <c r="E16" s="9">
        <v>-2</v>
      </c>
      <c r="F16" s="9">
        <v>6.4631956912028716</v>
      </c>
      <c r="G16" s="20">
        <v>4977</v>
      </c>
      <c r="H16" s="20">
        <v>4889</v>
      </c>
      <c r="I16" s="8">
        <v>-88</v>
      </c>
      <c r="J16" s="9">
        <v>-1.8</v>
      </c>
      <c r="K16" s="9">
        <v>7.2040079569734035</v>
      </c>
      <c r="L16" s="20">
        <v>12255750</v>
      </c>
      <c r="M16" s="20">
        <v>11852364</v>
      </c>
      <c r="N16" s="8">
        <v>-403386</v>
      </c>
      <c r="O16" s="78">
        <v>-3.3</v>
      </c>
      <c r="P16" s="37">
        <v>4.5335267935693633</v>
      </c>
      <c r="Q16" s="3" t="s">
        <v>26</v>
      </c>
      <c r="R16" s="38">
        <v>4199437</v>
      </c>
      <c r="S16" s="38">
        <v>3436279</v>
      </c>
      <c r="T16" s="21">
        <v>-763158</v>
      </c>
      <c r="U16" s="78">
        <v>-18.2</v>
      </c>
      <c r="V16" s="9">
        <v>5.1544590655928468</v>
      </c>
      <c r="W16" s="31">
        <v>7789557</v>
      </c>
      <c r="X16" s="31">
        <v>7342677</v>
      </c>
      <c r="Y16" s="31">
        <v>-446880</v>
      </c>
      <c r="Z16" s="78">
        <v>-5.7</v>
      </c>
      <c r="AA16" s="79">
        <v>4.2018857849164055</v>
      </c>
      <c r="AB16" s="31">
        <v>1881841</v>
      </c>
      <c r="AC16" s="31">
        <v>1775279</v>
      </c>
      <c r="AD16" s="31">
        <v>-106562</v>
      </c>
      <c r="AE16" s="78">
        <v>-5.7</v>
      </c>
      <c r="AF16" s="79">
        <v>6.9879918719005989</v>
      </c>
    </row>
    <row r="17" spans="1:32" ht="18.75" customHeight="1" x14ac:dyDescent="0.25">
      <c r="A17" s="3" t="s">
        <v>21</v>
      </c>
      <c r="B17" s="20">
        <v>132</v>
      </c>
      <c r="C17" s="20">
        <v>122</v>
      </c>
      <c r="D17" s="21">
        <v>-10</v>
      </c>
      <c r="E17" s="9">
        <v>-7.6</v>
      </c>
      <c r="F17" s="9">
        <v>5.4757630161579893</v>
      </c>
      <c r="G17" s="20">
        <v>3940</v>
      </c>
      <c r="H17" s="20">
        <v>4049</v>
      </c>
      <c r="I17" s="21">
        <v>109</v>
      </c>
      <c r="J17" s="9">
        <v>2.8</v>
      </c>
      <c r="K17" s="9">
        <v>5.9662565387165696</v>
      </c>
      <c r="L17" s="20">
        <v>9507479</v>
      </c>
      <c r="M17" s="20">
        <v>11016754</v>
      </c>
      <c r="N17" s="21">
        <v>1509275</v>
      </c>
      <c r="O17" s="78">
        <v>15.9</v>
      </c>
      <c r="P17" s="37">
        <v>4.2139061403414928</v>
      </c>
      <c r="Q17" s="3" t="s">
        <v>21</v>
      </c>
      <c r="R17" s="38">
        <v>4249366</v>
      </c>
      <c r="S17" s="38">
        <v>5109558</v>
      </c>
      <c r="T17" s="21">
        <v>860192</v>
      </c>
      <c r="U17" s="78">
        <v>20.2</v>
      </c>
      <c r="V17" s="9">
        <v>7.6643973188068992</v>
      </c>
      <c r="W17" s="31">
        <v>4578645</v>
      </c>
      <c r="X17" s="31">
        <v>5322997</v>
      </c>
      <c r="Y17" s="31">
        <v>744352</v>
      </c>
      <c r="Z17" s="78">
        <v>16.3</v>
      </c>
      <c r="AA17" s="79">
        <v>3.0461132128585628</v>
      </c>
      <c r="AB17" s="31">
        <v>1645389</v>
      </c>
      <c r="AC17" s="31">
        <v>1729045</v>
      </c>
      <c r="AD17" s="31">
        <v>83656</v>
      </c>
      <c r="AE17" s="78">
        <v>5.0999999999999996</v>
      </c>
      <c r="AF17" s="79">
        <v>6.8060019896311346</v>
      </c>
    </row>
    <row r="18" spans="1:32" ht="18.75" customHeight="1" x14ac:dyDescent="0.25">
      <c r="A18" s="10" t="s">
        <v>22</v>
      </c>
      <c r="B18" s="22">
        <v>211</v>
      </c>
      <c r="C18" s="22">
        <v>209</v>
      </c>
      <c r="D18" s="21">
        <v>-2</v>
      </c>
      <c r="E18" s="9">
        <v>-0.9</v>
      </c>
      <c r="F18" s="9">
        <v>9.3806104129263925</v>
      </c>
      <c r="G18" s="22">
        <v>6754</v>
      </c>
      <c r="H18" s="22">
        <v>6901</v>
      </c>
      <c r="I18" s="21">
        <v>147</v>
      </c>
      <c r="J18" s="9">
        <v>2.2000000000000002</v>
      </c>
      <c r="K18" s="9">
        <v>10.168717306417152</v>
      </c>
      <c r="L18" s="22">
        <v>17283992</v>
      </c>
      <c r="M18" s="22">
        <v>18750302</v>
      </c>
      <c r="N18" s="21">
        <v>1466310</v>
      </c>
      <c r="O18" s="75">
        <v>8.5</v>
      </c>
      <c r="P18" s="37">
        <v>7.1719866605950688</v>
      </c>
      <c r="Q18" s="10" t="s">
        <v>22</v>
      </c>
      <c r="R18" s="39">
        <v>5592725</v>
      </c>
      <c r="S18" s="39">
        <v>6101365</v>
      </c>
      <c r="T18" s="21">
        <v>508640</v>
      </c>
      <c r="U18" s="78">
        <v>9.1</v>
      </c>
      <c r="V18" s="9">
        <v>9.1521195271806786</v>
      </c>
      <c r="W18" s="31">
        <v>10525253</v>
      </c>
      <c r="X18" s="31">
        <v>11935041</v>
      </c>
      <c r="Y18" s="31">
        <v>1409788</v>
      </c>
      <c r="Z18" s="78">
        <v>13.4</v>
      </c>
      <c r="AA18" s="79">
        <v>6.8298903956001995</v>
      </c>
      <c r="AB18" s="31">
        <v>2356634</v>
      </c>
      <c r="AC18" s="31">
        <v>2439401</v>
      </c>
      <c r="AD18" s="31">
        <v>82767</v>
      </c>
      <c r="AE18" s="78">
        <v>3.5</v>
      </c>
      <c r="AF18" s="79">
        <v>9.6021607647621554</v>
      </c>
    </row>
    <row r="19" spans="1:32" s="19" customFormat="1" ht="18.75" customHeight="1" x14ac:dyDescent="0.25">
      <c r="A19" s="40" t="s">
        <v>7</v>
      </c>
      <c r="B19" s="16">
        <v>173</v>
      </c>
      <c r="C19" s="16">
        <v>156</v>
      </c>
      <c r="D19" s="23">
        <v>-17</v>
      </c>
      <c r="E19" s="18">
        <v>-9.8000000000000007</v>
      </c>
      <c r="F19" s="18">
        <v>7.0017953321364459</v>
      </c>
      <c r="G19" s="16">
        <v>2784</v>
      </c>
      <c r="H19" s="16">
        <v>2736</v>
      </c>
      <c r="I19" s="23">
        <v>-48</v>
      </c>
      <c r="J19" s="18">
        <v>-1.7</v>
      </c>
      <c r="K19" s="18">
        <v>4.0315331908936862</v>
      </c>
      <c r="L19" s="16">
        <v>6439657</v>
      </c>
      <c r="M19" s="16">
        <v>6432632</v>
      </c>
      <c r="N19" s="23">
        <v>-7025</v>
      </c>
      <c r="O19" s="63">
        <v>-0.1</v>
      </c>
      <c r="P19" s="35">
        <v>2.4604804176763118</v>
      </c>
      <c r="Q19" s="40" t="s">
        <v>7</v>
      </c>
      <c r="R19" s="29">
        <v>2944346</v>
      </c>
      <c r="S19" s="29">
        <v>2714650</v>
      </c>
      <c r="T19" s="23">
        <v>-229696</v>
      </c>
      <c r="U19" s="80">
        <v>-7.8</v>
      </c>
      <c r="V19" s="18">
        <v>4.0720070466954574</v>
      </c>
      <c r="W19" s="81">
        <v>3196102</v>
      </c>
      <c r="X19" s="81">
        <v>3352855</v>
      </c>
      <c r="Y19" s="81">
        <v>156753</v>
      </c>
      <c r="Z19" s="80">
        <v>4.9000000000000004</v>
      </c>
      <c r="AA19" s="82">
        <v>1.9186890235517502</v>
      </c>
      <c r="AB19" s="81">
        <v>787893</v>
      </c>
      <c r="AC19" s="81">
        <v>799923</v>
      </c>
      <c r="AD19" s="81">
        <v>12030</v>
      </c>
      <c r="AE19" s="80">
        <v>1.5</v>
      </c>
      <c r="AF19" s="82">
        <v>3.1487193968645735</v>
      </c>
    </row>
    <row r="20" spans="1:32" ht="18.75" customHeight="1" x14ac:dyDescent="0.25">
      <c r="A20" s="3" t="s">
        <v>8</v>
      </c>
      <c r="B20" s="20">
        <v>80</v>
      </c>
      <c r="C20" s="20">
        <v>70</v>
      </c>
      <c r="D20" s="8">
        <v>-10</v>
      </c>
      <c r="E20" s="9">
        <v>-12.5</v>
      </c>
      <c r="F20" s="9">
        <v>3.141831238779174</v>
      </c>
      <c r="G20" s="20">
        <v>988</v>
      </c>
      <c r="H20" s="20">
        <v>949</v>
      </c>
      <c r="I20" s="8">
        <v>-39</v>
      </c>
      <c r="J20" s="9">
        <v>-3.9</v>
      </c>
      <c r="K20" s="9">
        <v>1.3983643999115891</v>
      </c>
      <c r="L20" s="20">
        <v>2947771</v>
      </c>
      <c r="M20" s="20">
        <v>2851620</v>
      </c>
      <c r="N20" s="8">
        <v>-96151</v>
      </c>
      <c r="O20" s="83">
        <v>-3.3</v>
      </c>
      <c r="P20" s="37">
        <v>1.0907440638068715</v>
      </c>
      <c r="Q20" s="3" t="s">
        <v>8</v>
      </c>
      <c r="R20" s="38">
        <v>1478439</v>
      </c>
      <c r="S20" s="38">
        <v>1293364</v>
      </c>
      <c r="T20" s="21">
        <v>-185075</v>
      </c>
      <c r="U20" s="78">
        <v>-12.5</v>
      </c>
      <c r="V20" s="9">
        <v>1.9400612682821814</v>
      </c>
      <c r="W20" s="31">
        <v>1306597</v>
      </c>
      <c r="X20" s="31">
        <v>1396111</v>
      </c>
      <c r="Y20" s="31">
        <v>89514</v>
      </c>
      <c r="Z20" s="78">
        <v>6.9</v>
      </c>
      <c r="AA20" s="79">
        <v>0.79893191067310021</v>
      </c>
      <c r="AB20" s="31">
        <v>262898</v>
      </c>
      <c r="AC20" s="31">
        <v>247313</v>
      </c>
      <c r="AD20" s="31">
        <v>-15585</v>
      </c>
      <c r="AE20" s="78">
        <v>-5.9</v>
      </c>
      <c r="AF20" s="79">
        <v>0.97349274892304416</v>
      </c>
    </row>
    <row r="21" spans="1:32" ht="18.75" customHeight="1" x14ac:dyDescent="0.25">
      <c r="A21" s="3" t="s">
        <v>23</v>
      </c>
      <c r="B21" s="20">
        <v>93</v>
      </c>
      <c r="C21" s="20">
        <v>86</v>
      </c>
      <c r="D21" s="8">
        <v>-7</v>
      </c>
      <c r="E21" s="9">
        <v>-7.5</v>
      </c>
      <c r="F21" s="9">
        <v>3.859964093357271</v>
      </c>
      <c r="G21" s="20">
        <v>1796</v>
      </c>
      <c r="H21" s="20">
        <v>1787</v>
      </c>
      <c r="I21" s="8">
        <v>-9</v>
      </c>
      <c r="J21" s="9">
        <v>-0.5</v>
      </c>
      <c r="K21" s="9">
        <v>2.6331687909820967</v>
      </c>
      <c r="L21" s="20">
        <v>3491886</v>
      </c>
      <c r="M21" s="20">
        <v>3581012</v>
      </c>
      <c r="N21" s="8">
        <v>89126</v>
      </c>
      <c r="O21" s="75">
        <v>2.6</v>
      </c>
      <c r="P21" s="37">
        <v>1.36973635386944</v>
      </c>
      <c r="Q21" s="3" t="s">
        <v>23</v>
      </c>
      <c r="R21" s="38">
        <v>1465907</v>
      </c>
      <c r="S21" s="38">
        <v>1421286</v>
      </c>
      <c r="T21" s="21">
        <v>-44621</v>
      </c>
      <c r="U21" s="78">
        <v>-3</v>
      </c>
      <c r="V21" s="9">
        <v>2.131945778413276</v>
      </c>
      <c r="W21" s="31">
        <v>1889505</v>
      </c>
      <c r="X21" s="31">
        <v>1956744</v>
      </c>
      <c r="Y21" s="31">
        <v>67239</v>
      </c>
      <c r="Z21" s="78">
        <v>3.6</v>
      </c>
      <c r="AA21" s="79">
        <v>1.1197571128786501</v>
      </c>
      <c r="AB21" s="31">
        <v>524995</v>
      </c>
      <c r="AC21" s="31">
        <v>552610</v>
      </c>
      <c r="AD21" s="31">
        <v>27615</v>
      </c>
      <c r="AE21" s="78">
        <v>5.3</v>
      </c>
      <c r="AF21" s="79">
        <v>2.1752266479415292</v>
      </c>
    </row>
    <row r="22" spans="1:32" s="19" customFormat="1" ht="18.75" customHeight="1" x14ac:dyDescent="0.25">
      <c r="A22" s="40" t="s">
        <v>9</v>
      </c>
      <c r="B22" s="16">
        <v>72</v>
      </c>
      <c r="C22" s="16">
        <v>73</v>
      </c>
      <c r="D22" s="23">
        <v>1</v>
      </c>
      <c r="E22" s="18">
        <v>1.4</v>
      </c>
      <c r="F22" s="18">
        <v>3.2764811490125676</v>
      </c>
      <c r="G22" s="16">
        <v>1395</v>
      </c>
      <c r="H22" s="16">
        <v>1351</v>
      </c>
      <c r="I22" s="23">
        <v>-44</v>
      </c>
      <c r="J22" s="18">
        <v>-3.2</v>
      </c>
      <c r="K22" s="18">
        <v>1.9907168643630739</v>
      </c>
      <c r="L22" s="16">
        <v>2473497</v>
      </c>
      <c r="M22" s="16">
        <v>2534637</v>
      </c>
      <c r="N22" s="23">
        <v>61140</v>
      </c>
      <c r="O22" s="63">
        <v>2.5</v>
      </c>
      <c r="P22" s="35">
        <v>0.96949813146746666</v>
      </c>
      <c r="Q22" s="40" t="s">
        <v>9</v>
      </c>
      <c r="R22" s="29">
        <v>1384803</v>
      </c>
      <c r="S22" s="29">
        <v>1457725</v>
      </c>
      <c r="T22" s="23">
        <v>72922</v>
      </c>
      <c r="U22" s="80">
        <v>5.3</v>
      </c>
      <c r="V22" s="18">
        <v>2.1866047085790563</v>
      </c>
      <c r="W22" s="81">
        <v>923379</v>
      </c>
      <c r="X22" s="81">
        <v>903921</v>
      </c>
      <c r="Y22" s="81">
        <v>-19458</v>
      </c>
      <c r="Z22" s="80">
        <v>-2.1</v>
      </c>
      <c r="AA22" s="82">
        <v>0.51727357755045233</v>
      </c>
      <c r="AB22" s="81">
        <v>468755</v>
      </c>
      <c r="AC22" s="81">
        <v>455676</v>
      </c>
      <c r="AD22" s="81">
        <v>-13079</v>
      </c>
      <c r="AE22" s="80">
        <v>-2.8</v>
      </c>
      <c r="AF22" s="82">
        <v>1.7936674653506166</v>
      </c>
    </row>
    <row r="23" spans="1:32" ht="18.75" customHeight="1" x14ac:dyDescent="0.25">
      <c r="A23" s="3" t="s">
        <v>10</v>
      </c>
      <c r="B23" s="20">
        <v>72</v>
      </c>
      <c r="C23" s="20">
        <v>73</v>
      </c>
      <c r="D23" s="8">
        <v>1</v>
      </c>
      <c r="E23" s="9">
        <v>1.4</v>
      </c>
      <c r="F23" s="9">
        <v>3.2764811490125676</v>
      </c>
      <c r="G23" s="20">
        <v>1395</v>
      </c>
      <c r="H23" s="20">
        <v>1351</v>
      </c>
      <c r="I23" s="8">
        <v>-44</v>
      </c>
      <c r="J23" s="9">
        <v>-3.2</v>
      </c>
      <c r="K23" s="9">
        <v>1.9907168643630739</v>
      </c>
      <c r="L23" s="20">
        <v>2473497</v>
      </c>
      <c r="M23" s="20">
        <v>2534637</v>
      </c>
      <c r="N23" s="8">
        <v>61140</v>
      </c>
      <c r="O23" s="75">
        <v>2.5</v>
      </c>
      <c r="P23" s="37">
        <v>0.96949813146746666</v>
      </c>
      <c r="Q23" s="3" t="s">
        <v>10</v>
      </c>
      <c r="R23" s="38">
        <v>1384803</v>
      </c>
      <c r="S23" s="38">
        <v>1457725</v>
      </c>
      <c r="T23" s="21">
        <v>72922</v>
      </c>
      <c r="U23" s="78">
        <v>5.3</v>
      </c>
      <c r="V23" s="9">
        <v>2.1866047085790563</v>
      </c>
      <c r="W23" s="31">
        <v>923379</v>
      </c>
      <c r="X23" s="31">
        <v>903921</v>
      </c>
      <c r="Y23" s="31">
        <v>-19458</v>
      </c>
      <c r="Z23" s="78">
        <v>-2.1</v>
      </c>
      <c r="AA23" s="79">
        <v>0.51727357755045233</v>
      </c>
      <c r="AB23" s="31">
        <v>468755</v>
      </c>
      <c r="AC23" s="31">
        <v>455676</v>
      </c>
      <c r="AD23" s="31">
        <v>-13079</v>
      </c>
      <c r="AE23" s="78">
        <v>-2.8</v>
      </c>
      <c r="AF23" s="79">
        <v>1.7936674653506166</v>
      </c>
    </row>
    <row r="24" spans="1:32" s="19" customFormat="1" ht="18.75" customHeight="1" x14ac:dyDescent="0.25">
      <c r="A24" s="40" t="s">
        <v>11</v>
      </c>
      <c r="B24" s="16">
        <v>4</v>
      </c>
      <c r="C24" s="16">
        <v>4</v>
      </c>
      <c r="D24" s="23">
        <v>0</v>
      </c>
      <c r="E24" s="18">
        <v>0</v>
      </c>
      <c r="F24" s="18">
        <v>0.17953321364452424</v>
      </c>
      <c r="G24" s="16">
        <v>536</v>
      </c>
      <c r="H24" s="16">
        <v>542</v>
      </c>
      <c r="I24" s="23">
        <v>6</v>
      </c>
      <c r="J24" s="18">
        <v>1.1000000000000001</v>
      </c>
      <c r="K24" s="18">
        <v>0.79864436749429013</v>
      </c>
      <c r="L24" s="16">
        <v>23915852</v>
      </c>
      <c r="M24" s="16">
        <v>34545106</v>
      </c>
      <c r="N24" s="23">
        <v>10629254</v>
      </c>
      <c r="O24" s="63">
        <v>44.4</v>
      </c>
      <c r="P24" s="35">
        <v>13.213495943736941</v>
      </c>
      <c r="Q24" s="40" t="s">
        <v>11</v>
      </c>
      <c r="R24" s="29">
        <v>12084740</v>
      </c>
      <c r="S24" s="29">
        <v>6133965</v>
      </c>
      <c r="T24" s="23">
        <v>-5950775</v>
      </c>
      <c r="U24" s="80">
        <v>-49.2</v>
      </c>
      <c r="V24" s="18">
        <v>9.2010199120267071</v>
      </c>
      <c r="W24" s="81">
        <v>10302268</v>
      </c>
      <c r="X24" s="81">
        <v>28747724</v>
      </c>
      <c r="Y24" s="81">
        <v>18445456</v>
      </c>
      <c r="Z24" s="80">
        <v>179</v>
      </c>
      <c r="AA24" s="82">
        <v>16.451037247627834</v>
      </c>
      <c r="AB24" s="81">
        <v>357541</v>
      </c>
      <c r="AC24" s="81">
        <v>318711</v>
      </c>
      <c r="AD24" s="81">
        <v>-38830</v>
      </c>
      <c r="AE24" s="80">
        <v>-10.9</v>
      </c>
      <c r="AF24" s="82">
        <v>1.2545351336242425</v>
      </c>
    </row>
    <row r="25" spans="1:32" ht="18.75" customHeight="1" x14ac:dyDescent="0.25">
      <c r="A25" s="3" t="s">
        <v>12</v>
      </c>
      <c r="B25" s="20">
        <v>4</v>
      </c>
      <c r="C25" s="20">
        <v>4</v>
      </c>
      <c r="D25" s="8">
        <v>0</v>
      </c>
      <c r="E25" s="9">
        <v>0</v>
      </c>
      <c r="F25" s="9">
        <v>0.17953321364452424</v>
      </c>
      <c r="G25" s="20">
        <v>536</v>
      </c>
      <c r="H25" s="20">
        <v>542</v>
      </c>
      <c r="I25" s="8">
        <v>6</v>
      </c>
      <c r="J25" s="9">
        <v>1.1000000000000001</v>
      </c>
      <c r="K25" s="9">
        <v>0.79864436749429013</v>
      </c>
      <c r="L25" s="20">
        <v>23915852</v>
      </c>
      <c r="M25" s="20">
        <v>34545106</v>
      </c>
      <c r="N25" s="8">
        <v>10629254</v>
      </c>
      <c r="O25" s="75">
        <v>44.4</v>
      </c>
      <c r="P25" s="37">
        <v>13.213495943736941</v>
      </c>
      <c r="Q25" s="3" t="s">
        <v>12</v>
      </c>
      <c r="R25" s="38">
        <v>12084740</v>
      </c>
      <c r="S25" s="38">
        <v>6133965</v>
      </c>
      <c r="T25" s="21">
        <v>-5950775</v>
      </c>
      <c r="U25" s="78">
        <v>-49.2</v>
      </c>
      <c r="V25" s="9">
        <v>9.2010199120267071</v>
      </c>
      <c r="W25" s="31">
        <v>10302268</v>
      </c>
      <c r="X25" s="31">
        <v>28747724</v>
      </c>
      <c r="Y25" s="31">
        <v>18445456</v>
      </c>
      <c r="Z25" s="78">
        <v>179</v>
      </c>
      <c r="AA25" s="79">
        <v>16.451037247627834</v>
      </c>
      <c r="AB25" s="31">
        <v>357541</v>
      </c>
      <c r="AC25" s="31">
        <v>318711</v>
      </c>
      <c r="AD25" s="31">
        <v>-38830</v>
      </c>
      <c r="AE25" s="78">
        <v>-10.9</v>
      </c>
      <c r="AF25" s="79">
        <v>1.2545351336242425</v>
      </c>
    </row>
    <row r="26" spans="1:32" s="19" customFormat="1" ht="18.75" customHeight="1" x14ac:dyDescent="0.25">
      <c r="A26" s="40" t="s">
        <v>13</v>
      </c>
      <c r="B26" s="16">
        <v>71</v>
      </c>
      <c r="C26" s="16">
        <v>70</v>
      </c>
      <c r="D26" s="23">
        <v>-1</v>
      </c>
      <c r="E26" s="18">
        <v>-1.4</v>
      </c>
      <c r="F26" s="18">
        <v>3.141831238779174</v>
      </c>
      <c r="G26" s="16">
        <v>3801</v>
      </c>
      <c r="H26" s="16">
        <v>3862</v>
      </c>
      <c r="I26" s="23">
        <v>61</v>
      </c>
      <c r="J26" s="18">
        <v>1.6</v>
      </c>
      <c r="K26" s="18">
        <v>5.6907094967951082</v>
      </c>
      <c r="L26" s="16">
        <v>7614489</v>
      </c>
      <c r="M26" s="16">
        <v>7669418</v>
      </c>
      <c r="N26" s="23">
        <v>54929</v>
      </c>
      <c r="O26" s="63">
        <v>0.7</v>
      </c>
      <c r="P26" s="35">
        <v>2.9335508084364568</v>
      </c>
      <c r="Q26" s="40" t="s">
        <v>13</v>
      </c>
      <c r="R26" s="29">
        <v>2810887</v>
      </c>
      <c r="S26" s="29">
        <v>3202261</v>
      </c>
      <c r="T26" s="23">
        <v>391374</v>
      </c>
      <c r="U26" s="80">
        <v>13.9</v>
      </c>
      <c r="V26" s="18">
        <v>4.803429302988615</v>
      </c>
      <c r="W26" s="81">
        <v>4312782</v>
      </c>
      <c r="X26" s="81">
        <v>4124070</v>
      </c>
      <c r="Y26" s="81">
        <v>-188712</v>
      </c>
      <c r="Z26" s="80">
        <v>-4.4000000000000004</v>
      </c>
      <c r="AA26" s="82">
        <v>2.3600208900650541</v>
      </c>
      <c r="AB26" s="81">
        <v>1419341</v>
      </c>
      <c r="AC26" s="81">
        <v>1460126</v>
      </c>
      <c r="AD26" s="81">
        <v>40785</v>
      </c>
      <c r="AE26" s="80">
        <v>2.9</v>
      </c>
      <c r="AF26" s="82">
        <v>5.7474620158018732</v>
      </c>
    </row>
    <row r="27" spans="1:32" ht="18.75" customHeight="1" x14ac:dyDescent="0.25">
      <c r="A27" s="3" t="s">
        <v>14</v>
      </c>
      <c r="B27" s="20">
        <v>23</v>
      </c>
      <c r="C27" s="20">
        <v>23</v>
      </c>
      <c r="D27" s="8">
        <v>0</v>
      </c>
      <c r="E27" s="9">
        <v>0</v>
      </c>
      <c r="F27" s="9">
        <v>1.0323159784560145</v>
      </c>
      <c r="G27" s="20">
        <v>1935</v>
      </c>
      <c r="H27" s="20">
        <v>1972</v>
      </c>
      <c r="I27" s="8">
        <v>37</v>
      </c>
      <c r="J27" s="9">
        <v>1.9</v>
      </c>
      <c r="K27" s="9">
        <v>2.9057688057172326</v>
      </c>
      <c r="L27" s="20">
        <v>3311101</v>
      </c>
      <c r="M27" s="20">
        <v>3624797</v>
      </c>
      <c r="N27" s="8">
        <v>313696</v>
      </c>
      <c r="O27" s="83">
        <v>9.5</v>
      </c>
      <c r="P27" s="37">
        <v>1.3864841073687786</v>
      </c>
      <c r="Q27" s="3" t="s">
        <v>14</v>
      </c>
      <c r="R27" s="38">
        <v>1236286</v>
      </c>
      <c r="S27" s="38">
        <v>1544739</v>
      </c>
      <c r="T27" s="21">
        <v>308453</v>
      </c>
      <c r="U27" s="78">
        <v>24.9</v>
      </c>
      <c r="V27" s="9">
        <v>2.3171267357874106</v>
      </c>
      <c r="W27" s="31">
        <v>1806169</v>
      </c>
      <c r="X27" s="31">
        <v>1888590</v>
      </c>
      <c r="Y27" s="31">
        <v>82421</v>
      </c>
      <c r="Z27" s="78">
        <v>4.5999999999999996</v>
      </c>
      <c r="AA27" s="79">
        <v>1.080755625575696</v>
      </c>
      <c r="AB27" s="31">
        <v>685224</v>
      </c>
      <c r="AC27" s="31">
        <v>704538</v>
      </c>
      <c r="AD27" s="31">
        <v>19314</v>
      </c>
      <c r="AE27" s="78">
        <v>2.8</v>
      </c>
      <c r="AF27" s="79">
        <v>2.7732575090704641</v>
      </c>
    </row>
    <row r="28" spans="1:32" ht="18.75" customHeight="1" x14ac:dyDescent="0.25">
      <c r="A28" s="3" t="s">
        <v>24</v>
      </c>
      <c r="B28" s="20">
        <v>48</v>
      </c>
      <c r="C28" s="20">
        <v>47</v>
      </c>
      <c r="D28" s="8">
        <v>-1</v>
      </c>
      <c r="E28" s="9">
        <v>-2.1</v>
      </c>
      <c r="F28" s="9">
        <v>2.1095152603231599</v>
      </c>
      <c r="G28" s="20">
        <v>1866</v>
      </c>
      <c r="H28" s="20">
        <v>1890</v>
      </c>
      <c r="I28" s="8">
        <v>24</v>
      </c>
      <c r="J28" s="9">
        <v>1.3</v>
      </c>
      <c r="K28" s="9">
        <v>2.7849406910778751</v>
      </c>
      <c r="L28" s="20">
        <v>4303388</v>
      </c>
      <c r="M28" s="20">
        <v>4044621</v>
      </c>
      <c r="N28" s="8">
        <v>-258767</v>
      </c>
      <c r="O28" s="75">
        <v>-6</v>
      </c>
      <c r="P28" s="37">
        <v>1.5470667010676782</v>
      </c>
      <c r="Q28" s="3" t="s">
        <v>24</v>
      </c>
      <c r="R28" s="38">
        <v>1574601</v>
      </c>
      <c r="S28" s="38">
        <v>1657522</v>
      </c>
      <c r="T28" s="21">
        <v>82921</v>
      </c>
      <c r="U28" s="78">
        <v>5.3</v>
      </c>
      <c r="V28" s="9">
        <v>2.486302567201204</v>
      </c>
      <c r="W28" s="31">
        <v>2506613</v>
      </c>
      <c r="X28" s="31">
        <v>2235480</v>
      </c>
      <c r="Y28" s="31">
        <v>-271133</v>
      </c>
      <c r="Z28" s="78">
        <v>-10.8</v>
      </c>
      <c r="AA28" s="79">
        <v>1.2792652644893581</v>
      </c>
      <c r="AB28" s="31">
        <v>734117</v>
      </c>
      <c r="AC28" s="31">
        <v>755588</v>
      </c>
      <c r="AD28" s="31">
        <v>21471</v>
      </c>
      <c r="AE28" s="78">
        <v>2.9</v>
      </c>
      <c r="AF28" s="79">
        <v>2.9742045067314091</v>
      </c>
    </row>
    <row r="29" spans="1:32" s="19" customFormat="1" ht="18.75" customHeight="1" x14ac:dyDescent="0.25">
      <c r="A29" s="40" t="s">
        <v>15</v>
      </c>
      <c r="B29" s="16">
        <v>135</v>
      </c>
      <c r="C29" s="16">
        <v>131</v>
      </c>
      <c r="D29" s="23">
        <v>-4</v>
      </c>
      <c r="E29" s="18">
        <v>-3</v>
      </c>
      <c r="F29" s="18">
        <v>5.8797127468581687</v>
      </c>
      <c r="G29" s="16">
        <v>5190</v>
      </c>
      <c r="H29" s="16">
        <v>5224</v>
      </c>
      <c r="I29" s="23">
        <v>34</v>
      </c>
      <c r="J29" s="18">
        <v>0.7</v>
      </c>
      <c r="K29" s="18">
        <v>7.6976350106829736</v>
      </c>
      <c r="L29" s="16">
        <v>18103754</v>
      </c>
      <c r="M29" s="16">
        <v>16908398</v>
      </c>
      <c r="N29" s="23">
        <v>-1195356</v>
      </c>
      <c r="O29" s="63">
        <v>-6.6</v>
      </c>
      <c r="P29" s="35">
        <v>6.467458759225976</v>
      </c>
      <c r="Q29" s="40" t="s">
        <v>15</v>
      </c>
      <c r="R29" s="29">
        <v>5761897</v>
      </c>
      <c r="S29" s="29">
        <v>5540101</v>
      </c>
      <c r="T29" s="23">
        <v>-221796</v>
      </c>
      <c r="U29" s="71">
        <v>-3.8</v>
      </c>
      <c r="V29" s="18">
        <v>8.3102169014070135</v>
      </c>
      <c r="W29" s="73">
        <v>11002247</v>
      </c>
      <c r="X29" s="73">
        <v>10270052</v>
      </c>
      <c r="Y29" s="73">
        <v>-732195</v>
      </c>
      <c r="Z29" s="71">
        <v>-6.7</v>
      </c>
      <c r="AA29" s="74">
        <v>5.8770916260040176</v>
      </c>
      <c r="AB29" s="73">
        <v>2143989</v>
      </c>
      <c r="AC29" s="73">
        <v>2124008</v>
      </c>
      <c r="AD29" s="73">
        <v>-19981</v>
      </c>
      <c r="AE29" s="71">
        <v>-0.9</v>
      </c>
      <c r="AF29" s="74">
        <v>8.3606862019163444</v>
      </c>
    </row>
    <row r="30" spans="1:32" ht="18.75" customHeight="1" x14ac:dyDescent="0.25">
      <c r="A30" s="3" t="s">
        <v>16</v>
      </c>
      <c r="B30" s="20">
        <v>23</v>
      </c>
      <c r="C30" s="20">
        <v>22</v>
      </c>
      <c r="D30" s="8">
        <v>-1</v>
      </c>
      <c r="E30" s="9">
        <v>-4.3</v>
      </c>
      <c r="F30" s="9">
        <v>0.9874326750448833</v>
      </c>
      <c r="G30" s="20">
        <v>421</v>
      </c>
      <c r="H30" s="20">
        <v>349</v>
      </c>
      <c r="I30" s="8">
        <v>-72</v>
      </c>
      <c r="J30" s="9">
        <v>-17.100000000000001</v>
      </c>
      <c r="K30" s="9">
        <v>0.51425624401385106</v>
      </c>
      <c r="L30" s="20">
        <v>503040</v>
      </c>
      <c r="M30" s="20">
        <v>318516</v>
      </c>
      <c r="N30" s="8">
        <v>-184524</v>
      </c>
      <c r="O30" s="83">
        <v>-36.700000000000003</v>
      </c>
      <c r="P30" s="37">
        <v>0.12183230452427374</v>
      </c>
      <c r="Q30" s="3" t="s">
        <v>16</v>
      </c>
      <c r="R30" s="38">
        <v>153233</v>
      </c>
      <c r="S30" s="38">
        <v>151678</v>
      </c>
      <c r="T30" s="21">
        <v>-1555</v>
      </c>
      <c r="U30" s="78">
        <v>-1</v>
      </c>
      <c r="V30" s="9">
        <v>0.2275187905728818</v>
      </c>
      <c r="W30" s="31">
        <v>308739</v>
      </c>
      <c r="X30" s="31">
        <v>158703</v>
      </c>
      <c r="Y30" s="31">
        <v>-150036</v>
      </c>
      <c r="Z30" s="78">
        <v>-48.6</v>
      </c>
      <c r="AA30" s="79">
        <v>9.0818631913617928E-2</v>
      </c>
      <c r="AB30" s="31">
        <v>96755</v>
      </c>
      <c r="AC30" s="31">
        <v>76462</v>
      </c>
      <c r="AD30" s="31">
        <v>-20293</v>
      </c>
      <c r="AE30" s="78">
        <v>-21</v>
      </c>
      <c r="AF30" s="79">
        <v>0.30097569706466626</v>
      </c>
    </row>
    <row r="31" spans="1:32" ht="18.75" customHeight="1" x14ac:dyDescent="0.25">
      <c r="A31" s="3" t="s">
        <v>17</v>
      </c>
      <c r="B31" s="20">
        <v>75</v>
      </c>
      <c r="C31" s="20">
        <v>75</v>
      </c>
      <c r="D31" s="8">
        <v>0</v>
      </c>
      <c r="E31" s="9">
        <v>0</v>
      </c>
      <c r="F31" s="9">
        <v>3.3662477558348294</v>
      </c>
      <c r="G31" s="20">
        <v>3380</v>
      </c>
      <c r="H31" s="20">
        <v>3505</v>
      </c>
      <c r="I31" s="8">
        <v>125</v>
      </c>
      <c r="J31" s="9">
        <v>3.7</v>
      </c>
      <c r="K31" s="9">
        <v>5.1646651440359532</v>
      </c>
      <c r="L31" s="20">
        <v>14860936</v>
      </c>
      <c r="M31" s="20">
        <v>13827752</v>
      </c>
      <c r="N31" s="8">
        <v>-1033184</v>
      </c>
      <c r="O31" s="78">
        <v>-7</v>
      </c>
      <c r="P31" s="37">
        <v>5.2891122974988232</v>
      </c>
      <c r="Q31" s="3" t="s">
        <v>17</v>
      </c>
      <c r="R31" s="38">
        <v>4686201</v>
      </c>
      <c r="S31" s="38">
        <v>4499107</v>
      </c>
      <c r="T31" s="21">
        <v>-187094</v>
      </c>
      <c r="U31" s="78">
        <v>-4</v>
      </c>
      <c r="V31" s="9">
        <v>6.7487136123761298</v>
      </c>
      <c r="W31" s="31">
        <v>9122516</v>
      </c>
      <c r="X31" s="31">
        <v>8453256</v>
      </c>
      <c r="Y31" s="31">
        <v>-669260</v>
      </c>
      <c r="Z31" s="78">
        <v>-7.3</v>
      </c>
      <c r="AA31" s="79">
        <v>4.8374204970012045</v>
      </c>
      <c r="AB31" s="31">
        <v>1635029</v>
      </c>
      <c r="AC31" s="31">
        <v>1635181</v>
      </c>
      <c r="AD31" s="31">
        <v>152</v>
      </c>
      <c r="AE31" s="78">
        <v>0</v>
      </c>
      <c r="AF31" s="79">
        <v>6.4365271808466682</v>
      </c>
    </row>
    <row r="32" spans="1:32" ht="18.75" customHeight="1" x14ac:dyDescent="0.25">
      <c r="A32" s="10" t="s">
        <v>25</v>
      </c>
      <c r="B32" s="22">
        <v>37</v>
      </c>
      <c r="C32" s="22">
        <v>34</v>
      </c>
      <c r="D32" s="24">
        <v>-3</v>
      </c>
      <c r="E32" s="25">
        <v>-8.1</v>
      </c>
      <c r="F32" s="25">
        <v>1.5260323159784559</v>
      </c>
      <c r="G32" s="22">
        <v>1389</v>
      </c>
      <c r="H32" s="22">
        <v>1370</v>
      </c>
      <c r="I32" s="24">
        <v>-19</v>
      </c>
      <c r="J32" s="25">
        <v>-1.4</v>
      </c>
      <c r="K32" s="25">
        <v>2.0187136226331686</v>
      </c>
      <c r="L32" s="22">
        <v>2739778</v>
      </c>
      <c r="M32" s="22">
        <v>2762130</v>
      </c>
      <c r="N32" s="24">
        <v>22352</v>
      </c>
      <c r="O32" s="75">
        <v>0.8</v>
      </c>
      <c r="P32" s="41">
        <v>1.0565141572028791</v>
      </c>
      <c r="Q32" s="10" t="s">
        <v>25</v>
      </c>
      <c r="R32" s="39">
        <v>922463</v>
      </c>
      <c r="S32" s="39">
        <v>889316</v>
      </c>
      <c r="T32" s="24">
        <v>-33147</v>
      </c>
      <c r="U32" s="75">
        <v>-3.6</v>
      </c>
      <c r="V32" s="25">
        <v>1.3339844984580029</v>
      </c>
      <c r="W32" s="32">
        <v>1570992</v>
      </c>
      <c r="X32" s="32">
        <v>1658093</v>
      </c>
      <c r="Y32" s="32">
        <v>87101</v>
      </c>
      <c r="Z32" s="75">
        <v>5.5</v>
      </c>
      <c r="AA32" s="84">
        <v>0.94885249708919484</v>
      </c>
      <c r="AB32" s="32">
        <v>412205</v>
      </c>
      <c r="AC32" s="32">
        <v>412365</v>
      </c>
      <c r="AD32" s="32">
        <v>160</v>
      </c>
      <c r="AE32" s="75">
        <v>0</v>
      </c>
      <c r="AF32" s="84">
        <v>1.6231833240050102</v>
      </c>
    </row>
    <row r="33" spans="1:32" ht="18" customHeight="1" x14ac:dyDescent="0.25">
      <c r="A33" s="11"/>
      <c r="B33" s="12"/>
      <c r="C33" s="12"/>
      <c r="D33" s="13"/>
      <c r="E33" s="12"/>
      <c r="F33" s="12"/>
      <c r="G33" s="12"/>
      <c r="H33" s="13"/>
      <c r="I33" s="12"/>
      <c r="J33" s="12"/>
      <c r="K33" s="12"/>
      <c r="L33" s="13"/>
      <c r="M33" s="14"/>
      <c r="N33" s="6"/>
      <c r="O33" s="6"/>
      <c r="P33" s="6"/>
      <c r="Q33" s="11"/>
      <c r="R33" s="6"/>
      <c r="W33" s="13"/>
      <c r="X33" s="14"/>
      <c r="Y33" s="6"/>
      <c r="Z33" s="6"/>
      <c r="AA33" s="6"/>
      <c r="AB33" s="13"/>
      <c r="AC33" s="14"/>
      <c r="AD33" s="6"/>
      <c r="AE33" s="6"/>
      <c r="AF33" s="6"/>
    </row>
    <row r="34" spans="1:32" ht="18" customHeight="1" x14ac:dyDescent="0.25">
      <c r="A34" s="1"/>
      <c r="Q34" s="1"/>
    </row>
    <row r="35" spans="1:32" ht="18" customHeight="1" x14ac:dyDescent="0.25">
      <c r="A35" s="1"/>
      <c r="Q35" s="1"/>
    </row>
    <row r="36" spans="1:32" ht="18" customHeight="1" x14ac:dyDescent="0.25"/>
    <row r="37" spans="1:32" ht="18" customHeight="1" x14ac:dyDescent="0.25"/>
    <row r="38" spans="1:32" ht="18" customHeight="1" x14ac:dyDescent="0.25"/>
    <row r="39" spans="1:32" ht="18" customHeight="1" x14ac:dyDescent="0.25"/>
  </sheetData>
  <mergeCells count="32">
    <mergeCell ref="AE4:AE5"/>
    <mergeCell ref="AF4:AF5"/>
    <mergeCell ref="AA4:AA5"/>
    <mergeCell ref="AB4:AB5"/>
    <mergeCell ref="AC4:AC5"/>
    <mergeCell ref="AD4:AD5"/>
    <mergeCell ref="W4:W5"/>
    <mergeCell ref="X4:X5"/>
    <mergeCell ref="Y4:Y5"/>
    <mergeCell ref="Z4:Z5"/>
    <mergeCell ref="O4:O5"/>
    <mergeCell ref="P4:P5"/>
    <mergeCell ref="U4:U5"/>
    <mergeCell ref="V4:V5"/>
    <mergeCell ref="R4:R5"/>
    <mergeCell ref="S4:S5"/>
    <mergeCell ref="T4:T5"/>
    <mergeCell ref="Q3:Q5"/>
    <mergeCell ref="N4:N5"/>
    <mergeCell ref="I4:I5"/>
    <mergeCell ref="L4:L5"/>
    <mergeCell ref="M4:M5"/>
    <mergeCell ref="J4:J5"/>
    <mergeCell ref="K4:K5"/>
    <mergeCell ref="G4:G5"/>
    <mergeCell ref="H4:H5"/>
    <mergeCell ref="A3:A5"/>
    <mergeCell ref="B4:B5"/>
    <mergeCell ref="C4:C5"/>
    <mergeCell ref="D4:D5"/>
    <mergeCell ref="E4:E5"/>
    <mergeCell ref="F4:F5"/>
  </mergeCells>
  <phoneticPr fontId="2"/>
  <pageMargins left="0.78740157480314965" right="0.19685039370078741" top="0.59055118110236227" bottom="0.39370078740157483" header="0.43307086614173229" footer="0.27559055118110237"/>
  <pageSetup paperSize="9" scale="95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分析表８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2021-10-25T06:56:39Z</dcterms:created>
  <dcterms:modified xsi:type="dcterms:W3CDTF">2021-10-25T06:56:50Z</dcterms:modified>
</cp:coreProperties>
</file>