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bookViews>
    <workbookView xWindow="0" yWindow="0" windowWidth="23040" windowHeight="9096" tabRatio="725"/>
  </bookViews>
  <sheets>
    <sheet name="目次(項目一覧表)" sheetId="36" r:id="rId1"/>
    <sheet name="利用に当たって" sheetId="38" r:id="rId2"/>
    <sheet name="01降水量" sheetId="300" r:id="rId3"/>
    <sheet name="02日照時間" sheetId="301" r:id="rId4"/>
    <sheet name="03面積" sheetId="302" r:id="rId5"/>
    <sheet name="04可住地面積比率" sheetId="303" r:id="rId6"/>
    <sheet name="05人口" sheetId="304" r:id="rId7"/>
    <sheet name="05(参考指標)" sheetId="305" r:id="rId8"/>
    <sheet name="06人口増減率" sheetId="306" r:id="rId9"/>
    <sheet name="06(参考指標)" sheetId="307" r:id="rId10"/>
    <sheet name="07人口密度" sheetId="308" r:id="rId11"/>
    <sheet name="08年少人口比率" sheetId="309" r:id="rId12"/>
    <sheet name="09生産年齢人口比率" sheetId="310" r:id="rId13"/>
    <sheet name="10老年人口比率" sheetId="311" r:id="rId14"/>
    <sheet name="11世帯人員" sheetId="312" r:id="rId15"/>
    <sheet name="12高齢者のいる世帯比率" sheetId="313" r:id="rId16"/>
    <sheet name="13-1出生率" sheetId="314" r:id="rId17"/>
    <sheet name="13-2合計特殊出生率" sheetId="315" r:id="rId18"/>
    <sheet name="14死亡率" sheetId="316" r:id="rId19"/>
    <sheet name="15-1未婚率(男)" sheetId="317" r:id="rId20"/>
    <sheet name="15-2未婚率(女)" sheetId="318" r:id="rId21"/>
    <sheet name="16生活保護率" sheetId="319" r:id="rId22"/>
    <sheet name="17地域子育て支援拠点設置か所数" sheetId="320" r:id="rId23"/>
    <sheet name="18里親等委託率" sheetId="321" r:id="rId24"/>
    <sheet name="19特別養護老人ホーム定員数" sheetId="322" r:id="rId25"/>
    <sheet name="20介護老人保健施設定員数" sheetId="323" r:id="rId26"/>
    <sheet name="21高齢者人口に占める要介護者比率" sheetId="324" r:id="rId27"/>
    <sheet name="22-1平均寿命(男)" sheetId="325" r:id="rId28"/>
    <sheet name="22-2平均寿命(女)" sheetId="326" r:id="rId29"/>
    <sheet name="23病床数" sheetId="327" r:id="rId30"/>
    <sheet name="24医師数" sheetId="328" r:id="rId31"/>
    <sheet name="25看護師数" sheetId="329" r:id="rId32"/>
    <sheet name="26周産期死亡率" sheetId="330" r:id="rId33"/>
    <sheet name="27救急病院数" sheetId="331" r:id="rId34"/>
    <sheet name="27(補完指標)" sheetId="332" r:id="rId35"/>
    <sheet name="28 3大生活習慣病死亡率" sheetId="333" r:id="rId36"/>
    <sheet name="28(補完指標)" sheetId="334" r:id="rId37"/>
    <sheet name="29特定健康診査実施率" sheetId="335" r:id="rId38"/>
    <sheet name="30国民健康保険療養諸費費用額" sheetId="336" r:id="rId39"/>
    <sheet name="31後期高齢者医療費" sheetId="337" r:id="rId40"/>
    <sheet name="32献血量" sheetId="339" r:id="rId41"/>
    <sheet name="33就業率" sheetId="340" r:id="rId42"/>
    <sheet name="33(参考資料)" sheetId="341" r:id="rId43"/>
    <sheet name="34女性就業率" sheetId="342" r:id="rId44"/>
    <sheet name="35-1就業構造(第1次産業)" sheetId="343" r:id="rId45"/>
    <sheet name="35-2就業構造(第2次産業)" sheetId="344" r:id="rId46"/>
    <sheet name="35-3就業構造(第3次産業)" sheetId="345" r:id="rId47"/>
    <sheet name="36有効求人倍率" sheetId="346" r:id="rId48"/>
    <sheet name="37県内就職率" sheetId="347" r:id="rId49"/>
    <sheet name="38現金給与総額" sheetId="348" r:id="rId50"/>
    <sheet name="39労働時間" sheetId="349" r:id="rId51"/>
    <sheet name="40-1家事等に費やす時間(男)" sheetId="350" r:id="rId52"/>
    <sheet name="40-2家事等に費やす時間(女)" sheetId="351" r:id="rId53"/>
    <sheet name="41県内総生産" sheetId="352" r:id="rId54"/>
    <sheet name="42県民所得" sheetId="353" r:id="rId55"/>
    <sheet name="43農家世帯比率" sheetId="354" r:id="rId56"/>
    <sheet name="44耕地面積" sheetId="355" r:id="rId57"/>
    <sheet name="45耕地面積比率" sheetId="356" r:id="rId58"/>
    <sheet name="46農業産出額" sheetId="357" r:id="rId59"/>
    <sheet name="47海面漁業経営体数" sheetId="358" r:id="rId60"/>
    <sheet name="48森林面積割合" sheetId="359" r:id="rId61"/>
    <sheet name="49製造品出荷額等" sheetId="360" r:id="rId62"/>
    <sheet name="50商品販売額" sheetId="361" r:id="rId63"/>
    <sheet name="51延宿泊者数" sheetId="362" r:id="rId64"/>
    <sheet name="52外国人延宿泊者数" sheetId="363" r:id="rId65"/>
    <sheet name="53家計収入" sheetId="364" r:id="rId66"/>
    <sheet name="54消費支出" sheetId="365" r:id="rId67"/>
    <sheet name="55預貯金残高" sheetId="366" r:id="rId68"/>
    <sheet name="56消費者物価地域差指数" sheetId="367" r:id="rId69"/>
    <sheet name="57持ち家比率" sheetId="368" r:id="rId70"/>
    <sheet name="58居住室畳数" sheetId="369" r:id="rId71"/>
    <sheet name="59空き家比率" sheetId="370" r:id="rId72"/>
    <sheet name="60水道普及率" sheetId="371" r:id="rId73"/>
    <sheet name="61-1汚水処理人口普及率" sheetId="372" r:id="rId74"/>
    <sheet name="61-2下水道処理人口普及率" sheetId="373" r:id="rId75"/>
    <sheet name="62ごみ排出量" sheetId="374" r:id="rId76"/>
    <sheet name="63リサイクル率" sheetId="375" r:id="rId77"/>
    <sheet name="64住宅用太陽光発電システム普及率" sheetId="376" r:id="rId78"/>
    <sheet name="65大型小売店数" sheetId="377" r:id="rId79"/>
    <sheet name="66飲食店数" sheetId="378" r:id="rId80"/>
    <sheet name="67都市公園等面積" sheetId="379" r:id="rId81"/>
    <sheet name="68公害苦情件数" sheetId="380" r:id="rId82"/>
    <sheet name="69道路密度" sheetId="381" r:id="rId83"/>
    <sheet name="70道路舗装率" sheetId="382" r:id="rId84"/>
    <sheet name="71歩道設置率" sheetId="383" r:id="rId85"/>
    <sheet name="72-1自動車保有台数" sheetId="384" r:id="rId86"/>
    <sheet name="72-2低公害車保有台数" sheetId="385" r:id="rId87"/>
    <sheet name="73刑法犯認知件数" sheetId="386" r:id="rId88"/>
    <sheet name="74刑法犯少年比率" sheetId="387" r:id="rId89"/>
    <sheet name="75特殊詐欺被害総額" sheetId="388" r:id="rId90"/>
    <sheet name="76救急自動車による病院収容所要時間" sheetId="389" r:id="rId91"/>
    <sheet name="77交通事故発生件数" sheetId="390" r:id="rId92"/>
    <sheet name="77（参考指標）" sheetId="391" r:id="rId93"/>
    <sheet name="78火災発生件数" sheetId="392" r:id="rId94"/>
    <sheet name="79自然災害被害額" sheetId="393" r:id="rId95"/>
    <sheet name="80保育所等利用待機児童率" sheetId="394" r:id="rId96"/>
    <sheet name="81幼稚園就園率" sheetId="395" r:id="rId97"/>
    <sheet name="82大学・短大等進学率" sheetId="396" r:id="rId98"/>
    <sheet name="83県内大学への入学者割合" sheetId="397" r:id="rId99"/>
    <sheet name="84私立学校生徒数の割合" sheetId="398" r:id="rId100"/>
    <sheet name="85児童生徒の暴力行為件数" sheetId="399" r:id="rId101"/>
    <sheet name="86公民館数" sheetId="400" r:id="rId102"/>
    <sheet name="87博物館数" sheetId="401" r:id="rId103"/>
    <sheet name="88図書館館外貸出点数" sheetId="402" r:id="rId104"/>
    <sheet name="89書籍雑誌購入額" sheetId="403" r:id="rId105"/>
    <sheet name="90海外渡航者数" sheetId="404" r:id="rId106"/>
    <sheet name="91社会体育施設数" sheetId="405" r:id="rId107"/>
    <sheet name="92スポーツ行動者率" sheetId="406" r:id="rId108"/>
    <sheet name="93財政規模" sheetId="407" r:id="rId109"/>
    <sheet name="94県税比率" sheetId="408" r:id="rId110"/>
    <sheet name="95県税負担額" sheetId="409" r:id="rId111"/>
    <sheet name="96普通建設事業費" sheetId="410" r:id="rId112"/>
    <sheet name="97地方債残高" sheetId="411" r:id="rId113"/>
    <sheet name="98将来負担比率" sheetId="412" r:id="rId114"/>
    <sheet name="99経常収支比率" sheetId="413" r:id="rId115"/>
    <sheet name="100行政投資額" sheetId="414" r:id="rId116"/>
  </sheets>
  <definedNames>
    <definedName name="ｐｋｌ">'02日照時間'!$I$7</definedName>
    <definedName name="_xlnm.Print_Area" localSheetId="2">'01降水量'!$A$1:$N$78</definedName>
    <definedName name="_xlnm.Print_Area" localSheetId="3">'02日照時間'!$A$1:$N$78</definedName>
    <definedName name="_xlnm.Print_Area" localSheetId="4">'03面積'!$A$1:$N$78</definedName>
    <definedName name="_xlnm.Print_Area" localSheetId="5">'04可住地面積比率'!$A$1:$N$78</definedName>
    <definedName name="_xlnm.Print_Area" localSheetId="7">'05(参考指標)'!$A$1:$M$66</definedName>
    <definedName name="_xlnm.Print_Area" localSheetId="6">'05人口'!$A$1:$N$78</definedName>
    <definedName name="_xlnm.Print_Area" localSheetId="9">'06(参考指標)'!$A$1:$M$66</definedName>
    <definedName name="_xlnm.Print_Area" localSheetId="8">'06人口増減率'!$A$1:$N$78</definedName>
    <definedName name="_xlnm.Print_Area" localSheetId="10">'07人口密度'!$A$1:$N$78</definedName>
    <definedName name="_xlnm.Print_Area" localSheetId="11">'08年少人口比率'!$A$1:$N$78</definedName>
    <definedName name="_xlnm.Print_Area" localSheetId="12">'09生産年齢人口比率'!$A$1:$N$78</definedName>
    <definedName name="_xlnm.Print_Area" localSheetId="115">'100行政投資額'!$A$1:$N$78</definedName>
    <definedName name="_xlnm.Print_Area" localSheetId="13">'10老年人口比率'!$A$1:$N$78</definedName>
    <definedName name="_xlnm.Print_Area" localSheetId="14">'11世帯人員'!$A$1:$N$78</definedName>
    <definedName name="_xlnm.Print_Area" localSheetId="15">'12高齢者のいる世帯比率'!$A$1:$N$78</definedName>
    <definedName name="_xlnm.Print_Area" localSheetId="16">'13-1出生率'!$A$1:$N$78</definedName>
    <definedName name="_xlnm.Print_Area" localSheetId="17">'13-2合計特殊出生率'!$A$1:$N$78</definedName>
    <definedName name="_xlnm.Print_Area" localSheetId="18">'14死亡率'!$A$1:$N$78</definedName>
    <definedName name="_xlnm.Print_Area" localSheetId="19">'15-1未婚率(男)'!$A$1:$N$79</definedName>
    <definedName name="_xlnm.Print_Area" localSheetId="20">'15-2未婚率(女)'!$A$1:$N$79</definedName>
    <definedName name="_xlnm.Print_Area" localSheetId="21">'16生活保護率'!$A$1:$N$79</definedName>
    <definedName name="_xlnm.Print_Area" localSheetId="22">'17地域子育て支援拠点設置か所数'!$A$1:$N$78</definedName>
    <definedName name="_xlnm.Print_Area" localSheetId="23">'18里親等委託率'!$A$1:$N$78</definedName>
    <definedName name="_xlnm.Print_Area" localSheetId="24">'19特別養護老人ホーム定員数'!$A$1:$N$78</definedName>
    <definedName name="_xlnm.Print_Area" localSheetId="25">'20介護老人保健施設定員数'!$A$1:$N$78</definedName>
    <definedName name="_xlnm.Print_Area" localSheetId="26">'21高齢者人口に占める要介護者比率'!$A$1:$N$78</definedName>
    <definedName name="_xlnm.Print_Area" localSheetId="27">'22-1平均寿命(男)'!$A$1:$N$78</definedName>
    <definedName name="_xlnm.Print_Area" localSheetId="28">'22-2平均寿命(女)'!$A$1:$N$78</definedName>
    <definedName name="_xlnm.Print_Area" localSheetId="29">'23病床数'!$A$1:$N$78</definedName>
    <definedName name="_xlnm.Print_Area" localSheetId="30">'24医師数'!$A$1:$N$78</definedName>
    <definedName name="_xlnm.Print_Area" localSheetId="31">'25看護師数'!$A$1:$N$78</definedName>
    <definedName name="_xlnm.Print_Area" localSheetId="32">'26周産期死亡率'!$A$1:$N$78</definedName>
    <definedName name="_xlnm.Print_Area" localSheetId="34">'27(補完指標)'!$A$1:$R$78</definedName>
    <definedName name="_xlnm.Print_Area" localSheetId="35">'28 3大生活習慣病死亡率'!$A$1:$N$63</definedName>
    <definedName name="_xlnm.Print_Area" localSheetId="36">'28(補完指標)'!$A$1:$R$78</definedName>
    <definedName name="_xlnm.Print_Area" localSheetId="37">'29特定健康診査実施率'!$A$1:$N$78</definedName>
    <definedName name="_xlnm.Print_Area" localSheetId="38">'30国民健康保険療養諸費費用額'!$A$1:$N$78</definedName>
    <definedName name="_xlnm.Print_Area" localSheetId="39">'31後期高齢者医療費'!$A$1:$N$78</definedName>
    <definedName name="_xlnm.Print_Area" localSheetId="40">'32献血量'!$A$1:$N$78</definedName>
    <definedName name="_xlnm.Print_Area" localSheetId="42">'33(参考資料)'!$A$1:$N$53</definedName>
    <definedName name="_xlnm.Print_Area" localSheetId="41">'33就業率'!$A$1:$N$61</definedName>
    <definedName name="_xlnm.Print_Area" localSheetId="43">'34女性就業率'!$A$1:$N$78</definedName>
    <definedName name="_xlnm.Print_Area" localSheetId="44">'35-1就業構造(第1次産業)'!$A$1:$N$78</definedName>
    <definedName name="_xlnm.Print_Area" localSheetId="45">'35-2就業構造(第2次産業)'!$A$1:$N$78</definedName>
    <definedName name="_xlnm.Print_Area" localSheetId="46">'35-3就業構造(第3次産業)'!$A$1:$N$78</definedName>
    <definedName name="_xlnm.Print_Area" localSheetId="47">'36有効求人倍率'!$A$1:$N$78</definedName>
    <definedName name="_xlnm.Print_Area" localSheetId="48">'37県内就職率'!$A$1:$N$79</definedName>
    <definedName name="_xlnm.Print_Area" localSheetId="49">'38現金給与総額'!$A$1:$N$78</definedName>
    <definedName name="_xlnm.Print_Area" localSheetId="50">'39労働時間'!$A$1:$N$78</definedName>
    <definedName name="_xlnm.Print_Area" localSheetId="51">'40-1家事等に費やす時間(男)'!$A$1:$N$78</definedName>
    <definedName name="_xlnm.Print_Area" localSheetId="52">'40-2家事等に費やす時間(女)'!$A$1:$N$76</definedName>
    <definedName name="_xlnm.Print_Area" localSheetId="53">'41県内総生産'!$A$1:$N$78</definedName>
    <definedName name="_xlnm.Print_Area" localSheetId="54">'42県民所得'!$A$1:$N$79</definedName>
    <definedName name="_xlnm.Print_Area" localSheetId="55">'43農家世帯比率'!$A$1:$N$78</definedName>
    <definedName name="_xlnm.Print_Area" localSheetId="56">'44耕地面積'!$A$1:$N$78</definedName>
    <definedName name="_xlnm.Print_Area" localSheetId="57">'45耕地面積比率'!$A$1:$N$79</definedName>
    <definedName name="_xlnm.Print_Area" localSheetId="58">'46農業産出額'!$A$1:$N$78</definedName>
    <definedName name="_xlnm.Print_Area" localSheetId="59">'47海面漁業経営体数'!$A$1:$N$78</definedName>
    <definedName name="_xlnm.Print_Area" localSheetId="60">'48森林面積割合'!$A$1:$N$78</definedName>
    <definedName name="_xlnm.Print_Area" localSheetId="61">'49製造品出荷額等'!$A$1:$N$78</definedName>
    <definedName name="_xlnm.Print_Area" localSheetId="62">'50商品販売額'!$A$1:$N$78</definedName>
    <definedName name="_xlnm.Print_Area" localSheetId="63">'51延宿泊者数'!$A$1:$N$78</definedName>
    <definedName name="_xlnm.Print_Area" localSheetId="64">'52外国人延宿泊者数'!$A$1:$N$78</definedName>
    <definedName name="_xlnm.Print_Area" localSheetId="65">'53家計収入'!$A$1:$N$78</definedName>
    <definedName name="_xlnm.Print_Area" localSheetId="66">'54消費支出'!$A$1:$N$78</definedName>
    <definedName name="_xlnm.Print_Area" localSheetId="67">'55預貯金残高'!$A$1:$N$78</definedName>
    <definedName name="_xlnm.Print_Area" localSheetId="68">'56消費者物価地域差指数'!$A$1:$N$78</definedName>
    <definedName name="_xlnm.Print_Area" localSheetId="69">'57持ち家比率'!$A$1:$N$78</definedName>
    <definedName name="_xlnm.Print_Area" localSheetId="70">'58居住室畳数'!$A$1:$N$78</definedName>
    <definedName name="_xlnm.Print_Area" localSheetId="71">'59空き家比率'!$A$1:$N$78</definedName>
    <definedName name="_xlnm.Print_Area" localSheetId="72">'60水道普及率'!$A$1:$N$78</definedName>
    <definedName name="_xlnm.Print_Area" localSheetId="73">'61-1汚水処理人口普及率'!$A$1:$N$78</definedName>
    <definedName name="_xlnm.Print_Area" localSheetId="74">'61-2下水道処理人口普及率'!$A$1:$N$78</definedName>
    <definedName name="_xlnm.Print_Area" localSheetId="75">'62ごみ排出量'!$A$1:$N$78</definedName>
    <definedName name="_xlnm.Print_Area" localSheetId="76">'63リサイクル率'!$A$1:$N$80</definedName>
    <definedName name="_xlnm.Print_Area" localSheetId="77">'64住宅用太陽光発電システム普及率'!$A$1:$N$79</definedName>
    <definedName name="_xlnm.Print_Area" localSheetId="78">'65大型小売店数'!$A$1:$N$80</definedName>
    <definedName name="_xlnm.Print_Area" localSheetId="79">'66飲食店数'!$A$1:$N$78</definedName>
    <definedName name="_xlnm.Print_Area" localSheetId="80">'67都市公園等面積'!$A$1:$N$79</definedName>
    <definedName name="_xlnm.Print_Area" localSheetId="81">'68公害苦情件数'!$A$1:$N$78</definedName>
    <definedName name="_xlnm.Print_Area" localSheetId="82">'69道路密度'!$A$1:$N$78</definedName>
    <definedName name="_xlnm.Print_Area" localSheetId="83">'70道路舗装率'!$A$1:$N$78</definedName>
    <definedName name="_xlnm.Print_Area" localSheetId="84">'71歩道設置率'!$A$1:$N$78</definedName>
    <definedName name="_xlnm.Print_Area" localSheetId="85">'72-1自動車保有台数'!$A$1:$N$78</definedName>
    <definedName name="_xlnm.Print_Area" localSheetId="86">'72-2低公害車保有台数'!$A$1:$N$78</definedName>
    <definedName name="_xlnm.Print_Area" localSheetId="87">'73刑法犯認知件数'!$A$1:$N$78</definedName>
    <definedName name="_xlnm.Print_Area" localSheetId="88">'74刑法犯少年比率'!$A$1:$N$78</definedName>
    <definedName name="_xlnm.Print_Area" localSheetId="89">'75特殊詐欺被害総額'!$A$1:$N$78</definedName>
    <definedName name="_xlnm.Print_Area" localSheetId="92">'77（参考指標）'!$A$1:$R$77</definedName>
    <definedName name="_xlnm.Print_Area" localSheetId="91">'77交通事故発生件数'!$A$1:$N$78</definedName>
    <definedName name="_xlnm.Print_Area" localSheetId="93">'78火災発生件数'!$A$1:$N$78</definedName>
    <definedName name="_xlnm.Print_Area" localSheetId="94">'79自然災害被害額'!$A$1:$N$78</definedName>
    <definedName name="_xlnm.Print_Area" localSheetId="95">'80保育所等利用待機児童率'!$A$1:$N$78</definedName>
    <definedName name="_xlnm.Print_Area" localSheetId="96">'81幼稚園就園率'!$A$1:$N$78</definedName>
    <definedName name="_xlnm.Print_Area" localSheetId="97">'82大学・短大等進学率'!$A$1:$N$78</definedName>
    <definedName name="_xlnm.Print_Area" localSheetId="98">'83県内大学への入学者割合'!$A$1:$N$78</definedName>
    <definedName name="_xlnm.Print_Area" localSheetId="99">'84私立学校生徒数の割合'!$A$1:$N$78</definedName>
    <definedName name="_xlnm.Print_Area" localSheetId="100">'85児童生徒の暴力行為件数'!$A$1:$N$78</definedName>
    <definedName name="_xlnm.Print_Area" localSheetId="101">'86公民館数'!$A$1:$N$78</definedName>
    <definedName name="_xlnm.Print_Area" localSheetId="102">'87博物館数'!$A$1:$N$78</definedName>
    <definedName name="_xlnm.Print_Area" localSheetId="103">'88図書館館外貸出点数'!$A$1:$N$80</definedName>
    <definedName name="_xlnm.Print_Area" localSheetId="104">'89書籍雑誌購入額'!$A$1:$N$82</definedName>
    <definedName name="_xlnm.Print_Area" localSheetId="105">'90海外渡航者数'!$A$1:$N$78</definedName>
    <definedName name="_xlnm.Print_Area" localSheetId="106">'91社会体育施設数'!$A$1:$N$78</definedName>
    <definedName name="_xlnm.Print_Area" localSheetId="107">'92スポーツ行動者率'!$A$1:$N$78</definedName>
    <definedName name="_xlnm.Print_Area" localSheetId="108">'93財政規模'!$A$1:$N$78</definedName>
    <definedName name="_xlnm.Print_Area" localSheetId="109">'94県税比率'!$A$1:$N$78</definedName>
    <definedName name="_xlnm.Print_Area" localSheetId="110">'95県税負担額'!$A$1:$N$78</definedName>
    <definedName name="_xlnm.Print_Area" localSheetId="111">'96普通建設事業費'!$A$1:$N$78</definedName>
    <definedName name="_xlnm.Print_Area" localSheetId="112">'97地方債残高'!$A$1:$N$79</definedName>
    <definedName name="_xlnm.Print_Area" localSheetId="113">'98将来負担比率'!$A$1:$N$78</definedName>
    <definedName name="_xlnm.Print_Area" localSheetId="114">'99経常収支比率'!$A$1:$N$78</definedName>
    <definedName name="完成表単位">'01降水量'!$I$7</definedName>
  </definedNames>
  <calcPr calcId="162913" calcMode="manual"/>
</workbook>
</file>

<file path=xl/calcChain.xml><?xml version="1.0" encoding="utf-8"?>
<calcChain xmlns="http://schemas.openxmlformats.org/spreadsheetml/2006/main">
  <c r="L66" i="389" l="1"/>
  <c r="L66" i="414" l="1"/>
  <c r="L66" i="413"/>
  <c r="L66" i="412"/>
  <c r="L66" i="411"/>
  <c r="L66" i="410"/>
  <c r="L66" i="409"/>
  <c r="L66" i="408"/>
  <c r="L66" i="407"/>
  <c r="L66" i="406" l="1"/>
  <c r="L66" i="405"/>
  <c r="L66" i="404"/>
  <c r="L66" i="403"/>
  <c r="L66" i="402"/>
  <c r="L66" i="401"/>
  <c r="L66" i="400"/>
  <c r="L66" i="399"/>
  <c r="L66" i="398"/>
  <c r="L63" i="398"/>
  <c r="L62" i="398"/>
  <c r="L61" i="398"/>
  <c r="L60" i="398"/>
  <c r="L59" i="398"/>
  <c r="L58" i="398"/>
  <c r="L57" i="398"/>
  <c r="L56" i="398"/>
  <c r="L55" i="398"/>
  <c r="L66" i="397"/>
  <c r="L66" i="396"/>
  <c r="L66" i="395"/>
  <c r="L66" i="393" l="1"/>
  <c r="L54" i="393"/>
  <c r="L66" i="392"/>
  <c r="L66" i="390"/>
  <c r="L63" i="388" l="1"/>
  <c r="L62" i="388"/>
  <c r="L63" i="378" l="1"/>
  <c r="L62" i="378"/>
  <c r="L61" i="378"/>
  <c r="L60" i="378"/>
  <c r="L59" i="378"/>
  <c r="L58" i="378"/>
  <c r="L57" i="378"/>
  <c r="L56" i="378"/>
  <c r="L55" i="378"/>
  <c r="L54" i="363" l="1"/>
  <c r="L54" i="362" l="1"/>
  <c r="L54" i="361" l="1"/>
  <c r="L54" i="360"/>
  <c r="L64" i="335" l="1"/>
  <c r="L63" i="335"/>
  <c r="L62" i="335"/>
  <c r="L61" i="335"/>
  <c r="L60" i="335"/>
  <c r="L59" i="335"/>
  <c r="L58" i="335"/>
  <c r="L57" i="335"/>
  <c r="L56" i="335"/>
  <c r="L55" i="335"/>
  <c r="L63" i="330" l="1"/>
  <c r="L62" i="330"/>
  <c r="L61" i="330"/>
  <c r="L60" i="330"/>
  <c r="L59" i="330"/>
  <c r="L58" i="330"/>
  <c r="L57" i="330"/>
  <c r="L56" i="330"/>
  <c r="L55" i="330"/>
  <c r="L63" i="329"/>
  <c r="L62" i="329"/>
  <c r="L61" i="329"/>
  <c r="L60" i="329"/>
  <c r="L59" i="329"/>
  <c r="L58" i="329"/>
  <c r="L57" i="329"/>
  <c r="L56" i="329"/>
  <c r="L55" i="329"/>
  <c r="L63" i="327"/>
  <c r="L62" i="327"/>
  <c r="L61" i="327"/>
  <c r="L60" i="327"/>
  <c r="L59" i="327"/>
  <c r="L58" i="327"/>
  <c r="L57" i="327"/>
  <c r="L56" i="327"/>
  <c r="L55" i="327"/>
  <c r="L63" i="324"/>
  <c r="L62" i="324"/>
  <c r="L61" i="324"/>
  <c r="L60" i="324"/>
  <c r="L59" i="324"/>
  <c r="L58" i="324"/>
  <c r="L57" i="324"/>
  <c r="L56" i="324"/>
  <c r="L55" i="324"/>
  <c r="L63" i="323"/>
  <c r="L62" i="323"/>
  <c r="L61" i="323"/>
  <c r="L60" i="323"/>
  <c r="L59" i="323"/>
  <c r="L58" i="323"/>
  <c r="L57" i="323"/>
  <c r="L56" i="323"/>
  <c r="L55" i="323"/>
  <c r="L63" i="322"/>
  <c r="L62" i="322"/>
  <c r="L61" i="322"/>
  <c r="L60" i="322"/>
  <c r="L59" i="322"/>
  <c r="L58" i="322"/>
  <c r="L57" i="322"/>
  <c r="L56" i="322"/>
  <c r="L55" i="322"/>
  <c r="L63" i="321"/>
  <c r="L62" i="321"/>
  <c r="L61" i="321"/>
  <c r="L60" i="321"/>
  <c r="L59" i="321"/>
  <c r="L58" i="321"/>
  <c r="L57" i="321"/>
  <c r="L56" i="321"/>
  <c r="L55" i="321"/>
  <c r="L63" i="320"/>
  <c r="L62" i="320"/>
  <c r="L61" i="320"/>
  <c r="L60" i="320"/>
  <c r="L59" i="320"/>
  <c r="L58" i="320"/>
  <c r="L57" i="320"/>
  <c r="L56" i="320"/>
  <c r="L55" i="320"/>
  <c r="L63" i="319"/>
  <c r="L62" i="319"/>
  <c r="L61" i="319"/>
  <c r="L60" i="319"/>
  <c r="L59" i="319"/>
  <c r="L58" i="319"/>
  <c r="L57" i="319"/>
  <c r="L56" i="319"/>
  <c r="L55" i="319"/>
  <c r="L63" i="318"/>
  <c r="L62" i="318"/>
  <c r="L61" i="318"/>
  <c r="L60" i="318"/>
  <c r="L59" i="318"/>
  <c r="L58" i="318"/>
  <c r="L57" i="318"/>
  <c r="L56" i="318"/>
  <c r="L55" i="318"/>
  <c r="L63" i="317"/>
  <c r="L62" i="317"/>
  <c r="L61" i="317"/>
  <c r="L60" i="317"/>
  <c r="L59" i="317"/>
  <c r="L58" i="317"/>
  <c r="L57" i="317"/>
  <c r="L56" i="317"/>
  <c r="L55" i="317"/>
  <c r="L63" i="316"/>
  <c r="L62" i="316"/>
  <c r="L61" i="316"/>
  <c r="L60" i="316"/>
  <c r="L59" i="316"/>
  <c r="L58" i="316"/>
  <c r="L57" i="316"/>
  <c r="L56" i="316"/>
  <c r="L63" i="315" l="1"/>
  <c r="L62" i="315"/>
  <c r="L61" i="315"/>
  <c r="L60" i="315"/>
  <c r="L59" i="315"/>
  <c r="L58" i="315"/>
  <c r="L57" i="315"/>
  <c r="L56" i="315"/>
  <c r="L55" i="315"/>
  <c r="L63" i="314"/>
  <c r="L62" i="314"/>
  <c r="L61" i="314"/>
  <c r="L60" i="314"/>
  <c r="L59" i="314"/>
  <c r="L58" i="314"/>
  <c r="L57" i="314"/>
  <c r="L56" i="314"/>
  <c r="L55" i="314"/>
  <c r="L63" i="312"/>
  <c r="L62" i="312"/>
  <c r="L61" i="312"/>
  <c r="L60" i="312"/>
  <c r="L59" i="312"/>
  <c r="L58" i="312"/>
  <c r="L57" i="312"/>
  <c r="L56" i="312"/>
  <c r="L55" i="312"/>
  <c r="L63" i="311"/>
  <c r="L62" i="311"/>
  <c r="L61" i="311"/>
  <c r="L60" i="311"/>
  <c r="L59" i="311"/>
  <c r="L58" i="311"/>
  <c r="L57" i="311"/>
  <c r="L56" i="311"/>
  <c r="L55" i="311"/>
  <c r="L63" i="310"/>
  <c r="L62" i="310"/>
  <c r="L61" i="310"/>
  <c r="L60" i="310"/>
  <c r="L59" i="310"/>
  <c r="L58" i="310"/>
  <c r="L57" i="310"/>
  <c r="L56" i="310"/>
  <c r="L55" i="310"/>
  <c r="L63" i="309" l="1"/>
  <c r="L62" i="309"/>
  <c r="L61" i="309"/>
  <c r="L60" i="309"/>
  <c r="L59" i="309"/>
  <c r="L58" i="309"/>
  <c r="L57" i="309"/>
  <c r="L56" i="309"/>
  <c r="L55" i="309"/>
  <c r="L63" i="308"/>
  <c r="L62" i="308"/>
  <c r="L61" i="308"/>
  <c r="L60" i="308"/>
  <c r="L59" i="308"/>
  <c r="L58" i="308"/>
  <c r="L57" i="308"/>
  <c r="L56" i="308"/>
  <c r="L55" i="308"/>
  <c r="L63" i="306"/>
  <c r="L62" i="306"/>
  <c r="L61" i="306"/>
  <c r="L60" i="306"/>
  <c r="L59" i="306"/>
  <c r="L58" i="306"/>
  <c r="L57" i="306"/>
  <c r="L56" i="306"/>
  <c r="L55" i="306"/>
  <c r="L63" i="303" l="1"/>
  <c r="L62" i="303"/>
  <c r="L61" i="303"/>
  <c r="L60" i="303"/>
  <c r="L59" i="303"/>
  <c r="L58" i="303"/>
  <c r="L57" i="303"/>
  <c r="L56" i="303"/>
  <c r="L55" i="303"/>
  <c r="L63" i="302"/>
  <c r="L62" i="302"/>
  <c r="L61" i="302"/>
  <c r="L60" i="302"/>
  <c r="L59" i="302"/>
  <c r="L58" i="302"/>
  <c r="L57" i="302"/>
  <c r="L56" i="302"/>
  <c r="L55" i="302"/>
  <c r="L63" i="301"/>
  <c r="L62" i="301"/>
  <c r="L61" i="301"/>
  <c r="L60" i="301"/>
  <c r="L59" i="301"/>
  <c r="L58" i="301"/>
  <c r="L57" i="301"/>
  <c r="L56" i="301"/>
  <c r="L55" i="301"/>
  <c r="L66" i="300" l="1"/>
  <c r="L63" i="300"/>
  <c r="L62" i="300"/>
  <c r="L61" i="300"/>
  <c r="L60" i="300"/>
  <c r="L59" i="300"/>
  <c r="L58" i="300"/>
  <c r="L57" i="300"/>
  <c r="L56" i="300"/>
  <c r="L55" i="300"/>
</calcChain>
</file>

<file path=xl/sharedStrings.xml><?xml version="1.0" encoding="utf-8"?>
<sst xmlns="http://schemas.openxmlformats.org/spreadsheetml/2006/main" count="13914" uniqueCount="1314">
  <si>
    <t>順位</t>
  </si>
  <si>
    <t>項　　　　　　　　　　目</t>
  </si>
  <si>
    <t>本県の数値</t>
  </si>
  <si>
    <t>降水量</t>
  </si>
  <si>
    <t>㎜</t>
  </si>
  <si>
    <t>日照時間</t>
  </si>
  <si>
    <t>時間</t>
  </si>
  <si>
    <t>面積</t>
  </si>
  <si>
    <t>％</t>
  </si>
  <si>
    <t>人</t>
  </si>
  <si>
    <t>‰</t>
  </si>
  <si>
    <t>高齢者のいる世帯比率</t>
  </si>
  <si>
    <t>※</t>
  </si>
  <si>
    <t>合計特殊出生率</t>
  </si>
  <si>
    <t>歳</t>
  </si>
  <si>
    <t>床</t>
  </si>
  <si>
    <t>円</t>
  </si>
  <si>
    <t>倍</t>
  </si>
  <si>
    <t>千円</t>
  </si>
  <si>
    <t>ha</t>
  </si>
  <si>
    <t>万円</t>
  </si>
  <si>
    <t>百万円</t>
  </si>
  <si>
    <t>店</t>
  </si>
  <si>
    <t>㎡</t>
  </si>
  <si>
    <t>ｇ</t>
  </si>
  <si>
    <t>件</t>
  </si>
  <si>
    <t>ｍ</t>
  </si>
  <si>
    <t>台</t>
  </si>
  <si>
    <t>幼稚園就園率</t>
  </si>
  <si>
    <t>大学・短大等進学率</t>
  </si>
  <si>
    <t>県税比率</t>
  </si>
  <si>
    <t>リサイクル率</t>
  </si>
  <si>
    <t>経常収支比率　　</t>
  </si>
  <si>
    <t>○</t>
  </si>
  <si>
    <t>汚水処理人口普及率</t>
  </si>
  <si>
    <t>下水道処理人口普及率</t>
  </si>
  <si>
    <t>ℓ</t>
  </si>
  <si>
    <t>時点</t>
    <rPh sb="0" eb="2">
      <t>ジテン</t>
    </rPh>
    <phoneticPr fontId="9"/>
  </si>
  <si>
    <t>老年人口（65歳以上）比率</t>
    <rPh sb="8" eb="10">
      <t>イジョウ</t>
    </rPh>
    <phoneticPr fontId="13"/>
  </si>
  <si>
    <t>本県の数値</t>
    <phoneticPr fontId="13"/>
  </si>
  <si>
    <t>★</t>
  </si>
  <si>
    <t>人口増減率</t>
    <rPh sb="2" eb="4">
      <t>ゾウゲン</t>
    </rPh>
    <phoneticPr fontId="13"/>
  </si>
  <si>
    <t>土　地　と　人</t>
    <rPh sb="0" eb="1">
      <t>ツチ</t>
    </rPh>
    <rPh sb="2" eb="3">
      <t>チ</t>
    </rPh>
    <rPh sb="6" eb="7">
      <t>ヒト</t>
    </rPh>
    <phoneticPr fontId="13"/>
  </si>
  <si>
    <t>福　祉　と　医　療</t>
    <rPh sb="0" eb="1">
      <t>フク</t>
    </rPh>
    <rPh sb="2" eb="3">
      <t>シ</t>
    </rPh>
    <rPh sb="6" eb="7">
      <t>イ</t>
    </rPh>
    <rPh sb="8" eb="9">
      <t>リョウ</t>
    </rPh>
    <phoneticPr fontId="13"/>
  </si>
  <si>
    <t>産　業　と　労　働</t>
    <rPh sb="0" eb="1">
      <t>サン</t>
    </rPh>
    <rPh sb="2" eb="3">
      <t>ギョウ</t>
    </rPh>
    <rPh sb="6" eb="7">
      <t>ロウ</t>
    </rPh>
    <rPh sb="8" eb="9">
      <t>ドウ</t>
    </rPh>
    <phoneticPr fontId="13"/>
  </si>
  <si>
    <t>家　計　と　す　ま　い</t>
    <rPh sb="0" eb="1">
      <t>イエ</t>
    </rPh>
    <rPh sb="2" eb="3">
      <t>ケイ</t>
    </rPh>
    <phoneticPr fontId="13"/>
  </si>
  <si>
    <t>生　活　環　境</t>
    <rPh sb="0" eb="1">
      <t>セイ</t>
    </rPh>
    <rPh sb="2" eb="3">
      <t>カツ</t>
    </rPh>
    <rPh sb="4" eb="5">
      <t>ワ</t>
    </rPh>
    <rPh sb="6" eb="7">
      <t>サカイ</t>
    </rPh>
    <phoneticPr fontId="13"/>
  </si>
  <si>
    <t>教　育　と　文　化</t>
    <rPh sb="0" eb="1">
      <t>キョウ</t>
    </rPh>
    <rPh sb="2" eb="3">
      <t>イク</t>
    </rPh>
    <rPh sb="6" eb="7">
      <t>ブン</t>
    </rPh>
    <rPh sb="8" eb="9">
      <t>カ</t>
    </rPh>
    <phoneticPr fontId="13"/>
  </si>
  <si>
    <t>安　　全</t>
    <rPh sb="0" eb="1">
      <t>ヤス</t>
    </rPh>
    <rPh sb="3" eb="4">
      <t>ゼン</t>
    </rPh>
    <phoneticPr fontId="13"/>
  </si>
  <si>
    <t>財　　政</t>
    <rPh sb="0" eb="1">
      <t>ザイ</t>
    </rPh>
    <rPh sb="3" eb="4">
      <t>セイ</t>
    </rPh>
    <phoneticPr fontId="13"/>
  </si>
  <si>
    <t>年少人口（０～14歳）比率</t>
    <rPh sb="9" eb="10">
      <t>サイ</t>
    </rPh>
    <phoneticPr fontId="13"/>
  </si>
  <si>
    <t>未婚率（男）</t>
    <rPh sb="0" eb="3">
      <t>ミコンリツ</t>
    </rPh>
    <rPh sb="4" eb="5">
      <t>オトコ</t>
    </rPh>
    <phoneticPr fontId="13"/>
  </si>
  <si>
    <t>未婚率（女）</t>
    <rPh sb="0" eb="3">
      <t>ミコンリツ</t>
    </rPh>
    <rPh sb="4" eb="5">
      <t>オンナ</t>
    </rPh>
    <phoneticPr fontId="13"/>
  </si>
  <si>
    <t>※ご利用の前には、「利用に当たって」をご覧下さい。</t>
    <rPh sb="2" eb="4">
      <t>リヨウ</t>
    </rPh>
    <rPh sb="5" eb="6">
      <t>マエ</t>
    </rPh>
    <rPh sb="10" eb="12">
      <t>リヨウ</t>
    </rPh>
    <rPh sb="13" eb="14">
      <t>ア</t>
    </rPh>
    <rPh sb="20" eb="21">
      <t>ラン</t>
    </rPh>
    <rPh sb="21" eb="22">
      <t>クダ</t>
    </rPh>
    <phoneticPr fontId="20"/>
  </si>
  <si>
    <t xml:space="preserve"> 〔参考〕</t>
  </si>
  <si>
    <t xml:space="preserve"> ◇全国平均は、47都道府県の算術平均である</t>
  </si>
  <si>
    <t xml:space="preserve"> ◇観測地点は、道府県庁所在地である</t>
  </si>
  <si>
    <t>Ｈ26</t>
    <phoneticPr fontId="9"/>
  </si>
  <si>
    <t>Ｈ25</t>
    <phoneticPr fontId="9"/>
  </si>
  <si>
    <t>香川県の推移</t>
    <rPh sb="0" eb="3">
      <t>カガワケン</t>
    </rPh>
    <rPh sb="4" eb="6">
      <t>スイイ</t>
    </rPh>
    <phoneticPr fontId="9"/>
  </si>
  <si>
    <t>青森</t>
    <phoneticPr fontId="9"/>
  </si>
  <si>
    <t>山形</t>
    <phoneticPr fontId="9"/>
  </si>
  <si>
    <t>長野</t>
    <phoneticPr fontId="9"/>
  </si>
  <si>
    <t>岩手</t>
    <phoneticPr fontId="9"/>
  </si>
  <si>
    <t>山梨</t>
    <phoneticPr fontId="9"/>
  </si>
  <si>
    <t>香川</t>
    <phoneticPr fontId="9"/>
  </si>
  <si>
    <t>茨城</t>
    <phoneticPr fontId="9"/>
  </si>
  <si>
    <t>群馬</t>
    <phoneticPr fontId="9"/>
  </si>
  <si>
    <t>北海道</t>
    <rPh sb="0" eb="3">
      <t>ホッカイドウ</t>
    </rPh>
    <phoneticPr fontId="9"/>
  </si>
  <si>
    <t>福島</t>
    <phoneticPr fontId="9"/>
  </si>
  <si>
    <t>岡山</t>
    <phoneticPr fontId="9"/>
  </si>
  <si>
    <t>埼玉</t>
    <phoneticPr fontId="9"/>
  </si>
  <si>
    <t>沖縄</t>
    <phoneticPr fontId="9"/>
  </si>
  <si>
    <t>宮城</t>
    <phoneticPr fontId="9"/>
  </si>
  <si>
    <t>新潟</t>
    <phoneticPr fontId="9"/>
  </si>
  <si>
    <t>秋田</t>
    <phoneticPr fontId="9"/>
  </si>
  <si>
    <t>奈良</t>
    <phoneticPr fontId="9"/>
  </si>
  <si>
    <t>和歌山</t>
    <phoneticPr fontId="9"/>
  </si>
  <si>
    <t>兵庫</t>
    <phoneticPr fontId="9"/>
  </si>
  <si>
    <t>千葉</t>
    <phoneticPr fontId="9"/>
  </si>
  <si>
    <t>広島</t>
    <phoneticPr fontId="9"/>
  </si>
  <si>
    <t>大阪</t>
    <phoneticPr fontId="9"/>
  </si>
  <si>
    <t>栃木</t>
    <phoneticPr fontId="9"/>
  </si>
  <si>
    <t>大分</t>
    <phoneticPr fontId="9"/>
  </si>
  <si>
    <t>愛媛</t>
    <phoneticPr fontId="9"/>
  </si>
  <si>
    <t>島根</t>
    <phoneticPr fontId="9"/>
  </si>
  <si>
    <t>鳥取</t>
    <phoneticPr fontId="9"/>
  </si>
  <si>
    <t>全国平均</t>
  </si>
  <si>
    <t>東京</t>
    <phoneticPr fontId="9"/>
  </si>
  <si>
    <t>滋賀</t>
    <phoneticPr fontId="9"/>
  </si>
  <si>
    <t>愛知</t>
    <phoneticPr fontId="9"/>
  </si>
  <si>
    <t>神奈川</t>
    <phoneticPr fontId="9"/>
  </si>
  <si>
    <t>福岡</t>
    <phoneticPr fontId="9"/>
  </si>
  <si>
    <t>三重</t>
    <phoneticPr fontId="9"/>
  </si>
  <si>
    <t>京都</t>
    <phoneticPr fontId="9"/>
  </si>
  <si>
    <t>山口</t>
    <phoneticPr fontId="9"/>
  </si>
  <si>
    <t>佐賀</t>
    <phoneticPr fontId="9"/>
  </si>
  <si>
    <t>富山</t>
    <phoneticPr fontId="9"/>
  </si>
  <si>
    <t>石川</t>
    <phoneticPr fontId="9"/>
  </si>
  <si>
    <t>岐阜</t>
    <phoneticPr fontId="9"/>
  </si>
  <si>
    <t>熊本</t>
    <phoneticPr fontId="9"/>
  </si>
  <si>
    <t>福井</t>
    <phoneticPr fontId="9"/>
  </si>
  <si>
    <t>長崎</t>
    <phoneticPr fontId="9"/>
  </si>
  <si>
    <t>静岡</t>
    <phoneticPr fontId="9"/>
  </si>
  <si>
    <t>高知</t>
    <phoneticPr fontId="9"/>
  </si>
  <si>
    <t>宮崎</t>
    <phoneticPr fontId="9"/>
  </si>
  <si>
    <t>mm</t>
  </si>
  <si>
    <t>鹿児島</t>
    <phoneticPr fontId="9"/>
  </si>
  <si>
    <t>前回から
の変動</t>
    <rPh sb="0" eb="2">
      <t>ゼンカイ</t>
    </rPh>
    <rPh sb="6" eb="8">
      <t>ヘンドウ</t>
    </rPh>
    <phoneticPr fontId="9"/>
  </si>
  <si>
    <t>前回ﾃﾞｰﾀ
順位</t>
    <rPh sb="0" eb="2">
      <t>ゼンカイ</t>
    </rPh>
    <rPh sb="7" eb="9">
      <t>ジュンイ</t>
    </rPh>
    <phoneticPr fontId="9"/>
  </si>
  <si>
    <t>年 間 降 水 量</t>
  </si>
  <si>
    <t>都道府県名</t>
    <phoneticPr fontId="9"/>
  </si>
  <si>
    <t>順位</t>
    <rPh sb="0" eb="2">
      <t>ジュンイ</t>
    </rPh>
    <phoneticPr fontId="9"/>
  </si>
  <si>
    <t>　　　▼･････前回データ順位から下降したもの</t>
    <phoneticPr fontId="20"/>
  </si>
  <si>
    <t>　　　－･････前回データ順位と同じもの</t>
    <phoneticPr fontId="20"/>
  </si>
  <si>
    <t>　　　△･････前回データ順位から上昇したもの</t>
    <phoneticPr fontId="20"/>
  </si>
  <si>
    <t>目次（項目一覧表）へ戻る</t>
    <rPh sb="0" eb="2">
      <t>モクジ</t>
    </rPh>
    <rPh sb="3" eb="5">
      <t>コウモク</t>
    </rPh>
    <rPh sb="5" eb="7">
      <t>イチラン</t>
    </rPh>
    <rPh sb="7" eb="8">
      <t>ヒョウ</t>
    </rPh>
    <rPh sb="10" eb="11">
      <t>モド</t>
    </rPh>
    <phoneticPr fontId="20"/>
  </si>
  <si>
    <t>年間日照時間</t>
  </si>
  <si>
    <t>△</t>
  </si>
  <si>
    <t>▼</t>
  </si>
  <si>
    <t/>
  </si>
  <si>
    <t>━</t>
  </si>
  <si>
    <t xml:space="preserve"> ◇境界未定の都県は参考値である（○印）</t>
  </si>
  <si>
    <t xml:space="preserve"> 　　　　 都道府県市区町村別面積調」</t>
  </si>
  <si>
    <t xml:space="preserve"> 資料出所:国土交通省国土地理院「全国</t>
  </si>
  <si>
    <t>全国計</t>
  </si>
  <si>
    <t>㎢</t>
  </si>
  <si>
    <t>総　　面　　積</t>
  </si>
  <si>
    <t>3　面　　　　　　　積</t>
  </si>
  <si>
    <t xml:space="preserve"> ◇面積は、P8の総面積から北方地域及び竹島を除いたものである</t>
  </si>
  <si>
    <t xml:space="preserve">   いたものである</t>
  </si>
  <si>
    <t xml:space="preserve"> 　及び湖沼面積(「全国都道府県市区町村別面積調」による）を除</t>
  </si>
  <si>
    <t xml:space="preserve"> ◇可住地面積は、面積から林野面積(「農林業センサス」による）</t>
  </si>
  <si>
    <t xml:space="preserve"> 算出方法:可住地面積÷面積</t>
  </si>
  <si>
    <t xml:space="preserve"> 　　　　 　市区町村別面積調」</t>
  </si>
  <si>
    <t xml:space="preserve"> 資料出所:①国土交通省国土地理院「全国都道府県</t>
  </si>
  <si>
    <t>総面積に占める
可住地面積の割合</t>
  </si>
  <si>
    <t>4  可 住 地 面 積 比 率</t>
  </si>
  <si>
    <t xml:space="preserve"> 　　　　 「国勢調査報告」</t>
  </si>
  <si>
    <t xml:space="preserve"> 資料出所:総務省統計局</t>
  </si>
  <si>
    <t>総　　人　　口</t>
  </si>
  <si>
    <t>5  人　　　　　　　口</t>
  </si>
  <si>
    <t>算出方法:在留外国人数÷総人口</t>
    <rPh sb="0" eb="2">
      <t>サンシュツ</t>
    </rPh>
    <rPh sb="2" eb="4">
      <t>ホウホウ</t>
    </rPh>
    <rPh sb="5" eb="7">
      <t>ザイリュウ</t>
    </rPh>
    <rPh sb="7" eb="9">
      <t>ガイコク</t>
    </rPh>
    <rPh sb="9" eb="10">
      <t>ジン</t>
    </rPh>
    <rPh sb="10" eb="11">
      <t>スウ</t>
    </rPh>
    <rPh sb="12" eb="15">
      <t>ソウジンコウ</t>
    </rPh>
    <phoneticPr fontId="9"/>
  </si>
  <si>
    <t>　　　　 分母)総務省統計局</t>
    <rPh sb="5" eb="7">
      <t>ブンボ</t>
    </rPh>
    <phoneticPr fontId="9"/>
  </si>
  <si>
    <t>資料出所:法務省「在留外国人統計」</t>
    <rPh sb="0" eb="2">
      <t>シリョウ</t>
    </rPh>
    <rPh sb="2" eb="4">
      <t>シュッショ</t>
    </rPh>
    <phoneticPr fontId="9"/>
  </si>
  <si>
    <t>青森</t>
  </si>
  <si>
    <t>秋田</t>
  </si>
  <si>
    <t>宮崎</t>
  </si>
  <si>
    <t>高知</t>
  </si>
  <si>
    <t>鹿児島</t>
  </si>
  <si>
    <t>鳥取</t>
  </si>
  <si>
    <t>岩手</t>
  </si>
  <si>
    <t>佐賀</t>
  </si>
  <si>
    <t>山形</t>
  </si>
  <si>
    <t>徳島</t>
  </si>
  <si>
    <t>福島</t>
  </si>
  <si>
    <t>和歌山</t>
  </si>
  <si>
    <t>熊本</t>
  </si>
  <si>
    <t>新潟</t>
  </si>
  <si>
    <t>島根</t>
  </si>
  <si>
    <t>香川</t>
  </si>
  <si>
    <t>愛媛</t>
  </si>
  <si>
    <t>大分</t>
  </si>
  <si>
    <t>宮城</t>
  </si>
  <si>
    <t>長崎</t>
  </si>
  <si>
    <t>奈良</t>
  </si>
  <si>
    <t>沖縄</t>
  </si>
  <si>
    <t>石川</t>
  </si>
  <si>
    <t>福井</t>
  </si>
  <si>
    <t>山口</t>
  </si>
  <si>
    <t>富山</t>
  </si>
  <si>
    <t>岡山</t>
  </si>
  <si>
    <t>福岡</t>
  </si>
  <si>
    <t>山梨</t>
  </si>
  <si>
    <t>長野</t>
  </si>
  <si>
    <t>広島</t>
  </si>
  <si>
    <t>滋賀</t>
  </si>
  <si>
    <t>栃木</t>
  </si>
  <si>
    <t>三重</t>
  </si>
  <si>
    <t>兵庫</t>
  </si>
  <si>
    <t>岐阜</t>
  </si>
  <si>
    <t>茨城</t>
  </si>
  <si>
    <t>群馬</t>
  </si>
  <si>
    <t>埼玉</t>
  </si>
  <si>
    <t>京都</t>
  </si>
  <si>
    <t>千葉</t>
  </si>
  <si>
    <t>神奈川</t>
  </si>
  <si>
    <t>静岡</t>
  </si>
  <si>
    <t>大阪</t>
  </si>
  <si>
    <t>愛知</t>
  </si>
  <si>
    <t>東京</t>
  </si>
  <si>
    <t>在留外国人比率</t>
    <rPh sb="0" eb="2">
      <t>ザイリュウ</t>
    </rPh>
    <rPh sb="2" eb="4">
      <t>ガイコク</t>
    </rPh>
    <rPh sb="4" eb="5">
      <t>ジン</t>
    </rPh>
    <rPh sb="5" eb="7">
      <t>ヒリツ</t>
    </rPh>
    <phoneticPr fontId="9"/>
  </si>
  <si>
    <t>在留外国人数</t>
    <rPh sb="0" eb="2">
      <t>ザイリュウ</t>
    </rPh>
    <rPh sb="2" eb="4">
      <t>ガイコク</t>
    </rPh>
    <rPh sb="4" eb="5">
      <t>ジン</t>
    </rPh>
    <rPh sb="5" eb="6">
      <t>スウ</t>
    </rPh>
    <phoneticPr fontId="9"/>
  </si>
  <si>
    <t>[在留外国人比率]</t>
    <rPh sb="1" eb="2">
      <t>ザイ</t>
    </rPh>
    <rPh sb="2" eb="3">
      <t>リュウ</t>
    </rPh>
    <rPh sb="3" eb="5">
      <t>ガイコク</t>
    </rPh>
    <rPh sb="5" eb="6">
      <t>ジン</t>
    </rPh>
    <rPh sb="6" eb="8">
      <t>ヒリツ</t>
    </rPh>
    <phoneticPr fontId="9"/>
  </si>
  <si>
    <t>[在留外国人数]</t>
    <rPh sb="1" eb="2">
      <t>ザイ</t>
    </rPh>
    <rPh sb="2" eb="3">
      <t>リュウ</t>
    </rPh>
    <rPh sb="3" eb="5">
      <t>ガイコク</t>
    </rPh>
    <rPh sb="5" eb="6">
      <t>ジン</t>
    </rPh>
    <rPh sb="6" eb="7">
      <t>スウ</t>
    </rPh>
    <phoneticPr fontId="9"/>
  </si>
  <si>
    <t>【参考指標】</t>
    <rPh sb="1" eb="3">
      <t>サンコウ</t>
    </rPh>
    <rPh sb="3" eb="5">
      <t>シヒョウ</t>
    </rPh>
    <phoneticPr fontId="9"/>
  </si>
  <si>
    <t xml:space="preserve"> 算出方法:人口増減数÷総人口</t>
  </si>
  <si>
    <t>人 口 増 減 率</t>
  </si>
  <si>
    <t>6  人　口　増　減　率</t>
  </si>
  <si>
    <t>社会増減率</t>
    <rPh sb="0" eb="2">
      <t>シャカイ</t>
    </rPh>
    <rPh sb="2" eb="4">
      <t>ゾウゲン</t>
    </rPh>
    <rPh sb="4" eb="5">
      <t>リツ</t>
    </rPh>
    <phoneticPr fontId="9"/>
  </si>
  <si>
    <t>都道府県名</t>
    <rPh sb="0" eb="1">
      <t>ミヤコ</t>
    </rPh>
    <rPh sb="1" eb="2">
      <t>ミチ</t>
    </rPh>
    <rPh sb="2" eb="3">
      <t>フ</t>
    </rPh>
    <rPh sb="3" eb="4">
      <t>ケン</t>
    </rPh>
    <rPh sb="4" eb="5">
      <t>ナ</t>
    </rPh>
    <phoneticPr fontId="9"/>
  </si>
  <si>
    <t>自然増減率</t>
    <rPh sb="0" eb="2">
      <t>シゼン</t>
    </rPh>
    <rPh sb="2" eb="4">
      <t>ゾウゲン</t>
    </rPh>
    <rPh sb="4" eb="5">
      <t>リツ</t>
    </rPh>
    <phoneticPr fontId="9"/>
  </si>
  <si>
    <t>[人口社会増減率]</t>
    <rPh sb="1" eb="3">
      <t>ジンコウ</t>
    </rPh>
    <rPh sb="3" eb="5">
      <t>シャカイ</t>
    </rPh>
    <rPh sb="5" eb="7">
      <t>ゾウゲン</t>
    </rPh>
    <rPh sb="7" eb="8">
      <t>リツ</t>
    </rPh>
    <phoneticPr fontId="9"/>
  </si>
  <si>
    <t>[人口自然増減率]</t>
    <rPh sb="1" eb="3">
      <t>ジンコウ</t>
    </rPh>
    <rPh sb="3" eb="5">
      <t>シゼン</t>
    </rPh>
    <rPh sb="5" eb="7">
      <t>ゾウゲン</t>
    </rPh>
    <rPh sb="7" eb="8">
      <t>リツ</t>
    </rPh>
    <phoneticPr fontId="9"/>
  </si>
  <si>
    <t xml:space="preserve"> 算出方法:総人口÷面積</t>
  </si>
  <si>
    <t>　　　　　　　 「全国都道府県市区町村別面積調」</t>
  </si>
  <si>
    <t xml:space="preserve"> 　　　　 分母)国土交通省国土地理院</t>
  </si>
  <si>
    <t xml:space="preserve"> 資料出所:分子)総務省統計局</t>
  </si>
  <si>
    <t>1k㎡当たり人口</t>
  </si>
  <si>
    <t>7  人　 口　 密　 度</t>
  </si>
  <si>
    <t xml:space="preserve"> 算出方法:年少人口(0～14歳)÷総人口</t>
  </si>
  <si>
    <t>総人口に占める
年少人口の割合</t>
  </si>
  <si>
    <t>Ｈ27</t>
    <phoneticPr fontId="9"/>
  </si>
  <si>
    <t xml:space="preserve"> 　　　　 「人口動態統計」</t>
  </si>
  <si>
    <t xml:space="preserve"> 資料出所:厚生労働省</t>
  </si>
  <si>
    <t>人口千人当たり出生数</t>
  </si>
  <si>
    <t xml:space="preserve">13-1  出　　　生　　　率  </t>
  </si>
  <si>
    <t xml:space="preserve"> 　年齢別出生率を合計したものである</t>
  </si>
  <si>
    <t xml:space="preserve"> ◇期間合計特殊出生率とは、その年における15～49歳までの女性の</t>
  </si>
  <si>
    <t>期間合計特殊出生率</t>
  </si>
  <si>
    <t>13-2  合 計 特 殊 出 生 率</t>
  </si>
  <si>
    <t>人口千人当たり死亡数</t>
  </si>
  <si>
    <t xml:space="preserve">※14  死　　　亡　　　率  </t>
  </si>
  <si>
    <t xml:space="preserve"> 　である</t>
  </si>
  <si>
    <t>　　　　　「国勢調査報告」</t>
  </si>
  <si>
    <t>Ｈ22</t>
    <phoneticPr fontId="9"/>
  </si>
  <si>
    <t>Ｈ17</t>
    <phoneticPr fontId="9"/>
  </si>
  <si>
    <t>未婚率</t>
  </si>
  <si>
    <t>※15-1　未　婚　率（男）</t>
  </si>
  <si>
    <t>徳島</t>
    <phoneticPr fontId="9"/>
  </si>
  <si>
    <t>※15-2　未　婚　率（女）</t>
  </si>
  <si>
    <t xml:space="preserve"> 　　　　 分母)総務省統計局「人口推計」</t>
  </si>
  <si>
    <t>Ｈ23</t>
    <phoneticPr fontId="9"/>
  </si>
  <si>
    <t xml:space="preserve"> ◇特別養護老人ホームは、常時介護が必要で、居宅での介護が困難</t>
  </si>
  <si>
    <t xml:space="preserve"> 算出方法:入所定員÷65歳以上人口</t>
  </si>
  <si>
    <t>老年人口千人当たり特別
養護老人ホーム入所定員</t>
  </si>
  <si>
    <t>老年人口千人当たり
老人保健施設入所定員</t>
  </si>
  <si>
    <t xml:space="preserve"> 　たものである</t>
  </si>
  <si>
    <t xml:space="preserve"> 　　　　 「医療施設調査」</t>
  </si>
  <si>
    <t>出産千人当たり　　　　　　　　　　　　　　　周産期死亡数</t>
  </si>
  <si>
    <t xml:space="preserve"> ◇病院のみで、一般診療所は含まない</t>
  </si>
  <si>
    <t>施設</t>
  </si>
  <si>
    <t>人口10万人当たり
救 急 病 院 数</t>
  </si>
  <si>
    <t>【補完指標】</t>
    <rPh sb="1" eb="3">
      <t>ホカン</t>
    </rPh>
    <rPh sb="3" eb="5">
      <t>シヒョウ</t>
    </rPh>
    <phoneticPr fontId="9"/>
  </si>
  <si>
    <t>人</t>
    <rPh sb="0" eb="1">
      <t>ニン</t>
    </rPh>
    <phoneticPr fontId="9"/>
  </si>
  <si>
    <t xml:space="preserve"> 　一般財源(地方税、普通交付税など)で割ったものである</t>
  </si>
  <si>
    <t xml:space="preserve"> 　経費(人件費、扶助費、公債費など)を毎年度経常的に収入される</t>
  </si>
  <si>
    <t xml:space="preserve"> ◇財政構造の弾力性を計る指標であり、毎年度経常的に支出される</t>
  </si>
  <si>
    <t xml:space="preserve"> 　　　　 「都道府県決算状況調」</t>
  </si>
  <si>
    <t xml:space="preserve"> 資料出所:総務省自治財政局</t>
  </si>
  <si>
    <t>経常収支比率</t>
  </si>
  <si>
    <t>※99  経 常 収 支 比 率</t>
  </si>
  <si>
    <t xml:space="preserve"> 　得て借り入れる長期的借入金の現在高をいう</t>
  </si>
  <si>
    <t xml:space="preserve"> 　ために、政府資金あるいは銀行などから必要な資金を国の同意を</t>
  </si>
  <si>
    <t xml:space="preserve"> ◇地方債残高とは、地方公共団体が建設事業などの財源を調達する</t>
  </si>
  <si>
    <t xml:space="preserve"> 　　　　 分母)総務省統計局「国勢調査報告」</t>
  </si>
  <si>
    <t>　　　 　　　　「都道府県決算状況調」</t>
  </si>
  <si>
    <t xml:space="preserve"> 資料出所:分子)総務省自治財政局</t>
  </si>
  <si>
    <t>人口1人当たり
地方債残高</t>
  </si>
  <si>
    <t>※97  地　方　債　残　高</t>
  </si>
  <si>
    <t xml:space="preserve"> 　業費及び失業対策事業費を除いた経費をいう</t>
  </si>
  <si>
    <t xml:space="preserve"> ◇普通建設事業費とは、資本形成のための支出総額から災害復旧事</t>
  </si>
  <si>
    <t xml:space="preserve"> 算出方法:普通建設事業費÷総人口</t>
  </si>
  <si>
    <t xml:space="preserve"> 　　　　 　　 「都道府県決算状況調」</t>
  </si>
  <si>
    <t>96  普 通 建 設 事 業 費</t>
  </si>
  <si>
    <t xml:space="preserve"> 　　　　 「行政投資実績」</t>
  </si>
  <si>
    <t xml:space="preserve"> 資料出所:総務省自治行政局</t>
  </si>
  <si>
    <t>人口１人当たり
行 政 投 資 額</t>
  </si>
  <si>
    <t>100  行　政　投　資　額</t>
  </si>
  <si>
    <t>人口１人当たり
県 税 負 担 額</t>
  </si>
  <si>
    <t>95  県　税　負　担　額</t>
  </si>
  <si>
    <t xml:space="preserve"> 　　　　 ÷都道府県歳入決算額（普通会計）</t>
  </si>
  <si>
    <t xml:space="preserve"> 算出方法:都道府県税収入</t>
  </si>
  <si>
    <t>歳入総額に占める
県 税 の 比 率</t>
  </si>
  <si>
    <t>94  県　 税　 比　 率</t>
  </si>
  <si>
    <t xml:space="preserve"> 算出方法:都道府県歳出決算額(普通会計)÷総人口</t>
  </si>
  <si>
    <t>人口1人当たり
歳出決算額</t>
  </si>
  <si>
    <t>93  財   政   規   模</t>
  </si>
  <si>
    <t xml:space="preserve"> 　の延長）である</t>
  </si>
  <si>
    <t xml:space="preserve"> 　路の部分として設けられた歩道等の設置道路延長（道路中心線上</t>
  </si>
  <si>
    <t xml:space="preserve"> ◇歩道設置道路実延長は、一般国道と都道府県道の合計であり、道</t>
  </si>
  <si>
    <t xml:space="preserve"> 　　　　 ÷道路実延長</t>
  </si>
  <si>
    <t xml:space="preserve"> 算出方法:歩道設置道路実延長</t>
  </si>
  <si>
    <t xml:space="preserve"> 　　　　 「道路統計年報」</t>
  </si>
  <si>
    <t>歩 道 設 置 率</t>
  </si>
  <si>
    <t xml:space="preserve"> 　舗装を含む</t>
  </si>
  <si>
    <t xml:space="preserve"> ◇舗装済道路実延長は、一般国道と都道府県道の合計であり、簡易</t>
  </si>
  <si>
    <t xml:space="preserve"> 算出方法:舗装済道路実延長</t>
  </si>
  <si>
    <t>道 路 舗 装 率</t>
  </si>
  <si>
    <t xml:space="preserve"> 　　　　 　　 「全国都道府県市区町村別面積調」</t>
  </si>
  <si>
    <t xml:space="preserve"> 　　　　 　　 「道路統計年報」</t>
  </si>
  <si>
    <t>１k㎡ 当 た り
道 路 実 延 長</t>
  </si>
  <si>
    <t xml:space="preserve"> 　設置されている特定地区公園（カントリーパーク）である</t>
  </si>
  <si>
    <t xml:space="preserve"> 　設置する都市公園及び都市計画区域外において都市公園に準じて</t>
  </si>
  <si>
    <t xml:space="preserve"> ◇都市公園等とは、「都市公園法」に基づき国又は地方公共団体が</t>
  </si>
  <si>
    <t xml:space="preserve"> 　　　　 ÷（都市計画区域人口＋特定地区公園設置町村の人口)</t>
  </si>
  <si>
    <t>都市計画区域内等人口１人
当たり都市公園等面積</t>
  </si>
  <si>
    <t>人口１人当たり
書籍雑誌購入額</t>
  </si>
  <si>
    <t>89  書 籍 雑 誌 購 入 額</t>
  </si>
  <si>
    <t xml:space="preserve"> ◇分館も１館として計上している</t>
  </si>
  <si>
    <t xml:space="preserve"> 算出方法:公民館数÷総人口</t>
  </si>
  <si>
    <t xml:space="preserve"> 　　　　 分母)総務省統計局</t>
  </si>
  <si>
    <t xml:space="preserve"> 　　　　 　　 「社会教育調査」</t>
  </si>
  <si>
    <t>館</t>
  </si>
  <si>
    <t>人口10万人当たり
公　民　館　数</t>
  </si>
  <si>
    <t>86　公　 民　 館　 数</t>
  </si>
  <si>
    <t>人口１万人当たり
火 災 発 生 件 数</t>
  </si>
  <si>
    <t xml:space="preserve"> ◇刑法犯には、交通事故関係を含まない</t>
  </si>
  <si>
    <t>刑法犯検挙人員に
占める少年の比率</t>
  </si>
  <si>
    <t xml:space="preserve">人口1万人当たり     　　　　　　刑法犯認知件数       </t>
  </si>
  <si>
    <t xml:space="preserve"> 　ータが未計上となっている</t>
  </si>
  <si>
    <t xml:space="preserve"> ◇東日本大震災等の影響により、福島県については一部の市町村デ</t>
  </si>
  <si>
    <t>水　道　普　及　率</t>
  </si>
  <si>
    <t xml:space="preserve"> ◇過去１年間に漁業の海上作業を30日以上行わなかった世帯除く</t>
  </si>
  <si>
    <t xml:space="preserve">   体）又は事業所（団体経営体）をいう</t>
  </si>
  <si>
    <t>　 ることを目的として、海面において漁業を行った世帯（個人経営</t>
  </si>
  <si>
    <t xml:space="preserve"> ◇漁業経営体とは、過去１年間に利潤を得るため、生産物を販売す</t>
  </si>
  <si>
    <t xml:space="preserve"> 資料出所:農林水産省「漁業センサス」</t>
  </si>
  <si>
    <t>経営体</t>
  </si>
  <si>
    <t>海面漁業経営体数</t>
  </si>
  <si>
    <t xml:space="preserve"> 資料出所:内閣府</t>
  </si>
  <si>
    <t>人口１人当たり
県　民　所　得</t>
  </si>
  <si>
    <t xml:space="preserve"> 　　　　 分母)総務省統計局｢人口推計｣</t>
  </si>
  <si>
    <t xml:space="preserve"> 資料出所:分子)内閣府</t>
  </si>
  <si>
    <t>人口1人当たり
県内総生産(名目)</t>
  </si>
  <si>
    <t xml:space="preserve"> 　　　　 「社会生活基本調査」</t>
  </si>
  <si>
    <t>分</t>
  </si>
  <si>
    <t>１人１日当たり
週全体平均</t>
  </si>
  <si>
    <t xml:space="preserve"> ◇新規学卒者を除き、パートタイムを含む</t>
  </si>
  <si>
    <t xml:space="preserve"> 　　　　 「職業安定業務統計」</t>
  </si>
  <si>
    <t>有 効 求 人 倍 率</t>
  </si>
  <si>
    <t xml:space="preserve"> ◇療養の給付等と療養費等の合計である</t>
  </si>
  <si>
    <t xml:space="preserve"> 　　　　 「国民健康保険の実態」</t>
  </si>
  <si>
    <t xml:space="preserve"> 　　　　 県国民健康保険団体連合会</t>
  </si>
  <si>
    <t xml:space="preserve"> 資料出所:国民健康保険中央会・都道府</t>
  </si>
  <si>
    <t>被保険者１人当たり国民
健康保険療養諸費費用額</t>
  </si>
  <si>
    <t xml:space="preserve"> 　行うメタボリックシンドロームに着目した健診である</t>
  </si>
  <si>
    <t xml:space="preserve"> 　20年4月から開始され､医療保険に加入する40～74歳の人を対象に</t>
  </si>
  <si>
    <t xml:space="preserve"> ◇特定健康診査は、高齢者の医療の確保に関する法律により、平成</t>
  </si>
  <si>
    <t xml:space="preserve"> ◇国民健康保険(市町村国保)における実施率である</t>
  </si>
  <si>
    <t>　　　　　(速報値)」</t>
  </si>
  <si>
    <t xml:space="preserve"> 　　　　 「特定健康診査等実施状況</t>
  </si>
  <si>
    <t xml:space="preserve"> 資料出所:国民健康保険中央会</t>
  </si>
  <si>
    <t>特定健康診査実施率</t>
  </si>
  <si>
    <t>総人口に占める
生産年齢人口の割合</t>
  </si>
  <si>
    <t>総人口に占める
老年人口の割合</t>
  </si>
  <si>
    <t xml:space="preserve"> 算出方法:人口÷世帯数</t>
  </si>
  <si>
    <t>　　　　　人口動態及び世帯数」</t>
  </si>
  <si>
    <t>　　　　　「住民基本台帳に基づく人口、</t>
  </si>
  <si>
    <t>１世帯当たり平均人員</t>
  </si>
  <si>
    <t>11  世　　帯　　人　　員</t>
  </si>
  <si>
    <t xml:space="preserve"> ◇一般世帯数は、施設等の世帯を含まない</t>
  </si>
  <si>
    <t>一般世帯に占める
高齢者のいる世帯比率</t>
  </si>
  <si>
    <t>12  高齢者のいる世帯比率</t>
  </si>
  <si>
    <t xml:space="preserve"> 　適用除外施設に入所・入院している者は含まれない</t>
  </si>
  <si>
    <t xml:space="preserve"> ◇第１号被保険者とは、介護保険制度上、65歳以上の者をいうが、</t>
  </si>
  <si>
    <t>　 の総数で割ったものである</t>
  </si>
  <si>
    <t xml:space="preserve"> ◇第１号被保険者のうち要介護・要支援認定者数を第１号被保険者</t>
  </si>
  <si>
    <t>要介護者比率</t>
  </si>
  <si>
    <t>　 期待値である</t>
  </si>
  <si>
    <t xml:space="preserve"> ◇平均余命は、各年齢の者が平均してあと何年生きられるかという</t>
  </si>
  <si>
    <t xml:space="preserve"> ◇平均寿命は、０歳の平均余命である</t>
  </si>
  <si>
    <t xml:space="preserve"> 　　　　 「都道府県別生命表」</t>
  </si>
  <si>
    <t>平 均 寿 命（男）</t>
  </si>
  <si>
    <t>平 均 寿 命（女）</t>
  </si>
  <si>
    <t xml:space="preserve"> ◇病院のみであり、一般診療所は含まない</t>
  </si>
  <si>
    <t xml:space="preserve"> ◇精神病床、感染症病床、結核病床、療養病床、一般病床を合計し</t>
  </si>
  <si>
    <t xml:space="preserve"> 　　　　 </t>
  </si>
  <si>
    <t>人口10万人当たり
病　　 床 　　数</t>
  </si>
  <si>
    <t>人口10万人当たり
医　　師　　数</t>
  </si>
  <si>
    <t xml:space="preserve"> 　　　　 　　 「衛生行政報告例」</t>
  </si>
  <si>
    <t>人口10万人当たり　　　　　　　　看　護　師　数</t>
  </si>
  <si>
    <t xml:space="preserve"> ◇都道府県の分類は死亡者の住所地、全国平均には外国・不詳を含む</t>
  </si>
  <si>
    <t>　　　　　死亡数÷日本人人口</t>
  </si>
  <si>
    <t xml:space="preserve"> 算出方法:３大生活習慣病(悪性新生物、心疾患、脳血管疾患)による</t>
  </si>
  <si>
    <t>人口10万人当たり　　　　　　　　３大生活習慣病死亡数</t>
  </si>
  <si>
    <t>◇都道府県の分類は死亡者の住所地、全国平均には外国・不詳を含む</t>
    <rPh sb="6" eb="8">
      <t>ブンルイ</t>
    </rPh>
    <rPh sb="9" eb="12">
      <t>シボウシャ</t>
    </rPh>
    <rPh sb="13" eb="15">
      <t>ジュウショ</t>
    </rPh>
    <rPh sb="15" eb="16">
      <t>チ</t>
    </rPh>
    <rPh sb="17" eb="19">
      <t>ゼンコク</t>
    </rPh>
    <rPh sb="19" eb="21">
      <t>ヘイキン</t>
    </rPh>
    <rPh sb="23" eb="25">
      <t>ガイコク</t>
    </rPh>
    <rPh sb="26" eb="28">
      <t>フショウ</t>
    </rPh>
    <rPh sb="29" eb="30">
      <t>フク</t>
    </rPh>
    <phoneticPr fontId="9"/>
  </si>
  <si>
    <t>人口10万人
当たり死亡数</t>
    <rPh sb="0" eb="2">
      <t>ジンコウ</t>
    </rPh>
    <rPh sb="4" eb="6">
      <t>マンニン</t>
    </rPh>
    <rPh sb="7" eb="8">
      <t>ア</t>
    </rPh>
    <rPh sb="10" eb="13">
      <t>シボウスウ</t>
    </rPh>
    <phoneticPr fontId="9"/>
  </si>
  <si>
    <t>※[脳血管疾患]</t>
    <rPh sb="2" eb="3">
      <t>ノウ</t>
    </rPh>
    <rPh sb="3" eb="5">
      <t>ケッカン</t>
    </rPh>
    <rPh sb="5" eb="7">
      <t>シッカン</t>
    </rPh>
    <phoneticPr fontId="9"/>
  </si>
  <si>
    <t>※[心疾患]</t>
    <rPh sb="2" eb="5">
      <t>シンシッカン</t>
    </rPh>
    <phoneticPr fontId="9"/>
  </si>
  <si>
    <t>※[悪性新生物]</t>
    <rPh sb="2" eb="4">
      <t>アクセイ</t>
    </rPh>
    <rPh sb="4" eb="7">
      <t>シンセイブツ</t>
    </rPh>
    <phoneticPr fontId="9"/>
  </si>
  <si>
    <t xml:space="preserve"> 　養の標準負担額及び訪問看護の基本利用料を含む</t>
  </si>
  <si>
    <t xml:space="preserve"> 　看護及び療養費等の合計であり、一部負担金、食事療養・生活療</t>
  </si>
  <si>
    <t xml:space="preserve"> ◇後期高齢者医療費は、診療費、調剤、食事療養・生活療養、訪問</t>
  </si>
  <si>
    <t xml:space="preserve"> 　　　　 「後期高齢者医療事業年報」</t>
  </si>
  <si>
    <t>被保険者1人当たり
後期高齢者医療費</t>
  </si>
  <si>
    <t>人口10万人当たり
献　　血　　量</t>
  </si>
  <si>
    <t xml:space="preserve"> 算出方法:就業者数÷15歳以上人口</t>
  </si>
  <si>
    <t xml:space="preserve"> 資料出所:総務省統計局　</t>
  </si>
  <si>
    <t>15歳以上人口に占める
就業者数の割合</t>
  </si>
  <si>
    <t>　　　　 「障害者雇用状況」</t>
    <rPh sb="6" eb="9">
      <t>ショウガイシャ</t>
    </rPh>
    <rPh sb="9" eb="11">
      <t>コヨウ</t>
    </rPh>
    <rPh sb="11" eb="13">
      <t>ジョウキョウ</t>
    </rPh>
    <phoneticPr fontId="9"/>
  </si>
  <si>
    <t>　　　　 「国勢調査報告」</t>
    <rPh sb="6" eb="8">
      <t>コクセイ</t>
    </rPh>
    <rPh sb="8" eb="10">
      <t>チョウサ</t>
    </rPh>
    <phoneticPr fontId="9"/>
  </si>
  <si>
    <t>資料出所:厚生労働省</t>
    <rPh sb="0" eb="2">
      <t>シリョウ</t>
    </rPh>
    <rPh sb="2" eb="4">
      <t>シュッショ</t>
    </rPh>
    <rPh sb="5" eb="7">
      <t>コウセイ</t>
    </rPh>
    <rPh sb="7" eb="10">
      <t>ロウドウショウ</t>
    </rPh>
    <phoneticPr fontId="9"/>
  </si>
  <si>
    <t>資料出所:総務省統計局</t>
    <rPh sb="0" eb="2">
      <t>シリョウ</t>
    </rPh>
    <rPh sb="2" eb="4">
      <t>シュッショ</t>
    </rPh>
    <phoneticPr fontId="9"/>
  </si>
  <si>
    <t>民間企業における障害者実雇用率</t>
    <rPh sb="0" eb="2">
      <t>ミンカン</t>
    </rPh>
    <rPh sb="2" eb="4">
      <t>キギョウ</t>
    </rPh>
    <rPh sb="8" eb="10">
      <t>ショウガイ</t>
    </rPh>
    <rPh sb="10" eb="11">
      <t>シャ</t>
    </rPh>
    <rPh sb="11" eb="12">
      <t>ジツ</t>
    </rPh>
    <rPh sb="12" eb="14">
      <t>コヨウ</t>
    </rPh>
    <rPh sb="14" eb="15">
      <t>リツ</t>
    </rPh>
    <phoneticPr fontId="9"/>
  </si>
  <si>
    <t>正規雇用率</t>
    <rPh sb="0" eb="2">
      <t>セイキ</t>
    </rPh>
    <rPh sb="2" eb="4">
      <t>コヨウ</t>
    </rPh>
    <rPh sb="4" eb="5">
      <t>リツ</t>
    </rPh>
    <phoneticPr fontId="9"/>
  </si>
  <si>
    <t>[民間企業における障害者実雇用率]</t>
    <rPh sb="1" eb="3">
      <t>ミンカン</t>
    </rPh>
    <rPh sb="3" eb="5">
      <t>キギョウ</t>
    </rPh>
    <rPh sb="9" eb="11">
      <t>ショウガイ</t>
    </rPh>
    <rPh sb="11" eb="12">
      <t>シャ</t>
    </rPh>
    <rPh sb="12" eb="13">
      <t>ジツ</t>
    </rPh>
    <rPh sb="13" eb="15">
      <t>コヨウ</t>
    </rPh>
    <rPh sb="15" eb="16">
      <t>リツ</t>
    </rPh>
    <phoneticPr fontId="9"/>
  </si>
  <si>
    <t>[正規雇用率]</t>
    <rPh sb="1" eb="3">
      <t>セイキ</t>
    </rPh>
    <rPh sb="3" eb="5">
      <t>コヨウ</t>
    </rPh>
    <rPh sb="5" eb="6">
      <t>リツ</t>
    </rPh>
    <phoneticPr fontId="9"/>
  </si>
  <si>
    <t xml:space="preserve"> 　　　　 ÷15歳以上女性人口</t>
  </si>
  <si>
    <t xml:space="preserve"> 算出方法:女性就業者数</t>
  </si>
  <si>
    <t>15歳以上女性人口に占める
女性就業者数の割合</t>
  </si>
  <si>
    <t xml:space="preserve"> 　　　　 ÷就業者総数</t>
  </si>
  <si>
    <t xml:space="preserve"> 算出方法:第1次産業就業者数</t>
  </si>
  <si>
    <t>第1次産業就業者の割合</t>
  </si>
  <si>
    <t>第2次産業就業者の割合</t>
  </si>
  <si>
    <t>　 ｻｰﾋﾞｽ事業、ｻｰﾋﾞｽ業（他に分類されないもの）、公務（他に分類される</t>
  </si>
  <si>
    <t xml:space="preserve"> ◇第3次産業は、電気･ガス･熱供給･水道業、</t>
  </si>
  <si>
    <t xml:space="preserve"> 算出方法:第3次産業就業者数÷就業者総数</t>
  </si>
  <si>
    <t xml:space="preserve"> 資料出所:総務省統計局｢国勢調査報告｣</t>
  </si>
  <si>
    <t>第3次産業就業者の割合</t>
  </si>
  <si>
    <t>　 の都道府県内に就職した者である</t>
  </si>
  <si>
    <t xml:space="preserve">        　÷高卒就職者総数</t>
  </si>
  <si>
    <t xml:space="preserve"> 算出方法:県内高卒就職者</t>
  </si>
  <si>
    <t xml:space="preserve"> 資料出所:文部科学省「学校基本調査」</t>
  </si>
  <si>
    <t>高等学校卒業者の
県 内 就 職 率</t>
  </si>
  <si>
    <t xml:space="preserve"> 　　　　 「毎月勤労統計調査」</t>
  </si>
  <si>
    <t>Ｈ19</t>
  </si>
  <si>
    <t>1人平均月間
現金給与総額</t>
  </si>
  <si>
    <t xml:space="preserve"> ◇調査対象は、常用労働者30人以上の事業所である</t>
  </si>
  <si>
    <t xml:space="preserve"> ◇総実労働時間数は、所定内労働時間数と所定外労働時間数の合計</t>
  </si>
  <si>
    <t>1人平均年間
総実労働時間</t>
  </si>
  <si>
    <t xml:space="preserve"> 　農産物販売金額が15万円以上の世帯である</t>
  </si>
  <si>
    <t xml:space="preserve"> ◇農家は、経営耕地面積が10㌃以上又は調査時点前１年間における</t>
  </si>
  <si>
    <t xml:space="preserve"> 算出方法:総農家数÷世帯数(一般世帯）</t>
  </si>
  <si>
    <t xml:space="preserve"> 資料出所:分子)農林水産省</t>
  </si>
  <si>
    <t>世帯数に占める
農家世帯数の割合</t>
  </si>
  <si>
    <t xml:space="preserve"> 算出方法:耕地面積÷総農家数</t>
  </si>
  <si>
    <t xml:space="preserve"> 　　　　 分母)農林水産省</t>
  </si>
  <si>
    <t>農家１戸当たり
耕　地　面　積</t>
  </si>
  <si>
    <t xml:space="preserve"> 算出方法:耕地面積÷面積</t>
  </si>
  <si>
    <t>　　　　　分母)国土交通省国土地理院</t>
  </si>
  <si>
    <t>総面積に占める
耕地面積の割合</t>
  </si>
  <si>
    <t>　 量に農家庭先販売価格を乗じて算出されたものである</t>
  </si>
  <si>
    <t xml:space="preserve"> 　業に投入される種子、飼料等の中間生産物を控除した各農産物数</t>
  </si>
  <si>
    <t xml:space="preserve"> ◇農業産出額とは、年内に生産された各農産物の生産量から再び農</t>
  </si>
  <si>
    <t xml:space="preserve"> 算出方法:農業産出額÷総農家数</t>
  </si>
  <si>
    <t xml:space="preserve"> 　　　　 　　 「生産農業所得統計」</t>
  </si>
  <si>
    <t>農家１戸当たり
農 業 産 出 額</t>
  </si>
  <si>
    <t xml:space="preserve"> 算出方法:森林面積÷面積</t>
  </si>
  <si>
    <t>総面積に占める
森林面積の割合</t>
  </si>
  <si>
    <t xml:space="preserve"> ◇都道府県の合計数字と全国計は四捨五入の関係で合致しない</t>
  </si>
  <si>
    <t xml:space="preserve"> 年間製造品出荷額等</t>
  </si>
  <si>
    <t>年間商品販売額</t>
  </si>
  <si>
    <t xml:space="preserve"> 資料出所:観光庁「宿泊旅行統計調査」</t>
  </si>
  <si>
    <t>延宿泊者数</t>
  </si>
  <si>
    <t>１世帯当たり
年間収入総額</t>
  </si>
  <si>
    <t xml:space="preserve"> 　る（仕送り金や贈与金などの移転的支出を含む）</t>
  </si>
  <si>
    <t xml:space="preserve"> 　当たり必要な商品やサービスを購入して実際に支払った金額であ</t>
  </si>
  <si>
    <t xml:space="preserve"> ◇消費支出は、いわゆる生活費のことであり、日常の生活を営むに</t>
  </si>
  <si>
    <t>1世帯当たり1か月間の
消 費 支 出 総 額</t>
  </si>
  <si>
    <t xml:space="preserve">   総合指数であり、賃貸家賃を含む</t>
  </si>
  <si>
    <t xml:space="preserve"> ◇持家の帰属家賃（借家とみなした場合の評価家賃相当額）を除く</t>
  </si>
  <si>
    <t>都道府県における
総合指数</t>
  </si>
  <si>
    <t xml:space="preserve"> 　　　　 ÷住宅に住む一般世帯数</t>
  </si>
  <si>
    <t xml:space="preserve"> 算出方法:持ち家に住む一般世帯数</t>
  </si>
  <si>
    <t>持 ち 家 比 率</t>
  </si>
  <si>
    <t xml:space="preserve"> 　居住室も3.3㎡を2畳の割合で換算している</t>
  </si>
  <si>
    <t xml:space="preserve"> ◇畳数は各居住室の畳数の合計をいい、洋間など畳を敷いていない</t>
  </si>
  <si>
    <t xml:space="preserve"> 　　　　 「住宅・土地統計調査」</t>
  </si>
  <si>
    <t>枚</t>
  </si>
  <si>
    <t>住宅に住む世帯員
１人当たり居住室畳数</t>
  </si>
  <si>
    <t xml:space="preserve"> 算出方法:空き家総数÷住宅総数</t>
  </si>
  <si>
    <t>　　　　　「住宅・土地統計調査」</t>
  </si>
  <si>
    <t>空き家比率</t>
  </si>
  <si>
    <t xml:space="preserve"> ◇東日本大震災の影響により、福島県は調査不能な市町村を除いた</t>
  </si>
  <si>
    <t xml:space="preserve"> 資料出所:国土交通省 </t>
  </si>
  <si>
    <t xml:space="preserve"> 　　　　 「日本の廃棄物処理」</t>
  </si>
  <si>
    <t>１人１日当たり
ご み 排 出 量</t>
  </si>
  <si>
    <t xml:space="preserve"> 算出方法:住宅用太陽光発電ｼｽﾃﾑ導入件数÷一戸建て住宅戸数</t>
  </si>
  <si>
    <t xml:space="preserve"> 　　　　 分母)総務省統計局「住宅・土地統計調査」</t>
  </si>
  <si>
    <t>一戸建て住宅１万戸当たり住宅
用太陽光発電システム導入件数</t>
  </si>
  <si>
    <t>人口10万人当たり
大 型 小 売 店 数</t>
  </si>
  <si>
    <t xml:space="preserve"> 算出方法:飲食店数÷総人口</t>
  </si>
  <si>
    <t>店</t>
    <rPh sb="0" eb="1">
      <t>ミセ</t>
    </rPh>
    <phoneticPr fontId="9"/>
  </si>
  <si>
    <t>香川県の推移</t>
    <rPh sb="0" eb="2">
      <t>カガワ</t>
    </rPh>
    <rPh sb="2" eb="3">
      <t>ケン</t>
    </rPh>
    <rPh sb="4" eb="6">
      <t>スイイ</t>
    </rPh>
    <phoneticPr fontId="9"/>
  </si>
  <si>
    <t>人口千人当たり
飲　食　店　数</t>
  </si>
  <si>
    <t xml:space="preserve"> 算出方法:典型７公害の苦情件数÷総人口</t>
  </si>
  <si>
    <t xml:space="preserve"> 　　　　 　　 「公害苦情調査」</t>
  </si>
  <si>
    <t xml:space="preserve"> 資料出所:分子)公害等調整委員会</t>
  </si>
  <si>
    <t>人口10万人当たり
公害苦情件数</t>
  </si>
  <si>
    <t xml:space="preserve"> 算出方法:自動車保有台数÷総人口</t>
  </si>
  <si>
    <t xml:space="preserve"> 　　　　　　 「自動車数の推移」</t>
  </si>
  <si>
    <t xml:space="preserve"> 資料出所:分子)四国運輸局</t>
  </si>
  <si>
    <t>人口千人当たり
自動車保有台数</t>
  </si>
  <si>
    <t xml:space="preserve"> 　合計であり、ガソリン・軽油の低排出ガス認定車は除く</t>
  </si>
  <si>
    <t xml:space="preserve"> 算出方法:低公害車保有台数÷検査自動車保有台数</t>
  </si>
  <si>
    <t xml:space="preserve"> 　　　　 分母)四国運輸局「自動車数の推移」</t>
  </si>
  <si>
    <t xml:space="preserve"> 　　　　　　  車保有車両数」　</t>
  </si>
  <si>
    <t xml:space="preserve"> 　　　　 　　 報協会「自検協統計自動</t>
  </si>
  <si>
    <t xml:space="preserve"> 資料出所:分子)(一財)自動車検査登録情</t>
  </si>
  <si>
    <t>検査自動車1万台当たり
低公害車保有台数</t>
  </si>
  <si>
    <t>救急自動車による
病院収容所要時間</t>
  </si>
  <si>
    <t>自然災害被害額</t>
  </si>
  <si>
    <t xml:space="preserve"> 　　　　 「学校基本調査」</t>
  </si>
  <si>
    <t xml:space="preserve"> 資料出所:文部科学省</t>
  </si>
  <si>
    <t xml:space="preserve"> ◇通信教育部への進学者を含む</t>
  </si>
  <si>
    <t xml:space="preserve"> ◇大学の所在地は、入学した学部の所在地による</t>
  </si>
  <si>
    <t xml:space="preserve"> ◇県内高卒県内大学入学者とは、出身高等学校所在の都道府県内の</t>
  </si>
  <si>
    <t>出身高校所在地県の
大学への入学者割合</t>
  </si>
  <si>
    <t xml:space="preserve"> ◇定時制を含む</t>
  </si>
  <si>
    <t>私立学校生徒数の割合</t>
  </si>
  <si>
    <t xml:space="preserve"> ◇国立、公立、私立の合計である</t>
  </si>
  <si>
    <t xml:space="preserve">   園、植物園、動植物園、水族館を含む</t>
  </si>
  <si>
    <t xml:space="preserve"> ◇博物館は、総合、科学、歴史、美術、野外の各博物館と、動物</t>
  </si>
  <si>
    <t xml:space="preserve"> 算出方法:博物館数÷総人口</t>
  </si>
  <si>
    <t>人口10万人当たり
博　物　館　数</t>
  </si>
  <si>
    <t>87　博　 物　 館　 数</t>
  </si>
  <si>
    <t xml:space="preserve"> 　　　　 　　 「日本の図書館」</t>
  </si>
  <si>
    <t xml:space="preserve"> 資料出所:分子) (公社)日本図書館協会</t>
  </si>
  <si>
    <t>点</t>
  </si>
  <si>
    <t>人口100人当たり
図書館館外貸出点数</t>
  </si>
  <si>
    <t>88  図書館館外貸出点数</t>
  </si>
  <si>
    <t xml:space="preserve"> ◇全国平均には、外国に住所地のある日本人出国者数を含む</t>
  </si>
  <si>
    <t xml:space="preserve"> 算出方法:年間出国者数÷日本人人口</t>
  </si>
  <si>
    <t xml:space="preserve"> 　　　　 　　 「出入国管理統計」</t>
  </si>
  <si>
    <t>人口1万人当たり
年間出国者数</t>
  </si>
  <si>
    <t>90  海 外 渡 航 者 数</t>
  </si>
  <si>
    <t xml:space="preserve"> 算出方法:社会体育施設数÷総人口</t>
  </si>
  <si>
    <t>人口10万人当たり
社会体育施設数</t>
  </si>
  <si>
    <t>91  社 会 体 育 施 設 数</t>
  </si>
  <si>
    <t>スポーツ行動者率
（10歳以上）</t>
  </si>
  <si>
    <t>92  ス ポ ー ツ 行 動 者 率</t>
  </si>
  <si>
    <t xml:space="preserve">   数で、保護停止中の者を含む</t>
  </si>
  <si>
    <t xml:space="preserve"> ◇被保護実人数は、月の初日から末日までの間に保護を受けた実人</t>
  </si>
  <si>
    <t xml:space="preserve"> 　　　　　　　「被保護者調査」</t>
  </si>
  <si>
    <t>人口千人当たり
被生活保護者数</t>
  </si>
  <si>
    <t>※16  生　活　保　護　率</t>
  </si>
  <si>
    <t xml:space="preserve"> 算出方法:地域子育て支援拠点設置か所数÷乳幼児(0～4歳)人口</t>
  </si>
  <si>
    <t>か所</t>
  </si>
  <si>
    <t>乳幼児人口千人
当たり設置か所数</t>
  </si>
  <si>
    <t>17　地域子育て支援拠点設置か所数</t>
  </si>
  <si>
    <t>【参考指標】在留外国人数、在留外国人比率</t>
    <phoneticPr fontId="13"/>
  </si>
  <si>
    <t>【参考指標】 正規雇用率、民間企業における
　　　　　　 　 障害者実雇用率</t>
    <phoneticPr fontId="13"/>
  </si>
  <si>
    <t>　同順位の場合は標準地域コードによる都道府県順に並べています。</t>
    <phoneticPr fontId="13"/>
  </si>
  <si>
    <t>　統計表の下に資料の年次、出所及び注意事項等を付しています。</t>
    <phoneticPr fontId="13"/>
  </si>
  <si>
    <t>　東日本大震災の影響により、一部の県のデータが含まれていない項目があります。前回データとの比較等には注意をお願いします。</t>
    <phoneticPr fontId="13"/>
  </si>
  <si>
    <t>　「前回からの変動」欄の符号は、次のとおりです。</t>
    <phoneticPr fontId="13"/>
  </si>
  <si>
    <t>人口</t>
  </si>
  <si>
    <t>　　　　　　　「在留外国人統計」</t>
    <rPh sb="8" eb="10">
      <t>ザイリュウ</t>
    </rPh>
    <rPh sb="10" eb="12">
      <t>ガイコク</t>
    </rPh>
    <rPh sb="12" eb="13">
      <t>ジン</t>
    </rPh>
    <rPh sb="13" eb="15">
      <t>トウケイ</t>
    </rPh>
    <phoneticPr fontId="9"/>
  </si>
  <si>
    <t>資料出所:分子)法務省</t>
    <rPh sb="0" eb="2">
      <t>シリョウ</t>
    </rPh>
    <rPh sb="2" eb="4">
      <t>シュッショ</t>
    </rPh>
    <rPh sb="5" eb="7">
      <t>ブンシ</t>
    </rPh>
    <rPh sb="8" eb="11">
      <t>ホウムショウ</t>
    </rPh>
    <phoneticPr fontId="9"/>
  </si>
  <si>
    <t>％</t>
    <phoneticPr fontId="9"/>
  </si>
  <si>
    <t xml:space="preserve"> 　　　　 　　 「人口推計」</t>
  </si>
  <si>
    <t xml:space="preserve"> 　いる者の数及びそれらの者が構成している世帯の数である</t>
  </si>
  <si>
    <t xml:space="preserve"> 　定めている者として、当該市区町村の住民基本台帳に記載されて</t>
  </si>
  <si>
    <t>Ｈ28</t>
    <phoneticPr fontId="9"/>
  </si>
  <si>
    <t xml:space="preserve"> 　な人を対象に、介護等日常生活上の支援を行う施設である</t>
  </si>
  <si>
    <t xml:space="preserve"> 　　　　「医師･歯科医師･薬剤師調査」</t>
  </si>
  <si>
    <t>Ｈ18</t>
    <phoneticPr fontId="9"/>
  </si>
  <si>
    <t>Ｈ20</t>
    <phoneticPr fontId="9"/>
  </si>
  <si>
    <t xml:space="preserve"> 　　　　 「現在給水人口と水道普及率」</t>
  </si>
  <si>
    <t xml:space="preserve"> 　　　　 環境省</t>
  </si>
  <si>
    <t>前回からの変動</t>
    <rPh sb="0" eb="2">
      <t>ゼンカイ</t>
    </rPh>
    <rPh sb="5" eb="7">
      <t>ヘンドウ</t>
    </rPh>
    <phoneticPr fontId="9"/>
  </si>
  <si>
    <t>前回ﾃﾞｰﾀ順位</t>
    <rPh sb="0" eb="2">
      <t>ゼンカイ</t>
    </rPh>
    <rPh sb="6" eb="8">
      <t>ジュンイ</t>
    </rPh>
    <phoneticPr fontId="9"/>
  </si>
  <si>
    <t xml:space="preserve"> 　　　　 諸課題に関する調査」</t>
  </si>
  <si>
    <t xml:space="preserve"> 　　　　 行動・不登校等生徒指導上の</t>
  </si>
  <si>
    <t xml:space="preserve"> 資料出所:文部科学省「児童生徒の問題</t>
  </si>
  <si>
    <t xml:space="preserve"> 　　　　 　　 「住民基本台帳に基づく人口､人口動態及び世帯数｣</t>
  </si>
  <si>
    <t>人口１人当たり　　　　　　　　　　　　　普通建設事業費</t>
  </si>
  <si>
    <t>Ｈ29</t>
    <phoneticPr fontId="9"/>
  </si>
  <si>
    <t xml:space="preserve"> 　常生活上の支援を行う施設である</t>
  </si>
  <si>
    <t xml:space="preserve"> ◇介護老人保健施設は、看護、医学的管理下での、介護、医療、日</t>
  </si>
  <si>
    <t>　</t>
    <phoneticPr fontId="9"/>
  </si>
  <si>
    <t>将来負担比率</t>
    <rPh sb="0" eb="2">
      <t>ショウライ</t>
    </rPh>
    <rPh sb="2" eb="4">
      <t>フタン</t>
    </rPh>
    <rPh sb="4" eb="6">
      <t>ヒリツ</t>
    </rPh>
    <phoneticPr fontId="13"/>
  </si>
  <si>
    <t>スポーツ行動者率（10歳以上）</t>
    <rPh sb="4" eb="6">
      <t>コウドウ</t>
    </rPh>
    <rPh sb="6" eb="7">
      <t>シャ</t>
    </rPh>
    <rPh sb="7" eb="8">
      <t>リツ</t>
    </rPh>
    <rPh sb="11" eb="12">
      <t>サイ</t>
    </rPh>
    <rPh sb="12" eb="14">
      <t>イジョウ</t>
    </rPh>
    <phoneticPr fontId="12"/>
  </si>
  <si>
    <t>１</t>
  </si>
  <si>
    <t>２</t>
  </si>
  <si>
    <t>３</t>
  </si>
  <si>
    <t>４</t>
  </si>
  <si>
    <t>５</t>
  </si>
  <si>
    <t>６</t>
  </si>
  <si>
    <t>７</t>
  </si>
  <si>
    <t>８</t>
  </si>
  <si>
    <t>９</t>
  </si>
  <si>
    <t>生産年齢人口（15～64歳）比率</t>
  </si>
  <si>
    <t>世帯人員（１世帯当たり）</t>
  </si>
  <si>
    <t>13-1</t>
  </si>
  <si>
    <t>出生率（人口千人当たり）</t>
  </si>
  <si>
    <t>13-2</t>
  </si>
  <si>
    <t>死亡率（人口千人当たり）</t>
  </si>
  <si>
    <t>15-1</t>
  </si>
  <si>
    <t>15-2</t>
  </si>
  <si>
    <t>【参考指標】人口自然増減率、人口社会増減率</t>
    <phoneticPr fontId="13"/>
  </si>
  <si>
    <r>
      <t>可住地面積比率</t>
    </r>
    <r>
      <rPr>
        <u/>
        <sz val="10"/>
        <color theme="10"/>
        <rFont val="ＭＳ Ｐゴシック"/>
        <family val="3"/>
        <charset val="128"/>
      </rPr>
      <t>（総面積に占める）</t>
    </r>
    <rPh sb="12" eb="13">
      <t>シ</t>
    </rPh>
    <phoneticPr fontId="13"/>
  </si>
  <si>
    <r>
      <t>人口密度</t>
    </r>
    <r>
      <rPr>
        <u/>
        <sz val="10"/>
        <color theme="10"/>
        <rFont val="ＭＳ Ｐゴシック"/>
        <family val="3"/>
        <charset val="128"/>
      </rPr>
      <t>（１k㎡当たり）</t>
    </r>
    <rPh sb="8" eb="9">
      <t>ア</t>
    </rPh>
    <phoneticPr fontId="12"/>
  </si>
  <si>
    <t>公民館数（人口10万人当たり）</t>
  </si>
  <si>
    <t>博物館数（人口10万人当たり）</t>
  </si>
  <si>
    <t>図書館館外貸出点数（人口100人当たり）</t>
  </si>
  <si>
    <t>書籍雑誌購入額（人口１人当たり）</t>
  </si>
  <si>
    <t>財政規模（人口１人当たり）</t>
  </si>
  <si>
    <t>県税負担額（人口１人当たり）</t>
  </si>
  <si>
    <t>普通建設事業費（人口１人当たり）</t>
  </si>
  <si>
    <t>地方債残高（人口１人当たり）</t>
  </si>
  <si>
    <t>-</t>
  </si>
  <si>
    <t>行政投資額（人口１人当たり）</t>
  </si>
  <si>
    <r>
      <t>生活保護率</t>
    </r>
    <r>
      <rPr>
        <u/>
        <sz val="10"/>
        <color theme="10"/>
        <rFont val="ＭＳ Ｐゴシック"/>
        <family val="3"/>
        <charset val="128"/>
      </rPr>
      <t>（人口千人当たり）</t>
    </r>
    <rPh sb="4" eb="5">
      <t>リツ</t>
    </rPh>
    <phoneticPr fontId="13"/>
  </si>
  <si>
    <t xml:space="preserve"> 　実測調査の結果を基に推定したものである</t>
  </si>
  <si>
    <t xml:space="preserve"> ◇耕地面積は、農作物の栽培を目的とする土地のことをいい、標本</t>
  </si>
  <si>
    <t xml:space="preserve"> 　　　　 　　 「作物統計調査」</t>
  </si>
  <si>
    <t xml:space="preserve">          「経済センサス－活動調査」</t>
  </si>
  <si>
    <t xml:space="preserve"> １世帯当たり
預貯金残高</t>
  </si>
  <si>
    <t xml:space="preserve"> ◇全国平均を100とした指数値である</t>
  </si>
  <si>
    <t xml:space="preserve"> 　　　　 「小売物価統計調査(構造編)」</t>
  </si>
  <si>
    <t xml:space="preserve"> 資料出所:国土交通省、農林水産省、</t>
  </si>
  <si>
    <t xml:space="preserve"> 資料出所:分子)経済産業省</t>
  </si>
  <si>
    <t xml:space="preserve"> 　査」による</t>
  </si>
  <si>
    <t xml:space="preserve">   う事業所、バー、キャバレー・ナイトクラブは除く</t>
  </si>
  <si>
    <t xml:space="preserve"> ◇飲食店数は、民営事業所のみであり、管理・補助的経済活動を行</t>
  </si>
  <si>
    <t>Ｈ21</t>
    <phoneticPr fontId="9"/>
  </si>
  <si>
    <t xml:space="preserve"> 　振動、地盤の沈下、悪臭をいう</t>
  </si>
  <si>
    <t xml:space="preserve"> ◇典型７公害とは、大気の汚染、水質の汚濁、土壌の汚染、騒音、</t>
  </si>
  <si>
    <t xml:space="preserve"> ◇道路実延長は、一般国道と都道府県道の合計である</t>
  </si>
  <si>
    <t xml:space="preserve"> 算出方法:道路実延長÷面積</t>
  </si>
  <si>
    <t xml:space="preserve"> ◇低公害車は、ハイブリッド車、電気自動車、圧縮天然ガス車等の</t>
  </si>
  <si>
    <t xml:space="preserve"> 　視聴覚資料を含む</t>
  </si>
  <si>
    <t>将来負担比率</t>
  </si>
  <si>
    <t>※98  将 来 負 担 比 率</t>
  </si>
  <si>
    <t>x</t>
    <phoneticPr fontId="9"/>
  </si>
  <si>
    <r>
      <t xml:space="preserve">地域子育て支援拠点設置か所数
</t>
    </r>
    <r>
      <rPr>
        <u/>
        <sz val="10"/>
        <color theme="10"/>
        <rFont val="ＭＳ Ｐゴシック"/>
        <family val="3"/>
        <charset val="128"/>
      </rPr>
      <t>（乳幼児人口千人当たり）</t>
    </r>
    <rPh sb="0" eb="2">
      <t>チイキ</t>
    </rPh>
    <rPh sb="2" eb="4">
      <t>コソダ</t>
    </rPh>
    <rPh sb="5" eb="7">
      <t>シエン</t>
    </rPh>
    <rPh sb="7" eb="9">
      <t>キョテン</t>
    </rPh>
    <rPh sb="9" eb="11">
      <t>セッチ</t>
    </rPh>
    <rPh sb="12" eb="13">
      <t>ショ</t>
    </rPh>
    <rPh sb="13" eb="14">
      <t>カズ</t>
    </rPh>
    <rPh sb="16" eb="19">
      <t>ニュウヨウジ</t>
    </rPh>
    <rPh sb="19" eb="21">
      <t>ジンコウ</t>
    </rPh>
    <rPh sb="21" eb="23">
      <t>センニン</t>
    </rPh>
    <rPh sb="23" eb="24">
      <t>ア</t>
    </rPh>
    <phoneticPr fontId="12"/>
  </si>
  <si>
    <t>海外渡航者数（人口１万人当たり）</t>
    <rPh sb="2" eb="5">
      <t>トコウシャ</t>
    </rPh>
    <phoneticPr fontId="13"/>
  </si>
  <si>
    <t>社会体育施設数（人口10万人当たり）</t>
    <rPh sb="0" eb="2">
      <t>シャカイ</t>
    </rPh>
    <rPh sb="2" eb="4">
      <t>タイイク</t>
    </rPh>
    <rPh sb="4" eb="6">
      <t>シセツ</t>
    </rPh>
    <rPh sb="6" eb="7">
      <t>スウ</t>
    </rPh>
    <rPh sb="8" eb="10">
      <t>ジンコウ</t>
    </rPh>
    <rPh sb="12" eb="14">
      <t>マンニン</t>
    </rPh>
    <rPh sb="14" eb="15">
      <t>ア</t>
    </rPh>
    <phoneticPr fontId="13"/>
  </si>
  <si>
    <t>　ただし、国等により順位付けがされている場合は、その順位に準じています。</t>
    <rPh sb="5" eb="6">
      <t>クニ</t>
    </rPh>
    <rPh sb="6" eb="7">
      <t>トウ</t>
    </rPh>
    <rPh sb="10" eb="12">
      <t>ジュンイ</t>
    </rPh>
    <rPh sb="12" eb="13">
      <t>ヅ</t>
    </rPh>
    <rPh sb="20" eb="22">
      <t>バアイ</t>
    </rPh>
    <rPh sb="26" eb="28">
      <t>ジュンイ</t>
    </rPh>
    <rPh sb="29" eb="30">
      <t>ジュン</t>
    </rPh>
    <phoneticPr fontId="13"/>
  </si>
  <si>
    <t xml:space="preserve"> 調査時点:平成30年10月１日</t>
  </si>
  <si>
    <t>◇全国計には、「未定・不詳」を</t>
    <rPh sb="1" eb="3">
      <t>ゼンコク</t>
    </rPh>
    <rPh sb="3" eb="4">
      <t>ケイ</t>
    </rPh>
    <rPh sb="8" eb="10">
      <t>ミテイ</t>
    </rPh>
    <rPh sb="11" eb="13">
      <t>フショウ</t>
    </rPh>
    <phoneticPr fontId="9"/>
  </si>
  <si>
    <t>　含むので各都道府県の合計とは</t>
    <rPh sb="1" eb="2">
      <t>フク</t>
    </rPh>
    <rPh sb="5" eb="6">
      <t>カク</t>
    </rPh>
    <rPh sb="6" eb="7">
      <t>ミヤコ</t>
    </rPh>
    <rPh sb="7" eb="8">
      <t>ミチ</t>
    </rPh>
    <rPh sb="8" eb="9">
      <t>フ</t>
    </rPh>
    <rPh sb="9" eb="10">
      <t>ケン</t>
    </rPh>
    <rPh sb="11" eb="13">
      <t>ゴウケイ</t>
    </rPh>
    <phoneticPr fontId="9"/>
  </si>
  <si>
    <t>　合致しない</t>
    <rPh sb="1" eb="3">
      <t>ガッチ</t>
    </rPh>
    <phoneticPr fontId="9"/>
  </si>
  <si>
    <t xml:space="preserve"> 算出方法:生産年齢人口(15～64歳)</t>
  </si>
  <si>
    <t>　　　　　÷総人口</t>
  </si>
  <si>
    <t xml:space="preserve"> 資料出所:総務省</t>
  </si>
  <si>
    <t>Ｈ30</t>
    <phoneticPr fontId="9"/>
  </si>
  <si>
    <t xml:space="preserve"> ◇人口及び世帯数は、日本人及び外国人で国内の市区町村に住所を</t>
  </si>
  <si>
    <t xml:space="preserve"> 算出方法:65歳以上世帯員のいる</t>
  </si>
  <si>
    <t xml:space="preserve">            一般世帯数÷一般世帯数</t>
  </si>
  <si>
    <t xml:space="preserve"> ◇都道府県の順位は、厚生労働省の公表による</t>
  </si>
  <si>
    <t xml:space="preserve"> ◇未婚とは、届出の有無にかかわらず結婚したことのない人である</t>
  </si>
  <si>
    <t xml:space="preserve"> 資料出所:分子)厚生労働省</t>
  </si>
  <si>
    <t xml:space="preserve"> 　　　　 「介護保険事業状況報告年報」</t>
  </si>
  <si>
    <t xml:space="preserve"> ◇日本国内に住所があり、医師法第6条第3項により届け出た医師数</t>
  </si>
  <si>
    <t xml:space="preserve"> 　　　　 分母)平成30年10月１日</t>
  </si>
  <si>
    <t xml:space="preserve"> 資料出所:分子)厚生労働省「人口動態統計」</t>
  </si>
  <si>
    <t>資料出所:厚生労働省「人口動態統計」</t>
    <rPh sb="0" eb="2">
      <t>シリョウ</t>
    </rPh>
    <rPh sb="2" eb="4">
      <t>シュッショ</t>
    </rPh>
    <rPh sb="5" eb="7">
      <t>コウセイ</t>
    </rPh>
    <rPh sb="7" eb="10">
      <t>ロウドウショウ</t>
    </rPh>
    <rPh sb="11" eb="13">
      <t>ジンコウ</t>
    </rPh>
    <rPh sb="13" eb="15">
      <t>ドウタイ</t>
    </rPh>
    <rPh sb="15" eb="17">
      <t>トウケイ</t>
    </rPh>
    <phoneticPr fontId="9"/>
  </si>
  <si>
    <t>香川県の推移</t>
    <phoneticPr fontId="9"/>
  </si>
  <si>
    <t xml:space="preserve"> 資料出所:分子)日本赤十字社</t>
  </si>
  <si>
    <t>　　 　　　 「血液事業年度報」</t>
  </si>
  <si>
    <t xml:space="preserve"> 算出方法:年間献血量計÷総人口</t>
  </si>
  <si>
    <t xml:space="preserve"> 算出方法：月間有効求人数</t>
  </si>
  <si>
    <t xml:space="preserve">           ÷月間有効求職者数</t>
  </si>
  <si>
    <t xml:space="preserve"> ◇県内高卒就職者は、３月に高等学校を卒業し、出身高等学校所在</t>
  </si>
  <si>
    <t xml:space="preserve"> ◇家事、介護・看護、育児、買い物時間の合計である</t>
  </si>
  <si>
    <t>前年度
順位</t>
    <rPh sb="0" eb="1">
      <t>マエ</t>
    </rPh>
    <rPh sb="1" eb="2">
      <t>ネン</t>
    </rPh>
    <rPh sb="2" eb="3">
      <t>ド</t>
    </rPh>
    <rPh sb="4" eb="6">
      <t>ジュンイ</t>
    </rPh>
    <phoneticPr fontId="9"/>
  </si>
  <si>
    <t>前年度から
の変動</t>
    <rPh sb="0" eb="3">
      <t>ゼンネンド</t>
    </rPh>
    <rPh sb="7" eb="9">
      <t>ヘンドウ</t>
    </rPh>
    <phoneticPr fontId="9"/>
  </si>
  <si>
    <t xml:space="preserve"> 調査時点:平成30年11月１日</t>
  </si>
  <si>
    <t xml:space="preserve"> ◇平成18年は、農林水産省｢漁業・養殖業生産統計年報｣による</t>
  </si>
  <si>
    <t>Ｈ15</t>
    <phoneticPr fontId="9"/>
  </si>
  <si>
    <t xml:space="preserve"> 資料出所:環境省</t>
  </si>
  <si>
    <t>　　　　　　　 資源エネルギー庁調</t>
  </si>
  <si>
    <t xml:space="preserve"> 資料出所:国土交通省</t>
  </si>
  <si>
    <t xml:space="preserve"> 資料出所:分子)国土交通省</t>
  </si>
  <si>
    <t xml:space="preserve"> 　　　　 分母)総務省</t>
  </si>
  <si>
    <t xml:space="preserve"> 調査時点:令和元年</t>
  </si>
  <si>
    <t xml:space="preserve"> 資料出所:警察庁「犯罪統計」</t>
  </si>
  <si>
    <t xml:space="preserve"> 資料出所:総務省「消防白書」</t>
  </si>
  <si>
    <t xml:space="preserve"> ◇都道府県の順位は、消防庁の公表による</t>
  </si>
  <si>
    <t>　　　  　÷小学校及び義務教育学校第１学年児童数</t>
  </si>
  <si>
    <t>　　　　　÷高等学校卒業者数（現役のみ）</t>
  </si>
  <si>
    <t>　 大学に入学した者であり、過年度高等学校卒業者を含む</t>
  </si>
  <si>
    <t xml:space="preserve"> ◇入学者数には、５月１日現在在籍しない者は含まない</t>
  </si>
  <si>
    <t xml:space="preserve"> 算出方法:私立高等学校生徒数</t>
  </si>
  <si>
    <t xml:space="preserve"> ◇国立・公立・私立の小学校、中学校、高等学校の件数の合計</t>
  </si>
  <si>
    <t xml:space="preserve">  　　　　 　　「人口推計」</t>
  </si>
  <si>
    <t xml:space="preserve"> ◇個人貸出点数は、都道府県立と市区町村立図書館の合計であり、</t>
  </si>
  <si>
    <t xml:space="preserve"> 算出方法:書籍雑誌小売の年間販売額÷総人口</t>
  </si>
  <si>
    <t xml:space="preserve">  　　　　　　「社会教育調査」</t>
  </si>
  <si>
    <t xml:space="preserve"> 　       分母）総務省統計局</t>
  </si>
  <si>
    <t>　　　　　　　「人口推計」</t>
  </si>
  <si>
    <t>　　　　　収入の道府県別所在状況」</t>
  </si>
  <si>
    <t>　　　　　÷住民基本台帳人口</t>
  </si>
  <si>
    <t xml:space="preserve"> 　　　　 「地方公共団体の主要財政</t>
  </si>
  <si>
    <t>　　　　　　指標一覧」</t>
  </si>
  <si>
    <t xml:space="preserve"> 算出方法:老年人口(65歳以上)÷総人口</t>
  </si>
  <si>
    <t>　表の順位は地域の特性を表す指標として、原則として数値の大きいものから並べています。</t>
    <rPh sb="35" eb="36">
      <t>ナラ</t>
    </rPh>
    <phoneticPr fontId="13"/>
  </si>
  <si>
    <t>　ただし、※印を付した項目は数値の小さいものから並べています。</t>
    <rPh sb="11" eb="13">
      <t>コウモク</t>
    </rPh>
    <rPh sb="24" eb="25">
      <t>ナラ</t>
    </rPh>
    <phoneticPr fontId="13"/>
  </si>
  <si>
    <t>円</t>
    <rPh sb="0" eb="1">
      <t>エン</t>
    </rPh>
    <phoneticPr fontId="6"/>
  </si>
  <si>
    <t>百万円</t>
    <rPh sb="0" eb="1">
      <t>ヒャク</t>
    </rPh>
    <phoneticPr fontId="6"/>
  </si>
  <si>
    <t>人</t>
    <rPh sb="0" eb="1">
      <t>ニン</t>
    </rPh>
    <phoneticPr fontId="6"/>
  </si>
  <si>
    <t xml:space="preserve"> 　　　　 ②農林水産省「2020年農林業センサス」</t>
  </si>
  <si>
    <t xml:space="preserve"> ※注　この表の性質上、数値の小さい順に並べています</t>
  </si>
  <si>
    <t xml:space="preserve"> 算出方法:1か月平均の被保護実人数÷総人口</t>
  </si>
  <si>
    <t xml:space="preserve"> ※注  この表の性質上、数値の小さい順に並べています</t>
  </si>
  <si>
    <t>　　　　　　　　支援拠点事業実施状況」</t>
  </si>
  <si>
    <t xml:space="preserve"> ◇地域子育て支援拠点とは、公共施設や保育所、児童館等の地域</t>
  </si>
  <si>
    <t>　 の身近な施設において乳幼児のいる子育て中の親子の交流や育</t>
  </si>
  <si>
    <t xml:space="preserve"> 　児相談、情報提供等を行う場所をいう</t>
  </si>
  <si>
    <t xml:space="preserve"> 　　　　 　　 「介護サービス施設・</t>
  </si>
  <si>
    <t xml:space="preserve"> 　　　　 　　 　事業所調査」</t>
  </si>
  <si>
    <t>算出方法：周産期死亡数</t>
  </si>
  <si>
    <t xml:space="preserve">       ÷(出生数+妊娠22週以降の死産数)</t>
  </si>
  <si>
    <t xml:space="preserve"> ◇周産期死亡数とは、妊娠満22週以降の死産数と生後１週未満の</t>
  </si>
  <si>
    <t xml:space="preserve"> 　死亡数の合計である</t>
  </si>
  <si>
    <t xml:space="preserve"> 算出方法：救急告示病院数</t>
  </si>
  <si>
    <t xml:space="preserve"> ◇救急告示病院は、救急病院等を定める省令に基づき、救急隊に</t>
  </si>
  <si>
    <t xml:space="preserve"> 　より搬送される傷病者に関する医療を担当する病院である</t>
  </si>
  <si>
    <t xml:space="preserve"> ◇県内高卒就職者及び高卒就職者総数には、進学者等で就職して</t>
  </si>
  <si>
    <t xml:space="preserve"> 　いる者を含む</t>
  </si>
  <si>
    <t xml:space="preserve"> 算出方法:１人平均月間総実労働時間数</t>
  </si>
  <si>
    <t>　　　　 ×12</t>
  </si>
  <si>
    <t xml:space="preserve"> 　　　　 　　 「県民経済計算推計結果」</t>
  </si>
  <si>
    <t xml:space="preserve"> ◇県民経済計算は、毎年過去の各年次の数値もさかのぼって改定を行って</t>
  </si>
  <si>
    <t>　 いるため、前年度順位及び香川県の推移は、前回までに掲載したものと</t>
  </si>
  <si>
    <t>　 一致するとは限らない</t>
  </si>
  <si>
    <t xml:space="preserve"> 　　　　 「県民経済計算推計結果」</t>
  </si>
  <si>
    <t xml:space="preserve"> 算出方法:県民所得÷総人口</t>
  </si>
  <si>
    <t xml:space="preserve"> ◇県民雇用者報酬、財産所得、企業所得を合計したものである</t>
  </si>
  <si>
    <t xml:space="preserve"> 　このため１人当たり県民所得は、県民個人の所得水準を表すものではな</t>
  </si>
  <si>
    <t xml:space="preserve"> 　く企業収益なども含んだ各県の経済全体の所得水準を表す</t>
  </si>
  <si>
    <t xml:space="preserve"> 調査時点:分子)令和２年２月１日</t>
  </si>
  <si>
    <t>Ｈ22</t>
  </si>
  <si>
    <t xml:space="preserve"> 　　　　 　　「農林業センサス</t>
  </si>
  <si>
    <t xml:space="preserve"> 　　　　 分母)令和２年２月１日</t>
  </si>
  <si>
    <t>　　　　　　　「全国都道府県市区町村別面積調」</t>
  </si>
  <si>
    <t xml:space="preserve"> 　　　　  　 「農林業センサス</t>
  </si>
  <si>
    <t xml:space="preserve"> 算出方法：現在給水人口</t>
  </si>
  <si>
    <t>　　　　　÷行政区域内人口</t>
  </si>
  <si>
    <t xml:space="preserve"> 算出方法：各種汚水処理施設普及人口</t>
  </si>
  <si>
    <t>　　　　　（処理区域内人口）÷住民基本台帳人口</t>
  </si>
  <si>
    <t xml:space="preserve"> ◇各種汚水処理施設とは、下水道、農業集落排水施設等、浄化槽</t>
  </si>
  <si>
    <t>　　等をいう</t>
  </si>
  <si>
    <t xml:space="preserve"> ◇東日本大震災の影響により、福島県は調査不能な町村を除いた</t>
  </si>
  <si>
    <t xml:space="preserve"> 　値を公表している</t>
  </si>
  <si>
    <t xml:space="preserve"> 算出方法：下水道処理区域内人口</t>
  </si>
  <si>
    <t xml:space="preserve"> 算出方法：ごみ総排出量</t>
  </si>
  <si>
    <t>　　　　　　÷（住民基本台帳人口×年間日数）</t>
  </si>
  <si>
    <t xml:space="preserve"> ◇ごみ総排出量とは、計画収集量、直接搬入量及び集団回収量の</t>
  </si>
  <si>
    <t xml:space="preserve">   合計</t>
  </si>
  <si>
    <t xml:space="preserve"> 算出方法：（市町村による資源化量</t>
  </si>
  <si>
    <t>　　　　　　+集団回収量）÷（ごみ処理量＋集団回収量）</t>
  </si>
  <si>
    <t>◇資源化量とは、再資源化原料として再生資源業者等に引き渡され</t>
  </si>
  <si>
    <t>　た量及び中間処理後に再生利用された量の合計</t>
  </si>
  <si>
    <t xml:space="preserve"> ◇導入件数は、10kW未満の太陽光発電設備導入件数であり､｢電気事</t>
  </si>
  <si>
    <t xml:space="preserve"> 　業者による再生可能エネルギー電気の調達に関する特別措置法」</t>
  </si>
  <si>
    <t xml:space="preserve"> 　（平成23年法律第108号)に基づく固定価格買取制度により、国が</t>
  </si>
  <si>
    <t xml:space="preserve"> 　認定し買取りを開始した件数。余剰電力買取制度からの移行認定</t>
  </si>
  <si>
    <t xml:space="preserve"> 　分を含む。</t>
  </si>
  <si>
    <t xml:space="preserve"> 算出方法:（都市公園面積＋特定地区公園面積）</t>
  </si>
  <si>
    <t xml:space="preserve"> 調査時点:令和２年</t>
  </si>
  <si>
    <t xml:space="preserve"> 算出方法:少年（14歳～19歳）の</t>
  </si>
  <si>
    <t xml:space="preserve"> 　　　　　刑法犯検挙人員数</t>
  </si>
  <si>
    <t xml:space="preserve"> 　　　　 ÷刑法犯検挙人員総数</t>
  </si>
  <si>
    <t xml:space="preserve"> ※注 この表の性質上、数値の小さい順に並べています</t>
  </si>
  <si>
    <t xml:space="preserve"> ◇人口は、１月１日現在の住民基本台帳による</t>
  </si>
  <si>
    <t xml:space="preserve"> ◇暴風、竜巻、豪雨、豪雪、洪水、崖崩れ、土石流、高潮、地震、</t>
  </si>
  <si>
    <t xml:space="preserve"> 　津波、噴火、地滑りその他異常な自然現象により生じた被害の</t>
  </si>
  <si>
    <t xml:space="preserve"> 　総額である</t>
  </si>
  <si>
    <t>保育所等利用待機児童率</t>
  </si>
  <si>
    <r>
      <t>香川県の推移(％</t>
    </r>
    <r>
      <rPr>
        <sz val="10"/>
        <rFont val="ＭＳ 明朝"/>
        <family val="1"/>
        <charset val="128"/>
      </rPr>
      <t>)</t>
    </r>
    <rPh sb="0" eb="3">
      <t>カガワケン</t>
    </rPh>
    <rPh sb="4" eb="6">
      <t>スイイ</t>
    </rPh>
    <phoneticPr fontId="9"/>
  </si>
  <si>
    <t xml:space="preserve"> 　　　　 「保育所等関連状況取りまとめ」</t>
  </si>
  <si>
    <t xml:space="preserve"> 算出方法:保育所等利用待機児童数</t>
  </si>
  <si>
    <t xml:space="preserve">          ÷保育所等利用申込者数</t>
  </si>
  <si>
    <t>◇保育所等とは、保育所、幼保連携型認定こども園、幼稚園型認定こど</t>
  </si>
  <si>
    <t>　も園、地方裁量型認定こども園、小規模保育事業、家庭的保育事業、</t>
  </si>
  <si>
    <t>　事業所内保育事業及び居宅訪問型保育事業をいう</t>
  </si>
  <si>
    <t xml:space="preserve"> 算出方法：前年度末幼稚園修了者数</t>
  </si>
  <si>
    <t xml:space="preserve"> 算出方法：大学・短大等進学者数</t>
  </si>
  <si>
    <t xml:space="preserve"> 算出方法：県内高卒県内大学入学者数</t>
  </si>
  <si>
    <t xml:space="preserve"> 　　　　　÷県内高卒大学入学者総数</t>
  </si>
  <si>
    <t xml:space="preserve"> 　　　　　÷高等学校生徒数</t>
  </si>
  <si>
    <t xml:space="preserve"> ◇暴力行為とは自校の児童生徒が、故意に有形力（目に見える物</t>
  </si>
  <si>
    <t xml:space="preserve"> 　理的な力）を加える行為をいう</t>
  </si>
  <si>
    <t xml:space="preserve"> 算出方法:個人貸出点数÷住民基本台帳人口</t>
  </si>
  <si>
    <t xml:space="preserve"> ◇普通会計とは、一般会計や種々の特別会計を単純に合計せず、</t>
  </si>
  <si>
    <t>　 相互間の重複部分を除いて合計したものをいう</t>
  </si>
  <si>
    <t>　　　　「道府県税収入及び市町村税</t>
  </si>
  <si>
    <t xml:space="preserve"> 算出方法：都道府県税収入</t>
  </si>
  <si>
    <t xml:space="preserve"> 算出方法：一般会計等が将来負担すべき実質的負債÷標準財政規模</t>
  </si>
  <si>
    <t xml:space="preserve"> ◇標準財政規模とは、地方公共団体の標準的な状態で通常収入</t>
  </si>
  <si>
    <t>　 されるであろう経常的一般財源の規模を示すもの</t>
  </si>
  <si>
    <t xml:space="preserve"> ◇当該都道府県で実施される国･都道府県･市町村の公共投資</t>
  </si>
  <si>
    <t xml:space="preserve"> 　（道路、港湾、空港、水道、下水道等)の合計額である</t>
  </si>
  <si>
    <t>◇都道府県の順位は、厚生労働省の公表による。</t>
    <rPh sb="6" eb="8">
      <t>ジュンイ</t>
    </rPh>
    <rPh sb="10" eb="12">
      <t>コウセイ</t>
    </rPh>
    <rPh sb="12" eb="15">
      <t>ロウドウショウ</t>
    </rPh>
    <rPh sb="16" eb="18">
      <t>コウヒョウ</t>
    </rPh>
    <phoneticPr fontId="9"/>
  </si>
  <si>
    <t>※注 この表の性質上、数値の小さい順に並べています</t>
    <rPh sb="1" eb="2">
      <t>チュウ</t>
    </rPh>
    <rPh sb="5" eb="6">
      <t>ヒョウ</t>
    </rPh>
    <rPh sb="7" eb="10">
      <t>セイシツジョウ</t>
    </rPh>
    <rPh sb="11" eb="13">
      <t>スウチ</t>
    </rPh>
    <rPh sb="14" eb="15">
      <t>チイ</t>
    </rPh>
    <rPh sb="17" eb="18">
      <t>ジュン</t>
    </rPh>
    <rPh sb="19" eb="20">
      <t>ナラ</t>
    </rPh>
    <phoneticPr fontId="9"/>
  </si>
  <si>
    <t xml:space="preserve"> 調査時点:令和２年10月１日</t>
  </si>
  <si>
    <t>全国平均</t>
    <rPh sb="0" eb="2">
      <t>ゼンコク</t>
    </rPh>
    <rPh sb="2" eb="4">
      <t>ヘイキン</t>
    </rPh>
    <phoneticPr fontId="9"/>
  </si>
  <si>
    <t>8  年 少 人 口（0～14歳） 比 率</t>
  </si>
  <si>
    <t>9　生 産 年 齢 人 口 （15～64歳）比 率</t>
  </si>
  <si>
    <t>10  老 年 人 口 （65歳以上）比 率</t>
  </si>
  <si>
    <t xml:space="preserve"> ◇平成17年は、65歳以上親族のいる一般世帯数である</t>
  </si>
  <si>
    <t xml:space="preserve"> 算出方法:15歳以上の未婚者数÷</t>
  </si>
  <si>
    <t xml:space="preserve"> 　　　　 15歳以上人口</t>
  </si>
  <si>
    <t xml:space="preserve"> ◇15歳以上の未婚者数及び15歳以上人口は不詳補完値を使用</t>
  </si>
  <si>
    <t xml:space="preserve"> 　ただし平成27年以前は配偶関係「不詳」の者を除いて算出</t>
  </si>
  <si>
    <t>18   里親等委託率</t>
  </si>
  <si>
    <t>里親等委託率</t>
  </si>
  <si>
    <t xml:space="preserve"> 資料出所:厚生労働省「福祉行政報告例」</t>
  </si>
  <si>
    <t xml:space="preserve"> 算出方法：（里親委託児童数＋ファミリー</t>
  </si>
  <si>
    <t>　　　　　 ホーム委託児童数)/(里親委託</t>
  </si>
  <si>
    <t>　　　　　 児童数＋ファミリーホーム委託</t>
  </si>
  <si>
    <t>　　 　　　児童数＋児童養護施設・乳児院の入所児童数）×100</t>
  </si>
  <si>
    <t>◇ファミリーホームは、養育者の家庭で５～６人の児童を養育</t>
  </si>
  <si>
    <t>◇児童相談所設置市分を含む都道府県別の里親等委託率を算出</t>
  </si>
  <si>
    <t>19　特別養護老人ホーム定員数</t>
    <phoneticPr fontId="9"/>
  </si>
  <si>
    <t>20  介護老人保健施設定員数</t>
  </si>
  <si>
    <t>※21　高齢者人口に占める要介護者比率</t>
  </si>
  <si>
    <t>22-1  平　均　寿　命（男）</t>
  </si>
  <si>
    <t>22-2  平　均　寿　命（女）</t>
  </si>
  <si>
    <t>23  病　　　床　　　数</t>
  </si>
  <si>
    <t>24  医　　　師　　　数</t>
  </si>
  <si>
    <t>25  看　 護　 師　 数</t>
  </si>
  <si>
    <t xml:space="preserve"> 　　　　 分母)令和２年10月１日</t>
  </si>
  <si>
    <t xml:space="preserve"> ◇保健師助産師看護師法第33条に基づき、県内で就業していると</t>
  </si>
  <si>
    <t xml:space="preserve"> 　届出のあった看護師数（准看護師を含む）</t>
  </si>
  <si>
    <t>※26　周 産 期 死 亡 率</t>
  </si>
  <si>
    <t>27  救  急  病  院  数</t>
  </si>
  <si>
    <t>[病院数]</t>
    <rPh sb="1" eb="3">
      <t>ビョウイン</t>
    </rPh>
    <rPh sb="3" eb="4">
      <t>スウ</t>
    </rPh>
    <phoneticPr fontId="9"/>
  </si>
  <si>
    <t>[一般診療所数]</t>
    <rPh sb="1" eb="3">
      <t>イッパン</t>
    </rPh>
    <rPh sb="3" eb="5">
      <t>シンリョウ</t>
    </rPh>
    <rPh sb="5" eb="6">
      <t>ショ</t>
    </rPh>
    <rPh sb="6" eb="7">
      <t>スウ</t>
    </rPh>
    <phoneticPr fontId="9"/>
  </si>
  <si>
    <t>[病院・一般診療所数]</t>
    <rPh sb="1" eb="3">
      <t>ビョウイン</t>
    </rPh>
    <rPh sb="4" eb="6">
      <t>イッパン</t>
    </rPh>
    <rPh sb="6" eb="8">
      <t>シンリョウ</t>
    </rPh>
    <rPh sb="8" eb="9">
      <t>ショ</t>
    </rPh>
    <rPh sb="9" eb="10">
      <t>スウ</t>
    </rPh>
    <phoneticPr fontId="9"/>
  </si>
  <si>
    <t>人口10万人
当たり病院数</t>
    <rPh sb="0" eb="2">
      <t>ジンコウ</t>
    </rPh>
    <rPh sb="4" eb="6">
      <t>マンニン</t>
    </rPh>
    <rPh sb="7" eb="8">
      <t>ア</t>
    </rPh>
    <rPh sb="10" eb="12">
      <t>ビョウイン</t>
    </rPh>
    <rPh sb="12" eb="13">
      <t>カズ</t>
    </rPh>
    <phoneticPr fontId="9"/>
  </si>
  <si>
    <t>人口10万人
当たり　　　　　診療所数</t>
    <rPh sb="0" eb="2">
      <t>ジンコウ</t>
    </rPh>
    <rPh sb="4" eb="6">
      <t>マンニン</t>
    </rPh>
    <rPh sb="7" eb="8">
      <t>ア</t>
    </rPh>
    <rPh sb="15" eb="18">
      <t>シンリョウジョ</t>
    </rPh>
    <rPh sb="18" eb="19">
      <t>カズ</t>
    </rPh>
    <phoneticPr fontId="9"/>
  </si>
  <si>
    <t>人口10万人
当たり合計数</t>
    <rPh sb="0" eb="2">
      <t>ジンコウ</t>
    </rPh>
    <rPh sb="4" eb="6">
      <t>マンニン</t>
    </rPh>
    <rPh sb="7" eb="8">
      <t>ア</t>
    </rPh>
    <rPh sb="10" eb="13">
      <t>ゴウケイスウ</t>
    </rPh>
    <phoneticPr fontId="9"/>
  </si>
  <si>
    <t>施設</t>
    <rPh sb="0" eb="2">
      <t>シセツ</t>
    </rPh>
    <phoneticPr fontId="9"/>
  </si>
  <si>
    <t>資料出所:厚生労働省保健統計室「医療施設調査」</t>
    <rPh sb="0" eb="2">
      <t>シリョウ</t>
    </rPh>
    <rPh sb="2" eb="4">
      <t>シュッショ</t>
    </rPh>
    <rPh sb="5" eb="7">
      <t>コウセイ</t>
    </rPh>
    <rPh sb="7" eb="10">
      <t>ロウドウショウ</t>
    </rPh>
    <rPh sb="10" eb="12">
      <t>ホケン</t>
    </rPh>
    <rPh sb="12" eb="14">
      <t>トウケイ</t>
    </rPh>
    <rPh sb="14" eb="15">
      <t>シツ</t>
    </rPh>
    <phoneticPr fontId="9"/>
  </si>
  <si>
    <t>◇　休止・１年以上休診中の施設を除いた数</t>
    <rPh sb="2" eb="4">
      <t>キュウシ</t>
    </rPh>
    <rPh sb="6" eb="9">
      <t>ネンイジョウ</t>
    </rPh>
    <rPh sb="9" eb="12">
      <t>キュウシンチュウ</t>
    </rPh>
    <rPh sb="13" eb="15">
      <t>シセツ</t>
    </rPh>
    <rPh sb="16" eb="17">
      <t>ノゾ</t>
    </rPh>
    <rPh sb="19" eb="20">
      <t>スウ</t>
    </rPh>
    <phoneticPr fontId="9"/>
  </si>
  <si>
    <t>※28  ３大生活習慣病死亡率</t>
  </si>
  <si>
    <t>29  特定健康診査実施率</t>
  </si>
  <si>
    <t xml:space="preserve"> 調査時点:令和２年度</t>
  </si>
  <si>
    <t>※30  国民健康保険療養諸費費用額</t>
    <phoneticPr fontId="9"/>
  </si>
  <si>
    <t>※31　後 期 高 齢 者 医 療 費</t>
  </si>
  <si>
    <t>32  献　　　血　　　量</t>
  </si>
  <si>
    <t xml:space="preserve"> 調査時点:分子)令和２年度</t>
  </si>
  <si>
    <t>33  　就　　　業　　　率</t>
  </si>
  <si>
    <t>34  女　性　就　業　率</t>
  </si>
  <si>
    <t>35-1  就業構造（第1次産業）</t>
  </si>
  <si>
    <t>35-2  就業構造（第2次産業）</t>
  </si>
  <si>
    <t xml:space="preserve"> 　合計である</t>
  </si>
  <si>
    <t>35-3  就業構造（第3次産業）</t>
  </si>
  <si>
    <t>36　有 効 求 人 倍 率</t>
  </si>
  <si>
    <t>37  県内就職率(高卒就職者)</t>
  </si>
  <si>
    <t>38  現 金 給 与 総 額</t>
  </si>
  <si>
    <t xml:space="preserve"> ◇税金、社会保険料等を差し引く前の総支給額であり、夏冬の賞与</t>
  </si>
  <si>
    <t xml:space="preserve"> 　等の一時金等を含む</t>
  </si>
  <si>
    <t>※39  労　 働　 時　 間</t>
  </si>
  <si>
    <t>40-1  家事等に費やす時間（男）</t>
  </si>
  <si>
    <t xml:space="preserve"> 　世帯員である</t>
  </si>
  <si>
    <t>40-2  家事等に費やす時間（女）</t>
  </si>
  <si>
    <t>41  県 内 総 生 産 (名目)</t>
  </si>
  <si>
    <t>42  県　 民　 所　 得</t>
  </si>
  <si>
    <t>　　　　  総人口についてはP57県内総生産（名目）に同じ</t>
  </si>
  <si>
    <t>43  農 家 世 帯 比 率</t>
    <phoneticPr fontId="9"/>
  </si>
  <si>
    <t>　　　　　　　  農林業経営体調査結果（確定値）」</t>
  </si>
  <si>
    <t>44  耕　 地　 面　 積</t>
  </si>
  <si>
    <t xml:space="preserve"> 　　　　 　　 「農林業センサス農林業経営体調査結果(確定値)」</t>
  </si>
  <si>
    <t>45  耕 地 面 積 比 率</t>
  </si>
  <si>
    <t>46  農　業　産　出　額</t>
  </si>
  <si>
    <t>47　海 面 漁 業 経 営 体 数</t>
  </si>
  <si>
    <t>48  森 林 面 積 割 合</t>
  </si>
  <si>
    <t>　　　　 　　　農山村地域調査結果（確定値）」</t>
  </si>
  <si>
    <t>49  製 造 品 出 荷 額 等</t>
  </si>
  <si>
    <t>50  商　品　販　売　額</t>
  </si>
  <si>
    <t xml:space="preserve"> ◇年間の卸売業、小売業の商業事業所における有体商品の販売額の</t>
  </si>
  <si>
    <t xml:space="preserve"> 　合計であり、消費税等を含む</t>
  </si>
  <si>
    <t>51  延 宿 泊 者 数</t>
  </si>
  <si>
    <t xml:space="preserve"> ◇外国人宿泊者を含む</t>
  </si>
  <si>
    <t>延宿泊者数</t>
    <rPh sb="0" eb="1">
      <t>ガイエン</t>
    </rPh>
    <rPh sb="1" eb="3">
      <t>シュクハク</t>
    </rPh>
    <rPh sb="3" eb="4">
      <t>シャ</t>
    </rPh>
    <rPh sb="4" eb="5">
      <t>スウ</t>
    </rPh>
    <phoneticPr fontId="13"/>
  </si>
  <si>
    <t>52  外 国 人 延 宿 泊 者 数</t>
  </si>
  <si>
    <t>53　家 　計 　収 　入</t>
  </si>
  <si>
    <t>Ｈ16</t>
    <phoneticPr fontId="9"/>
  </si>
  <si>
    <t xml:space="preserve"> 　　　　 「全国家計構造調査」</t>
  </si>
  <si>
    <t>　　 　 　平成26年以前は</t>
  </si>
  <si>
    <t xml:space="preserve">          「全国消費実態調査」</t>
  </si>
  <si>
    <t xml:space="preserve"> ◇対象は、総世帯（「二人以上の世帯」＋「単身世帯」）</t>
  </si>
  <si>
    <t>　 平成26年以前は、「二人以上の世帯」が対象</t>
  </si>
  <si>
    <t xml:space="preserve"> ◇年間収入は世帯主、世帯主の配偶者、その他の世帯員の過去</t>
  </si>
  <si>
    <t xml:space="preserve"> 　１年間(平成30年11月～令和元年10月)の収入の合計である</t>
  </si>
  <si>
    <t>54　消   費 　支　 出</t>
  </si>
  <si>
    <t xml:space="preserve"> 資料出所:総務省統計局「全国家計構造</t>
  </si>
  <si>
    <t xml:space="preserve"> 　　　　 調査」平成26年以前は「全国</t>
  </si>
  <si>
    <t>　　 　 　消費実態調査」</t>
  </si>
  <si>
    <t>55　預　貯　金　残　高</t>
  </si>
  <si>
    <t>※56  消費者物価地域差指数</t>
  </si>
  <si>
    <t>57  持  ち  家  比  率</t>
  </si>
  <si>
    <t xml:space="preserve"> 調査時点令和２年10月１日</t>
  </si>
  <si>
    <t xml:space="preserve"> ◇住宅とは、一つの世帯が独立して家庭生活を営むことができる</t>
  </si>
  <si>
    <t>　 建物で、アパート等を含む。寮など生計を共にしない単身者を</t>
  </si>
  <si>
    <t>　 居住させる建物や、病院、仮小屋等居住用でない建物を除く</t>
  </si>
  <si>
    <t>58  居 住 室 畳 数</t>
  </si>
  <si>
    <t xml:space="preserve"> ◇住宅（借家を含む）に住む世帯員１人当たりの居間、寝室など</t>
  </si>
  <si>
    <t>　　居住用の室の面積で玄関、トイレ、浴室などは含めない</t>
  </si>
  <si>
    <t>※59 空 き 家 比 率</t>
  </si>
  <si>
    <t xml:space="preserve"> ◇空き家とは、居住世帯がなく、ふだん人が住んでいない住宅で</t>
  </si>
  <si>
    <t xml:space="preserve"> 　別荘等の二次的住宅のほか、賃貸や売却等のため空き家になっ</t>
  </si>
  <si>
    <t>　 ている住宅を含む</t>
  </si>
  <si>
    <t>60  水　道　普　及　率</t>
  </si>
  <si>
    <t>61-1  汚水処理人口普及率</t>
  </si>
  <si>
    <t>Ｒ２</t>
    <phoneticPr fontId="9"/>
  </si>
  <si>
    <t>61-2  下水道処理人口普及率</t>
  </si>
  <si>
    <t>※62  ご　み　排　出　量</t>
  </si>
  <si>
    <t xml:space="preserve"> 63  リ サ イ ク ル 率</t>
  </si>
  <si>
    <t>64  住宅用太陽光発電システム普及率</t>
  </si>
  <si>
    <t>65  大　型　小　売　店　数</t>
  </si>
  <si>
    <t>66  飲 　食 　店 　数</t>
  </si>
  <si>
    <t>　　　　　　　経済産業省</t>
  </si>
  <si>
    <t xml:space="preserve"> 　　　　　　 「経済センサス-活動調査」</t>
  </si>
  <si>
    <t>67  都 市 公 園 等 面 積</t>
  </si>
  <si>
    <t>※68 公 害 苦 情 件 数</t>
  </si>
  <si>
    <t>69  道　 路　 密　 度</t>
  </si>
  <si>
    <t>70  道  路  舗  装  率</t>
  </si>
  <si>
    <t>71  歩  道  設  置  率</t>
  </si>
  <si>
    <t>72-1  自 動 車 保 有 台 数</t>
  </si>
  <si>
    <t>72-2  低 公 害 車 保 有 台 数</t>
  </si>
  <si>
    <t>※73  刑 法 犯 認 知 件 数</t>
  </si>
  <si>
    <t xml:space="preserve"> 調査時点:分子)令和３年</t>
  </si>
  <si>
    <t>※74  刑 法 犯 少 年 比 率</t>
  </si>
  <si>
    <t xml:space="preserve"> 調査時点:令和３年</t>
  </si>
  <si>
    <t>※75   特殊詐欺被害総額</t>
  </si>
  <si>
    <t>人口10万人当たり
特殊詐欺被害総額</t>
  </si>
  <si>
    <t xml:space="preserve"> 資料出所:分子)警察庁</t>
  </si>
  <si>
    <t xml:space="preserve"> 　　　　 　　 「犯罪統計」</t>
  </si>
  <si>
    <t xml:space="preserve"> 　　　　 分母)総務省「住民基本台帳に</t>
  </si>
  <si>
    <t>　　　　　　　　基づく人口、人口動態及び世帯数」</t>
  </si>
  <si>
    <t xml:space="preserve"> 算出方法:特殊詐欺被害総額÷人口</t>
  </si>
  <si>
    <t xml:space="preserve"> ◇平成30年以降は総額に「キャッシュカード詐欺盗」を計上</t>
  </si>
  <si>
    <t>※76 救急自動車による病院収容所要時間</t>
  </si>
  <si>
    <t>※77　交 通 事 故 発 生 件 数</t>
    <rPh sb="4" eb="5">
      <t>コウ</t>
    </rPh>
    <rPh sb="6" eb="7">
      <t>ツウ</t>
    </rPh>
    <rPh sb="8" eb="9">
      <t>コト</t>
    </rPh>
    <rPh sb="10" eb="11">
      <t>ユエ</t>
    </rPh>
    <rPh sb="12" eb="13">
      <t>ハツ</t>
    </rPh>
    <rPh sb="14" eb="15">
      <t>セイ</t>
    </rPh>
    <rPh sb="16" eb="17">
      <t>ケン</t>
    </rPh>
    <rPh sb="18" eb="19">
      <t>スウ</t>
    </rPh>
    <phoneticPr fontId="13"/>
  </si>
  <si>
    <t>人口１0万人当たり
交通事故発生件数</t>
    <rPh sb="10" eb="14">
      <t>コウツウジコ</t>
    </rPh>
    <phoneticPr fontId="13"/>
  </si>
  <si>
    <t>愛知</t>
    <rPh sb="0" eb="2">
      <t>アイチ</t>
    </rPh>
    <phoneticPr fontId="9"/>
  </si>
  <si>
    <t>※[死者数]</t>
    <rPh sb="2" eb="4">
      <t>シシャ</t>
    </rPh>
    <rPh sb="4" eb="5">
      <t>スウ</t>
    </rPh>
    <phoneticPr fontId="9"/>
  </si>
  <si>
    <t>※[重傷者数]</t>
    <rPh sb="2" eb="5">
      <t>ジュウショウシャ</t>
    </rPh>
    <rPh sb="5" eb="6">
      <t>スウ</t>
    </rPh>
    <phoneticPr fontId="9"/>
  </si>
  <si>
    <t>※[高齢死者数]</t>
    <rPh sb="2" eb="4">
      <t>コウレイ</t>
    </rPh>
    <rPh sb="4" eb="6">
      <t>シシャ</t>
    </rPh>
    <rPh sb="6" eb="7">
      <t>スウ</t>
    </rPh>
    <phoneticPr fontId="9"/>
  </si>
  <si>
    <t>人口10万人
当たり死者数</t>
    <rPh sb="0" eb="2">
      <t>ジンコウ</t>
    </rPh>
    <rPh sb="4" eb="6">
      <t>マンニン</t>
    </rPh>
    <rPh sb="7" eb="8">
      <t>ア</t>
    </rPh>
    <rPh sb="10" eb="13">
      <t>シシャスウ</t>
    </rPh>
    <phoneticPr fontId="9"/>
  </si>
  <si>
    <t>人口10万人
当たり負傷者数</t>
    <rPh sb="0" eb="2">
      <t>ジンコウ</t>
    </rPh>
    <rPh sb="4" eb="6">
      <t>マンニン</t>
    </rPh>
    <rPh sb="7" eb="8">
      <t>ア</t>
    </rPh>
    <rPh sb="10" eb="12">
      <t>フショウ</t>
    </rPh>
    <rPh sb="12" eb="13">
      <t>シャ</t>
    </rPh>
    <rPh sb="13" eb="14">
      <t>カズ</t>
    </rPh>
    <phoneticPr fontId="9"/>
  </si>
  <si>
    <t>高齢者人口10万人
当たり高齢死者数</t>
    <rPh sb="0" eb="2">
      <t>コウレイ</t>
    </rPh>
    <rPh sb="2" eb="3">
      <t>シャ</t>
    </rPh>
    <rPh sb="3" eb="5">
      <t>ジンコウ</t>
    </rPh>
    <rPh sb="7" eb="9">
      <t>マンニン</t>
    </rPh>
    <rPh sb="10" eb="11">
      <t>ア</t>
    </rPh>
    <rPh sb="13" eb="15">
      <t>コウレイ</t>
    </rPh>
    <rPh sb="15" eb="18">
      <t>シシャスウ</t>
    </rPh>
    <phoneticPr fontId="9"/>
  </si>
  <si>
    <t>資料出所：警察庁「交通死亡事故発生状況及び道路交通法違反取締り状況等について」</t>
    <rPh sb="9" eb="11">
      <t>コウツウ</t>
    </rPh>
    <rPh sb="11" eb="13">
      <t>シボウ</t>
    </rPh>
    <rPh sb="13" eb="15">
      <t>ジコ</t>
    </rPh>
    <rPh sb="15" eb="17">
      <t>ハッセイ</t>
    </rPh>
    <rPh sb="17" eb="19">
      <t>ジョウキョウ</t>
    </rPh>
    <rPh sb="19" eb="20">
      <t>オヨ</t>
    </rPh>
    <rPh sb="21" eb="23">
      <t>ドウロ</t>
    </rPh>
    <rPh sb="23" eb="26">
      <t>コウツウホウ</t>
    </rPh>
    <rPh sb="26" eb="28">
      <t>イハン</t>
    </rPh>
    <rPh sb="28" eb="30">
      <t>トリシマリ</t>
    </rPh>
    <rPh sb="31" eb="33">
      <t>ジョウキョウ</t>
    </rPh>
    <rPh sb="33" eb="34">
      <t>トウ</t>
    </rPh>
    <phoneticPr fontId="9"/>
  </si>
  <si>
    <t>◇死者とは、交通事故によって事故発生後24時間以内に死亡した者をいう</t>
    <rPh sb="1" eb="3">
      <t>シシャ</t>
    </rPh>
    <rPh sb="6" eb="8">
      <t>コウツウ</t>
    </rPh>
    <rPh sb="8" eb="10">
      <t>ジコ</t>
    </rPh>
    <rPh sb="14" eb="16">
      <t>ジコ</t>
    </rPh>
    <rPh sb="16" eb="18">
      <t>ハッセイ</t>
    </rPh>
    <rPh sb="18" eb="19">
      <t>ゴ</t>
    </rPh>
    <rPh sb="21" eb="23">
      <t>ジカン</t>
    </rPh>
    <rPh sb="23" eb="25">
      <t>イナイ</t>
    </rPh>
    <rPh sb="26" eb="28">
      <t>シボウ</t>
    </rPh>
    <rPh sb="30" eb="31">
      <t>モノ</t>
    </rPh>
    <phoneticPr fontId="9"/>
  </si>
  <si>
    <t>※78　火 災 発 生 件 数</t>
  </si>
  <si>
    <t>※79 自 然 災 害 被 害 額</t>
  </si>
  <si>
    <t>※80　保育所等利用待機児童率</t>
  </si>
  <si>
    <t>81 幼 稚 園 就 園 率</t>
  </si>
  <si>
    <t>82  大学・短大等進学率</t>
  </si>
  <si>
    <t>83  県内大学への入学者割合</t>
  </si>
  <si>
    <t>84  私立学校生徒数の割合(高等学校)</t>
  </si>
  <si>
    <t xml:space="preserve"> 　による</t>
  </si>
  <si>
    <t xml:space="preserve"> ◇社会体育施設は、一般の利用に供する目的で地方公共団体が</t>
  </si>
  <si>
    <t>　 設置した体育館、水泳プール、運動場等のスポーツ施設である</t>
  </si>
  <si>
    <t xml:space="preserve"> 算出方法：スポーツ行動者数</t>
  </si>
  <si>
    <t>　　　　　　÷10歳以上推計人口</t>
  </si>
  <si>
    <t xml:space="preserve"> ◇スポーツ行動者数とは、基準日前１年間に何らかのスポーツを</t>
  </si>
  <si>
    <t xml:space="preserve"> 　行ったと回答した人の数から行動者数を推計したもの</t>
  </si>
  <si>
    <t>　資料の中で「令和○○年」とあるのは暦年（１月～12月）、「令和○○年度」とあるのは、会計年度(４月～翌年３月）を示しています。</t>
    <rPh sb="7" eb="9">
      <t>レイワ</t>
    </rPh>
    <rPh sb="30" eb="32">
      <t>レイワ</t>
    </rPh>
    <phoneticPr fontId="13"/>
  </si>
  <si>
    <t>(注1)</t>
    <rPh sb="1" eb="2">
      <t>チュウ</t>
    </rPh>
    <phoneticPr fontId="11"/>
  </si>
  <si>
    <t>※：数値の小さい順に並べてある項目(逆サイクル指標)　26</t>
    <rPh sb="18" eb="19">
      <t>ギャク</t>
    </rPh>
    <rPh sb="23" eb="25">
      <t>シヒョウ</t>
    </rPh>
    <phoneticPr fontId="11"/>
  </si>
  <si>
    <t>(注2)</t>
    <rPh sb="1" eb="2">
      <t>チュウ</t>
    </rPh>
    <phoneticPr fontId="11"/>
  </si>
  <si>
    <t>★：東日本大震災等の影響により、変則的なデータ集計を行っている項目（福島県について、一部の市町村等のデータが未集計 等）　3</t>
    <rPh sb="2" eb="3">
      <t>ヒガシ</t>
    </rPh>
    <rPh sb="3" eb="5">
      <t>ニホン</t>
    </rPh>
    <rPh sb="5" eb="8">
      <t>ダイシンサイ</t>
    </rPh>
    <rPh sb="8" eb="9">
      <t>トウ</t>
    </rPh>
    <rPh sb="10" eb="12">
      <t>エイキョウ</t>
    </rPh>
    <rPh sb="16" eb="19">
      <t>ヘンソクテキ</t>
    </rPh>
    <rPh sb="23" eb="25">
      <t>シュウケイ</t>
    </rPh>
    <rPh sb="26" eb="27">
      <t>オコナ</t>
    </rPh>
    <rPh sb="31" eb="33">
      <t>コウモク</t>
    </rPh>
    <rPh sb="34" eb="37">
      <t>フクシマケン</t>
    </rPh>
    <rPh sb="42" eb="44">
      <t>イチブ</t>
    </rPh>
    <rPh sb="45" eb="48">
      <t>シチョウソン</t>
    </rPh>
    <rPh sb="48" eb="49">
      <t>トウ</t>
    </rPh>
    <rPh sb="54" eb="57">
      <t>ミシュウケイ</t>
    </rPh>
    <rPh sb="58" eb="59">
      <t>トウ</t>
    </rPh>
    <phoneticPr fontId="11"/>
  </si>
  <si>
    <t>(注3)</t>
    <rPh sb="1" eb="2">
      <t>チュウ</t>
    </rPh>
    <phoneticPr fontId="11"/>
  </si>
  <si>
    <t>(注4)</t>
    <rPh sb="1" eb="2">
      <t>チュウ</t>
    </rPh>
    <phoneticPr fontId="11"/>
  </si>
  <si>
    <t>Ｒ２年</t>
  </si>
  <si>
    <t>Ｒ２年度</t>
  </si>
  <si>
    <t>円</t>
    <rPh sb="0" eb="1">
      <t>エン</t>
    </rPh>
    <phoneticPr fontId="11"/>
  </si>
  <si>
    <t>〇</t>
  </si>
  <si>
    <t>館</t>
    <rPh sb="0" eb="1">
      <t>カン</t>
    </rPh>
    <phoneticPr fontId="11"/>
  </si>
  <si>
    <t>点</t>
    <rPh sb="0" eb="1">
      <t>テン</t>
    </rPh>
    <phoneticPr fontId="11"/>
  </si>
  <si>
    <t>人</t>
    <rPh sb="0" eb="1">
      <t>ニン</t>
    </rPh>
    <phoneticPr fontId="11"/>
  </si>
  <si>
    <t>施設</t>
    <rPh sb="0" eb="2">
      <t>シセツ</t>
    </rPh>
    <phoneticPr fontId="12"/>
  </si>
  <si>
    <t>☆</t>
  </si>
  <si>
    <t>私立学校生徒数の割合（高等学校）</t>
    <phoneticPr fontId="10"/>
  </si>
  <si>
    <t>県内大学への入学者割合</t>
    <phoneticPr fontId="13"/>
  </si>
  <si>
    <t>大学・短大等進学率</t>
    <phoneticPr fontId="10"/>
  </si>
  <si>
    <t>幼稚園就園率</t>
    <phoneticPr fontId="13"/>
  </si>
  <si>
    <t>保育所等利用待機児童率</t>
    <phoneticPr fontId="13"/>
  </si>
  <si>
    <t>自然災害被害額</t>
    <phoneticPr fontId="10"/>
  </si>
  <si>
    <t>火災発生件数（人口１万人当たり）</t>
    <phoneticPr fontId="9"/>
  </si>
  <si>
    <t>交通事故発生件数（人口10万人当たり）</t>
    <phoneticPr fontId="13"/>
  </si>
  <si>
    <t>救急自動車による病院収容所要時間</t>
    <phoneticPr fontId="13"/>
  </si>
  <si>
    <t>特殊詐欺被害総額（人口10万人当たり）</t>
    <rPh sb="0" eb="2">
      <t>トクシュ</t>
    </rPh>
    <rPh sb="2" eb="4">
      <t>サギ</t>
    </rPh>
    <rPh sb="4" eb="6">
      <t>ヒガイ</t>
    </rPh>
    <rPh sb="6" eb="8">
      <t>ソウガク</t>
    </rPh>
    <phoneticPr fontId="13"/>
  </si>
  <si>
    <t>刑法犯少年比率</t>
    <phoneticPr fontId="13"/>
  </si>
  <si>
    <t>刑法犯認知件数（人口１万人当たり）</t>
    <phoneticPr fontId="13"/>
  </si>
  <si>
    <t>Ｒ３年</t>
  </si>
  <si>
    <t>分</t>
    <rPh sb="0" eb="1">
      <t>フン</t>
    </rPh>
    <phoneticPr fontId="11"/>
  </si>
  <si>
    <t>72-1</t>
    <phoneticPr fontId="13"/>
  </si>
  <si>
    <t>72-2</t>
    <phoneticPr fontId="13"/>
  </si>
  <si>
    <t>低公害車保有台数
（検査自動車１万台当たり）</t>
    <phoneticPr fontId="13"/>
  </si>
  <si>
    <t>自動車保有台数（人口千人当たり）</t>
    <rPh sb="0" eb="3">
      <t>ジドウシャ</t>
    </rPh>
    <rPh sb="3" eb="5">
      <t>ホユウ</t>
    </rPh>
    <rPh sb="5" eb="7">
      <t>ダイスウ</t>
    </rPh>
    <rPh sb="8" eb="10">
      <t>ジンコウ</t>
    </rPh>
    <rPh sb="10" eb="12">
      <t>センニン</t>
    </rPh>
    <rPh sb="12" eb="13">
      <t>ア</t>
    </rPh>
    <phoneticPr fontId="13"/>
  </si>
  <si>
    <t>歩道設置率</t>
    <phoneticPr fontId="13"/>
  </si>
  <si>
    <t>道路舗装率</t>
    <phoneticPr fontId="13"/>
  </si>
  <si>
    <t>道路密度（１k㎡当たり）</t>
    <phoneticPr fontId="13"/>
  </si>
  <si>
    <t>公害苦情件数（人口10万人当たり）</t>
    <phoneticPr fontId="13"/>
  </si>
  <si>
    <t>都市公園等面積
（都市計画区域内等人口１人当たり）</t>
    <phoneticPr fontId="13"/>
  </si>
  <si>
    <t>飲食店数（人口千人当たり）</t>
    <phoneticPr fontId="12"/>
  </si>
  <si>
    <t>大型小売店数（人口10万人当たり）</t>
    <phoneticPr fontId="13"/>
  </si>
  <si>
    <t>住宅用太陽光発電システム普及率
（一戸建て住宅１万戸当たり）</t>
    <rPh sb="0" eb="2">
      <t>ジュウタク</t>
    </rPh>
    <rPh sb="2" eb="3">
      <t>ヨウ</t>
    </rPh>
    <rPh sb="3" eb="6">
      <t>タイヨウコウ</t>
    </rPh>
    <rPh sb="6" eb="8">
      <t>ハツデン</t>
    </rPh>
    <rPh sb="12" eb="14">
      <t>フキュウ</t>
    </rPh>
    <rPh sb="14" eb="15">
      <t>リツ</t>
    </rPh>
    <rPh sb="17" eb="19">
      <t>イッコ</t>
    </rPh>
    <rPh sb="19" eb="20">
      <t>ダ</t>
    </rPh>
    <rPh sb="21" eb="23">
      <t>ジュウタク</t>
    </rPh>
    <rPh sb="24" eb="25">
      <t>マン</t>
    </rPh>
    <rPh sb="25" eb="26">
      <t>コ</t>
    </rPh>
    <rPh sb="26" eb="27">
      <t>ア</t>
    </rPh>
    <phoneticPr fontId="12"/>
  </si>
  <si>
    <t>リサイクル率</t>
    <rPh sb="5" eb="6">
      <t>リツ</t>
    </rPh>
    <phoneticPr fontId="13"/>
  </si>
  <si>
    <t>ごみ排出量（１人１日当たり）</t>
    <phoneticPr fontId="13"/>
  </si>
  <si>
    <t>61-2</t>
    <phoneticPr fontId="13"/>
  </si>
  <si>
    <t>61-1</t>
    <phoneticPr fontId="13"/>
  </si>
  <si>
    <t>下水道処理人口普及率</t>
    <phoneticPr fontId="13"/>
  </si>
  <si>
    <t>汚水処理人口普及率</t>
    <phoneticPr fontId="13"/>
  </si>
  <si>
    <t>水道普及率</t>
    <phoneticPr fontId="13"/>
  </si>
  <si>
    <t>件</t>
    <rPh sb="0" eb="1">
      <t>ケン</t>
    </rPh>
    <phoneticPr fontId="12"/>
  </si>
  <si>
    <t>台</t>
    <rPh sb="0" eb="1">
      <t>ダイ</t>
    </rPh>
    <phoneticPr fontId="12"/>
  </si>
  <si>
    <t>空き家比率</t>
    <phoneticPr fontId="13"/>
  </si>
  <si>
    <t>居住室畳数（世帯員１人当たり）</t>
    <rPh sb="0" eb="3">
      <t>キョジュウシツ</t>
    </rPh>
    <rPh sb="3" eb="4">
      <t>タタミ</t>
    </rPh>
    <rPh sb="4" eb="5">
      <t>スウ</t>
    </rPh>
    <rPh sb="6" eb="9">
      <t>セタイイン</t>
    </rPh>
    <rPh sb="10" eb="11">
      <t>ニン</t>
    </rPh>
    <rPh sb="11" eb="12">
      <t>ア</t>
    </rPh>
    <phoneticPr fontId="12"/>
  </si>
  <si>
    <t>持ち家比率</t>
    <rPh sb="0" eb="1">
      <t>モ</t>
    </rPh>
    <rPh sb="2" eb="3">
      <t>イエ</t>
    </rPh>
    <rPh sb="3" eb="5">
      <t>ヒリツ</t>
    </rPh>
    <phoneticPr fontId="13"/>
  </si>
  <si>
    <t>消費者物価地域差指数</t>
    <phoneticPr fontId="13"/>
  </si>
  <si>
    <t>預貯金残高（１世帯当たり）</t>
    <phoneticPr fontId="13"/>
  </si>
  <si>
    <t>消費支出（１世帯当たり1か月間）</t>
    <phoneticPr fontId="13"/>
  </si>
  <si>
    <t>家計収入（１世帯当たり年間）</t>
    <phoneticPr fontId="13"/>
  </si>
  <si>
    <t>外国人延宿泊者数</t>
    <rPh sb="0" eb="3">
      <t>ガイコクジン</t>
    </rPh>
    <rPh sb="3" eb="8">
      <t>ノベシュクハクシャスウ</t>
    </rPh>
    <phoneticPr fontId="13"/>
  </si>
  <si>
    <t>指数</t>
    <rPh sb="0" eb="2">
      <t>シスウ</t>
    </rPh>
    <phoneticPr fontId="11"/>
  </si>
  <si>
    <t>枚</t>
    <rPh sb="0" eb="1">
      <t>マイ</t>
    </rPh>
    <phoneticPr fontId="12"/>
  </si>
  <si>
    <t>商品販売額</t>
    <phoneticPr fontId="13"/>
  </si>
  <si>
    <t>製造品出荷額等</t>
    <phoneticPr fontId="13"/>
  </si>
  <si>
    <t>森林面積割合（総面積に占める）</t>
    <phoneticPr fontId="13"/>
  </si>
  <si>
    <t>海面漁業経営体数</t>
    <rPh sb="0" eb="2">
      <t>カイメン</t>
    </rPh>
    <rPh sb="2" eb="4">
      <t>ギョギョウ</t>
    </rPh>
    <rPh sb="4" eb="7">
      <t>ケイエイタイ</t>
    </rPh>
    <rPh sb="7" eb="8">
      <t>スウ</t>
    </rPh>
    <phoneticPr fontId="13"/>
  </si>
  <si>
    <t>農業産出額（農家１戸当たり）</t>
    <rPh sb="0" eb="2">
      <t>ノウギョウ</t>
    </rPh>
    <rPh sb="2" eb="5">
      <t>サンシュツガク</t>
    </rPh>
    <rPh sb="6" eb="8">
      <t>ノウカ</t>
    </rPh>
    <rPh sb="9" eb="10">
      <t>コ</t>
    </rPh>
    <rPh sb="10" eb="11">
      <t>ア</t>
    </rPh>
    <phoneticPr fontId="9"/>
  </si>
  <si>
    <t>耕地面積比率（総面積に占める）</t>
    <phoneticPr fontId="13"/>
  </si>
  <si>
    <t>耕地面積（農家１戸当たり）</t>
    <phoneticPr fontId="13"/>
  </si>
  <si>
    <t>農家世帯比率</t>
    <phoneticPr fontId="13"/>
  </si>
  <si>
    <t>県民所得（人口１人当たり）</t>
    <phoneticPr fontId="13"/>
  </si>
  <si>
    <t>県内総生産（名目）（人口１人当たり）</t>
    <phoneticPr fontId="13"/>
  </si>
  <si>
    <t>40-2</t>
    <phoneticPr fontId="13"/>
  </si>
  <si>
    <t>40-1</t>
    <phoneticPr fontId="13"/>
  </si>
  <si>
    <t>家事等に費やす時間（女）
（１人１日当たり週全体平均）</t>
    <phoneticPr fontId="13"/>
  </si>
  <si>
    <t>家事等に費やす時間（男）
（１人１日当たり週全体平均）</t>
    <phoneticPr fontId="13"/>
  </si>
  <si>
    <t>労働時間</t>
    <rPh sb="0" eb="2">
      <t>ロウドウ</t>
    </rPh>
    <rPh sb="2" eb="4">
      <t>ジカン</t>
    </rPh>
    <phoneticPr fontId="13"/>
  </si>
  <si>
    <t>現金給与総額（常用労働者１人当たり）</t>
    <phoneticPr fontId="13"/>
  </si>
  <si>
    <t>県内就職率（高卒就職者）</t>
    <phoneticPr fontId="13"/>
  </si>
  <si>
    <t>有効求人倍率</t>
    <phoneticPr fontId="13"/>
  </si>
  <si>
    <t>35-3</t>
    <phoneticPr fontId="13"/>
  </si>
  <si>
    <t>35-2</t>
    <phoneticPr fontId="13"/>
  </si>
  <si>
    <t>35-1</t>
    <phoneticPr fontId="13"/>
  </si>
  <si>
    <t>就業構造（第３次産業）</t>
    <phoneticPr fontId="13"/>
  </si>
  <si>
    <t>就業構造（第２次産業）</t>
    <phoneticPr fontId="13"/>
  </si>
  <si>
    <t>就業構造（第１次産業）</t>
    <phoneticPr fontId="13"/>
  </si>
  <si>
    <t>女性就業率（15歳以上女性人口に占める）</t>
    <phoneticPr fontId="13"/>
  </si>
  <si>
    <t>就業率（15歳以上人口に占める）</t>
    <phoneticPr fontId="13"/>
  </si>
  <si>
    <t>分</t>
    <rPh sb="0" eb="1">
      <t>フン</t>
    </rPh>
    <phoneticPr fontId="12"/>
  </si>
  <si>
    <t>経営体</t>
    <rPh sb="0" eb="2">
      <t>ケイエイ</t>
    </rPh>
    <rPh sb="2" eb="3">
      <t>タイ</t>
    </rPh>
    <phoneticPr fontId="3"/>
  </si>
  <si>
    <t>献血量（人口10万人当たり）</t>
    <phoneticPr fontId="13"/>
  </si>
  <si>
    <t>後期高齢者医療費（被保険者１人当たり）</t>
    <phoneticPr fontId="13"/>
  </si>
  <si>
    <t>国民健康保険療養諸費費用額
（被保険者１人当たり）</t>
    <rPh sb="0" eb="2">
      <t>コクミン</t>
    </rPh>
    <rPh sb="2" eb="4">
      <t>ケンコウ</t>
    </rPh>
    <rPh sb="4" eb="6">
      <t>ホケン</t>
    </rPh>
    <rPh sb="6" eb="8">
      <t>リョウヨウ</t>
    </rPh>
    <rPh sb="8" eb="10">
      <t>ショヒ</t>
    </rPh>
    <rPh sb="10" eb="12">
      <t>ヒヨウ</t>
    </rPh>
    <rPh sb="12" eb="13">
      <t>ガク</t>
    </rPh>
    <rPh sb="15" eb="19">
      <t>ヒホケンシャ</t>
    </rPh>
    <rPh sb="20" eb="21">
      <t>ニン</t>
    </rPh>
    <rPh sb="21" eb="22">
      <t>ア</t>
    </rPh>
    <phoneticPr fontId="12"/>
  </si>
  <si>
    <t>特定健康診査実施率</t>
    <phoneticPr fontId="12"/>
  </si>
  <si>
    <t>【補完指標】 悪性新生物、心疾患、脳血管疾患
 　　　　　　   死亡数（人口10万人当たり）</t>
    <rPh sb="1" eb="3">
      <t>ホカン</t>
    </rPh>
    <rPh sb="3" eb="5">
      <t>シヒョウ</t>
    </rPh>
    <rPh sb="7" eb="9">
      <t>アクセイ</t>
    </rPh>
    <rPh sb="9" eb="10">
      <t>シン</t>
    </rPh>
    <rPh sb="10" eb="12">
      <t>セイブツ</t>
    </rPh>
    <rPh sb="13" eb="16">
      <t>シンシッカン</t>
    </rPh>
    <rPh sb="17" eb="18">
      <t>ノウ</t>
    </rPh>
    <rPh sb="18" eb="20">
      <t>ケッカン</t>
    </rPh>
    <rPh sb="20" eb="22">
      <t>シッカン</t>
    </rPh>
    <rPh sb="33" eb="36">
      <t>シボウスウ</t>
    </rPh>
    <rPh sb="37" eb="39">
      <t>ジンコウ</t>
    </rPh>
    <rPh sb="41" eb="42">
      <t>マン</t>
    </rPh>
    <rPh sb="42" eb="43">
      <t>ニン</t>
    </rPh>
    <rPh sb="43" eb="44">
      <t>ア</t>
    </rPh>
    <phoneticPr fontId="12"/>
  </si>
  <si>
    <t>３大生活習慣病死亡率（人口10万人当たり）</t>
    <phoneticPr fontId="13"/>
  </si>
  <si>
    <t>【補完指標】 病院数、一般診療所数、病院・
 　　　　　　   一般診療所数（人口10万人当たり）</t>
    <phoneticPr fontId="13"/>
  </si>
  <si>
    <t>救急病院数（人口10万人当たり）</t>
    <phoneticPr fontId="13"/>
  </si>
  <si>
    <t>周産期死亡率（出産千人当たり）</t>
    <phoneticPr fontId="13"/>
  </si>
  <si>
    <t>看護師数（人口10万人当たり）</t>
    <phoneticPr fontId="13"/>
  </si>
  <si>
    <t>医師数（人口10万人当たり）</t>
    <phoneticPr fontId="12"/>
  </si>
  <si>
    <t>病床数（人口10万人当たり）</t>
    <phoneticPr fontId="13"/>
  </si>
  <si>
    <t>22-2</t>
    <phoneticPr fontId="13"/>
  </si>
  <si>
    <t>22-1</t>
    <phoneticPr fontId="13"/>
  </si>
  <si>
    <t>平均寿命（女）</t>
    <phoneticPr fontId="13"/>
  </si>
  <si>
    <t>平均寿命（男）</t>
    <phoneticPr fontId="13"/>
  </si>
  <si>
    <t>高齢者人口に占める要介護者比率</t>
    <phoneticPr fontId="13"/>
  </si>
  <si>
    <t>介護老人保健施設定員数
（老年人口千人当たり）</t>
    <rPh sb="0" eb="2">
      <t>カイゴ</t>
    </rPh>
    <rPh sb="2" eb="4">
      <t>ロウジン</t>
    </rPh>
    <rPh sb="4" eb="6">
      <t>ホケン</t>
    </rPh>
    <rPh sb="6" eb="8">
      <t>シセツ</t>
    </rPh>
    <rPh sb="8" eb="11">
      <t>テイインスウ</t>
    </rPh>
    <rPh sb="13" eb="15">
      <t>ロウネン</t>
    </rPh>
    <rPh sb="15" eb="17">
      <t>ジンコウ</t>
    </rPh>
    <rPh sb="17" eb="19">
      <t>センニン</t>
    </rPh>
    <rPh sb="19" eb="20">
      <t>ア</t>
    </rPh>
    <phoneticPr fontId="9"/>
  </si>
  <si>
    <t>特別養護老人ホーム定員数
（老年人口千人当たり）</t>
    <phoneticPr fontId="12"/>
  </si>
  <si>
    <t>里親等委託率</t>
    <rPh sb="0" eb="2">
      <t>サトオヤ</t>
    </rPh>
    <rPh sb="2" eb="3">
      <t>トウ</t>
    </rPh>
    <rPh sb="3" eb="6">
      <t>イタクリツ</t>
    </rPh>
    <phoneticPr fontId="12"/>
  </si>
  <si>
    <t>か所</t>
    <rPh sb="1" eb="2">
      <t>ショ</t>
    </rPh>
    <phoneticPr fontId="12"/>
  </si>
  <si>
    <t>施設</t>
    <rPh sb="0" eb="2">
      <t>シセツ</t>
    </rPh>
    <phoneticPr fontId="19"/>
  </si>
  <si>
    <t>【参考指標】死者数、重傷者数、高齢死者数
　　　　　　   （人口10万人当たり）</t>
    <rPh sb="10" eb="12">
      <t>ジュウショウ</t>
    </rPh>
    <rPh sb="12" eb="13">
      <t>シャ</t>
    </rPh>
    <phoneticPr fontId="9"/>
  </si>
  <si>
    <t>R5</t>
    <phoneticPr fontId="9"/>
  </si>
  <si>
    <t>Ｒ３年度</t>
  </si>
  <si>
    <t>Ｒ４年</t>
  </si>
  <si>
    <t>〇</t>
    <phoneticPr fontId="13"/>
  </si>
  <si>
    <t>更新無し</t>
    <rPh sb="0" eb="2">
      <t>コウシン</t>
    </rPh>
    <rPh sb="2" eb="3">
      <t>ナ</t>
    </rPh>
    <phoneticPr fontId="13"/>
  </si>
  <si>
    <t>震災関連</t>
    <rPh sb="0" eb="2">
      <t>シンサイ</t>
    </rPh>
    <rPh sb="2" eb="4">
      <t>カンレン</t>
    </rPh>
    <phoneticPr fontId="13"/>
  </si>
  <si>
    <t>☆</t>
    <phoneticPr fontId="13"/>
  </si>
  <si>
    <t>前回から
の変動</t>
    <rPh sb="0" eb="2">
      <t>ゼンカイ</t>
    </rPh>
    <rPh sb="6" eb="8">
      <t>ヘンドウ</t>
    </rPh>
    <phoneticPr fontId="2"/>
  </si>
  <si>
    <t>Ｒ元</t>
    <rPh sb="1" eb="2">
      <t>モト</t>
    </rPh>
    <phoneticPr fontId="9"/>
  </si>
  <si>
    <t xml:space="preserve"> 香川県の年間日照時間数の平年値(1991～2020年)=2,046.5時間 　</t>
  </si>
  <si>
    <t xml:space="preserve"> 　　　　　　　　　　　　　　　　　　　　　　　　　第14位</t>
  </si>
  <si>
    <t xml:space="preserve"> 調査時点:令和３年10月１日</t>
  </si>
  <si>
    <t xml:space="preserve"> 　　　　 「人口推計」</t>
  </si>
  <si>
    <t>◇令和２年は総務省統計局「国勢調査報告」による</t>
  </si>
  <si>
    <t>　　　　　　　「人口推計」</t>
    <rPh sb="8" eb="10">
      <t>ジンコウ</t>
    </rPh>
    <rPh sb="10" eb="12">
      <t>スイケイ</t>
    </rPh>
    <phoneticPr fontId="9"/>
  </si>
  <si>
    <t xml:space="preserve"> 　　　　「人口推計」</t>
  </si>
  <si>
    <t>◇令和２年は総務省統計局「国勢調査結果による補間補正人口」</t>
  </si>
  <si>
    <t xml:space="preserve">  による</t>
  </si>
  <si>
    <t xml:space="preserve"> ◇令和２年の総人口は総務省統計局「国勢調査報告」による</t>
  </si>
  <si>
    <t>Ｒ３</t>
    <phoneticPr fontId="9"/>
  </si>
  <si>
    <t>山口</t>
    <rPh sb="0" eb="2">
      <t>ヤマグチ</t>
    </rPh>
    <phoneticPr fontId="9"/>
  </si>
  <si>
    <t xml:space="preserve"> 調査時点:令和４年３月31日</t>
  </si>
  <si>
    <t xml:space="preserve">       　　令和３年度実績</t>
  </si>
  <si>
    <t xml:space="preserve"> 調査時点:令和２年12月31日　</t>
  </si>
  <si>
    <t>　　　　　分母)総務省統計局「人口推計」</t>
  </si>
  <si>
    <t>　　　　　　(令和２年は同「国勢調査報告」)</t>
  </si>
  <si>
    <t>岐阜</t>
    <rPh sb="0" eb="2">
      <t>ギフ</t>
    </rPh>
    <phoneticPr fontId="9"/>
  </si>
  <si>
    <t xml:space="preserve"> 調査時点:分子)令和３年度</t>
  </si>
  <si>
    <t xml:space="preserve"> 　　　　 分母)令和３年10月１日</t>
  </si>
  <si>
    <t xml:space="preserve"> 調査時点:令和２年10月１日　</t>
  </si>
  <si>
    <t xml:space="preserve"> ◇令和２年は不詳補完値を使用</t>
  </si>
  <si>
    <t xml:space="preserve"> ◇15歳以上人口は、平成27年以前は労働力状態「不詳」を除く</t>
    <rPh sb="4" eb="5">
      <t>サイ</t>
    </rPh>
    <rPh sb="5" eb="7">
      <t>イジョウ</t>
    </rPh>
    <rPh sb="7" eb="9">
      <t>ジンコウ</t>
    </rPh>
    <rPh sb="11" eb="13">
      <t>ヘイセイ</t>
    </rPh>
    <rPh sb="15" eb="16">
      <t>ネン</t>
    </rPh>
    <rPh sb="16" eb="18">
      <t>イゼン</t>
    </rPh>
    <rPh sb="19" eb="22">
      <t>ロウドウリョク</t>
    </rPh>
    <rPh sb="22" eb="24">
      <t>ジョウタイ</t>
    </rPh>
    <rPh sb="25" eb="27">
      <t>フショウ</t>
    </rPh>
    <rPh sb="29" eb="30">
      <t>ノゾ</t>
    </rPh>
    <phoneticPr fontId="9"/>
  </si>
  <si>
    <t>調査時点:令和２年10月１日</t>
    <rPh sb="0" eb="2">
      <t>チョウサ</t>
    </rPh>
    <rPh sb="2" eb="4">
      <t>ジテン</t>
    </rPh>
    <rPh sb="5" eb="7">
      <t>レイワ</t>
    </rPh>
    <rPh sb="8" eb="9">
      <t>ネン</t>
    </rPh>
    <rPh sb="9" eb="10">
      <t>ヘイネン</t>
    </rPh>
    <rPh sb="11" eb="12">
      <t>ガツ</t>
    </rPh>
    <rPh sb="13" eb="14">
      <t>ニチ</t>
    </rPh>
    <phoneticPr fontId="9"/>
  </si>
  <si>
    <t>◇令和２年は不詳補完値を使用</t>
  </si>
  <si>
    <t>◇15歳以上女性人口は、平成27年以前は労働力状態「不詳」を除く</t>
  </si>
  <si>
    <t xml:space="preserve"> ◇第1次産業は、農業、林業、漁業の合計である</t>
  </si>
  <si>
    <t xml:space="preserve"> ◇平成22年、27年は分母から「分類不能の産業」を除く</t>
  </si>
  <si>
    <t>　ただし、平成17年は分母に「分類不能の産業」を含む</t>
  </si>
  <si>
    <t xml:space="preserve"> 資料出所:総務省統計局「国勢調査報告」</t>
  </si>
  <si>
    <t xml:space="preserve"> 算出方法:第2次産業就業者数 　　</t>
  </si>
  <si>
    <t xml:space="preserve"> ◇第2次産業は、鉱業、採石業、砂利採取業、建設業、製造業の</t>
  </si>
  <si>
    <t xml:space="preserve"> ◇平成22年、27年は分母から「分類不能の産業」を除く　</t>
  </si>
  <si>
    <t xml:space="preserve"> 　ただし、平成17年は分母に「分類不能の産業」を含む</t>
  </si>
  <si>
    <t xml:space="preserve"> 　情報通信業、運輸業、郵便業、卸売業、小売業、金融業、保険業、不動</t>
  </si>
  <si>
    <t xml:space="preserve"> 　産業、物品賃貸業、学術研究、専門・技術ｻｰﾋﾞｽ業、宿泊業、飲食ｻｰﾋﾞｽ</t>
  </si>
  <si>
    <t>　 業、生活関連ｻｰﾋﾞｽ業、娯楽業、教育、学習支援業、医療、福祉、複合</t>
  </si>
  <si>
    <t xml:space="preserve"> 　ものを除く）の合計　◇令和２年は不詳補完値を使用</t>
  </si>
  <si>
    <t>　 ただし、平成17年は分母に「分類不能の産業」を含む</t>
  </si>
  <si>
    <t xml:space="preserve"> 調査時点:令和３年度</t>
  </si>
  <si>
    <t xml:space="preserve"> 調査時点:令和３年10月20日</t>
  </si>
  <si>
    <t xml:space="preserve"> ◇調査対象者は、無作為に選定した世帯に居住する10歳以上の</t>
  </si>
  <si>
    <t xml:space="preserve"> 算出方法:県内総生産（名目）÷総人口　　　　　</t>
  </si>
  <si>
    <t xml:space="preserve"> ◇令和２年の人口は総務省統計局「国勢調査報告」による</t>
  </si>
  <si>
    <t>◇令和２年の総人口は総務省統計局「国勢調査報告」による</t>
  </si>
  <si>
    <t xml:space="preserve"> ◇小型二輪車を含み、軽自動車を除く</t>
  </si>
  <si>
    <t xml:space="preserve"> 調査時点:分子)令和４年</t>
  </si>
  <si>
    <t xml:space="preserve"> 調査時点:令和４年</t>
  </si>
  <si>
    <t xml:space="preserve"> 資料出所：警察庁「交通死亡事故の発生</t>
  </si>
  <si>
    <t>　　　　　 状況及び道路交通法違反取締</t>
  </si>
  <si>
    <t>　　　　　 り状況等について」</t>
  </si>
  <si>
    <t xml:space="preserve"> ◇交通事故とは、道路上において車両等及び列車の交通によって</t>
  </si>
  <si>
    <t>　 起こされた事故で、人の死亡又は負傷を伴うものをいう</t>
  </si>
  <si>
    <t xml:space="preserve"> ◇令和２年版より警察庁公表数値を掲載</t>
  </si>
  <si>
    <t xml:space="preserve"> </t>
    <phoneticPr fontId="9"/>
  </si>
  <si>
    <t xml:space="preserve">      警察庁「交通重傷事故の発生状況について」</t>
    <rPh sb="12" eb="14">
      <t>ジュウショウ</t>
    </rPh>
    <rPh sb="14" eb="16">
      <t>ジコ</t>
    </rPh>
    <rPh sb="17" eb="19">
      <t>ハッセイ</t>
    </rPh>
    <rPh sb="19" eb="21">
      <t>ジョウキョウ</t>
    </rPh>
    <phoneticPr fontId="9"/>
  </si>
  <si>
    <t>◇重傷者とは、交通事故によって1か月(30日)以上の治療を要する負傷を負った人をいう</t>
    <phoneticPr fontId="9"/>
  </si>
  <si>
    <t>◇高齢者とは65歳以上の人をいう</t>
    <phoneticPr fontId="9"/>
  </si>
  <si>
    <t>※注　この表の性質上、数値の小さい順に並べています</t>
    <phoneticPr fontId="9"/>
  </si>
  <si>
    <t xml:space="preserve"> 資料出所:分子)出入国在留管理庁</t>
  </si>
  <si>
    <t xml:space="preserve"> 調査時点:令和３年10月1日</t>
  </si>
  <si>
    <t xml:space="preserve"> 算出方法:地方債残高÷総人口</t>
  </si>
  <si>
    <t>　都道府県別統計の主要100項目によって全国における本県のおおよその位置を知り、広く統計への理解を深めていただくとともに各分野における計画立案などの参考資料とするために作成したものです。</t>
    <rPh sb="40" eb="41">
      <t>ヒロ</t>
    </rPh>
    <rPh sb="42" eb="44">
      <t>トウケイ</t>
    </rPh>
    <rPh sb="60" eb="63">
      <t>カクブンヤ</t>
    </rPh>
    <rPh sb="67" eb="69">
      <t>ケイカク</t>
    </rPh>
    <rPh sb="69" eb="71">
      <t>リツアン</t>
    </rPh>
    <rPh sb="74" eb="76">
      <t>サンコウ</t>
    </rPh>
    <rPh sb="76" eb="78">
      <t>シリョウ</t>
    </rPh>
    <phoneticPr fontId="20"/>
  </si>
  <si>
    <t>　各指標の数値は、原則として四捨五入して表示しており、その表示数値に基づき順位付けしています。</t>
    <rPh sb="29" eb="31">
      <t>ヒョウジ</t>
    </rPh>
    <rPh sb="31" eb="33">
      <t>スウチ</t>
    </rPh>
    <rPh sb="34" eb="35">
      <t>モト</t>
    </rPh>
    <rPh sb="37" eb="39">
      <t>ジュンイ</t>
    </rPh>
    <rPh sb="39" eb="40">
      <t>ツキ</t>
    </rPh>
    <phoneticPr fontId="13"/>
  </si>
  <si>
    <t>2　日 　照 　時 　間</t>
    <phoneticPr fontId="13"/>
  </si>
  <si>
    <t>１　降　　水　　量</t>
    <rPh sb="2" eb="3">
      <t>コウ</t>
    </rPh>
    <rPh sb="5" eb="6">
      <t>ミズ</t>
    </rPh>
    <rPh sb="8" eb="9">
      <t>リョウ</t>
    </rPh>
    <phoneticPr fontId="9"/>
  </si>
  <si>
    <t>‐</t>
  </si>
  <si>
    <t>‐</t>
    <phoneticPr fontId="13"/>
  </si>
  <si>
    <t>　　　‐</t>
    <phoneticPr fontId="13"/>
  </si>
  <si>
    <r>
      <t xml:space="preserve"> </t>
    </r>
    <r>
      <rPr>
        <sz val="9"/>
        <rFont val="ＭＳ 明朝"/>
        <family val="1"/>
        <charset val="128"/>
      </rPr>
      <t>資料出所:気象庁「気象観測データ」</t>
    </r>
    <rPh sb="6" eb="9">
      <t>キショウチョウ</t>
    </rPh>
    <rPh sb="10" eb="12">
      <t>キショウ</t>
    </rPh>
    <rPh sb="12" eb="14">
      <t>カンソク</t>
    </rPh>
    <phoneticPr fontId="9"/>
  </si>
  <si>
    <t>Ｒ2</t>
    <phoneticPr fontId="9"/>
  </si>
  <si>
    <t>Ｒ3</t>
    <phoneticPr fontId="9"/>
  </si>
  <si>
    <t>　(ただし、※栃木県は日光市、埼玉県は</t>
    <phoneticPr fontId="9"/>
  </si>
  <si>
    <t>　熊谷市、東京都は千代田区、滋賀県は彦根市）</t>
    <phoneticPr fontId="9"/>
  </si>
  <si>
    <t>※宇都宮市で観測装置の障害による欠測期間があるため日光市で代替</t>
    <phoneticPr fontId="9"/>
  </si>
  <si>
    <t>　香川県の年間降水量の平年値(1991～2020年)=1,150.1mm 44位</t>
  </si>
  <si>
    <t xml:space="preserve"> 資料出所:気象庁「気象観測データ」</t>
    <rPh sb="8" eb="9">
      <t>チョウ</t>
    </rPh>
    <rPh sb="10" eb="12">
      <t>キショウ</t>
    </rPh>
    <rPh sb="12" eb="14">
      <t>カンソク</t>
    </rPh>
    <phoneticPr fontId="9"/>
  </si>
  <si>
    <t xml:space="preserve"> (ただし､埼玉県は熊谷市､東京都は千代田区､滋賀県は彦根市）</t>
  </si>
  <si>
    <t xml:space="preserve"> ◇全国平均は、47都道府県の算術平均である </t>
  </si>
  <si>
    <t>〔参考〕</t>
  </si>
  <si>
    <t xml:space="preserve"> 調査時点:令和４年10月１日</t>
  </si>
  <si>
    <t xml:space="preserve"> 調査時点:①令和４年10月1日 ②令和２年２月１日</t>
  </si>
  <si>
    <t xml:space="preserve"> ◇面積は、総面積から北方地域及び竹島を除いたものである</t>
    <phoneticPr fontId="13"/>
  </si>
  <si>
    <t>Ｒ元</t>
  </si>
  <si>
    <t>Ｒ2</t>
  </si>
  <si>
    <t>Ｒ3</t>
  </si>
  <si>
    <t>調査時点:令和４年12月末</t>
    <rPh sb="0" eb="2">
      <t>チョウサ</t>
    </rPh>
    <rPh sb="2" eb="4">
      <t>ジテン</t>
    </rPh>
    <rPh sb="5" eb="7">
      <t>レイワ</t>
    </rPh>
    <rPh sb="8" eb="9">
      <t>ネン</t>
    </rPh>
    <rPh sb="11" eb="12">
      <t>ガツ</t>
    </rPh>
    <rPh sb="12" eb="13">
      <t>マツ</t>
    </rPh>
    <phoneticPr fontId="9"/>
  </si>
  <si>
    <t>調査時点:分子)令和４年12月末</t>
    <rPh sb="0" eb="2">
      <t>チョウサ</t>
    </rPh>
    <rPh sb="2" eb="4">
      <t>ジテン</t>
    </rPh>
    <rPh sb="5" eb="7">
      <t>ブンシ</t>
    </rPh>
    <rPh sb="8" eb="10">
      <t>レイワ</t>
    </rPh>
    <rPh sb="11" eb="12">
      <t>ネン</t>
    </rPh>
    <rPh sb="14" eb="15">
      <t>ガツ</t>
    </rPh>
    <rPh sb="15" eb="16">
      <t>マツ</t>
    </rPh>
    <phoneticPr fontId="9"/>
  </si>
  <si>
    <t>　　　　 分母)令和４年10月１日</t>
    <rPh sb="5" eb="7">
      <t>ブンボ</t>
    </rPh>
    <rPh sb="8" eb="10">
      <t>レイワ</t>
    </rPh>
    <rPh sb="11" eb="12">
      <t>ネン</t>
    </rPh>
    <rPh sb="14" eb="15">
      <t>ガツ</t>
    </rPh>
    <rPh sb="16" eb="17">
      <t>ニチ</t>
    </rPh>
    <phoneticPr fontId="9"/>
  </si>
  <si>
    <t>児童生徒の暴力行為発生件数
（児童生徒千人当たり）</t>
    <rPh sb="9" eb="11">
      <t>ハッセイ</t>
    </rPh>
    <phoneticPr fontId="13"/>
  </si>
  <si>
    <t>北海道</t>
    <rPh sb="0" eb="3">
      <t>ホッカイドウ</t>
    </rPh>
    <phoneticPr fontId="1"/>
  </si>
  <si>
    <t xml:space="preserve"> 調査時点:分子)令和３年10月１日</t>
  </si>
  <si>
    <t xml:space="preserve"> 　　　　　　　～令和４年９月30日</t>
  </si>
  <si>
    <t>調査時点:分子)令和３年10月１日</t>
    <rPh sb="0" eb="2">
      <t>チョウサ</t>
    </rPh>
    <rPh sb="2" eb="4">
      <t>ジテン</t>
    </rPh>
    <rPh sb="5" eb="7">
      <t>ブンシ</t>
    </rPh>
    <rPh sb="8" eb="10">
      <t>レイワ</t>
    </rPh>
    <rPh sb="11" eb="12">
      <t>ネン</t>
    </rPh>
    <rPh sb="14" eb="15">
      <t>ガツ</t>
    </rPh>
    <rPh sb="16" eb="17">
      <t>ニチ</t>
    </rPh>
    <phoneticPr fontId="21"/>
  </si>
  <si>
    <t>　　　　 　　 ～令和４年９月30日</t>
    <rPh sb="9" eb="11">
      <t>レイワ</t>
    </rPh>
    <rPh sb="12" eb="13">
      <t>ネン</t>
    </rPh>
    <rPh sb="14" eb="15">
      <t>ガツ</t>
    </rPh>
    <rPh sb="17" eb="18">
      <t>ニチ</t>
    </rPh>
    <phoneticPr fontId="21"/>
  </si>
  <si>
    <t xml:space="preserve">         分母)令和３年10月１日</t>
    <rPh sb="9" eb="11">
      <t>ブンボ</t>
    </rPh>
    <rPh sb="12" eb="14">
      <t>レイワ</t>
    </rPh>
    <rPh sb="15" eb="16">
      <t>ネン</t>
    </rPh>
    <rPh sb="18" eb="19">
      <t>ガツ</t>
    </rPh>
    <rPh sb="20" eb="21">
      <t>ニチ</t>
    </rPh>
    <phoneticPr fontId="21"/>
  </si>
  <si>
    <t>資料出所:総務省統計局</t>
    <rPh sb="0" eb="2">
      <t>シリョウ</t>
    </rPh>
    <rPh sb="2" eb="4">
      <t>シュッショ</t>
    </rPh>
    <rPh sb="5" eb="8">
      <t>ソウムショウ</t>
    </rPh>
    <rPh sb="8" eb="11">
      <t>トウケイキョク</t>
    </rPh>
    <phoneticPr fontId="21"/>
  </si>
  <si>
    <t>　　　　「人口推計」</t>
    <rPh sb="5" eb="7">
      <t>ジンコウ</t>
    </rPh>
    <rPh sb="7" eb="9">
      <t>スイケイ</t>
    </rPh>
    <phoneticPr fontId="21"/>
  </si>
  <si>
    <t>算出方法:自然増減数÷総人口</t>
    <rPh sb="0" eb="2">
      <t>サンシュツ</t>
    </rPh>
    <rPh sb="2" eb="4">
      <t>ホウホウ</t>
    </rPh>
    <rPh sb="5" eb="7">
      <t>シゼン</t>
    </rPh>
    <rPh sb="7" eb="9">
      <t>ゾウゲン</t>
    </rPh>
    <rPh sb="9" eb="10">
      <t>スウ</t>
    </rPh>
    <rPh sb="11" eb="14">
      <t>ソウジンコウ</t>
    </rPh>
    <phoneticPr fontId="21"/>
  </si>
  <si>
    <t>◇自然増減数とは、出生数と死亡数</t>
    <rPh sb="1" eb="3">
      <t>シゼン</t>
    </rPh>
    <rPh sb="3" eb="5">
      <t>ゾウゲン</t>
    </rPh>
    <rPh sb="5" eb="6">
      <t>スウ</t>
    </rPh>
    <rPh sb="9" eb="12">
      <t>シュッショウスウ</t>
    </rPh>
    <rPh sb="13" eb="16">
      <t>シボウスウ</t>
    </rPh>
    <phoneticPr fontId="21"/>
  </si>
  <si>
    <t>　の差である</t>
  </si>
  <si>
    <t>調査時点:同左</t>
    <rPh sb="0" eb="2">
      <t>チョウサ</t>
    </rPh>
    <rPh sb="2" eb="4">
      <t>ジテン</t>
    </rPh>
    <rPh sb="5" eb="6">
      <t>ドウ</t>
    </rPh>
    <rPh sb="6" eb="7">
      <t>ヒダリ</t>
    </rPh>
    <phoneticPr fontId="21"/>
  </si>
  <si>
    <t>資料出所:同左</t>
    <rPh sb="0" eb="2">
      <t>シリョウ</t>
    </rPh>
    <rPh sb="2" eb="4">
      <t>シュッショ</t>
    </rPh>
    <rPh sb="5" eb="6">
      <t>ドウ</t>
    </rPh>
    <rPh sb="6" eb="7">
      <t>ヒダリ</t>
    </rPh>
    <phoneticPr fontId="21"/>
  </si>
  <si>
    <t>算出方法:社会増減数÷総人口</t>
    <rPh sb="0" eb="2">
      <t>サンシュツ</t>
    </rPh>
    <rPh sb="2" eb="4">
      <t>ホウホウ</t>
    </rPh>
    <rPh sb="5" eb="7">
      <t>シャカイ</t>
    </rPh>
    <rPh sb="7" eb="9">
      <t>ゾウゲン</t>
    </rPh>
    <rPh sb="9" eb="10">
      <t>スウ</t>
    </rPh>
    <rPh sb="11" eb="14">
      <t>ソウジンコウ</t>
    </rPh>
    <phoneticPr fontId="21"/>
  </si>
  <si>
    <t>◇社会増減数とは、転入者数と転出者</t>
    <rPh sb="1" eb="3">
      <t>シャカイ</t>
    </rPh>
    <rPh sb="3" eb="5">
      <t>ゾウゲン</t>
    </rPh>
    <rPh sb="5" eb="6">
      <t>スウ</t>
    </rPh>
    <rPh sb="9" eb="12">
      <t>テンニュウシャ</t>
    </rPh>
    <rPh sb="12" eb="13">
      <t>スウ</t>
    </rPh>
    <rPh sb="14" eb="17">
      <t>テンシュツシャ</t>
    </rPh>
    <phoneticPr fontId="21"/>
  </si>
  <si>
    <t>　数の差である</t>
    <rPh sb="3" eb="4">
      <t>サ</t>
    </rPh>
    <phoneticPr fontId="21"/>
  </si>
  <si>
    <t xml:space="preserve"> 調査時点:令和５年１月１日</t>
  </si>
  <si>
    <t>Ｒ4</t>
    <phoneticPr fontId="9"/>
  </si>
  <si>
    <t xml:space="preserve"> ◇令和２年の総人口は、総務省統計局「国勢調査報告」による</t>
  </si>
  <si>
    <t xml:space="preserve"> 調査時点:分子）令和４年度</t>
  </si>
  <si>
    <t>　　　　　分母）令和４年10月１日</t>
  </si>
  <si>
    <t xml:space="preserve"> 資料出所:分子)こども家庭庁「地域子育て</t>
    <rPh sb="12" eb="15">
      <t>カテイチョウ</t>
    </rPh>
    <phoneticPr fontId="9"/>
  </si>
  <si>
    <t xml:space="preserve"> 　　　　 分母)総務省統計局「人口推計」(令和２年は同「国勢</t>
  </si>
  <si>
    <t>　　　　　　　　調査報告（不詳補完値）」）</t>
  </si>
  <si>
    <t xml:space="preserve"> 　　　　 分母)総務省統計局「人口推計」（令和２年は同「国勢</t>
  </si>
  <si>
    <t>　　　　　　　 調査報告（不詳補完値）」）</t>
  </si>
  <si>
    <t xml:space="preserve"> 調査時点:令和４年10月１日　</t>
    <phoneticPr fontId="9"/>
  </si>
  <si>
    <t xml:space="preserve"> 調査時点:分子)令和４年12月31日</t>
  </si>
  <si>
    <t xml:space="preserve"> 　　　　 分母)令和４年10月１日</t>
  </si>
  <si>
    <t>施設</t>
    <phoneticPr fontId="9"/>
  </si>
  <si>
    <t>調査時点:令和４年10月１日</t>
    <rPh sb="0" eb="2">
      <t>チョウサ</t>
    </rPh>
    <rPh sb="2" eb="4">
      <t>ジテン</t>
    </rPh>
    <rPh sb="5" eb="7">
      <t>レイワ</t>
    </rPh>
    <rPh sb="8" eb="9">
      <t>ネン</t>
    </rPh>
    <rPh sb="11" eb="12">
      <t>ガツ</t>
    </rPh>
    <rPh sb="13" eb="14">
      <t>ニチ</t>
    </rPh>
    <phoneticPr fontId="9"/>
  </si>
  <si>
    <t xml:space="preserve"> 　 　　　分母)令和４年10月１日</t>
  </si>
  <si>
    <t>熊本</t>
    <rPh sb="0" eb="2">
      <t>クマモト</t>
    </rPh>
    <phoneticPr fontId="9"/>
  </si>
  <si>
    <t>香川</t>
    <rPh sb="0" eb="2">
      <t>カガワ</t>
    </rPh>
    <phoneticPr fontId="9"/>
  </si>
  <si>
    <t>調査時点:令和４年</t>
    <rPh sb="0" eb="2">
      <t>チョウサ</t>
    </rPh>
    <rPh sb="2" eb="4">
      <t>ジテン</t>
    </rPh>
    <rPh sb="5" eb="7">
      <t>レイワ</t>
    </rPh>
    <rPh sb="8" eb="9">
      <t>ネン</t>
    </rPh>
    <phoneticPr fontId="9"/>
  </si>
  <si>
    <t xml:space="preserve"> 調査時点:令和２年度　</t>
  </si>
  <si>
    <t xml:space="preserve"> 調査時点:令和３年度   </t>
  </si>
  <si>
    <t xml:space="preserve"> ◇令和３年３月分～令和４年２月分</t>
  </si>
  <si>
    <t xml:space="preserve"> 調査時点:分子)令和４年度</t>
  </si>
  <si>
    <t>◇令和２年の人口は、総務省統計局「国勢調査報告」による</t>
  </si>
  <si>
    <t>調査時点:令和５年６月１日</t>
    <rPh sb="0" eb="2">
      <t>チョウサ</t>
    </rPh>
    <rPh sb="2" eb="4">
      <t>ジテン</t>
    </rPh>
    <rPh sb="5" eb="6">
      <t>レイ</t>
    </rPh>
    <rPh sb="6" eb="7">
      <t>ワ</t>
    </rPh>
    <rPh sb="8" eb="9">
      <t>ネン</t>
    </rPh>
    <rPh sb="10" eb="11">
      <t>ガツ</t>
    </rPh>
    <rPh sb="12" eb="13">
      <t>ニチ</t>
    </rPh>
    <phoneticPr fontId="9"/>
  </si>
  <si>
    <t xml:space="preserve"> 調査時点:令和４年度</t>
  </si>
  <si>
    <t xml:space="preserve"> 調査時点:令和５年５月１日</t>
  </si>
  <si>
    <t xml:space="preserve"> 調査時点:令和４年（年平均）</t>
  </si>
  <si>
    <t xml:space="preserve"> 　　　　 分母)総務省統計局｢国勢調査報告｣</t>
    <rPh sb="16" eb="18">
      <t>コクセイ</t>
    </rPh>
    <rPh sb="18" eb="20">
      <t>チョウサ</t>
    </rPh>
    <rPh sb="20" eb="22">
      <t>ホウコク</t>
    </rPh>
    <phoneticPr fontId="9"/>
  </si>
  <si>
    <t xml:space="preserve"> ◇県内の経済活動により1年間に新たに生み出された付加価値総額である</t>
    <phoneticPr fontId="9"/>
  </si>
  <si>
    <t xml:space="preserve"> ◇平成29年～令和元年の総人口は、総務省統計局「人口推計」による</t>
    <rPh sb="2" eb="4">
      <t>ヘイセイ</t>
    </rPh>
    <rPh sb="6" eb="7">
      <t>ネン</t>
    </rPh>
    <rPh sb="8" eb="10">
      <t>レイワ</t>
    </rPh>
    <rPh sb="10" eb="12">
      <t>ガンネン</t>
    </rPh>
    <rPh sb="13" eb="16">
      <t>ソウジンコウ</t>
    </rPh>
    <rPh sb="18" eb="21">
      <t>ソウムショウ</t>
    </rPh>
    <rPh sb="21" eb="23">
      <t>トウケイ</t>
    </rPh>
    <rPh sb="23" eb="24">
      <t>キョク</t>
    </rPh>
    <rPh sb="25" eb="27">
      <t>ジンコウ</t>
    </rPh>
    <rPh sb="27" eb="29">
      <t>スイケイ</t>
    </rPh>
    <phoneticPr fontId="9"/>
  </si>
  <si>
    <t xml:space="preserve"> 調査時点:分子)令和４年７月15日</t>
  </si>
  <si>
    <t xml:space="preserve"> ◇面積は、総面積から北方地域及び竹島を除いたものである</t>
    <phoneticPr fontId="13"/>
  </si>
  <si>
    <t xml:space="preserve"> 資料出所:総務省統計局・経済産業省</t>
  </si>
  <si>
    <t>　　　　「経済構造実態調査(製造業事業所調査)」</t>
    <phoneticPr fontId="9"/>
  </si>
  <si>
    <t xml:space="preserve"> ◇１年間の製造品出荷額、加工賃収入額、</t>
  </si>
  <si>
    <t>　 くず廃物の出荷額及びその他収入額の合計であり、消費税等を含む</t>
  </si>
  <si>
    <t xml:space="preserve"> ◇調査対象は、従業者１人以上の事業所である</t>
  </si>
  <si>
    <t xml:space="preserve"> ◇平成30年～令和元年は経済産業省「工業統計調査」、令和２年は</t>
  </si>
  <si>
    <t xml:space="preserve">   総務省統計局・経済産業省「経済センサスｰ活動調査」による</t>
    <phoneticPr fontId="9"/>
  </si>
  <si>
    <t xml:space="preserve"> ◇平成25年は、経済産業省「商業統計調査」による</t>
  </si>
  <si>
    <t xml:space="preserve"> ◇平成28年までは、従業者数10人以上の宿泊施設を対象とした集計</t>
  </si>
  <si>
    <t xml:space="preserve"> 　であったが、平成29年から全ての宿泊施設を対象とした集計に</t>
  </si>
  <si>
    <t xml:space="preserve"> 　変更している</t>
  </si>
  <si>
    <t xml:space="preserve"> ◇国籍（出身地）不詳を含む</t>
  </si>
  <si>
    <t xml:space="preserve"> 調査時点:分子)令和５年３月31日</t>
  </si>
  <si>
    <t>　　　　　分母)令和５年１月１日</t>
  </si>
  <si>
    <t xml:space="preserve"> 資料出所:分子)日本銀行調</t>
  </si>
  <si>
    <t xml:space="preserve"> 　　　　　　　ゆうちょ銀行調</t>
  </si>
  <si>
    <t xml:space="preserve"> 　　　　 　　 農林中金総合研究所「農林金融」</t>
  </si>
  <si>
    <t>　　　　　分母)総務省</t>
  </si>
  <si>
    <t>　　　　 　　　｢住民基本台帳に基づく人口、人口動態及び世帯数｣</t>
  </si>
  <si>
    <t xml:space="preserve"> 算出方法:預貯金残高÷世帯数(日本人世帯)</t>
  </si>
  <si>
    <t xml:space="preserve"> ◇預貯金残高は、国内銀行、ゆうちょ銀行、農漁協の合計であり</t>
  </si>
  <si>
    <t xml:space="preserve"> 　信用金庫、信用組合、労働金庫は含まない</t>
  </si>
  <si>
    <t xml:space="preserve"> 調査時点:令和４年調査</t>
  </si>
  <si>
    <t xml:space="preserve"> 調査時点:令和５年３月31日</t>
  </si>
  <si>
    <t xml:space="preserve"> 調査時点:分子）令和３年度</t>
  </si>
  <si>
    <t>　　　　　分母）令和３年10月１日</t>
  </si>
  <si>
    <t>Ｒ元</t>
    <phoneticPr fontId="9"/>
  </si>
  <si>
    <t xml:space="preserve"> 　　　　 　　 「商業動態統計年報」</t>
  </si>
  <si>
    <t xml:space="preserve"> 算出方法:大型小売店事業所数÷総人口</t>
  </si>
  <si>
    <t xml:space="preserve"> ◇大型小売店とは、従業者50人以上で、売場面積が1,500㎡以上の</t>
  </si>
  <si>
    <t xml:space="preserve"> 調査時点:分子)令和３年６月１日</t>
  </si>
  <si>
    <t>Ｈ24</t>
    <phoneticPr fontId="9"/>
  </si>
  <si>
    <t xml:space="preserve"> 資料出所:分子)総務省統計局・</t>
  </si>
  <si>
    <t xml:space="preserve"> ◇平成26年は、総務省統計局「経済センサス－基礎調</t>
  </si>
  <si>
    <r>
      <t xml:space="preserve"> 　　　　 </t>
    </r>
    <r>
      <rPr>
        <sz val="10"/>
        <rFont val="ＭＳ 明朝"/>
        <family val="1"/>
        <charset val="128"/>
      </rPr>
      <t>「都市公園等整備現況調査」</t>
    </r>
    <phoneticPr fontId="9"/>
  </si>
  <si>
    <t xml:space="preserve"> 調査時点:分子)令和３年３月31日</t>
  </si>
  <si>
    <t xml:space="preserve"> ◇面積は、総面積から北方地域及び竹島を除いたものである</t>
  </si>
  <si>
    <t xml:space="preserve"> 調査時点:令和３年３月31日</t>
  </si>
  <si>
    <t>　　　　　分母)令和４年10月１日</t>
  </si>
  <si>
    <t xml:space="preserve"> ◇自動車保有台数は、登録自動車、小型二輪車、軽自動車の合計 </t>
  </si>
  <si>
    <t xml:space="preserve"> 調査時点:分子)令和５年</t>
  </si>
  <si>
    <t xml:space="preserve"> 　　　　 分母)令和５年１月１日</t>
  </si>
  <si>
    <t xml:space="preserve"> 資料出所:分子)警察庁「犯罪統計」</t>
  </si>
  <si>
    <t xml:space="preserve"> 　　　　　　「住民基本台帳に基づく人口､人口動態及び世帯数｣</t>
  </si>
  <si>
    <t xml:space="preserve"> 算出方法:刑法犯認知件数÷人口</t>
  </si>
  <si>
    <t xml:space="preserve"> ◇警察が発生を認知した件数であり、交通事故関係を含まない</t>
  </si>
  <si>
    <t xml:space="preserve"> 調査時点:令和５年</t>
  </si>
  <si>
    <t xml:space="preserve"> 　　　　 分母)令和４年１月１日</t>
  </si>
  <si>
    <t xml:space="preserve"> 資料出所:消防庁</t>
  </si>
  <si>
    <t xml:space="preserve"> 　　　　 「救急・救助の現況」</t>
  </si>
  <si>
    <t xml:space="preserve"> ◇119番通報を受けてから病院に収容するまでに要した平均時間で</t>
  </si>
  <si>
    <t>　 ある</t>
  </si>
  <si>
    <t xml:space="preserve"> 調査時点：令和５年</t>
    <phoneticPr fontId="9"/>
  </si>
  <si>
    <t>調査時点:令和５年</t>
    <rPh sb="0" eb="2">
      <t>チョウサ</t>
    </rPh>
    <rPh sb="2" eb="4">
      <t>ジテン</t>
    </rPh>
    <rPh sb="5" eb="6">
      <t>レイ</t>
    </rPh>
    <rPh sb="6" eb="7">
      <t>ワ</t>
    </rPh>
    <rPh sb="8" eb="9">
      <t>ネン</t>
    </rPh>
    <phoneticPr fontId="9"/>
  </si>
  <si>
    <t xml:space="preserve"> 調査時点:令和５年４月１日</t>
  </si>
  <si>
    <t xml:space="preserve"> 資料出所:こども家庭庁</t>
    <rPh sb="9" eb="12">
      <t>カテイチョウ</t>
    </rPh>
    <phoneticPr fontId="9"/>
  </si>
  <si>
    <t xml:space="preserve"> 資料出所:分子)文部科学省</t>
    <phoneticPr fontId="9"/>
  </si>
  <si>
    <t xml:space="preserve"> 資料出所:分子)文部科学省</t>
  </si>
  <si>
    <t xml:space="preserve"> 　　　　 分母)令和３年１月１日</t>
  </si>
  <si>
    <t xml:space="preserve"> 調査時点:分子)令和２年</t>
  </si>
  <si>
    <t xml:space="preserve"> 資料出所:分子)総務省統計局・経済産業省</t>
  </si>
  <si>
    <t xml:space="preserve"> 　　　　 　　 「経済センサス-活動調査」</t>
  </si>
  <si>
    <t xml:space="preserve"> ◇書籍・雑誌とは、書籍、雑誌、楽譜、地図、辞典、時刻表、</t>
  </si>
  <si>
    <t>　　カレンダー、漫画本などである</t>
  </si>
  <si>
    <t xml:space="preserve"> ◇平成25年の書籍雑誌購入額は、経済産業省｢商業統計調査｣による</t>
  </si>
  <si>
    <t xml:space="preserve"> ◇平成23年、平成25年及び平成27年の総人口は、総務省統計局｢人口推計｣</t>
  </si>
  <si>
    <t xml:space="preserve"> 調査時点:令和４年度</t>
    <phoneticPr fontId="9"/>
  </si>
  <si>
    <t xml:space="preserve"> 調査時点:分子)令和４年度末　</t>
  </si>
  <si>
    <t xml:space="preserve">  　　　　分母)令和４年10月１日</t>
  </si>
  <si>
    <t>時間</t>
    <rPh sb="0" eb="2">
      <t>ジカン</t>
    </rPh>
    <phoneticPr fontId="13"/>
  </si>
  <si>
    <t>k㎡</t>
    <phoneticPr fontId="13"/>
  </si>
  <si>
    <t>人</t>
    <rPh sb="0" eb="1">
      <t>ニン</t>
    </rPh>
    <phoneticPr fontId="13"/>
  </si>
  <si>
    <t>%</t>
    <phoneticPr fontId="13"/>
  </si>
  <si>
    <t>円</t>
    <rPh sb="0" eb="1">
      <t>エン</t>
    </rPh>
    <phoneticPr fontId="13"/>
  </si>
  <si>
    <t>ℓ</t>
    <phoneticPr fontId="13"/>
  </si>
  <si>
    <t>倍</t>
    <rPh sb="0" eb="1">
      <t>バイ</t>
    </rPh>
    <phoneticPr fontId="13"/>
  </si>
  <si>
    <t>％</t>
    <phoneticPr fontId="13"/>
  </si>
  <si>
    <t>円</t>
    <rPh sb="0" eb="1">
      <t>エン</t>
    </rPh>
    <phoneticPr fontId="13"/>
  </si>
  <si>
    <t>時間</t>
    <rPh sb="0" eb="2">
      <t>ジカン</t>
    </rPh>
    <phoneticPr fontId="13"/>
  </si>
  <si>
    <t>千円</t>
    <rPh sb="0" eb="2">
      <t>センエン</t>
    </rPh>
    <phoneticPr fontId="13"/>
  </si>
  <si>
    <t>ha</t>
    <phoneticPr fontId="13"/>
  </si>
  <si>
    <t>%</t>
    <phoneticPr fontId="13"/>
  </si>
  <si>
    <t>万円</t>
    <rPh sb="0" eb="2">
      <t>マンエン</t>
    </rPh>
    <phoneticPr fontId="13"/>
  </si>
  <si>
    <t>百万円</t>
    <rPh sb="0" eb="3">
      <t>ヒャクマンエン</t>
    </rPh>
    <phoneticPr fontId="13"/>
  </si>
  <si>
    <t>人</t>
    <rPh sb="0" eb="1">
      <t>ニン</t>
    </rPh>
    <phoneticPr fontId="13"/>
  </si>
  <si>
    <t>ｇ</t>
    <phoneticPr fontId="13"/>
  </si>
  <si>
    <t>件</t>
    <rPh sb="0" eb="1">
      <t>ケン</t>
    </rPh>
    <phoneticPr fontId="13"/>
  </si>
  <si>
    <t>店</t>
    <rPh sb="0" eb="1">
      <t>ミセ</t>
    </rPh>
    <phoneticPr fontId="13"/>
  </si>
  <si>
    <t>ｍ</t>
    <phoneticPr fontId="13"/>
  </si>
  <si>
    <t>台</t>
    <rPh sb="0" eb="1">
      <t>ダイ</t>
    </rPh>
    <phoneticPr fontId="13"/>
  </si>
  <si>
    <t xml:space="preserve"> ※85 児童生徒の暴力行為発生件数</t>
    <rPh sb="14" eb="16">
      <t>ハッセイ</t>
    </rPh>
    <phoneticPr fontId="13"/>
  </si>
  <si>
    <t>児童生徒千人当たり　　　　　　暴力行為発生件数</t>
    <rPh sb="19" eb="21">
      <t>ハッセイ</t>
    </rPh>
    <phoneticPr fontId="13"/>
  </si>
  <si>
    <t xml:space="preserve"> ◇面積は、総面積から北方地域及び竹島を除いたものである</t>
    <phoneticPr fontId="13"/>
  </si>
  <si>
    <t xml:space="preserve"> 　百貨店（東京都特別区及び政令指定都市では3,000㎡以上）･</t>
    <phoneticPr fontId="13"/>
  </si>
  <si>
    <t>　 スーパー等である</t>
    <rPh sb="6" eb="7">
      <t>ナド</t>
    </rPh>
    <phoneticPr fontId="13"/>
  </si>
  <si>
    <t>R6</t>
    <phoneticPr fontId="9"/>
  </si>
  <si>
    <t>R3.10.1～R4.9.30</t>
  </si>
  <si>
    <t>Ｒ２年</t>
    <rPh sb="2" eb="3">
      <t>ネン</t>
    </rPh>
    <phoneticPr fontId="10"/>
  </si>
  <si>
    <t>Ｒ４年度</t>
  </si>
  <si>
    <t>R２年度</t>
  </si>
  <si>
    <t>Ｒ元年</t>
    <rPh sb="1" eb="2">
      <t>ガン</t>
    </rPh>
    <phoneticPr fontId="10"/>
  </si>
  <si>
    <t>Ｒ４年調査</t>
    <rPh sb="3" eb="5">
      <t>チョウサ</t>
    </rPh>
    <phoneticPr fontId="10"/>
  </si>
  <si>
    <t>Ｒ５年</t>
  </si>
  <si>
    <t>Ｒ４年度末</t>
  </si>
  <si>
    <t>○：調査周期等の関係で、前年版のデータを用いた項目　26</t>
    <rPh sb="2" eb="4">
      <t>チョウサ</t>
    </rPh>
    <rPh sb="4" eb="6">
      <t>シュウキ</t>
    </rPh>
    <rPh sb="6" eb="7">
      <t>トウ</t>
    </rPh>
    <rPh sb="8" eb="10">
      <t>カンケイ</t>
    </rPh>
    <phoneticPr fontId="11"/>
  </si>
  <si>
    <t>☆：速報値から確定値にデータが修正されたり、データの遡及改定等によりR5の順位が「100の指標からみた香川 令和5年版」(令和5年4月発行)から変更になっている項目　2</t>
    <rPh sb="2" eb="5">
      <t>ソクホウチ</t>
    </rPh>
    <rPh sb="7" eb="10">
      <t>カクテイチ</t>
    </rPh>
    <rPh sb="15" eb="17">
      <t>シュウセイ</t>
    </rPh>
    <rPh sb="37" eb="39">
      <t>ジュンイ</t>
    </rPh>
    <rPh sb="45" eb="47">
      <t>シヒョウ</t>
    </rPh>
    <rPh sb="51" eb="53">
      <t>カガワ</t>
    </rPh>
    <rPh sb="54" eb="56">
      <t>レイワ</t>
    </rPh>
    <rPh sb="57" eb="59">
      <t>ネンバン</t>
    </rPh>
    <rPh sb="61" eb="63">
      <t>レイワ</t>
    </rPh>
    <rPh sb="72" eb="74">
      <t>ヘンコウ</t>
    </rPh>
    <rPh sb="80" eb="82">
      <t>コウモク</t>
    </rPh>
    <phoneticPr fontId="11"/>
  </si>
  <si>
    <t>〇</t>
    <phoneticPr fontId="13"/>
  </si>
  <si>
    <t>100の指標からみた香川（令和6年版）掲載項目</t>
    <rPh sb="4" eb="6">
      <t>シヒョウ</t>
    </rPh>
    <rPh sb="10" eb="12">
      <t>カガワ</t>
    </rPh>
    <rPh sb="13" eb="15">
      <t>レイワ</t>
    </rPh>
    <rPh sb="16" eb="18">
      <t>ネンバン</t>
    </rPh>
    <rPh sb="19" eb="21">
      <t>ケイサイ</t>
    </rPh>
    <rPh sb="21" eb="23">
      <t>コウモク</t>
    </rPh>
    <phoneticPr fontId="13"/>
  </si>
  <si>
    <t>＜利用に当たって＞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</si>
</sst>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0.0;\-#,##0.0"/>
    <numFmt numFmtId="177" formatCode="#,##0.0;[Red]\-#,##0.0"/>
    <numFmt numFmtId="178" formatCode="#,##0.0"/>
    <numFmt numFmtId="179" formatCode="[$-411]ge\.m\.d;@"/>
    <numFmt numFmtId="180" formatCode="#,##0_ ;[Red]\-#,##0\ "/>
    <numFmt numFmtId="181" formatCode="#,##0.00;&quot;△ &quot;#,##0.00"/>
    <numFmt numFmtId="182" formatCode="0.0;&quot;△ &quot;0.0"/>
    <numFmt numFmtId="183" formatCode="#,##0.0;&quot;△ &quot;#,##0.0"/>
    <numFmt numFmtId="184" formatCode="&quot;(&quot;#,##0&quot;位)&quot;"/>
    <numFmt numFmtId="185" formatCode="&quot;(&quot;@&quot;)&quot;"/>
    <numFmt numFmtId="186" formatCode="0.0_ "/>
    <numFmt numFmtId="187" formatCode="#,##0_ "/>
    <numFmt numFmtId="188" formatCode="#,##0.0_ "/>
    <numFmt numFmtId="189" formatCode="#,##0.0_);[Red]\(#,##0.0\)"/>
    <numFmt numFmtId="190" formatCode="0.0"/>
    <numFmt numFmtId="191" formatCode="0.00_ "/>
    <numFmt numFmtId="192" formatCode="0.0_);[Red]\(0.0\)"/>
    <numFmt numFmtId="193" formatCode="0.00_);[Red]\(0.00\)"/>
    <numFmt numFmtId="194" formatCode="#,##0.00_ "/>
    <numFmt numFmtId="195" formatCode="#,##0_);[Red]\(#,##0\)"/>
    <numFmt numFmtId="196" formatCode="0_);[Red]\(0\)"/>
    <numFmt numFmtId="197" formatCode="\(#,##0,&quot;位&quot;\,\)"/>
    <numFmt numFmtId="198" formatCode="#,##0.0_ ;[Red]\-#,##0.0\ "/>
    <numFmt numFmtId="199" formatCode="&quot;（&quot;#,##0&quot;位）&quot;"/>
    <numFmt numFmtId="200" formatCode="#,##0.000_ ;[Red]\-#,##0.000\ "/>
    <numFmt numFmtId="201" formatCode="#,##0.0;&quot;△&quot;#,##0.0"/>
    <numFmt numFmtId="202" formatCode="#,##0.0\ ;&quot;△&quot;#,##0.0\ "/>
  </numFmts>
  <fonts count="59" x14ac:knownFonts="1">
    <font>
      <sz val="10"/>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name val="ＭＳ 明朝"/>
      <family val="1"/>
      <charset val="128"/>
    </font>
    <font>
      <sz val="6"/>
      <name val="ＭＳ Ｐ明朝"/>
      <family val="1"/>
      <charset val="128"/>
    </font>
    <font>
      <sz val="10"/>
      <name val="ＭＳ ゴシック"/>
      <family val="3"/>
      <charset val="128"/>
    </font>
    <font>
      <sz val="9"/>
      <name val="ＭＳ 明朝"/>
      <family val="1"/>
      <charset val="128"/>
    </font>
    <font>
      <sz val="6"/>
      <name val="ＭＳ Ｐゴシック"/>
      <family val="3"/>
      <charset val="128"/>
    </font>
    <font>
      <sz val="6"/>
      <name val="ＭＳ 明朝"/>
      <family val="1"/>
      <charset val="128"/>
    </font>
    <font>
      <sz val="9"/>
      <name val="ＭＳ ゴシック"/>
      <family val="3"/>
      <charset val="128"/>
    </font>
    <font>
      <b/>
      <sz val="10"/>
      <name val="ＭＳ 明朝"/>
      <family val="1"/>
      <charset val="128"/>
    </font>
    <font>
      <sz val="10"/>
      <name val="ＭＳ Ｐゴシック"/>
      <family val="3"/>
      <charset val="128"/>
    </font>
    <font>
      <b/>
      <sz val="14"/>
      <name val="ＭＳ ゴシック"/>
      <family val="3"/>
      <charset val="128"/>
    </font>
    <font>
      <u/>
      <sz val="9"/>
      <color theme="10"/>
      <name val="ＭＳ Ｐゴシック"/>
      <family val="2"/>
      <charset val="128"/>
    </font>
    <font>
      <u/>
      <sz val="11"/>
      <color theme="10"/>
      <name val="ＭＳ Ｐゴシック"/>
      <family val="2"/>
      <charset val="128"/>
    </font>
    <font>
      <sz val="6"/>
      <name val="ＭＳ Ｐゴシック"/>
      <family val="2"/>
      <charset val="128"/>
      <scheme val="minor"/>
    </font>
    <font>
      <sz val="9"/>
      <color theme="1"/>
      <name val="ＭＳ Ｐゴシック"/>
      <family val="2"/>
      <charset val="128"/>
    </font>
    <font>
      <sz val="8"/>
      <name val="ＭＳ 明朝"/>
      <family val="1"/>
      <charset val="128"/>
    </font>
    <font>
      <sz val="10"/>
      <name val="HGP創英角ｺﾞｼｯｸUB"/>
      <family val="3"/>
      <charset val="128"/>
    </font>
    <font>
      <sz val="10"/>
      <color indexed="8"/>
      <name val="HGP創英角ｺﾞｼｯｸUB"/>
      <family val="3"/>
      <charset val="128"/>
    </font>
    <font>
      <sz val="10.5"/>
      <name val="ＭＳ 明朝"/>
      <family val="1"/>
      <charset val="128"/>
    </font>
    <font>
      <sz val="10.5"/>
      <name val="ＭＳ ゴシック"/>
      <family val="3"/>
      <charset val="128"/>
    </font>
    <font>
      <b/>
      <sz val="10"/>
      <name val="HGS創英角ﾎﾟｯﾌﾟ体"/>
      <family val="3"/>
      <charset val="128"/>
    </font>
    <font>
      <sz val="10"/>
      <name val="HG丸ｺﾞｼｯｸM-PRO"/>
      <family val="3"/>
      <charset val="128"/>
    </font>
    <font>
      <sz val="14"/>
      <name val="ＭＳ ゴシック"/>
      <family val="3"/>
      <charset val="128"/>
    </font>
    <font>
      <sz val="14"/>
      <name val="ＭＳ 明朝"/>
      <family val="1"/>
      <charset val="128"/>
    </font>
    <font>
      <u/>
      <sz val="10"/>
      <color theme="10"/>
      <name val="ＭＳ Ｐゴシック"/>
      <family val="2"/>
      <charset val="128"/>
    </font>
    <font>
      <sz val="8.5"/>
      <name val="ＭＳ 明朝"/>
      <family val="1"/>
      <charset val="128"/>
    </font>
    <font>
      <sz val="10"/>
      <color indexed="63"/>
      <name val="HGP創英角ｺﾞｼｯｸUB"/>
      <family val="3"/>
      <charset val="128"/>
    </font>
    <font>
      <sz val="7.5"/>
      <name val="ＭＳ ゴシック"/>
      <family val="3"/>
      <charset val="128"/>
    </font>
    <font>
      <sz val="7.5"/>
      <name val="ＭＳ 明朝"/>
      <family val="1"/>
      <charset val="128"/>
    </font>
    <font>
      <sz val="11"/>
      <name val="ＭＳ ゴシック"/>
      <family val="3"/>
      <charset val="128"/>
    </font>
    <font>
      <sz val="8"/>
      <name val="ＭＳ ゴシック"/>
      <family val="3"/>
      <charset val="128"/>
    </font>
    <font>
      <sz val="5"/>
      <name val="ＭＳ 明朝"/>
      <family val="1"/>
      <charset val="128"/>
    </font>
    <font>
      <sz val="7"/>
      <name val="ＭＳ 明朝"/>
      <family val="1"/>
      <charset val="128"/>
    </font>
    <font>
      <sz val="10"/>
      <color indexed="12"/>
      <name val="ＭＳ 明朝"/>
      <family val="1"/>
      <charset val="128"/>
    </font>
    <font>
      <sz val="9.5"/>
      <name val="ＭＳ 明朝"/>
      <family val="1"/>
      <charset val="128"/>
    </font>
    <font>
      <sz val="10"/>
      <color indexed="8"/>
      <name val="ＭＳ 明朝"/>
      <family val="1"/>
      <charset val="128"/>
    </font>
    <font>
      <sz val="10"/>
      <color indexed="8"/>
      <name val="ＭＳ ゴシック"/>
      <family val="3"/>
      <charset val="128"/>
    </font>
    <font>
      <b/>
      <sz val="16"/>
      <name val="ＭＳ 明朝"/>
      <family val="1"/>
      <charset val="128"/>
    </font>
    <font>
      <sz val="10"/>
      <name val="ＭＳ Ｐ明朝"/>
      <family val="1"/>
      <charset val="128"/>
    </font>
    <font>
      <b/>
      <sz val="10"/>
      <color indexed="63"/>
      <name val="HGP創英角ｺﾞｼｯｸUB"/>
      <family val="3"/>
      <charset val="128"/>
    </font>
    <font>
      <sz val="8.5"/>
      <name val="ＭＳ Ｐ明朝"/>
      <family val="1"/>
      <charset val="128"/>
    </font>
    <font>
      <u/>
      <sz val="10"/>
      <color theme="10"/>
      <name val="ＭＳ Ｐゴシック"/>
      <family val="3"/>
      <charset val="128"/>
    </font>
    <font>
      <sz val="10"/>
      <color rgb="FFFF0000"/>
      <name val="ＭＳ 明朝"/>
      <family val="1"/>
      <charset val="128"/>
    </font>
    <font>
      <sz val="8"/>
      <color rgb="FFFF0000"/>
      <name val="ＭＳ 明朝"/>
      <family val="1"/>
      <charset val="128"/>
    </font>
    <font>
      <sz val="6"/>
      <name val="ＭＳ 明朝"/>
      <family val="3"/>
      <charset val="128"/>
    </font>
    <font>
      <sz val="8"/>
      <name val="ＭＳ Ｐゴシック"/>
      <family val="3"/>
      <charset val="128"/>
    </font>
    <font>
      <sz val="11"/>
      <name val="ＭＳ Ｐゴシック"/>
      <family val="3"/>
      <charset val="128"/>
    </font>
    <font>
      <sz val="11"/>
      <name val="ＭＳ 明朝"/>
      <family val="1"/>
      <charset val="128"/>
    </font>
    <font>
      <b/>
      <sz val="18"/>
      <color theme="3"/>
      <name val="ＭＳ Ｐゴシック"/>
      <family val="3"/>
      <charset val="128"/>
      <scheme val="major"/>
    </font>
    <font>
      <sz val="11"/>
      <color theme="1"/>
      <name val="ＭＳ Ｐゴシック"/>
      <family val="3"/>
      <charset val="128"/>
      <scheme val="minor"/>
    </font>
    <font>
      <sz val="11"/>
      <color indexed="8"/>
      <name val="ＭＳ Ｐゴシック"/>
      <family val="3"/>
      <charset val="128"/>
      <scheme val="minor"/>
    </font>
    <font>
      <sz val="10"/>
      <color theme="1"/>
      <name val="ＭＳ 明朝"/>
      <family val="1"/>
      <charset val="128"/>
    </font>
  </fonts>
  <fills count="18">
    <fill>
      <patternFill patternType="none"/>
    </fill>
    <fill>
      <patternFill patternType="gray125"/>
    </fill>
    <fill>
      <patternFill patternType="solid">
        <fgColor indexed="9"/>
        <bgColor indexed="9"/>
      </patternFill>
    </fill>
    <fill>
      <patternFill patternType="solid">
        <fgColor indexed="41"/>
        <bgColor indexed="9"/>
      </patternFill>
    </fill>
    <fill>
      <patternFill patternType="solid">
        <fgColor indexed="41"/>
        <bgColor indexed="64"/>
      </patternFill>
    </fill>
    <fill>
      <patternFill patternType="solid">
        <fgColor indexed="22"/>
        <bgColor indexed="9"/>
      </patternFill>
    </fill>
    <fill>
      <patternFill patternType="solid">
        <fgColor indexed="22"/>
        <bgColor indexed="64"/>
      </patternFill>
    </fill>
    <fill>
      <patternFill patternType="solid">
        <fgColor theme="2" tint="-9.9978637043366805E-2"/>
        <bgColor indexed="64"/>
      </patternFill>
    </fill>
    <fill>
      <patternFill patternType="solid">
        <fgColor theme="2" tint="-9.9978637043366805E-2"/>
        <bgColor indexed="9"/>
      </patternFill>
    </fill>
    <fill>
      <patternFill patternType="solid">
        <fgColor theme="0" tint="-0.14999847407452621"/>
        <bgColor indexed="64"/>
      </patternFill>
    </fill>
    <fill>
      <patternFill patternType="solid">
        <fgColor rgb="FFCCFFFF"/>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0" tint="-0.249977111117893"/>
        <bgColor indexed="64"/>
      </patternFill>
    </fill>
    <fill>
      <patternFill patternType="solid">
        <fgColor theme="6"/>
        <bgColor indexed="64"/>
      </patternFill>
    </fill>
    <fill>
      <patternFill patternType="solid">
        <fgColor theme="0" tint="-0.34998626667073579"/>
        <bgColor indexed="64"/>
      </patternFill>
    </fill>
  </fills>
  <borders count="92">
    <border>
      <left/>
      <right/>
      <top/>
      <bottom/>
      <diagonal/>
    </border>
    <border>
      <left/>
      <right style="hair">
        <color indexed="8"/>
      </right>
      <top/>
      <bottom/>
      <diagonal/>
    </border>
    <border>
      <left/>
      <right style="hair">
        <color indexed="8"/>
      </right>
      <top/>
      <bottom style="thin">
        <color indexed="64"/>
      </bottom>
      <diagonal/>
    </border>
    <border>
      <left/>
      <right/>
      <top/>
      <bottom style="thin">
        <color indexed="64"/>
      </bottom>
      <diagonal/>
    </border>
    <border>
      <left/>
      <right style="hair">
        <color indexed="64"/>
      </right>
      <top/>
      <bottom style="thin">
        <color indexed="64"/>
      </bottom>
      <diagonal/>
    </border>
    <border>
      <left/>
      <right/>
      <top style="thin">
        <color indexed="64"/>
      </top>
      <bottom/>
      <diagonal/>
    </border>
    <border>
      <left style="hair">
        <color indexed="8"/>
      </left>
      <right/>
      <top/>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hair">
        <color indexed="64"/>
      </left>
      <right style="hair">
        <color indexed="64"/>
      </right>
      <top style="hair">
        <color indexed="64"/>
      </top>
      <bottom style="thin">
        <color indexed="64"/>
      </bottom>
      <diagonal/>
    </border>
    <border>
      <left/>
      <right/>
      <top/>
      <bottom style="thin">
        <color indexed="8"/>
      </bottom>
      <diagonal/>
    </border>
    <border>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medium">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bottom/>
      <diagonal/>
    </border>
    <border>
      <left style="thin">
        <color indexed="64"/>
      </left>
      <right style="hair">
        <color indexed="64"/>
      </right>
      <top/>
      <bottom style="thin">
        <color indexed="64"/>
      </bottom>
      <diagonal/>
    </border>
    <border>
      <left style="hair">
        <color indexed="64"/>
      </left>
      <right/>
      <top/>
      <bottom style="thin">
        <color indexed="8"/>
      </bottom>
      <diagonal/>
    </border>
    <border>
      <left style="hair">
        <color indexed="64"/>
      </left>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hair">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style="hair">
        <color indexed="64"/>
      </left>
      <right style="thin">
        <color indexed="8"/>
      </right>
      <top/>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8"/>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hair">
        <color indexed="8"/>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medium">
        <color indexed="64"/>
      </top>
      <bottom style="hair">
        <color indexed="64"/>
      </bottom>
      <diagonal/>
    </border>
    <border>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medium">
        <color indexed="64"/>
      </bottom>
      <diagonal/>
    </border>
  </borders>
  <cellStyleXfs count="32">
    <xf numFmtId="0" fontId="0" fillId="0" borderId="0" applyBorder="0"/>
    <xf numFmtId="9" fontId="8" fillId="0" borderId="0" applyFont="0" applyFill="0" applyBorder="0" applyAlignment="0" applyProtection="0"/>
    <xf numFmtId="38" fontId="8" fillId="0" borderId="0" applyFont="0" applyFill="0" applyBorder="0" applyAlignment="0" applyProtection="0"/>
    <xf numFmtId="0" fontId="8" fillId="0" borderId="0" applyBorder="0"/>
    <xf numFmtId="0" fontId="18" fillId="0" borderId="0" applyNumberFormat="0" applyFill="0" applyBorder="0" applyAlignment="0" applyProtection="0">
      <alignment vertical="center"/>
    </xf>
    <xf numFmtId="0" fontId="21" fillId="0" borderId="0">
      <alignment vertical="center"/>
    </xf>
    <xf numFmtId="0" fontId="8" fillId="0" borderId="0"/>
    <xf numFmtId="0" fontId="7"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3" fillId="0" borderId="0"/>
    <xf numFmtId="0" fontId="8" fillId="0" borderId="0"/>
    <xf numFmtId="0" fontId="8" fillId="0" borderId="0"/>
    <xf numFmtId="0" fontId="55" fillId="0" borderId="0" applyNumberFormat="0" applyFill="0" applyBorder="0" applyAlignment="0" applyProtection="0">
      <alignment vertical="center"/>
    </xf>
    <xf numFmtId="38" fontId="54" fillId="0" borderId="0" applyFont="0" applyFill="0" applyBorder="0" applyAlignment="0" applyProtection="0"/>
    <xf numFmtId="38" fontId="53" fillId="0" borderId="0" applyFont="0" applyFill="0" applyBorder="0" applyAlignment="0" applyProtection="0"/>
    <xf numFmtId="0" fontId="54" fillId="0" borderId="0"/>
    <xf numFmtId="0" fontId="8" fillId="0" borderId="0"/>
    <xf numFmtId="0" fontId="8" fillId="0" borderId="0"/>
    <xf numFmtId="0" fontId="57" fillId="0" borderId="0">
      <alignment vertical="center"/>
    </xf>
    <xf numFmtId="0" fontId="56" fillId="0" borderId="0">
      <alignment vertical="center"/>
    </xf>
    <xf numFmtId="0" fontId="58" fillId="0" borderId="0">
      <alignment vertical="center"/>
    </xf>
    <xf numFmtId="0" fontId="42" fillId="0" borderId="0">
      <alignment vertical="center"/>
    </xf>
    <xf numFmtId="0" fontId="8" fillId="0" borderId="0"/>
    <xf numFmtId="0" fontId="8" fillId="0" borderId="0"/>
    <xf numFmtId="0" fontId="8" fillId="0" borderId="0"/>
    <xf numFmtId="0" fontId="8" fillId="0" borderId="0"/>
  </cellStyleXfs>
  <cellXfs count="1217">
    <xf numFmtId="0" fontId="0" fillId="0" borderId="0" xfId="0"/>
    <xf numFmtId="0" fontId="0" fillId="0" borderId="11" xfId="0" applyFont="1" applyFill="1" applyBorder="1" applyAlignment="1" applyProtection="1">
      <alignment horizontal="center" vertical="center" wrapText="1"/>
    </xf>
    <xf numFmtId="0" fontId="15" fillId="0" borderId="0" xfId="0" applyFont="1" applyFill="1" applyAlignment="1" applyProtection="1">
      <alignment vertical="center"/>
    </xf>
    <xf numFmtId="9" fontId="15" fillId="0" borderId="0" xfId="1" applyFont="1" applyFill="1" applyAlignment="1" applyProtection="1">
      <alignment vertical="center"/>
    </xf>
    <xf numFmtId="0" fontId="0" fillId="0" borderId="0" xfId="0" applyFont="1" applyFill="1" applyAlignment="1" applyProtection="1">
      <alignment vertical="center"/>
    </xf>
    <xf numFmtId="0" fontId="0" fillId="0" borderId="0" xfId="0" applyFont="1" applyFill="1" applyAlignment="1" applyProtection="1">
      <alignment horizontal="right" vertical="center"/>
    </xf>
    <xf numFmtId="0" fontId="0" fillId="0" borderId="0" xfId="0" applyFont="1" applyFill="1" applyAlignment="1">
      <alignment vertical="center"/>
    </xf>
    <xf numFmtId="0" fontId="0" fillId="0" borderId="7" xfId="0" applyFont="1" applyFill="1" applyBorder="1" applyAlignment="1" applyProtection="1">
      <alignment vertical="center"/>
    </xf>
    <xf numFmtId="0" fontId="0" fillId="0" borderId="8" xfId="0" applyFont="1" applyFill="1" applyBorder="1" applyAlignment="1" applyProtection="1">
      <alignment horizontal="centerContinuous" vertical="center"/>
    </xf>
    <xf numFmtId="0" fontId="0" fillId="0" borderId="23" xfId="0" quotePrefix="1"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0" fillId="0" borderId="24" xfId="0" applyFont="1" applyFill="1" applyBorder="1" applyAlignment="1" applyProtection="1">
      <alignment horizontal="center" vertical="center"/>
    </xf>
    <xf numFmtId="178" fontId="16" fillId="0" borderId="0" xfId="0" applyNumberFormat="1" applyFont="1" applyFill="1" applyBorder="1" applyAlignment="1" applyProtection="1">
      <alignment horizontal="right" vertical="center"/>
    </xf>
    <xf numFmtId="179" fontId="10" fillId="0" borderId="45" xfId="3" applyNumberFormat="1" applyFont="1" applyFill="1" applyBorder="1" applyAlignment="1" applyProtection="1">
      <alignment horizontal="center" vertical="center" wrapText="1"/>
    </xf>
    <xf numFmtId="0" fontId="0" fillId="0" borderId="1" xfId="3" applyFont="1" applyFill="1" applyBorder="1" applyAlignment="1" applyProtection="1">
      <alignment horizontal="center" vertical="center"/>
    </xf>
    <xf numFmtId="0" fontId="0" fillId="0" borderId="9" xfId="3" applyFont="1" applyFill="1" applyBorder="1" applyAlignment="1" applyProtection="1">
      <alignment horizontal="center" vertical="center" shrinkToFit="1"/>
    </xf>
    <xf numFmtId="0" fontId="16" fillId="0" borderId="23" xfId="3" applyFont="1" applyFill="1" applyBorder="1" applyAlignment="1" applyProtection="1">
      <alignment horizontal="right" vertical="center"/>
    </xf>
    <xf numFmtId="0" fontId="16" fillId="0" borderId="17" xfId="3" applyFont="1" applyFill="1" applyBorder="1" applyAlignment="1" applyProtection="1">
      <alignment horizontal="center" vertical="center"/>
    </xf>
    <xf numFmtId="0" fontId="0" fillId="0" borderId="24" xfId="3" applyFont="1" applyFill="1" applyBorder="1" applyAlignment="1" applyProtection="1">
      <alignment horizontal="center" vertical="center"/>
    </xf>
    <xf numFmtId="3" fontId="16" fillId="0" borderId="0" xfId="2" applyNumberFormat="1" applyFont="1" applyFill="1" applyBorder="1" applyAlignment="1">
      <alignment vertical="center" shrinkToFit="1"/>
    </xf>
    <xf numFmtId="0" fontId="0" fillId="0" borderId="18" xfId="0" quotePrefix="1" applyFont="1" applyFill="1" applyBorder="1" applyAlignment="1" applyProtection="1">
      <alignment horizontal="center" vertical="center"/>
    </xf>
    <xf numFmtId="0" fontId="16" fillId="0" borderId="14" xfId="0" applyFont="1" applyFill="1" applyBorder="1" applyAlignment="1" applyProtection="1">
      <alignment horizontal="center" vertical="center"/>
    </xf>
    <xf numFmtId="0" fontId="0" fillId="0" borderId="25" xfId="0" applyFont="1" applyFill="1" applyBorder="1" applyAlignment="1" applyProtection="1">
      <alignment horizontal="center" vertical="center"/>
    </xf>
    <xf numFmtId="0" fontId="16" fillId="0" borderId="18" xfId="3" applyFont="1" applyFill="1" applyBorder="1" applyAlignment="1" applyProtection="1">
      <alignment horizontal="right" vertical="center"/>
    </xf>
    <xf numFmtId="0" fontId="16" fillId="0" borderId="14" xfId="3" applyFont="1" applyFill="1" applyBorder="1" applyAlignment="1" applyProtection="1">
      <alignment horizontal="center" vertical="center"/>
    </xf>
    <xf numFmtId="0" fontId="0" fillId="0" borderId="25" xfId="3" applyFont="1" applyFill="1" applyBorder="1" applyAlignment="1" applyProtection="1">
      <alignment horizontal="center" vertical="center"/>
    </xf>
    <xf numFmtId="181" fontId="16" fillId="0" borderId="0" xfId="0" applyNumberFormat="1" applyFont="1" applyFill="1" applyBorder="1" applyAlignment="1" applyProtection="1">
      <alignment horizontal="right" vertical="center"/>
    </xf>
    <xf numFmtId="0" fontId="0" fillId="0" borderId="19" xfId="3" applyFont="1" applyFill="1" applyBorder="1" applyAlignment="1" applyProtection="1">
      <alignment horizontal="center" vertical="center"/>
    </xf>
    <xf numFmtId="176" fontId="16" fillId="0" borderId="0" xfId="0" applyNumberFormat="1" applyFont="1" applyFill="1" applyBorder="1" applyAlignment="1" applyProtection="1">
      <alignment horizontal="right" vertical="center"/>
    </xf>
    <xf numFmtId="183" fontId="16" fillId="0" borderId="0" xfId="2" applyNumberFormat="1" applyFont="1" applyFill="1" applyBorder="1" applyAlignment="1">
      <alignment vertical="center" shrinkToFit="1"/>
    </xf>
    <xf numFmtId="3" fontId="16" fillId="0" borderId="0" xfId="0" applyNumberFormat="1" applyFont="1" applyFill="1" applyBorder="1" applyAlignment="1" applyProtection="1">
      <alignment horizontal="right" vertical="center"/>
    </xf>
    <xf numFmtId="183" fontId="16" fillId="0" borderId="0" xfId="0" applyNumberFormat="1" applyFont="1" applyFill="1" applyBorder="1" applyAlignment="1" applyProtection="1">
      <alignment horizontal="right" vertical="center"/>
    </xf>
    <xf numFmtId="181" fontId="16" fillId="0" borderId="0" xfId="2" applyNumberFormat="1" applyFont="1" applyFill="1" applyBorder="1" applyAlignment="1">
      <alignment vertical="center" shrinkToFit="1"/>
    </xf>
    <xf numFmtId="182" fontId="16" fillId="0" borderId="0" xfId="0" applyNumberFormat="1" applyFont="1" applyFill="1" applyBorder="1" applyAlignment="1" applyProtection="1">
      <alignment horizontal="right" vertical="center"/>
    </xf>
    <xf numFmtId="0" fontId="0" fillId="0" borderId="2" xfId="3" applyFont="1" applyFill="1" applyBorder="1" applyAlignment="1" applyProtection="1">
      <alignment horizontal="center" vertical="center"/>
    </xf>
    <xf numFmtId="0" fontId="0" fillId="0" borderId="8" xfId="3" applyFont="1" applyFill="1" applyBorder="1" applyAlignment="1" applyProtection="1">
      <alignment horizontal="center" vertical="center" shrinkToFit="1"/>
    </xf>
    <xf numFmtId="0" fontId="16" fillId="0" borderId="20" xfId="3" applyFont="1" applyFill="1" applyBorder="1" applyAlignment="1" applyProtection="1">
      <alignment horizontal="right" vertical="center"/>
    </xf>
    <xf numFmtId="0" fontId="0" fillId="0" borderId="27" xfId="3" applyFont="1" applyFill="1" applyBorder="1" applyAlignment="1" applyProtection="1">
      <alignment horizontal="center" vertical="center"/>
    </xf>
    <xf numFmtId="0" fontId="0" fillId="0" borderId="13" xfId="3" applyFont="1" applyFill="1" applyBorder="1" applyAlignment="1" applyProtection="1">
      <alignment horizontal="center" vertical="center" shrinkToFit="1"/>
    </xf>
    <xf numFmtId="183" fontId="16" fillId="0" borderId="5" xfId="2" applyNumberFormat="1" applyFont="1" applyFill="1" applyBorder="1" applyAlignment="1">
      <alignment vertical="center" shrinkToFit="1"/>
    </xf>
    <xf numFmtId="0" fontId="0" fillId="0" borderId="1" xfId="3" quotePrefix="1"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0" borderId="20" xfId="0" quotePrefix="1" applyFont="1" applyFill="1" applyBorder="1" applyAlignment="1" applyProtection="1">
      <alignment horizontal="center" vertical="center"/>
    </xf>
    <xf numFmtId="0" fontId="16" fillId="0" borderId="15" xfId="0" applyFont="1" applyFill="1" applyBorder="1" applyAlignment="1" applyProtection="1">
      <alignment horizontal="center" vertical="center"/>
    </xf>
    <xf numFmtId="0" fontId="0" fillId="0" borderId="27" xfId="0" applyFont="1" applyFill="1" applyBorder="1" applyAlignment="1" applyProtection="1">
      <alignment horizontal="center" vertical="center"/>
    </xf>
    <xf numFmtId="183" fontId="16" fillId="0" borderId="3" xfId="0" applyNumberFormat="1" applyFont="1" applyFill="1" applyBorder="1" applyAlignment="1" applyProtection="1">
      <alignment horizontal="right" vertical="center"/>
    </xf>
    <xf numFmtId="179" fontId="10" fillId="0" borderId="44" xfId="3" applyNumberFormat="1" applyFont="1" applyFill="1" applyBorder="1" applyAlignment="1" applyProtection="1">
      <alignment horizontal="center" vertical="center" wrapText="1"/>
    </xf>
    <xf numFmtId="0" fontId="0" fillId="0" borderId="14" xfId="3" applyFont="1" applyFill="1" applyBorder="1" applyAlignment="1" applyProtection="1">
      <alignment horizontal="center" vertical="center"/>
    </xf>
    <xf numFmtId="0" fontId="0" fillId="0" borderId="2" xfId="3" quotePrefix="1" applyFont="1" applyFill="1" applyBorder="1" applyAlignment="1" applyProtection="1">
      <alignment horizontal="center" vertical="center"/>
    </xf>
    <xf numFmtId="0" fontId="16" fillId="0" borderId="15" xfId="3" applyFont="1" applyFill="1" applyBorder="1" applyAlignment="1" applyProtection="1">
      <alignment horizontal="center" vertical="center"/>
    </xf>
    <xf numFmtId="183" fontId="16" fillId="0" borderId="3" xfId="2" applyNumberFormat="1" applyFont="1" applyFill="1" applyBorder="1" applyAlignment="1">
      <alignment vertical="center" shrinkToFit="1"/>
    </xf>
    <xf numFmtId="0" fontId="16" fillId="0" borderId="14" xfId="3" applyFont="1" applyFill="1" applyBorder="1" applyAlignment="1" applyProtection="1">
      <alignment horizontal="center" vertical="center" shrinkToFit="1"/>
    </xf>
    <xf numFmtId="0" fontId="0" fillId="0" borderId="4" xfId="3" applyFont="1" applyFill="1" applyBorder="1" applyAlignment="1" applyProtection="1">
      <alignment horizontal="center" vertical="center"/>
    </xf>
    <xf numFmtId="38" fontId="16" fillId="0" borderId="0" xfId="2" applyNumberFormat="1" applyFont="1" applyFill="1" applyBorder="1" applyAlignment="1">
      <alignment vertical="center" shrinkToFit="1"/>
    </xf>
    <xf numFmtId="177" fontId="16" fillId="0" borderId="0" xfId="2" applyNumberFormat="1" applyFont="1" applyFill="1" applyBorder="1" applyAlignment="1">
      <alignment vertical="center" shrinkToFit="1"/>
    </xf>
    <xf numFmtId="38" fontId="16" fillId="0" borderId="0" xfId="2" applyFont="1" applyFill="1" applyBorder="1" applyAlignment="1">
      <alignment vertical="center" shrinkToFit="1"/>
    </xf>
    <xf numFmtId="180" fontId="16" fillId="0" borderId="0" xfId="2" applyNumberFormat="1" applyFont="1" applyFill="1" applyBorder="1" applyAlignment="1">
      <alignment vertical="center" shrinkToFit="1"/>
    </xf>
    <xf numFmtId="178" fontId="16" fillId="0" borderId="0" xfId="2" applyNumberFormat="1" applyFont="1" applyFill="1" applyBorder="1" applyAlignment="1">
      <alignment vertical="center" shrinkToFit="1"/>
    </xf>
    <xf numFmtId="0" fontId="0" fillId="0" borderId="19" xfId="0" applyFont="1" applyFill="1" applyBorder="1" applyAlignment="1" applyProtection="1">
      <alignment horizontal="center" vertical="center"/>
    </xf>
    <xf numFmtId="0" fontId="0" fillId="0" borderId="9" xfId="0" applyFont="1" applyFill="1" applyBorder="1" applyAlignment="1">
      <alignment vertical="center"/>
    </xf>
    <xf numFmtId="0" fontId="16" fillId="0" borderId="18" xfId="0" applyFont="1" applyFill="1" applyBorder="1" applyAlignment="1">
      <alignment horizontal="right" vertical="center"/>
    </xf>
    <xf numFmtId="0" fontId="0" fillId="0" borderId="14" xfId="0" applyFont="1" applyFill="1" applyBorder="1" applyAlignment="1">
      <alignment horizontal="center" vertical="center"/>
    </xf>
    <xf numFmtId="0" fontId="0" fillId="0" borderId="22" xfId="0" applyFont="1" applyFill="1" applyBorder="1" applyAlignment="1">
      <alignment horizontal="center" vertical="center"/>
    </xf>
    <xf numFmtId="0" fontId="17" fillId="0" borderId="0" xfId="0" applyFont="1" applyFill="1" applyAlignment="1" applyProtection="1">
      <alignment vertical="center"/>
    </xf>
    <xf numFmtId="0" fontId="10" fillId="0" borderId="46" xfId="0" applyFont="1" applyFill="1" applyBorder="1" applyAlignment="1">
      <alignment vertical="center" textRotation="255"/>
    </xf>
    <xf numFmtId="0" fontId="8" fillId="0" borderId="0" xfId="6"/>
    <xf numFmtId="0" fontId="8" fillId="0" borderId="47" xfId="6" applyBorder="1"/>
    <xf numFmtId="0" fontId="8" fillId="0" borderId="48" xfId="6" applyBorder="1"/>
    <xf numFmtId="0" fontId="8" fillId="0" borderId="49" xfId="6" applyBorder="1"/>
    <xf numFmtId="0" fontId="8" fillId="0" borderId="0" xfId="6" applyBorder="1"/>
    <xf numFmtId="0" fontId="8" fillId="0" borderId="8" xfId="6" applyBorder="1"/>
    <xf numFmtId="0" fontId="8" fillId="0" borderId="3" xfId="6" applyBorder="1"/>
    <xf numFmtId="0" fontId="8" fillId="0" borderId="38" xfId="6" applyBorder="1"/>
    <xf numFmtId="0" fontId="8" fillId="0" borderId="9" xfId="6" applyBorder="1"/>
    <xf numFmtId="0" fontId="8" fillId="0" borderId="0" xfId="6" applyAlignment="1"/>
    <xf numFmtId="184" fontId="22" fillId="0" borderId="0" xfId="6" applyNumberFormat="1" applyFont="1" applyBorder="1" applyAlignment="1">
      <alignment horizontal="center"/>
    </xf>
    <xf numFmtId="40" fontId="11" fillId="0" borderId="0" xfId="2" applyNumberFormat="1" applyFont="1" applyBorder="1" applyAlignment="1">
      <alignment horizontal="center"/>
    </xf>
    <xf numFmtId="0" fontId="8" fillId="0" borderId="0" xfId="6" applyBorder="1" applyAlignment="1">
      <alignment horizontal="center"/>
    </xf>
    <xf numFmtId="185" fontId="22" fillId="0" borderId="0" xfId="6" applyNumberFormat="1" applyFont="1" applyBorder="1" applyAlignment="1">
      <alignment horizontal="right"/>
    </xf>
    <xf numFmtId="0" fontId="11" fillId="0" borderId="0" xfId="6" applyFont="1" applyBorder="1" applyAlignment="1"/>
    <xf numFmtId="0" fontId="8" fillId="0" borderId="30" xfId="6" applyBorder="1"/>
    <xf numFmtId="0" fontId="8" fillId="0" borderId="59" xfId="6" applyBorder="1"/>
    <xf numFmtId="0" fontId="8" fillId="0" borderId="60" xfId="6" applyBorder="1"/>
    <xf numFmtId="0" fontId="8" fillId="0" borderId="61" xfId="6" applyBorder="1"/>
    <xf numFmtId="0" fontId="8" fillId="0" borderId="50" xfId="6" applyBorder="1"/>
    <xf numFmtId="0" fontId="8" fillId="0" borderId="53" xfId="6" applyBorder="1"/>
    <xf numFmtId="0" fontId="8" fillId="0" borderId="52" xfId="6" applyBorder="1"/>
    <xf numFmtId="0" fontId="23" fillId="0" borderId="25" xfId="6" applyFont="1" applyBorder="1" applyAlignment="1">
      <alignment horizontal="center"/>
    </xf>
    <xf numFmtId="0" fontId="8" fillId="0" borderId="62" xfId="6" applyBorder="1"/>
    <xf numFmtId="0" fontId="8" fillId="0" borderId="22" xfId="6" applyBorder="1"/>
    <xf numFmtId="0" fontId="8" fillId="0" borderId="19" xfId="6" applyBorder="1"/>
    <xf numFmtId="0" fontId="8" fillId="0" borderId="0" xfId="6" applyBorder="1" applyAlignment="1">
      <alignment horizontal="distributed"/>
    </xf>
    <xf numFmtId="0" fontId="27" fillId="0" borderId="0" xfId="6" applyFont="1" applyAlignment="1">
      <alignment horizontal="center" textRotation="135"/>
    </xf>
    <xf numFmtId="0" fontId="28" fillId="0" borderId="0" xfId="6" applyFont="1"/>
    <xf numFmtId="0" fontId="27" fillId="0" borderId="0" xfId="6" applyFont="1" applyAlignment="1">
      <alignment horizontal="center"/>
    </xf>
    <xf numFmtId="0" fontId="28" fillId="0" borderId="0" xfId="6" applyFont="1" applyAlignment="1"/>
    <xf numFmtId="0" fontId="22" fillId="0" borderId="0" xfId="6" applyFont="1" applyAlignment="1">
      <alignment horizontal="right" vertical="top"/>
    </xf>
    <xf numFmtId="0" fontId="29" fillId="0" borderId="0" xfId="6" applyFont="1" applyBorder="1" applyAlignment="1">
      <alignment horizontal="centerContinuous" vertical="center"/>
    </xf>
    <xf numFmtId="0" fontId="7" fillId="0" borderId="0" xfId="7">
      <alignment vertical="center"/>
    </xf>
    <xf numFmtId="0" fontId="19" fillId="0" borderId="0" xfId="4" applyFont="1" applyAlignment="1"/>
    <xf numFmtId="40" fontId="32" fillId="0" borderId="25" xfId="2" applyNumberFormat="1" applyFont="1" applyBorder="1" applyAlignment="1">
      <alignment horizontal="center"/>
    </xf>
    <xf numFmtId="186" fontId="8" fillId="0" borderId="0" xfId="6" applyNumberFormat="1" applyFont="1" applyFill="1" applyBorder="1" applyAlignment="1">
      <alignment horizontal="right"/>
    </xf>
    <xf numFmtId="0" fontId="8" fillId="0" borderId="0" xfId="6" applyAlignment="1">
      <alignment vertical="center"/>
    </xf>
    <xf numFmtId="0" fontId="8" fillId="0" borderId="47" xfId="6" applyBorder="1" applyAlignment="1">
      <alignment vertical="center"/>
    </xf>
    <xf numFmtId="0" fontId="8" fillId="0" borderId="48" xfId="6" applyBorder="1" applyAlignment="1">
      <alignment vertical="center"/>
    </xf>
    <xf numFmtId="0" fontId="8" fillId="0" borderId="0" xfId="6" applyBorder="1" applyAlignment="1">
      <alignment vertical="center"/>
    </xf>
    <xf numFmtId="0" fontId="22" fillId="0" borderId="0" xfId="6" applyFont="1" applyBorder="1" applyAlignment="1">
      <alignment vertical="center"/>
    </xf>
    <xf numFmtId="188" fontId="8" fillId="0" borderId="0" xfId="6" applyNumberFormat="1" applyBorder="1" applyAlignment="1">
      <alignment vertical="center"/>
    </xf>
    <xf numFmtId="187" fontId="8" fillId="0" borderId="0" xfId="6" applyNumberFormat="1" applyBorder="1" applyAlignment="1">
      <alignment vertical="center"/>
    </xf>
    <xf numFmtId="0" fontId="8" fillId="0" borderId="9" xfId="6" applyBorder="1" applyAlignment="1">
      <alignment vertical="center"/>
    </xf>
    <xf numFmtId="0" fontId="36" fillId="0" borderId="0" xfId="6" applyFont="1" applyAlignment="1">
      <alignment vertical="center"/>
    </xf>
    <xf numFmtId="0" fontId="8" fillId="0" borderId="53" xfId="6" applyBorder="1" applyAlignment="1">
      <alignment vertical="center"/>
    </xf>
    <xf numFmtId="0" fontId="8" fillId="0" borderId="52" xfId="6" applyBorder="1" applyAlignment="1">
      <alignment vertical="center"/>
    </xf>
    <xf numFmtId="177" fontId="8" fillId="0" borderId="25" xfId="2" applyNumberFormat="1" applyFont="1" applyBorder="1" applyAlignment="1">
      <alignment horizontal="center"/>
    </xf>
    <xf numFmtId="0" fontId="8" fillId="0" borderId="0" xfId="6" applyFill="1" applyBorder="1" applyAlignment="1">
      <alignment horizontal="right"/>
    </xf>
    <xf numFmtId="0" fontId="25" fillId="0" borderId="0" xfId="6" applyFont="1" applyBorder="1" applyAlignment="1">
      <alignment horizontal="center"/>
    </xf>
    <xf numFmtId="191" fontId="8" fillId="0" borderId="0" xfId="6" applyNumberFormat="1" applyFont="1" applyFill="1" applyBorder="1" applyAlignment="1">
      <alignment horizontal="right"/>
    </xf>
    <xf numFmtId="0" fontId="8" fillId="0" borderId="0" xfId="6" applyFont="1" applyAlignment="1">
      <alignment vertical="center"/>
    </xf>
    <xf numFmtId="0" fontId="22" fillId="0" borderId="47" xfId="6" applyFont="1" applyBorder="1" applyAlignment="1">
      <alignment vertical="center"/>
    </xf>
    <xf numFmtId="0" fontId="22" fillId="0" borderId="0" xfId="6" applyFont="1" applyAlignment="1">
      <alignment vertical="center"/>
    </xf>
    <xf numFmtId="38" fontId="8" fillId="0" borderId="25" xfId="2" applyFont="1" applyBorder="1" applyAlignment="1">
      <alignment horizontal="center"/>
    </xf>
    <xf numFmtId="177" fontId="8" fillId="0" borderId="25" xfId="2" applyNumberFormat="1" applyFont="1" applyBorder="1" applyAlignment="1">
      <alignment horizontal="center" vertical="center"/>
    </xf>
    <xf numFmtId="177" fontId="8" fillId="0" borderId="14" xfId="2" applyNumberFormat="1" applyFont="1" applyBorder="1" applyAlignment="1">
      <alignment horizontal="center" vertical="center"/>
    </xf>
    <xf numFmtId="0" fontId="24" fillId="0" borderId="0" xfId="6" applyFont="1" applyBorder="1" applyAlignment="1">
      <alignment horizontal="center"/>
    </xf>
    <xf numFmtId="0" fontId="0" fillId="0" borderId="0" xfId="6" applyFont="1" applyBorder="1"/>
    <xf numFmtId="0" fontId="11" fillId="0" borderId="0" xfId="6" applyFont="1"/>
    <xf numFmtId="188" fontId="8" fillId="0" borderId="0" xfId="6" applyNumberFormat="1" applyBorder="1"/>
    <xf numFmtId="187" fontId="8" fillId="0" borderId="0" xfId="6" applyNumberFormat="1" applyBorder="1"/>
    <xf numFmtId="0" fontId="22" fillId="0" borderId="0" xfId="6" applyFont="1"/>
    <xf numFmtId="38" fontId="8" fillId="0" borderId="9" xfId="2" applyFont="1" applyBorder="1" applyAlignment="1">
      <alignment horizontal="center"/>
    </xf>
    <xf numFmtId="40" fontId="8" fillId="0" borderId="9" xfId="2" applyNumberFormat="1" applyFont="1" applyBorder="1" applyAlignment="1">
      <alignment horizontal="center"/>
    </xf>
    <xf numFmtId="40" fontId="8" fillId="0" borderId="14" xfId="2" applyNumberFormat="1" applyFont="1" applyBorder="1" applyAlignment="1">
      <alignment horizontal="center"/>
    </xf>
    <xf numFmtId="38" fontId="8" fillId="0" borderId="72" xfId="2" applyFont="1" applyBorder="1" applyAlignment="1">
      <alignment horizontal="center"/>
    </xf>
    <xf numFmtId="0" fontId="11" fillId="0" borderId="0" xfId="0" applyFont="1" applyFill="1" applyAlignment="1" applyProtection="1">
      <alignment vertical="center"/>
    </xf>
    <xf numFmtId="0" fontId="14" fillId="0" borderId="0" xfId="0" applyFont="1" applyFill="1" applyBorder="1" applyAlignment="1">
      <alignment horizontal="center" vertical="center"/>
    </xf>
    <xf numFmtId="0" fontId="11" fillId="0" borderId="0" xfId="0" applyFont="1" applyFill="1" applyAlignment="1">
      <alignment vertical="center"/>
    </xf>
    <xf numFmtId="0" fontId="48" fillId="0" borderId="77" xfId="4" applyFont="1" applyFill="1" applyBorder="1" applyAlignment="1" applyProtection="1">
      <alignment vertical="center" wrapText="1"/>
    </xf>
    <xf numFmtId="0" fontId="48" fillId="0" borderId="22" xfId="4" applyFont="1" applyFill="1" applyBorder="1" applyAlignment="1" applyProtection="1">
      <alignment vertical="center" wrapText="1"/>
    </xf>
    <xf numFmtId="0" fontId="31" fillId="0" borderId="22" xfId="4" applyFont="1" applyFill="1" applyBorder="1" applyAlignment="1" applyProtection="1">
      <alignment vertical="center" wrapText="1"/>
    </xf>
    <xf numFmtId="56" fontId="0" fillId="0" borderId="18" xfId="0" quotePrefix="1" applyNumberFormat="1" applyFont="1" applyFill="1" applyBorder="1" applyAlignment="1" applyProtection="1">
      <alignment horizontal="center" vertical="center"/>
    </xf>
    <xf numFmtId="0" fontId="0" fillId="0" borderId="18" xfId="3" applyFont="1" applyFill="1" applyBorder="1" applyAlignment="1" applyProtection="1">
      <alignment horizontal="center" vertical="center"/>
    </xf>
    <xf numFmtId="0" fontId="0" fillId="0" borderId="18" xfId="3" quotePrefix="1" applyFont="1" applyFill="1" applyBorder="1" applyAlignment="1" applyProtection="1">
      <alignment horizontal="center" vertical="center"/>
    </xf>
    <xf numFmtId="0" fontId="6" fillId="0" borderId="0" xfId="7" applyFont="1">
      <alignment vertical="center"/>
    </xf>
    <xf numFmtId="0" fontId="7" fillId="0" borderId="0" xfId="7" applyAlignment="1">
      <alignment horizontal="right" vertical="top"/>
    </xf>
    <xf numFmtId="0" fontId="6" fillId="0" borderId="0" xfId="7" applyFont="1" applyAlignment="1">
      <alignment horizontal="right" vertical="center" wrapText="1"/>
    </xf>
    <xf numFmtId="202" fontId="8" fillId="0" borderId="0" xfId="2" applyNumberFormat="1" applyFont="1" applyFill="1" applyBorder="1" applyAlignment="1">
      <alignment horizontal="right"/>
    </xf>
    <xf numFmtId="202" fontId="10" fillId="4" borderId="0" xfId="2" applyNumberFormat="1" applyFont="1" applyFill="1" applyBorder="1" applyAlignment="1">
      <alignment horizontal="right"/>
    </xf>
    <xf numFmtId="202" fontId="10" fillId="6" borderId="0" xfId="2" applyNumberFormat="1" applyFont="1" applyFill="1" applyBorder="1" applyAlignment="1">
      <alignment horizontal="right"/>
    </xf>
    <xf numFmtId="0" fontId="8" fillId="0" borderId="0" xfId="12"/>
    <xf numFmtId="0" fontId="8" fillId="0" borderId="47" xfId="12" applyBorder="1"/>
    <xf numFmtId="0" fontId="8" fillId="0" borderId="48" xfId="12" applyBorder="1"/>
    <xf numFmtId="0" fontId="8" fillId="0" borderId="49" xfId="12" applyBorder="1"/>
    <xf numFmtId="0" fontId="8" fillId="0" borderId="0" xfId="12" applyBorder="1"/>
    <xf numFmtId="0" fontId="8" fillId="0" borderId="53" xfId="12" applyBorder="1"/>
    <xf numFmtId="0" fontId="8" fillId="0" borderId="52" xfId="12" applyBorder="1"/>
    <xf numFmtId="0" fontId="27" fillId="0" borderId="0" xfId="12" applyFont="1" applyAlignment="1">
      <alignment horizontal="center" textRotation="135"/>
    </xf>
    <xf numFmtId="0" fontId="28" fillId="0" borderId="0" xfId="12" applyFont="1"/>
    <xf numFmtId="0" fontId="27" fillId="0" borderId="0" xfId="12" applyFont="1" applyAlignment="1">
      <alignment horizontal="center"/>
    </xf>
    <xf numFmtId="0" fontId="28" fillId="0" borderId="0" xfId="12" applyFont="1" applyAlignment="1"/>
    <xf numFmtId="0" fontId="27" fillId="0" borderId="0" xfId="6" applyFont="1" applyBorder="1" applyAlignment="1">
      <alignment horizontal="center"/>
    </xf>
    <xf numFmtId="0" fontId="27" fillId="0" borderId="0" xfId="6" applyFont="1" applyBorder="1" applyAlignment="1">
      <alignment horizontal="center" textRotation="135"/>
    </xf>
    <xf numFmtId="0" fontId="8" fillId="0" borderId="0" xfId="0" applyFont="1" applyFill="1" applyAlignment="1">
      <alignment vertical="center"/>
    </xf>
    <xf numFmtId="0" fontId="0" fillId="0" borderId="0" xfId="0" applyFont="1" applyFill="1" applyBorder="1" applyAlignment="1" applyProtection="1">
      <alignment vertical="center"/>
    </xf>
    <xf numFmtId="0" fontId="48" fillId="0" borderId="5" xfId="4" applyFont="1" applyFill="1" applyBorder="1" applyAlignment="1" applyProtection="1">
      <alignment vertical="center" wrapText="1"/>
    </xf>
    <xf numFmtId="0" fontId="48" fillId="0" borderId="0" xfId="4" applyFont="1" applyFill="1" applyBorder="1" applyAlignment="1" applyProtection="1">
      <alignment vertical="center" wrapText="1"/>
    </xf>
    <xf numFmtId="0" fontId="0" fillId="0" borderId="12" xfId="0" applyFont="1" applyFill="1" applyBorder="1" applyAlignment="1" applyProtection="1">
      <alignment vertical="center"/>
    </xf>
    <xf numFmtId="0" fontId="0" fillId="0" borderId="3" xfId="0" applyFont="1" applyFill="1" applyBorder="1" applyAlignment="1" applyProtection="1">
      <alignment vertical="center"/>
    </xf>
    <xf numFmtId="0" fontId="48" fillId="0" borderId="3" xfId="4" applyFont="1" applyFill="1" applyBorder="1" applyAlignment="1" applyProtection="1">
      <alignment vertical="center" wrapText="1"/>
    </xf>
    <xf numFmtId="0" fontId="48" fillId="0" borderId="22" xfId="4" applyFont="1" applyFill="1" applyBorder="1" applyAlignment="1" applyProtection="1">
      <alignment vertical="center"/>
    </xf>
    <xf numFmtId="0" fontId="8" fillId="0" borderId="18" xfId="3" applyFont="1" applyFill="1" applyBorder="1" applyAlignment="1" applyProtection="1">
      <alignment horizontal="center" vertical="center"/>
    </xf>
    <xf numFmtId="0" fontId="8" fillId="0" borderId="25" xfId="3" applyFont="1" applyFill="1" applyBorder="1" applyAlignment="1" applyProtection="1">
      <alignment horizontal="center" vertical="center"/>
    </xf>
    <xf numFmtId="0" fontId="8" fillId="0" borderId="0" xfId="0" applyFont="1" applyFill="1" applyBorder="1" applyAlignment="1" applyProtection="1">
      <alignment vertical="center"/>
    </xf>
    <xf numFmtId="0" fontId="8" fillId="0" borderId="34" xfId="0" applyFont="1" applyFill="1" applyBorder="1" applyAlignment="1">
      <alignment vertical="center"/>
    </xf>
    <xf numFmtId="0" fontId="8" fillId="0" borderId="35" xfId="0" applyFont="1" applyFill="1" applyBorder="1" applyAlignment="1">
      <alignment vertical="center"/>
    </xf>
    <xf numFmtId="0" fontId="8" fillId="0" borderId="46" xfId="0" applyFont="1" applyFill="1" applyBorder="1" applyAlignment="1">
      <alignment vertical="center"/>
    </xf>
    <xf numFmtId="0" fontId="8" fillId="0" borderId="0" xfId="0" applyFont="1" applyFill="1" applyBorder="1" applyAlignment="1">
      <alignment vertical="center"/>
    </xf>
    <xf numFmtId="188" fontId="0" fillId="2" borderId="0" xfId="2" applyNumberFormat="1" applyFont="1" applyFill="1" applyBorder="1" applyProtection="1"/>
    <xf numFmtId="188" fontId="0" fillId="2" borderId="0" xfId="2" applyNumberFormat="1" applyFont="1" applyFill="1" applyProtection="1"/>
    <xf numFmtId="188" fontId="10" fillId="5" borderId="0" xfId="2" applyNumberFormat="1" applyFont="1" applyFill="1" applyProtection="1"/>
    <xf numFmtId="0" fontId="48" fillId="0" borderId="22" xfId="4" applyFont="1" applyFill="1" applyBorder="1" applyAlignment="1" applyProtection="1">
      <alignment horizontal="left" vertical="center"/>
    </xf>
    <xf numFmtId="0" fontId="48" fillId="0" borderId="21" xfId="4" applyFont="1" applyFill="1" applyBorder="1" applyAlignment="1" applyProtection="1">
      <alignment vertical="center" wrapText="1"/>
    </xf>
    <xf numFmtId="0" fontId="11" fillId="0" borderId="0" xfId="0" applyFont="1" applyFill="1" applyBorder="1" applyAlignment="1" applyProtection="1">
      <alignment vertical="center"/>
    </xf>
    <xf numFmtId="0" fontId="18" fillId="0" borderId="22" xfId="4" applyFill="1" applyBorder="1" applyAlignment="1" applyProtection="1">
      <alignment vertical="center" wrapText="1"/>
    </xf>
    <xf numFmtId="0" fontId="0" fillId="0" borderId="30" xfId="0" applyBorder="1"/>
    <xf numFmtId="0" fontId="0" fillId="0" borderId="47" xfId="0" applyBorder="1"/>
    <xf numFmtId="0" fontId="0" fillId="0" borderId="0" xfId="0" applyBorder="1"/>
    <xf numFmtId="0" fontId="0" fillId="0" borderId="19" xfId="0" applyBorder="1"/>
    <xf numFmtId="0" fontId="0" fillId="0" borderId="22" xfId="0" applyBorder="1"/>
    <xf numFmtId="0" fontId="0" fillId="0" borderId="9" xfId="0" applyBorder="1"/>
    <xf numFmtId="0" fontId="25" fillId="0" borderId="30" xfId="0" applyFont="1" applyBorder="1" applyAlignment="1">
      <alignment horizontal="center"/>
    </xf>
    <xf numFmtId="0" fontId="25" fillId="0" borderId="22" xfId="0" applyFont="1" applyBorder="1" applyAlignment="1">
      <alignment horizontal="center"/>
    </xf>
    <xf numFmtId="0" fontId="0" fillId="0" borderId="0" xfId="0" applyBorder="1" applyAlignment="1">
      <alignment horizontal="distributed"/>
    </xf>
    <xf numFmtId="0" fontId="0" fillId="0" borderId="19" xfId="0" applyBorder="1" applyAlignment="1">
      <alignment horizontal="distributed"/>
    </xf>
    <xf numFmtId="0" fontId="0" fillId="0" borderId="22" xfId="0" applyFill="1" applyBorder="1" applyAlignment="1">
      <alignment horizontal="right"/>
    </xf>
    <xf numFmtId="188" fontId="0" fillId="2" borderId="0" xfId="0" applyNumberFormat="1" applyFill="1" applyProtection="1"/>
    <xf numFmtId="0" fontId="0" fillId="2" borderId="22" xfId="0" applyFill="1" applyBorder="1" applyAlignment="1">
      <alignment horizontal="right"/>
    </xf>
    <xf numFmtId="0" fontId="26" fillId="6" borderId="30" xfId="0" applyFont="1" applyFill="1" applyBorder="1" applyAlignment="1">
      <alignment horizontal="center"/>
    </xf>
    <xf numFmtId="0" fontId="26" fillId="6" borderId="22" xfId="0" applyFont="1" applyFill="1" applyBorder="1" applyAlignment="1">
      <alignment horizontal="center"/>
    </xf>
    <xf numFmtId="0" fontId="10" fillId="6" borderId="0" xfId="0" applyFont="1" applyFill="1" applyBorder="1" applyAlignment="1">
      <alignment horizontal="distributed"/>
    </xf>
    <xf numFmtId="0" fontId="10" fillId="6" borderId="19" xfId="0" applyFont="1" applyFill="1" applyBorder="1" applyAlignment="1">
      <alignment horizontal="distributed"/>
    </xf>
    <xf numFmtId="0" fontId="10" fillId="6" borderId="22" xfId="0" applyFont="1" applyFill="1" applyBorder="1" applyAlignment="1">
      <alignment horizontal="right"/>
    </xf>
    <xf numFmtId="188" fontId="10" fillId="5" borderId="0" xfId="0" applyNumberFormat="1" applyFont="1" applyFill="1" applyProtection="1"/>
    <xf numFmtId="0" fontId="10" fillId="0" borderId="9" xfId="0" applyFont="1" applyFill="1" applyBorder="1"/>
    <xf numFmtId="0" fontId="8" fillId="0" borderId="0" xfId="0" applyFont="1" applyFill="1" applyBorder="1" applyAlignment="1">
      <alignment horizontal="distributed"/>
    </xf>
    <xf numFmtId="0" fontId="8" fillId="0" borderId="19" xfId="0" applyFont="1" applyFill="1" applyBorder="1" applyAlignment="1">
      <alignment horizontal="distributed"/>
    </xf>
    <xf numFmtId="0" fontId="26" fillId="4" borderId="30" xfId="0" applyFont="1" applyFill="1" applyBorder="1" applyAlignment="1">
      <alignment horizontal="center"/>
    </xf>
    <xf numFmtId="0" fontId="26" fillId="4" borderId="22" xfId="0" applyFont="1" applyFill="1" applyBorder="1" applyAlignment="1">
      <alignment horizontal="center"/>
    </xf>
    <xf numFmtId="0" fontId="10" fillId="4" borderId="0" xfId="0" applyFont="1" applyFill="1" applyBorder="1" applyAlignment="1">
      <alignment horizontal="distributed"/>
    </xf>
    <xf numFmtId="0" fontId="10" fillId="4" borderId="19" xfId="0" applyFont="1" applyFill="1" applyBorder="1" applyAlignment="1">
      <alignment horizontal="distributed"/>
    </xf>
    <xf numFmtId="0" fontId="10" fillId="4" borderId="22" xfId="0" applyFont="1" applyFill="1" applyBorder="1" applyAlignment="1">
      <alignment horizontal="right"/>
    </xf>
    <xf numFmtId="188" fontId="10" fillId="3" borderId="0" xfId="0" applyNumberFormat="1" applyFont="1" applyFill="1" applyProtection="1"/>
    <xf numFmtId="0" fontId="8" fillId="0" borderId="9" xfId="0" applyFont="1" applyFill="1" applyBorder="1"/>
    <xf numFmtId="0" fontId="8" fillId="0" borderId="0" xfId="0" applyFont="1" applyBorder="1" applyAlignment="1">
      <alignment horizontal="distributed"/>
    </xf>
    <xf numFmtId="0" fontId="25" fillId="0" borderId="19" xfId="0" applyFont="1" applyBorder="1" applyAlignment="1">
      <alignment horizontal="center"/>
    </xf>
    <xf numFmtId="0" fontId="0" fillId="0" borderId="22" xfId="0" applyFill="1" applyBorder="1" applyAlignment="1">
      <alignment horizontal="right" shrinkToFit="1"/>
    </xf>
    <xf numFmtId="0" fontId="0" fillId="0" borderId="60" xfId="0" applyBorder="1"/>
    <xf numFmtId="0" fontId="0" fillId="0" borderId="53" xfId="0" applyBorder="1"/>
    <xf numFmtId="0" fontId="0" fillId="0" borderId="49" xfId="0" applyBorder="1"/>
    <xf numFmtId="0" fontId="0" fillId="0" borderId="52" xfId="0" applyBorder="1"/>
    <xf numFmtId="0" fontId="0" fillId="0" borderId="50" xfId="0" applyBorder="1"/>
    <xf numFmtId="0" fontId="0" fillId="0" borderId="30" xfId="0" applyFont="1" applyBorder="1"/>
    <xf numFmtId="0" fontId="8" fillId="0" borderId="0" xfId="0" applyFont="1" applyBorder="1" applyAlignment="1"/>
    <xf numFmtId="0" fontId="0" fillId="0" borderId="0" xfId="0" applyAlignment="1"/>
    <xf numFmtId="0" fontId="8" fillId="0" borderId="0" xfId="0" applyFont="1" applyAlignment="1"/>
    <xf numFmtId="185" fontId="11" fillId="0" borderId="9" xfId="0" applyNumberFormat="1" applyFont="1" applyBorder="1" applyAlignment="1">
      <alignment horizontal="right"/>
    </xf>
    <xf numFmtId="0" fontId="8" fillId="0" borderId="30" xfId="0" applyFont="1" applyBorder="1"/>
    <xf numFmtId="0" fontId="11" fillId="0" borderId="0" xfId="0" applyFont="1" applyBorder="1" applyAlignment="1"/>
    <xf numFmtId="0" fontId="0" fillId="0" borderId="55" xfId="0" applyFont="1" applyBorder="1" applyAlignment="1">
      <alignment horizontal="center" vertical="center"/>
    </xf>
    <xf numFmtId="185" fontId="22" fillId="0" borderId="0" xfId="0" applyNumberFormat="1" applyFont="1" applyBorder="1" applyAlignment="1">
      <alignment horizontal="right"/>
    </xf>
    <xf numFmtId="176" fontId="8" fillId="0" borderId="54" xfId="0" applyNumberFormat="1" applyFont="1" applyBorder="1" applyAlignment="1">
      <alignment horizontal="center" shrinkToFit="1"/>
    </xf>
    <xf numFmtId="176" fontId="8" fillId="0" borderId="9" xfId="0" applyNumberFormat="1" applyFont="1" applyBorder="1" applyAlignment="1">
      <alignment horizontal="center" shrinkToFit="1"/>
    </xf>
    <xf numFmtId="0" fontId="0" fillId="0" borderId="0" xfId="0" applyBorder="1" applyAlignment="1">
      <alignment horizontal="center"/>
    </xf>
    <xf numFmtId="184" fontId="11" fillId="0" borderId="50" xfId="0" applyNumberFormat="1" applyFont="1" applyBorder="1" applyAlignment="1">
      <alignment horizontal="center"/>
    </xf>
    <xf numFmtId="184" fontId="22" fillId="0" borderId="0" xfId="0" applyNumberFormat="1" applyFont="1" applyBorder="1" applyAlignment="1">
      <alignment horizontal="center"/>
    </xf>
    <xf numFmtId="0" fontId="0" fillId="0" borderId="38" xfId="0" applyBorder="1"/>
    <xf numFmtId="0" fontId="0" fillId="0" borderId="3" xfId="0" applyBorder="1"/>
    <xf numFmtId="0" fontId="0" fillId="0" borderId="8" xfId="0" applyBorder="1"/>
    <xf numFmtId="177" fontId="0" fillId="0" borderId="25" xfId="0" applyNumberFormat="1" applyFont="1" applyBorder="1" applyAlignment="1">
      <alignment horizontal="center"/>
    </xf>
    <xf numFmtId="184" fontId="11" fillId="0" borderId="59" xfId="0" applyNumberFormat="1" applyFont="1" applyBorder="1" applyAlignment="1">
      <alignment horizontal="center"/>
    </xf>
    <xf numFmtId="0" fontId="35" fillId="0" borderId="22" xfId="0" applyFont="1" applyFill="1" applyBorder="1" applyAlignment="1">
      <alignment horizontal="right"/>
    </xf>
    <xf numFmtId="194" fontId="0" fillId="2" borderId="0" xfId="0" applyNumberFormat="1" applyFill="1" applyBorder="1" applyProtection="1"/>
    <xf numFmtId="0" fontId="35" fillId="2" borderId="22" xfId="0" applyFont="1" applyFill="1" applyBorder="1" applyAlignment="1">
      <alignment horizontal="right"/>
    </xf>
    <xf numFmtId="0" fontId="34" fillId="4" borderId="22" xfId="0" applyFont="1" applyFill="1" applyBorder="1" applyAlignment="1">
      <alignment horizontal="right"/>
    </xf>
    <xf numFmtId="194" fontId="10" fillId="3" borderId="0" xfId="0" applyNumberFormat="1" applyFont="1" applyFill="1" applyBorder="1" applyProtection="1"/>
    <xf numFmtId="194" fontId="10" fillId="5" borderId="0" xfId="0" applyNumberFormat="1" applyFont="1" applyFill="1" applyBorder="1" applyProtection="1"/>
    <xf numFmtId="186" fontId="8" fillId="0" borderId="0" xfId="0" applyNumberFormat="1" applyFont="1" applyFill="1" applyBorder="1" applyAlignment="1">
      <alignment horizontal="right"/>
    </xf>
    <xf numFmtId="186" fontId="10" fillId="4" borderId="0" xfId="0" applyNumberFormat="1" applyFont="1" applyFill="1" applyBorder="1" applyAlignment="1">
      <alignment horizontal="right"/>
    </xf>
    <xf numFmtId="0" fontId="25" fillId="6" borderId="30" xfId="0" applyFont="1" applyFill="1" applyBorder="1" applyAlignment="1">
      <alignment horizontal="center"/>
    </xf>
    <xf numFmtId="0" fontId="25" fillId="6" borderId="22" xfId="0" applyFont="1" applyFill="1" applyBorder="1" applyAlignment="1">
      <alignment horizontal="center"/>
    </xf>
    <xf numFmtId="186" fontId="10" fillId="6" borderId="0" xfId="0" applyNumberFormat="1" applyFont="1" applyFill="1" applyBorder="1" applyAlignment="1">
      <alignment horizontal="right"/>
    </xf>
    <xf numFmtId="0" fontId="0" fillId="0" borderId="9" xfId="0" applyFill="1" applyBorder="1"/>
    <xf numFmtId="0" fontId="22" fillId="0" borderId="30" xfId="0" applyFont="1" applyBorder="1"/>
    <xf numFmtId="0" fontId="8" fillId="0" borderId="49" xfId="0" applyFont="1" applyBorder="1" applyAlignment="1"/>
    <xf numFmtId="0" fontId="0" fillId="0" borderId="49" xfId="0" applyBorder="1" applyAlignment="1"/>
    <xf numFmtId="0" fontId="8" fillId="0" borderId="22" xfId="0" applyFont="1" applyBorder="1" applyAlignment="1">
      <alignment horizontal="center"/>
    </xf>
    <xf numFmtId="0" fontId="8" fillId="0" borderId="25" xfId="0" applyFont="1" applyBorder="1" applyAlignment="1">
      <alignment horizontal="center"/>
    </xf>
    <xf numFmtId="0" fontId="0" fillId="0" borderId="30" xfId="0" applyBorder="1" applyAlignment="1">
      <alignment horizontal="center" vertical="center"/>
    </xf>
    <xf numFmtId="0" fontId="8" fillId="0" borderId="14" xfId="0" applyFont="1" applyBorder="1" applyAlignment="1">
      <alignment horizontal="center" vertical="center"/>
    </xf>
    <xf numFmtId="0" fontId="0" fillId="0" borderId="22" xfId="0" applyBorder="1" applyAlignment="1">
      <alignment horizontal="center" vertical="center" wrapText="1"/>
    </xf>
    <xf numFmtId="0" fontId="0" fillId="0" borderId="9" xfId="0" applyBorder="1" applyAlignment="1">
      <alignment horizontal="center" vertical="center" wrapText="1"/>
    </xf>
    <xf numFmtId="0" fontId="0" fillId="0" borderId="62" xfId="0" applyBorder="1" applyAlignment="1">
      <alignment horizontal="centerContinuous" vertical="center" wrapText="1"/>
    </xf>
    <xf numFmtId="0" fontId="0" fillId="0" borderId="0" xfId="0" applyBorder="1" applyAlignment="1">
      <alignment horizontal="center" vertical="center" wrapText="1"/>
    </xf>
    <xf numFmtId="0" fontId="8" fillId="0" borderId="14" xfId="0" applyFont="1" applyBorder="1" applyAlignment="1">
      <alignment horizontal="distributed"/>
    </xf>
    <xf numFmtId="187" fontId="8" fillId="0" borderId="22" xfId="0" applyNumberFormat="1" applyFont="1" applyBorder="1"/>
    <xf numFmtId="0" fontId="0" fillId="0" borderId="62" xfId="0" applyBorder="1"/>
    <xf numFmtId="0" fontId="25" fillId="0" borderId="30" xfId="0" applyFont="1" applyFill="1" applyBorder="1" applyAlignment="1">
      <alignment horizontal="center"/>
    </xf>
    <xf numFmtId="0" fontId="0" fillId="0" borderId="14" xfId="0" applyFont="1" applyFill="1" applyBorder="1" applyAlignment="1">
      <alignment horizontal="distributed"/>
    </xf>
    <xf numFmtId="0" fontId="0" fillId="0" borderId="30" xfId="0" applyFont="1" applyFill="1" applyBorder="1" applyAlignment="1">
      <alignment horizontal="center"/>
    </xf>
    <xf numFmtId="187" fontId="8" fillId="0" borderId="22" xfId="0" applyNumberFormat="1" applyFont="1" applyBorder="1" applyAlignment="1"/>
    <xf numFmtId="0" fontId="8" fillId="0" borderId="14" xfId="0" applyFont="1" applyFill="1" applyBorder="1" applyAlignment="1">
      <alignment horizontal="distributed"/>
    </xf>
    <xf numFmtId="0" fontId="10" fillId="0" borderId="62" xfId="0" applyFont="1" applyFill="1" applyBorder="1"/>
    <xf numFmtId="187" fontId="0" fillId="0" borderId="22" xfId="0" applyNumberFormat="1" applyFont="1" applyFill="1" applyBorder="1"/>
    <xf numFmtId="0" fontId="0" fillId="0" borderId="62" xfId="0" applyFill="1" applyBorder="1"/>
    <xf numFmtId="0" fontId="10" fillId="6" borderId="30" xfId="0" applyFont="1" applyFill="1" applyBorder="1"/>
    <xf numFmtId="0" fontId="10" fillId="6" borderId="14" xfId="0" applyFont="1" applyFill="1" applyBorder="1" applyAlignment="1">
      <alignment horizontal="distributed"/>
    </xf>
    <xf numFmtId="187" fontId="10" fillId="6" borderId="22" xfId="0" applyNumberFormat="1" applyFont="1" applyFill="1" applyBorder="1"/>
    <xf numFmtId="0" fontId="0" fillId="0" borderId="15" xfId="0" applyBorder="1"/>
    <xf numFmtId="0" fontId="0" fillId="0" borderId="78" xfId="0" applyBorder="1"/>
    <xf numFmtId="0" fontId="11" fillId="0" borderId="0" xfId="0" applyFont="1" applyBorder="1" applyAlignment="1">
      <alignment vertical="center"/>
    </xf>
    <xf numFmtId="0" fontId="0" fillId="0" borderId="0" xfId="0" applyBorder="1" applyAlignment="1"/>
    <xf numFmtId="0" fontId="8" fillId="0" borderId="5" xfId="0" applyFont="1" applyBorder="1" applyAlignment="1"/>
    <xf numFmtId="0" fontId="11" fillId="0" borderId="5" xfId="0" applyFont="1" applyBorder="1" applyAlignment="1">
      <alignment vertical="center"/>
    </xf>
    <xf numFmtId="0" fontId="11" fillId="0" borderId="0" xfId="0" applyFont="1" applyFill="1" applyBorder="1" applyAlignment="1">
      <alignment vertical="center"/>
    </xf>
    <xf numFmtId="0" fontId="0" fillId="0" borderId="55" xfId="0" applyFont="1" applyBorder="1" applyAlignment="1">
      <alignment horizontal="center"/>
    </xf>
    <xf numFmtId="201" fontId="0" fillId="0" borderId="14" xfId="0" applyNumberFormat="1" applyFont="1" applyBorder="1" applyAlignment="1">
      <alignment horizontal="center"/>
    </xf>
    <xf numFmtId="201" fontId="0" fillId="0" borderId="25" xfId="0" applyNumberFormat="1" applyFont="1" applyBorder="1" applyAlignment="1">
      <alignment horizontal="center"/>
    </xf>
    <xf numFmtId="0" fontId="8" fillId="0" borderId="30" xfId="0" applyFont="1" applyFill="1" applyBorder="1"/>
    <xf numFmtId="0" fontId="0" fillId="0" borderId="0" xfId="0" applyBorder="1" applyAlignment="1">
      <alignment vertical="center"/>
    </xf>
    <xf numFmtId="0" fontId="0" fillId="0" borderId="54" xfId="0" applyBorder="1" applyAlignment="1">
      <alignment vertical="center"/>
    </xf>
    <xf numFmtId="0" fontId="0" fillId="0" borderId="9" xfId="0" applyBorder="1" applyAlignment="1">
      <alignment vertical="center"/>
    </xf>
    <xf numFmtId="0" fontId="0" fillId="0" borderId="71" xfId="0" applyBorder="1" applyAlignment="1">
      <alignment vertical="center"/>
    </xf>
    <xf numFmtId="0" fontId="8" fillId="0" borderId="0" xfId="0" applyFont="1" applyFill="1" applyBorder="1" applyAlignment="1">
      <alignment horizontal="center" vertical="center"/>
    </xf>
    <xf numFmtId="0" fontId="0" fillId="0" borderId="14" xfId="0" applyFont="1" applyFill="1" applyBorder="1" applyAlignment="1">
      <alignment horizontal="distributed" vertical="center"/>
    </xf>
    <xf numFmtId="202" fontId="8" fillId="0" borderId="0" xfId="0" applyNumberFormat="1" applyFont="1" applyFill="1" applyAlignment="1">
      <alignment horizontal="right" vertical="center"/>
    </xf>
    <xf numFmtId="0" fontId="8" fillId="0" borderId="9" xfId="0" applyFont="1" applyFill="1" applyBorder="1" applyAlignment="1">
      <alignment vertical="center"/>
    </xf>
    <xf numFmtId="188" fontId="8" fillId="0" borderId="14" xfId="0" applyNumberFormat="1" applyFont="1" applyFill="1" applyBorder="1" applyAlignment="1">
      <alignment horizontal="distributed" vertical="center"/>
    </xf>
    <xf numFmtId="202" fontId="8" fillId="0" borderId="0" xfId="0" applyNumberFormat="1" applyFont="1" applyFill="1" applyAlignment="1">
      <alignment vertical="center"/>
    </xf>
    <xf numFmtId="0" fontId="8" fillId="0" borderId="0" xfId="0" applyFont="1" applyFill="1" applyAlignment="1">
      <alignment horizontal="center" vertical="center"/>
    </xf>
    <xf numFmtId="189" fontId="8" fillId="0" borderId="9" xfId="0" applyNumberFormat="1" applyFont="1" applyFill="1" applyBorder="1" applyAlignment="1">
      <alignment vertical="center"/>
    </xf>
    <xf numFmtId="189" fontId="8" fillId="0" borderId="0" xfId="0" applyNumberFormat="1" applyFont="1" applyFill="1" applyBorder="1" applyAlignment="1">
      <alignment vertical="center"/>
    </xf>
    <xf numFmtId="189" fontId="8" fillId="0" borderId="14" xfId="0" applyNumberFormat="1" applyFont="1" applyFill="1" applyBorder="1" applyAlignment="1" applyProtection="1">
      <alignment horizontal="distributed" vertical="center"/>
    </xf>
    <xf numFmtId="0" fontId="0" fillId="0" borderId="0" xfId="0" applyFont="1" applyFill="1" applyAlignment="1">
      <alignment horizontal="center" vertical="center"/>
    </xf>
    <xf numFmtId="202" fontId="0" fillId="0" borderId="0" xfId="0" applyNumberFormat="1" applyFont="1" applyFill="1" applyAlignment="1">
      <alignment vertical="center"/>
    </xf>
    <xf numFmtId="202" fontId="8" fillId="0" borderId="0" xfId="0" applyNumberFormat="1" applyFont="1" applyFill="1" applyBorder="1" applyAlignment="1">
      <alignment vertical="center"/>
    </xf>
    <xf numFmtId="188" fontId="0" fillId="0" borderId="14" xfId="0" applyNumberFormat="1" applyFont="1" applyFill="1" applyBorder="1" applyAlignment="1">
      <alignment horizontal="distributed" vertical="center"/>
    </xf>
    <xf numFmtId="0" fontId="8" fillId="0" borderId="30" xfId="0" applyFont="1" applyFill="1" applyBorder="1" applyAlignment="1">
      <alignment horizontal="center" vertical="center"/>
    </xf>
    <xf numFmtId="0" fontId="0" fillId="0" borderId="30" xfId="0" applyFont="1" applyFill="1" applyBorder="1" applyAlignment="1">
      <alignment horizontal="center" vertical="center"/>
    </xf>
    <xf numFmtId="0" fontId="22" fillId="0" borderId="15" xfId="0" applyFont="1" applyBorder="1" applyAlignment="1">
      <alignment vertical="center"/>
    </xf>
    <xf numFmtId="0" fontId="0" fillId="0" borderId="3" xfId="0" applyBorder="1" applyAlignment="1">
      <alignment vertical="center"/>
    </xf>
    <xf numFmtId="0" fontId="0" fillId="0" borderId="8" xfId="0" applyBorder="1" applyAlignment="1">
      <alignment vertical="center"/>
    </xf>
    <xf numFmtId="0" fontId="0" fillId="0" borderId="38" xfId="0" applyBorder="1" applyAlignment="1">
      <alignment vertical="center"/>
    </xf>
    <xf numFmtId="0" fontId="0" fillId="0" borderId="15" xfId="0" applyBorder="1" applyAlignment="1">
      <alignment vertical="center"/>
    </xf>
    <xf numFmtId="0" fontId="11" fillId="0" borderId="0" xfId="0" applyFont="1" applyBorder="1" applyAlignment="1">
      <alignment horizontal="left" vertical="center"/>
    </xf>
    <xf numFmtId="0" fontId="22" fillId="0" borderId="0" xfId="0" applyFont="1" applyBorder="1" applyAlignment="1">
      <alignment vertical="center"/>
    </xf>
    <xf numFmtId="0" fontId="22" fillId="0" borderId="0" xfId="0" applyFont="1" applyBorder="1" applyAlignment="1">
      <alignment horizontal="left" vertical="center"/>
    </xf>
    <xf numFmtId="177" fontId="8" fillId="0" borderId="25" xfId="0" applyNumberFormat="1" applyFont="1" applyBorder="1" applyAlignment="1">
      <alignment horizontal="center"/>
    </xf>
    <xf numFmtId="190" fontId="8" fillId="0" borderId="25" xfId="0" applyNumberFormat="1" applyFont="1" applyBorder="1" applyAlignment="1">
      <alignment horizontal="center"/>
    </xf>
    <xf numFmtId="194" fontId="0" fillId="2" borderId="0" xfId="0" applyNumberFormat="1" applyFill="1" applyProtection="1"/>
    <xf numFmtId="194" fontId="10" fillId="3" borderId="0" xfId="0" applyNumberFormat="1" applyFont="1" applyFill="1" applyProtection="1"/>
    <xf numFmtId="194" fontId="10" fillId="5" borderId="0" xfId="0" applyNumberFormat="1" applyFont="1" applyFill="1" applyProtection="1"/>
    <xf numFmtId="0" fontId="41" fillId="0" borderId="0" xfId="0" applyFont="1" applyBorder="1" applyAlignment="1"/>
    <xf numFmtId="0" fontId="41" fillId="0" borderId="0" xfId="0" applyFont="1" applyAlignment="1"/>
    <xf numFmtId="0" fontId="41" fillId="0" borderId="9" xfId="0" applyFont="1" applyBorder="1"/>
    <xf numFmtId="0" fontId="0" fillId="0" borderId="60" xfId="0" applyFill="1" applyBorder="1"/>
    <xf numFmtId="0" fontId="0" fillId="0" borderId="30" xfId="0" applyFill="1" applyBorder="1"/>
    <xf numFmtId="0" fontId="0" fillId="0" borderId="30" xfId="0" applyFont="1" applyFill="1" applyBorder="1"/>
    <xf numFmtId="191" fontId="8" fillId="0" borderId="0" xfId="0" applyNumberFormat="1" applyFont="1" applyFill="1" applyBorder="1" applyAlignment="1">
      <alignment horizontal="right"/>
    </xf>
    <xf numFmtId="191" fontId="10" fillId="4" borderId="0" xfId="0" applyNumberFormat="1" applyFont="1" applyFill="1" applyBorder="1" applyAlignment="1">
      <alignment horizontal="right"/>
    </xf>
    <xf numFmtId="191" fontId="10" fillId="6" borderId="0" xfId="0" applyNumberFormat="1" applyFont="1" applyFill="1" applyBorder="1" applyAlignment="1">
      <alignment horizontal="right"/>
    </xf>
    <xf numFmtId="0" fontId="29" fillId="0" borderId="0" xfId="0" applyFont="1" applyBorder="1" applyAlignment="1">
      <alignment horizontal="centerContinuous" vertical="center"/>
    </xf>
    <xf numFmtId="0" fontId="0" fillId="0" borderId="69" xfId="0" applyBorder="1" applyAlignment="1">
      <alignment horizontal="center" vertical="center"/>
    </xf>
    <xf numFmtId="0" fontId="22" fillId="0" borderId="64" xfId="0" applyFont="1" applyBorder="1" applyAlignment="1">
      <alignment horizontal="center" vertical="center" wrapText="1"/>
    </xf>
    <xf numFmtId="0" fontId="22" fillId="0" borderId="63" xfId="0" applyFont="1" applyBorder="1" applyAlignment="1">
      <alignment horizontal="centerContinuous" vertical="center" wrapText="1"/>
    </xf>
    <xf numFmtId="0" fontId="22" fillId="0" borderId="0" xfId="0" applyFont="1" applyAlignment="1">
      <alignment horizontal="right" vertical="top"/>
    </xf>
    <xf numFmtId="0" fontId="22" fillId="0" borderId="25" xfId="0" applyFont="1" applyBorder="1" applyAlignment="1">
      <alignment horizontal="centerContinuous" vertical="center" wrapText="1"/>
    </xf>
    <xf numFmtId="0" fontId="0" fillId="0" borderId="30" xfId="0" applyBorder="1" applyAlignment="1">
      <alignment horizontal="center"/>
    </xf>
    <xf numFmtId="0" fontId="24" fillId="0" borderId="25" xfId="0" applyFont="1" applyBorder="1" applyAlignment="1">
      <alignment horizontal="center"/>
    </xf>
    <xf numFmtId="0" fontId="10" fillId="0" borderId="30" xfId="0" applyFont="1" applyFill="1" applyBorder="1" applyAlignment="1">
      <alignment horizontal="center"/>
    </xf>
    <xf numFmtId="0" fontId="25" fillId="0" borderId="0" xfId="0" applyFont="1" applyBorder="1" applyAlignment="1">
      <alignment horizontal="center"/>
    </xf>
    <xf numFmtId="0" fontId="0" fillId="0" borderId="0" xfId="0" applyFill="1" applyBorder="1" applyAlignment="1">
      <alignment horizontal="right"/>
    </xf>
    <xf numFmtId="0" fontId="28" fillId="0" borderId="0" xfId="0" applyFont="1" applyAlignment="1"/>
    <xf numFmtId="0" fontId="28" fillId="0" borderId="0" xfId="0" applyFont="1"/>
    <xf numFmtId="0" fontId="27" fillId="0" borderId="0" xfId="0" applyFont="1" applyAlignment="1">
      <alignment horizontal="center" textRotation="135"/>
    </xf>
    <xf numFmtId="0" fontId="8" fillId="0" borderId="30" xfId="0" applyFont="1" applyFill="1" applyBorder="1" applyAlignment="1">
      <alignment horizontal="center"/>
    </xf>
    <xf numFmtId="0" fontId="23" fillId="0" borderId="25" xfId="0" applyFont="1" applyBorder="1" applyAlignment="1">
      <alignment horizontal="center"/>
    </xf>
    <xf numFmtId="0" fontId="0" fillId="0" borderId="61" xfId="0" applyBorder="1"/>
    <xf numFmtId="0" fontId="0" fillId="0" borderId="59" xfId="0" applyBorder="1"/>
    <xf numFmtId="0" fontId="0" fillId="0" borderId="48" xfId="0" applyBorder="1"/>
    <xf numFmtId="192" fontId="0" fillId="2" borderId="0" xfId="0" applyNumberFormat="1" applyFill="1" applyBorder="1" applyProtection="1"/>
    <xf numFmtId="0" fontId="27" fillId="0" borderId="0" xfId="0" applyFont="1" applyAlignment="1">
      <alignment horizontal="center"/>
    </xf>
    <xf numFmtId="192" fontId="10" fillId="3" borderId="0" xfId="0" applyNumberFormat="1" applyFont="1" applyFill="1" applyBorder="1" applyProtection="1"/>
    <xf numFmtId="192" fontId="10" fillId="5" borderId="0" xfId="0" applyNumberFormat="1" applyFont="1" applyFill="1" applyBorder="1" applyProtection="1"/>
    <xf numFmtId="0" fontId="11" fillId="0" borderId="0" xfId="0" applyFont="1" applyAlignment="1"/>
    <xf numFmtId="193" fontId="0" fillId="2" borderId="0" xfId="0" applyNumberFormat="1" applyFill="1" applyProtection="1"/>
    <xf numFmtId="193" fontId="10" fillId="3" borderId="0" xfId="0" applyNumberFormat="1" applyFont="1" applyFill="1" applyProtection="1"/>
    <xf numFmtId="193" fontId="10" fillId="5" borderId="0" xfId="0" applyNumberFormat="1" applyFont="1" applyFill="1" applyProtection="1"/>
    <xf numFmtId="0" fontId="0" fillId="0" borderId="30" xfId="0" applyFill="1" applyBorder="1" applyAlignment="1">
      <alignment horizontal="center"/>
    </xf>
    <xf numFmtId="0" fontId="33" fillId="0" borderId="25" xfId="0" applyFont="1" applyBorder="1" applyAlignment="1">
      <alignment horizontal="center"/>
    </xf>
    <xf numFmtId="0" fontId="0" fillId="0" borderId="0" xfId="0" applyFont="1" applyBorder="1" applyAlignment="1"/>
    <xf numFmtId="0" fontId="0" fillId="0" borderId="0" xfId="0" applyFont="1" applyAlignment="1"/>
    <xf numFmtId="2" fontId="8" fillId="0" borderId="72" xfId="0" applyNumberFormat="1" applyFont="1" applyBorder="1" applyAlignment="1">
      <alignment horizontal="center"/>
    </xf>
    <xf numFmtId="0" fontId="11" fillId="0" borderId="9" xfId="0" applyFont="1" applyBorder="1"/>
    <xf numFmtId="192" fontId="0" fillId="2" borderId="0" xfId="0" applyNumberFormat="1" applyFill="1" applyProtection="1"/>
    <xf numFmtId="192" fontId="10" fillId="3" borderId="0" xfId="0" applyNumberFormat="1" applyFont="1" applyFill="1" applyProtection="1"/>
    <xf numFmtId="192" fontId="10" fillId="5" borderId="0" xfId="0" applyNumberFormat="1" applyFont="1" applyFill="1" applyProtection="1"/>
    <xf numFmtId="193" fontId="0" fillId="2" borderId="0" xfId="0" applyNumberFormat="1" applyFill="1" applyBorder="1" applyProtection="1"/>
    <xf numFmtId="193" fontId="10" fillId="3" borderId="0" xfId="0" applyNumberFormat="1" applyFont="1" applyFill="1" applyBorder="1" applyProtection="1"/>
    <xf numFmtId="193" fontId="10" fillId="5" borderId="0" xfId="0" applyNumberFormat="1" applyFont="1" applyFill="1" applyBorder="1" applyProtection="1"/>
    <xf numFmtId="39" fontId="8" fillId="0" borderId="25" xfId="0" applyNumberFormat="1" applyFont="1" applyBorder="1" applyAlignment="1">
      <alignment horizontal="center"/>
    </xf>
    <xf numFmtId="189" fontId="42" fillId="0" borderId="0" xfId="0" applyNumberFormat="1" applyFont="1" applyFill="1" applyBorder="1" applyAlignment="1">
      <alignment horizontal="right" vertical="center"/>
    </xf>
    <xf numFmtId="189" fontId="43" fillId="4" borderId="0" xfId="0" applyNumberFormat="1" applyFont="1" applyFill="1" applyBorder="1" applyAlignment="1">
      <alignment horizontal="right" vertical="center"/>
    </xf>
    <xf numFmtId="189" fontId="43" fillId="6" borderId="0" xfId="0" applyNumberFormat="1" applyFont="1" applyFill="1" applyBorder="1" applyAlignment="1">
      <alignment horizontal="right" vertical="center"/>
    </xf>
    <xf numFmtId="176" fontId="0" fillId="0" borderId="14" xfId="0" applyNumberFormat="1" applyFont="1" applyBorder="1" applyAlignment="1">
      <alignment horizontal="center"/>
    </xf>
    <xf numFmtId="176" fontId="0" fillId="0" borderId="25" xfId="0" applyNumberFormat="1" applyFont="1" applyBorder="1" applyAlignment="1">
      <alignment horizontal="center"/>
    </xf>
    <xf numFmtId="0" fontId="41" fillId="0" borderId="30" xfId="0" applyFont="1" applyBorder="1"/>
    <xf numFmtId="188" fontId="8" fillId="0" borderId="0" xfId="0" applyNumberFormat="1" applyFont="1" applyFill="1" applyBorder="1" applyAlignment="1">
      <alignment horizontal="right"/>
    </xf>
    <xf numFmtId="188" fontId="10" fillId="4" borderId="0" xfId="0" applyNumberFormat="1" applyFont="1" applyFill="1" applyBorder="1" applyAlignment="1">
      <alignment horizontal="right"/>
    </xf>
    <xf numFmtId="188" fontId="0" fillId="2" borderId="0" xfId="0" applyNumberFormat="1" applyFill="1" applyBorder="1" applyProtection="1"/>
    <xf numFmtId="188" fontId="10" fillId="6" borderId="0" xfId="0" applyNumberFormat="1" applyFont="1" applyFill="1" applyBorder="1" applyAlignment="1">
      <alignment horizontal="right"/>
    </xf>
    <xf numFmtId="0" fontId="0" fillId="0" borderId="0" xfId="0" applyFill="1" applyBorder="1" applyAlignment="1">
      <alignment horizontal="right" shrinkToFit="1"/>
    </xf>
    <xf numFmtId="0" fontId="27" fillId="0" borderId="0" xfId="0" applyFont="1" applyBorder="1" applyAlignment="1">
      <alignment horizontal="center" textRotation="135"/>
    </xf>
    <xf numFmtId="186" fontId="0" fillId="2" borderId="0" xfId="0" applyNumberFormat="1" applyFill="1" applyBorder="1" applyProtection="1"/>
    <xf numFmtId="186" fontId="10" fillId="3" borderId="0" xfId="0" applyNumberFormat="1" applyFont="1" applyFill="1" applyBorder="1" applyProtection="1"/>
    <xf numFmtId="186" fontId="0" fillId="2" borderId="0" xfId="0" applyNumberFormat="1" applyFill="1" applyProtection="1"/>
    <xf numFmtId="186" fontId="10" fillId="5" borderId="0" xfId="0" applyNumberFormat="1" applyFont="1" applyFill="1" applyBorder="1" applyProtection="1"/>
    <xf numFmtId="0" fontId="0" fillId="0" borderId="52" xfId="0" applyBorder="1" applyAlignment="1">
      <alignment vertical="center"/>
    </xf>
    <xf numFmtId="0" fontId="0" fillId="0" borderId="0" xfId="0" applyAlignment="1">
      <alignment vertical="center"/>
    </xf>
    <xf numFmtId="0" fontId="36" fillId="0" borderId="0" xfId="0" applyFont="1" applyAlignment="1">
      <alignment vertical="center"/>
    </xf>
    <xf numFmtId="0" fontId="13" fillId="0" borderId="64" xfId="0" applyFont="1" applyBorder="1" applyAlignment="1">
      <alignment horizontal="center" vertical="center"/>
    </xf>
    <xf numFmtId="0" fontId="13" fillId="0" borderId="79" xfId="0" applyFont="1" applyBorder="1" applyAlignment="1">
      <alignment horizontal="center" vertical="center" wrapText="1"/>
    </xf>
    <xf numFmtId="0" fontId="0" fillId="0" borderId="0" xfId="0" applyFill="1" applyAlignment="1">
      <alignment vertical="center"/>
    </xf>
    <xf numFmtId="0" fontId="0" fillId="0" borderId="30" xfId="0" applyBorder="1" applyAlignment="1">
      <alignment vertical="center"/>
    </xf>
    <xf numFmtId="0" fontId="0" fillId="0" borderId="14" xfId="0" applyBorder="1" applyAlignment="1">
      <alignment vertical="center"/>
    </xf>
    <xf numFmtId="186" fontId="0" fillId="0" borderId="0" xfId="0" applyNumberFormat="1" applyFill="1" applyAlignment="1">
      <alignment vertical="center"/>
    </xf>
    <xf numFmtId="0" fontId="22" fillId="0" borderId="14" xfId="0" applyFont="1" applyFill="1" applyBorder="1" applyAlignment="1">
      <alignment horizontal="distributed" vertical="center"/>
    </xf>
    <xf numFmtId="176" fontId="22" fillId="0" borderId="0" xfId="0" applyNumberFormat="1" applyFont="1" applyFill="1" applyBorder="1" applyAlignment="1" applyProtection="1">
      <alignment vertical="center"/>
    </xf>
    <xf numFmtId="176" fontId="22" fillId="0" borderId="0" xfId="0" applyNumberFormat="1" applyFont="1" applyBorder="1" applyAlignment="1">
      <alignment vertical="center"/>
    </xf>
    <xf numFmtId="0" fontId="22" fillId="0" borderId="9" xfId="0" applyFont="1" applyFill="1" applyBorder="1" applyAlignment="1">
      <alignment vertical="center"/>
    </xf>
    <xf numFmtId="0" fontId="8" fillId="0" borderId="0" xfId="0" applyFont="1" applyAlignment="1">
      <alignment vertical="center"/>
    </xf>
    <xf numFmtId="0" fontId="11" fillId="0" borderId="38" xfId="0" applyFont="1" applyBorder="1" applyAlignment="1">
      <alignment vertical="center"/>
    </xf>
    <xf numFmtId="0" fontId="11" fillId="0" borderId="0" xfId="0" applyFont="1" applyAlignment="1">
      <alignment vertical="center"/>
    </xf>
    <xf numFmtId="0" fontId="0" fillId="0" borderId="48" xfId="0" applyBorder="1" applyAlignment="1">
      <alignment vertical="center"/>
    </xf>
    <xf numFmtId="0" fontId="22" fillId="0" borderId="0" xfId="0" applyFont="1" applyAlignment="1"/>
    <xf numFmtId="178" fontId="8" fillId="0" borderId="25" xfId="0" applyNumberFormat="1" applyFont="1" applyBorder="1" applyAlignment="1">
      <alignment horizontal="center"/>
    </xf>
    <xf numFmtId="0" fontId="11" fillId="0" borderId="30" xfId="0" applyFont="1" applyBorder="1"/>
    <xf numFmtId="0" fontId="22" fillId="0" borderId="0" xfId="0" applyFont="1" applyBorder="1" applyAlignment="1"/>
    <xf numFmtId="0" fontId="22" fillId="0" borderId="9" xfId="0" applyFont="1" applyBorder="1"/>
    <xf numFmtId="0" fontId="0" fillId="0" borderId="73" xfId="0" applyBorder="1" applyAlignment="1">
      <alignment vertical="center"/>
    </xf>
    <xf numFmtId="0" fontId="0" fillId="0" borderId="0" xfId="0" applyBorder="1" applyAlignment="1">
      <alignment horizontal="right" vertical="center"/>
    </xf>
    <xf numFmtId="0" fontId="22" fillId="0" borderId="30"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30" xfId="0" applyFont="1" applyFill="1" applyBorder="1" applyAlignment="1">
      <alignment vertical="center"/>
    </xf>
    <xf numFmtId="0" fontId="22" fillId="0" borderId="3" xfId="0" applyFont="1" applyBorder="1" applyAlignment="1">
      <alignment vertical="center"/>
    </xf>
    <xf numFmtId="0" fontId="0" fillId="0" borderId="62" xfId="0" applyBorder="1" applyAlignment="1">
      <alignment vertical="center"/>
    </xf>
    <xf numFmtId="0" fontId="0" fillId="0" borderId="38" xfId="0" applyBorder="1" applyAlignment="1">
      <alignment horizontal="center" vertical="center"/>
    </xf>
    <xf numFmtId="186" fontId="0" fillId="0" borderId="3" xfId="0" applyNumberFormat="1" applyBorder="1" applyAlignment="1">
      <alignment vertical="center"/>
    </xf>
    <xf numFmtId="0" fontId="0" fillId="0" borderId="70" xfId="0" applyBorder="1"/>
    <xf numFmtId="0" fontId="0" fillId="0" borderId="0" xfId="0" applyAlignment="1">
      <alignment horizontal="left"/>
    </xf>
    <xf numFmtId="185" fontId="0" fillId="0" borderId="9" xfId="0" applyNumberFormat="1" applyBorder="1" applyAlignment="1">
      <alignment horizontal="right"/>
    </xf>
    <xf numFmtId="190" fontId="8" fillId="0" borderId="54" xfId="0" applyNumberFormat="1" applyFont="1" applyBorder="1" applyAlignment="1">
      <alignment horizontal="center" vertical="center"/>
    </xf>
    <xf numFmtId="0" fontId="11" fillId="0" borderId="73" xfId="0" applyNumberFormat="1" applyFont="1" applyFill="1" applyBorder="1" applyAlignment="1"/>
    <xf numFmtId="0" fontId="11" fillId="0" borderId="70" xfId="0" applyNumberFormat="1" applyFont="1" applyFill="1" applyBorder="1" applyAlignment="1"/>
    <xf numFmtId="197" fontId="0" fillId="0" borderId="0" xfId="0" applyNumberFormat="1"/>
    <xf numFmtId="184" fontId="11" fillId="0" borderId="0" xfId="0" applyNumberFormat="1" applyFont="1" applyBorder="1" applyAlignment="1">
      <alignment horizontal="center"/>
    </xf>
    <xf numFmtId="184" fontId="11" fillId="0" borderId="9" xfId="0" applyNumberFormat="1" applyFont="1" applyBorder="1" applyAlignment="1">
      <alignment horizontal="center"/>
    </xf>
    <xf numFmtId="187" fontId="0" fillId="2" borderId="0" xfId="0" applyNumberFormat="1" applyFill="1" applyProtection="1"/>
    <xf numFmtId="187" fontId="10" fillId="5" borderId="0" xfId="0" applyNumberFormat="1" applyFont="1" applyFill="1" applyProtection="1"/>
    <xf numFmtId="187" fontId="10" fillId="3" borderId="0" xfId="0" applyNumberFormat="1" applyFont="1" applyFill="1" applyProtection="1"/>
    <xf numFmtId="178" fontId="0" fillId="0" borderId="25" xfId="0" applyNumberFormat="1" applyFont="1" applyBorder="1" applyAlignment="1">
      <alignment horizontal="center"/>
    </xf>
    <xf numFmtId="0" fontId="0" fillId="0" borderId="0" xfId="0" applyFont="1" applyAlignment="1">
      <alignment vertical="center"/>
    </xf>
    <xf numFmtId="0" fontId="0" fillId="0" borderId="64" xfId="0" applyFont="1" applyBorder="1" applyAlignment="1">
      <alignment horizontal="center" vertical="center"/>
    </xf>
    <xf numFmtId="0" fontId="11" fillId="0" borderId="79" xfId="0" applyFont="1" applyBorder="1" applyAlignment="1">
      <alignment horizontal="center" vertical="center" wrapText="1"/>
    </xf>
    <xf numFmtId="0" fontId="11" fillId="0" borderId="0" xfId="0" applyFont="1" applyBorder="1" applyAlignment="1">
      <alignment horizontal="center" vertical="center" wrapText="1"/>
    </xf>
    <xf numFmtId="0" fontId="0" fillId="0" borderId="54" xfId="0" applyBorder="1"/>
    <xf numFmtId="0" fontId="0" fillId="0" borderId="71" xfId="0" applyBorder="1"/>
    <xf numFmtId="0" fontId="8" fillId="0" borderId="14" xfId="0" applyFont="1" applyFill="1" applyBorder="1" applyAlignment="1">
      <alignment horizontal="distributed" vertical="center"/>
    </xf>
    <xf numFmtId="187" fontId="0" fillId="0" borderId="30" xfId="0" applyNumberFormat="1" applyFont="1" applyFill="1" applyBorder="1"/>
    <xf numFmtId="189" fontId="8" fillId="0" borderId="9" xfId="0" applyNumberFormat="1" applyFont="1" applyFill="1" applyBorder="1"/>
    <xf numFmtId="189" fontId="8" fillId="0" borderId="0" xfId="0" applyNumberFormat="1" applyFont="1" applyFill="1" applyBorder="1"/>
    <xf numFmtId="189" fontId="0" fillId="0" borderId="14" xfId="0" applyNumberFormat="1" applyFont="1" applyFill="1" applyBorder="1" applyAlignment="1" applyProtection="1">
      <alignment horizontal="distributed" vertical="center"/>
    </xf>
    <xf numFmtId="186" fontId="8" fillId="0" borderId="0" xfId="0" applyNumberFormat="1" applyFont="1" applyFill="1" applyBorder="1" applyAlignment="1">
      <alignment vertical="center"/>
    </xf>
    <xf numFmtId="191" fontId="0" fillId="0" borderId="0" xfId="0" applyNumberFormat="1" applyFont="1" applyFill="1" applyBorder="1" applyAlignment="1">
      <alignment vertical="center"/>
    </xf>
    <xf numFmtId="0" fontId="11" fillId="0" borderId="38" xfId="0" applyFont="1" applyBorder="1" applyAlignment="1">
      <alignment horizontal="center"/>
    </xf>
    <xf numFmtId="0" fontId="22" fillId="0" borderId="15" xfId="0" applyFont="1" applyBorder="1"/>
    <xf numFmtId="0" fontId="22" fillId="0" borderId="0" xfId="0" applyFont="1" applyBorder="1" applyAlignment="1">
      <alignment horizontal="left"/>
    </xf>
    <xf numFmtId="0" fontId="11" fillId="0" borderId="0" xfId="0" applyNumberFormat="1" applyFont="1" applyBorder="1" applyAlignment="1">
      <alignment vertical="center"/>
    </xf>
    <xf numFmtId="0" fontId="8" fillId="0" borderId="72" xfId="0" applyFont="1" applyBorder="1" applyAlignment="1">
      <alignment horizontal="center"/>
    </xf>
    <xf numFmtId="0" fontId="8" fillId="0" borderId="30" xfId="0" applyFont="1" applyBorder="1" applyAlignment="1">
      <alignment horizontal="center"/>
    </xf>
    <xf numFmtId="0" fontId="10" fillId="0" borderId="30" xfId="0" applyFont="1" applyFill="1" applyBorder="1"/>
    <xf numFmtId="176" fontId="8" fillId="0" borderId="25" xfId="0" applyNumberFormat="1" applyFont="1" applyBorder="1" applyAlignment="1">
      <alignment horizontal="center"/>
    </xf>
    <xf numFmtId="0" fontId="0" fillId="0" borderId="75" xfId="0" applyFont="1" applyBorder="1" applyAlignment="1">
      <alignment horizontal="center" vertical="center"/>
    </xf>
    <xf numFmtId="0" fontId="8" fillId="0" borderId="0" xfId="0" applyFont="1" applyFill="1" applyBorder="1" applyAlignment="1"/>
    <xf numFmtId="0" fontId="0" fillId="0" borderId="0" xfId="0" applyFill="1" applyAlignment="1"/>
    <xf numFmtId="187" fontId="0" fillId="2" borderId="0" xfId="0" applyNumberFormat="1" applyFill="1" applyBorder="1" applyProtection="1"/>
    <xf numFmtId="187" fontId="10" fillId="5" borderId="0" xfId="0" applyNumberFormat="1" applyFont="1" applyFill="1" applyBorder="1" applyProtection="1"/>
    <xf numFmtId="187" fontId="10" fillId="3" borderId="0" xfId="0" applyNumberFormat="1" applyFont="1" applyFill="1" applyBorder="1" applyProtection="1"/>
    <xf numFmtId="38" fontId="0" fillId="2" borderId="0" xfId="0" applyNumberFormat="1" applyFill="1" applyBorder="1" applyProtection="1"/>
    <xf numFmtId="0" fontId="24" fillId="0" borderId="0" xfId="0" applyFont="1" applyBorder="1" applyAlignment="1">
      <alignment horizontal="center"/>
    </xf>
    <xf numFmtId="38" fontId="8" fillId="0" borderId="9" xfId="0" applyNumberFormat="1" applyFont="1" applyBorder="1" applyAlignment="1">
      <alignment horizontal="center"/>
    </xf>
    <xf numFmtId="198" fontId="0" fillId="2" borderId="0" xfId="0" applyNumberFormat="1" applyFill="1" applyBorder="1" applyProtection="1"/>
    <xf numFmtId="198" fontId="10" fillId="5" borderId="0" xfId="0" applyNumberFormat="1" applyFont="1" applyFill="1" applyBorder="1" applyProtection="1"/>
    <xf numFmtId="198" fontId="10" fillId="3" borderId="0" xfId="0" applyNumberFormat="1" applyFont="1" applyFill="1" applyBorder="1" applyProtection="1"/>
    <xf numFmtId="195" fontId="0" fillId="2" borderId="0" xfId="0" applyNumberFormat="1" applyFill="1" applyProtection="1"/>
    <xf numFmtId="195" fontId="10" fillId="3" borderId="0" xfId="0" applyNumberFormat="1" applyFont="1" applyFill="1" applyProtection="1"/>
    <xf numFmtId="0" fontId="40" fillId="0" borderId="0" xfId="0" applyFont="1"/>
    <xf numFmtId="195" fontId="10" fillId="5" borderId="0" xfId="0" applyNumberFormat="1" applyFont="1" applyFill="1" applyProtection="1"/>
    <xf numFmtId="180" fontId="0" fillId="2" borderId="0" xfId="0" applyNumberFormat="1" applyFill="1" applyProtection="1"/>
    <xf numFmtId="180" fontId="10" fillId="3" borderId="0" xfId="0" applyNumberFormat="1" applyFont="1" applyFill="1" applyProtection="1"/>
    <xf numFmtId="38" fontId="35" fillId="0" borderId="25" xfId="0" applyNumberFormat="1" applyFont="1" applyBorder="1" applyAlignment="1">
      <alignment horizontal="center"/>
    </xf>
    <xf numFmtId="193" fontId="8" fillId="0" borderId="25" xfId="0" applyNumberFormat="1" applyFont="1" applyBorder="1" applyAlignment="1"/>
    <xf numFmtId="0" fontId="0" fillId="0" borderId="70" xfId="0" applyBorder="1" applyAlignment="1">
      <alignment horizontal="center"/>
    </xf>
    <xf numFmtId="0" fontId="45" fillId="0" borderId="0" xfId="0" applyFont="1" applyBorder="1" applyAlignment="1"/>
    <xf numFmtId="0" fontId="45" fillId="0" borderId="9" xfId="0" applyFont="1" applyBorder="1" applyAlignment="1"/>
    <xf numFmtId="0" fontId="45" fillId="0" borderId="0" xfId="0" applyFont="1" applyBorder="1" applyAlignment="1">
      <alignment shrinkToFit="1"/>
    </xf>
    <xf numFmtId="0" fontId="45" fillId="0" borderId="9" xfId="0" applyFont="1" applyBorder="1" applyAlignment="1">
      <alignment shrinkToFit="1"/>
    </xf>
    <xf numFmtId="0" fontId="32" fillId="0" borderId="0" xfId="0" applyFont="1" applyBorder="1" applyAlignment="1"/>
    <xf numFmtId="186" fontId="10" fillId="3" borderId="0" xfId="0" applyNumberFormat="1" applyFont="1" applyFill="1" applyProtection="1"/>
    <xf numFmtId="186" fontId="10" fillId="5" borderId="0" xfId="0" applyNumberFormat="1" applyFont="1" applyFill="1" applyProtection="1"/>
    <xf numFmtId="0" fontId="26" fillId="0" borderId="30" xfId="0" applyFont="1" applyBorder="1" applyAlignment="1">
      <alignment horizontal="center"/>
    </xf>
    <xf numFmtId="0" fontId="46" fillId="0" borderId="25" xfId="0" applyFont="1" applyBorder="1" applyAlignment="1">
      <alignment horizontal="center"/>
    </xf>
    <xf numFmtId="0" fontId="46" fillId="0" borderId="59" xfId="0" applyFont="1" applyBorder="1" applyAlignment="1">
      <alignment horizontal="center"/>
    </xf>
    <xf numFmtId="0" fontId="32" fillId="0" borderId="0" xfId="0" applyFont="1"/>
    <xf numFmtId="0" fontId="47" fillId="0" borderId="0" xfId="0" applyFont="1" applyBorder="1" applyAlignment="1"/>
    <xf numFmtId="0" fontId="47" fillId="0" borderId="0" xfId="0" applyFont="1" applyAlignment="1"/>
    <xf numFmtId="0" fontId="47" fillId="0" borderId="9" xfId="0" applyFont="1" applyBorder="1"/>
    <xf numFmtId="191" fontId="10" fillId="3" borderId="0" xfId="0" applyNumberFormat="1" applyFont="1" applyFill="1" applyProtection="1"/>
    <xf numFmtId="191" fontId="10" fillId="5" borderId="0" xfId="0" applyNumberFormat="1" applyFont="1" applyFill="1" applyProtection="1"/>
    <xf numFmtId="40" fontId="8" fillId="0" borderId="25" xfId="0" applyNumberFormat="1" applyFont="1" applyBorder="1" applyAlignment="1">
      <alignment horizontal="center"/>
    </xf>
    <xf numFmtId="0" fontId="8" fillId="0" borderId="30" xfId="0" applyFont="1" applyBorder="1" applyAlignment="1"/>
    <xf numFmtId="0" fontId="24" fillId="0" borderId="74" xfId="0" applyFont="1" applyBorder="1" applyAlignment="1">
      <alignment horizontal="center"/>
    </xf>
    <xf numFmtId="188" fontId="0" fillId="2" borderId="0" xfId="0" applyNumberFormat="1" applyFill="1" applyAlignment="1" applyProtection="1">
      <alignment horizontal="right"/>
    </xf>
    <xf numFmtId="188" fontId="10" fillId="3" borderId="0" xfId="0" applyNumberFormat="1" applyFont="1" applyFill="1" applyAlignment="1" applyProtection="1">
      <alignment horizontal="right"/>
    </xf>
    <xf numFmtId="188" fontId="10" fillId="5" borderId="0" xfId="0" applyNumberFormat="1" applyFont="1" applyFill="1" applyAlignment="1" applyProtection="1">
      <alignment horizontal="right"/>
    </xf>
    <xf numFmtId="186" fontId="8" fillId="0" borderId="25" xfId="0" applyNumberFormat="1" applyFont="1" applyBorder="1" applyAlignment="1">
      <alignment horizontal="right"/>
    </xf>
    <xf numFmtId="0" fontId="8" fillId="0" borderId="22" xfId="0" applyFont="1" applyFill="1" applyBorder="1" applyAlignment="1">
      <alignment horizontal="right"/>
    </xf>
    <xf numFmtId="0" fontId="8" fillId="0" borderId="62" xfId="0" applyFont="1" applyFill="1" applyBorder="1"/>
    <xf numFmtId="2" fontId="8" fillId="0" borderId="14" xfId="0" applyNumberFormat="1" applyFont="1" applyBorder="1" applyAlignment="1">
      <alignment horizontal="center"/>
    </xf>
    <xf numFmtId="0" fontId="35" fillId="0" borderId="38" xfId="0" applyFont="1" applyBorder="1"/>
    <xf numFmtId="0" fontId="35" fillId="0" borderId="3" xfId="0" applyFont="1" applyBorder="1"/>
    <xf numFmtId="0" fontId="35" fillId="0" borderId="8" xfId="0" applyFont="1" applyBorder="1"/>
    <xf numFmtId="194" fontId="8" fillId="2" borderId="0" xfId="0" applyNumberFormat="1" applyFont="1" applyFill="1" applyProtection="1"/>
    <xf numFmtId="0" fontId="0" fillId="0" borderId="53" xfId="0" applyFill="1" applyBorder="1"/>
    <xf numFmtId="0" fontId="0" fillId="0" borderId="49" xfId="0" applyFill="1" applyBorder="1"/>
    <xf numFmtId="0" fontId="0" fillId="0" borderId="52" xfId="0" applyFill="1" applyBorder="1"/>
    <xf numFmtId="188" fontId="10" fillId="5" borderId="0" xfId="0" applyNumberFormat="1" applyFont="1" applyFill="1" applyBorder="1" applyProtection="1"/>
    <xf numFmtId="188" fontId="10" fillId="3" borderId="0" xfId="0" applyNumberFormat="1" applyFont="1" applyFill="1" applyBorder="1" applyProtection="1"/>
    <xf numFmtId="0" fontId="0" fillId="0" borderId="73" xfId="0" applyBorder="1"/>
    <xf numFmtId="0" fontId="37" fillId="7" borderId="14" xfId="0" applyFont="1" applyFill="1" applyBorder="1" applyAlignment="1">
      <alignment horizontal="distributed" vertical="center"/>
    </xf>
    <xf numFmtId="0" fontId="8" fillId="0" borderId="0" xfId="0" applyFont="1" applyBorder="1" applyAlignment="1">
      <alignment vertical="center"/>
    </xf>
    <xf numFmtId="189" fontId="0" fillId="2" borderId="0" xfId="0" applyNumberFormat="1" applyFill="1" applyBorder="1" applyProtection="1"/>
    <xf numFmtId="0" fontId="8" fillId="0" borderId="0" xfId="0" applyFont="1" applyBorder="1" applyAlignment="1">
      <alignment horizontal="center"/>
    </xf>
    <xf numFmtId="190" fontId="8" fillId="0" borderId="54" xfId="0" applyNumberFormat="1" applyFont="1" applyBorder="1" applyAlignment="1">
      <alignment horizontal="center"/>
    </xf>
    <xf numFmtId="190" fontId="8" fillId="0" borderId="9" xfId="0" applyNumberFormat="1" applyFont="1" applyBorder="1" applyAlignment="1">
      <alignment horizontal="center"/>
    </xf>
    <xf numFmtId="38" fontId="8" fillId="0" borderId="25" xfId="0" applyNumberFormat="1" applyFont="1" applyBorder="1" applyAlignment="1">
      <alignment horizontal="center"/>
    </xf>
    <xf numFmtId="0" fontId="10" fillId="0" borderId="30" xfId="0" applyFont="1" applyBorder="1" applyAlignment="1">
      <alignment horizontal="center"/>
    </xf>
    <xf numFmtId="0" fontId="8" fillId="0" borderId="14" xfId="0" applyNumberFormat="1" applyFont="1" applyBorder="1" applyAlignment="1">
      <alignment horizontal="center"/>
    </xf>
    <xf numFmtId="0" fontId="8" fillId="0" borderId="25" xfId="0" applyNumberFormat="1" applyFont="1" applyBorder="1" applyAlignment="1">
      <alignment horizontal="center"/>
    </xf>
    <xf numFmtId="0" fontId="11" fillId="0" borderId="0" xfId="0" applyFont="1"/>
    <xf numFmtId="2" fontId="8" fillId="0" borderId="25" xfId="0" applyNumberFormat="1" applyFont="1" applyBorder="1" applyAlignment="1">
      <alignment horizontal="center"/>
    </xf>
    <xf numFmtId="187" fontId="0" fillId="2" borderId="0" xfId="0" applyNumberFormat="1" applyFill="1" applyAlignment="1" applyProtection="1">
      <alignment horizontal="right"/>
    </xf>
    <xf numFmtId="187" fontId="10" fillId="3" borderId="0" xfId="0" applyNumberFormat="1" applyFont="1" applyFill="1" applyAlignment="1" applyProtection="1">
      <alignment horizontal="right"/>
    </xf>
    <xf numFmtId="187" fontId="10" fillId="5" borderId="0" xfId="0" applyNumberFormat="1" applyFont="1" applyFill="1" applyAlignment="1" applyProtection="1">
      <alignment horizontal="right"/>
    </xf>
    <xf numFmtId="176" fontId="8" fillId="0" borderId="22" xfId="0" applyNumberFormat="1" applyFont="1" applyBorder="1" applyAlignment="1">
      <alignment horizontal="center"/>
    </xf>
    <xf numFmtId="37" fontId="0" fillId="2" borderId="0" xfId="0" applyNumberFormat="1" applyFill="1" applyProtection="1"/>
    <xf numFmtId="37" fontId="8" fillId="2" borderId="0" xfId="0" applyNumberFormat="1" applyFont="1" applyFill="1" applyProtection="1"/>
    <xf numFmtId="37" fontId="10" fillId="3" borderId="0" xfId="0" applyNumberFormat="1" applyFont="1" applyFill="1" applyProtection="1"/>
    <xf numFmtId="37" fontId="10" fillId="5" borderId="0" xfId="0" applyNumberFormat="1" applyFont="1" applyFill="1" applyProtection="1"/>
    <xf numFmtId="38" fontId="8" fillId="0" borderId="25" xfId="0" applyNumberFormat="1" applyFont="1" applyBorder="1" applyAlignment="1">
      <alignment horizontal="center" shrinkToFit="1"/>
    </xf>
    <xf numFmtId="192" fontId="8" fillId="2" borderId="0" xfId="0" applyNumberFormat="1" applyFont="1" applyFill="1" applyProtection="1"/>
    <xf numFmtId="177" fontId="8" fillId="0" borderId="25" xfId="0" applyNumberFormat="1" applyFont="1" applyBorder="1" applyAlignment="1">
      <alignment horizontal="center" shrinkToFit="1"/>
    </xf>
    <xf numFmtId="187" fontId="8" fillId="2" borderId="0" xfId="0" applyNumberFormat="1" applyFont="1" applyFill="1" applyProtection="1"/>
    <xf numFmtId="0" fontId="8" fillId="0" borderId="9" xfId="0" applyFont="1" applyBorder="1"/>
    <xf numFmtId="0" fontId="8" fillId="0" borderId="62" xfId="0" applyFont="1" applyBorder="1"/>
    <xf numFmtId="186" fontId="8" fillId="0" borderId="25" xfId="0" applyNumberFormat="1" applyFont="1" applyBorder="1" applyAlignment="1"/>
    <xf numFmtId="190" fontId="16" fillId="0" borderId="30" xfId="0" applyNumberFormat="1" applyFont="1" applyFill="1" applyBorder="1" applyAlignment="1">
      <alignment vertical="center"/>
    </xf>
    <xf numFmtId="177" fontId="0" fillId="0" borderId="14" xfId="0" applyNumberFormat="1" applyFont="1" applyBorder="1" applyAlignment="1">
      <alignment horizontal="center"/>
    </xf>
    <xf numFmtId="40" fontId="32" fillId="0" borderId="22" xfId="2" applyNumberFormat="1" applyFont="1" applyBorder="1" applyAlignment="1">
      <alignment horizontal="center"/>
    </xf>
    <xf numFmtId="0" fontId="0" fillId="0" borderId="64" xfId="0" applyBorder="1" applyAlignment="1">
      <alignment horizontal="center" vertical="center"/>
    </xf>
    <xf numFmtId="0" fontId="11" fillId="0" borderId="79" xfId="0" applyFont="1" applyBorder="1" applyAlignment="1">
      <alignment horizontal="center" vertical="center"/>
    </xf>
    <xf numFmtId="0" fontId="0" fillId="0" borderId="38" xfId="0" applyFont="1" applyBorder="1"/>
    <xf numFmtId="0" fontId="0" fillId="0" borderId="69" xfId="0" applyFill="1" applyBorder="1" applyAlignment="1">
      <alignment horizontal="center" vertical="center"/>
    </xf>
    <xf numFmtId="0" fontId="0" fillId="0" borderId="38" xfId="0" applyFill="1" applyBorder="1"/>
    <xf numFmtId="0" fontId="25" fillId="7" borderId="30" xfId="0" applyFont="1" applyFill="1" applyBorder="1" applyAlignment="1">
      <alignment horizontal="center"/>
    </xf>
    <xf numFmtId="0" fontId="25" fillId="7" borderId="22" xfId="0" applyFont="1" applyFill="1" applyBorder="1" applyAlignment="1">
      <alignment horizontal="center"/>
    </xf>
    <xf numFmtId="0" fontId="10" fillId="7" borderId="0" xfId="0" applyFont="1" applyFill="1" applyBorder="1" applyAlignment="1">
      <alignment horizontal="distributed"/>
    </xf>
    <xf numFmtId="0" fontId="10" fillId="7" borderId="19" xfId="0" applyFont="1" applyFill="1" applyBorder="1" applyAlignment="1">
      <alignment horizontal="distributed"/>
    </xf>
    <xf numFmtId="0" fontId="10" fillId="7" borderId="22" xfId="0" applyFont="1" applyFill="1" applyBorder="1" applyAlignment="1">
      <alignment horizontal="right"/>
    </xf>
    <xf numFmtId="187" fontId="10" fillId="8" borderId="0" xfId="0" applyNumberFormat="1" applyFont="1" applyFill="1" applyBorder="1" applyProtection="1"/>
    <xf numFmtId="176" fontId="8" fillId="0" borderId="9" xfId="0" applyNumberFormat="1" applyFont="1" applyBorder="1" applyAlignment="1">
      <alignment horizontal="center"/>
    </xf>
    <xf numFmtId="0" fontId="39" fillId="0" borderId="38" xfId="0" applyFont="1" applyBorder="1"/>
    <xf numFmtId="0" fontId="8" fillId="0" borderId="9" xfId="0" applyFont="1" applyBorder="1" applyAlignment="1">
      <alignment horizontal="center"/>
    </xf>
    <xf numFmtId="0" fontId="23" fillId="0" borderId="25" xfId="0" applyFont="1" applyFill="1" applyBorder="1" applyAlignment="1">
      <alignment horizontal="center"/>
    </xf>
    <xf numFmtId="186" fontId="8" fillId="0" borderId="22" xfId="0" applyNumberFormat="1" applyFont="1" applyBorder="1" applyAlignment="1">
      <alignment horizontal="right"/>
    </xf>
    <xf numFmtId="0" fontId="0" fillId="0" borderId="50" xfId="0" applyFont="1" applyBorder="1" applyAlignment="1">
      <alignment horizontal="right"/>
    </xf>
    <xf numFmtId="4" fontId="8" fillId="0" borderId="14" xfId="0" applyNumberFormat="1" applyFont="1" applyBorder="1" applyAlignment="1">
      <alignment horizontal="center"/>
    </xf>
    <xf numFmtId="4" fontId="8" fillId="0" borderId="25" xfId="0" applyNumberFormat="1" applyFont="1" applyBorder="1" applyAlignment="1">
      <alignment horizontal="center"/>
    </xf>
    <xf numFmtId="0" fontId="10" fillId="0" borderId="9" xfId="0" applyFont="1" applyFill="1" applyBorder="1" applyAlignment="1">
      <alignment vertical="center"/>
    </xf>
    <xf numFmtId="0" fontId="18" fillId="0" borderId="0" xfId="4" applyFill="1" applyBorder="1" applyAlignment="1" applyProtection="1">
      <alignment vertical="center" wrapText="1"/>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8" fillId="0" borderId="14" xfId="0" applyFont="1" applyBorder="1" applyAlignment="1">
      <alignment horizontal="center"/>
    </xf>
    <xf numFmtId="176" fontId="8" fillId="0" borderId="14" xfId="0" applyNumberFormat="1" applyFont="1" applyBorder="1" applyAlignment="1">
      <alignment horizontal="center"/>
    </xf>
    <xf numFmtId="38" fontId="8" fillId="0" borderId="14" xfId="2" applyFont="1" applyBorder="1" applyAlignment="1">
      <alignment horizontal="center"/>
    </xf>
    <xf numFmtId="0" fontId="11" fillId="0" borderId="0" xfId="0" applyFont="1" applyBorder="1" applyAlignment="1">
      <alignment horizontal="left"/>
    </xf>
    <xf numFmtId="0" fontId="11" fillId="0" borderId="0" xfId="6" applyFont="1" applyBorder="1" applyAlignment="1">
      <alignment horizontal="left"/>
    </xf>
    <xf numFmtId="0" fontId="36" fillId="0" borderId="0" xfId="0" applyFont="1"/>
    <xf numFmtId="0" fontId="0" fillId="0" borderId="0" xfId="0" applyFont="1" applyBorder="1" applyAlignment="1">
      <alignment vertical="center"/>
    </xf>
    <xf numFmtId="0" fontId="0" fillId="0" borderId="0" xfId="0" applyAlignment="1">
      <alignment horizontal="center" vertical="center"/>
    </xf>
    <xf numFmtId="0" fontId="11" fillId="0" borderId="0" xfId="0" applyFont="1" applyAlignment="1">
      <alignment horizontal="center" vertical="center"/>
    </xf>
    <xf numFmtId="0" fontId="0" fillId="0" borderId="71" xfId="0" applyBorder="1" applyAlignment="1">
      <alignment horizontal="center" vertical="center"/>
    </xf>
    <xf numFmtId="187" fontId="8" fillId="0" borderId="30" xfId="0" applyNumberFormat="1" applyFont="1" applyFill="1" applyBorder="1" applyAlignment="1">
      <alignment horizontal="center" vertical="center"/>
    </xf>
    <xf numFmtId="187" fontId="0" fillId="0" borderId="30" xfId="0" applyNumberFormat="1" applyFont="1" applyFill="1" applyBorder="1" applyAlignment="1">
      <alignment horizontal="center" vertical="center"/>
    </xf>
    <xf numFmtId="0" fontId="29" fillId="0" borderId="0" xfId="0" applyFont="1" applyFill="1" applyBorder="1" applyAlignment="1">
      <alignment horizontal="centerContinuous" vertical="center"/>
    </xf>
    <xf numFmtId="0" fontId="25" fillId="0" borderId="22" xfId="0" applyFont="1" applyFill="1" applyBorder="1" applyAlignment="1">
      <alignment horizontal="center"/>
    </xf>
    <xf numFmtId="0" fontId="30" fillId="0" borderId="0" xfId="0" applyFont="1" applyBorder="1" applyAlignment="1">
      <alignment horizontal="center" vertical="center"/>
    </xf>
    <xf numFmtId="0" fontId="13" fillId="0" borderId="0" xfId="0" applyFont="1" applyBorder="1" applyAlignment="1">
      <alignment horizontal="center" vertical="center"/>
    </xf>
    <xf numFmtId="0" fontId="13" fillId="0" borderId="0" xfId="0" applyFont="1" applyBorder="1" applyAlignment="1">
      <alignment horizontal="center" vertical="center" wrapText="1"/>
    </xf>
    <xf numFmtId="0" fontId="11" fillId="0" borderId="0" xfId="0" applyFont="1" applyFill="1" applyBorder="1" applyAlignment="1">
      <alignment horizontal="center" vertical="center"/>
    </xf>
    <xf numFmtId="0" fontId="22" fillId="0" borderId="0" xfId="0" applyFont="1" applyFill="1" applyBorder="1" applyAlignment="1">
      <alignment horizontal="distributed" vertical="center"/>
    </xf>
    <xf numFmtId="0" fontId="37" fillId="0" borderId="0" xfId="0" applyFont="1" applyFill="1" applyBorder="1" applyAlignment="1">
      <alignment horizontal="distributed" vertical="center"/>
    </xf>
    <xf numFmtId="0" fontId="37" fillId="0" borderId="0" xfId="0" applyFont="1" applyFill="1" applyBorder="1" applyAlignment="1">
      <alignment vertical="center"/>
    </xf>
    <xf numFmtId="0" fontId="0" fillId="0" borderId="0" xfId="0" applyFill="1" applyBorder="1" applyAlignment="1">
      <alignment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76" fontId="8" fillId="0" borderId="14" xfId="0" applyNumberFormat="1" applyFont="1" applyBorder="1" applyAlignment="1">
      <alignment horizontal="center"/>
    </xf>
    <xf numFmtId="38" fontId="8" fillId="0" borderId="14" xfId="2" applyFont="1" applyBorder="1" applyAlignment="1">
      <alignment horizontal="center"/>
    </xf>
    <xf numFmtId="193" fontId="8" fillId="0" borderId="14" xfId="0" applyNumberFormat="1" applyFont="1" applyBorder="1" applyAlignment="1"/>
    <xf numFmtId="0" fontId="11" fillId="0" borderId="30" xfId="0" applyFont="1" applyFill="1" applyBorder="1" applyAlignment="1">
      <alignment horizontal="center" vertical="center"/>
    </xf>
    <xf numFmtId="0" fontId="13" fillId="0" borderId="9" xfId="0" applyFont="1" applyFill="1" applyBorder="1" applyAlignment="1">
      <alignment vertical="center"/>
    </xf>
    <xf numFmtId="176" fontId="22" fillId="0" borderId="0" xfId="0" applyNumberFormat="1" applyFont="1" applyAlignment="1">
      <alignment vertical="center"/>
    </xf>
    <xf numFmtId="0" fontId="22" fillId="0" borderId="9" xfId="0" applyFont="1" applyBorder="1" applyAlignment="1">
      <alignment vertical="center"/>
    </xf>
    <xf numFmtId="0" fontId="22" fillId="0" borderId="9" xfId="0" applyNumberFormat="1" applyFont="1" applyBorder="1" applyAlignment="1">
      <alignment vertical="center"/>
    </xf>
    <xf numFmtId="0" fontId="22" fillId="0" borderId="9" xfId="0" applyNumberFormat="1" applyFont="1" applyBorder="1" applyAlignment="1">
      <alignment horizontal="right" vertical="center"/>
    </xf>
    <xf numFmtId="0" fontId="8" fillId="0" borderId="9" xfId="0" applyFont="1" applyBorder="1" applyAlignment="1">
      <alignment vertical="center"/>
    </xf>
    <xf numFmtId="178" fontId="22" fillId="0" borderId="9" xfId="0" applyNumberFormat="1" applyFont="1" applyBorder="1" applyAlignment="1">
      <alignment vertical="center"/>
    </xf>
    <xf numFmtId="0" fontId="14" fillId="10" borderId="30" xfId="0" applyFont="1" applyFill="1" applyBorder="1" applyAlignment="1">
      <alignment horizontal="center" vertical="center"/>
    </xf>
    <xf numFmtId="0" fontId="37" fillId="10" borderId="14" xfId="0" applyFont="1" applyFill="1" applyBorder="1" applyAlignment="1">
      <alignment horizontal="distributed" vertical="center"/>
    </xf>
    <xf numFmtId="176" fontId="37" fillId="10" borderId="0" xfId="0" applyNumberFormat="1" applyFont="1" applyFill="1" applyBorder="1" applyAlignment="1" applyProtection="1">
      <alignment vertical="center"/>
    </xf>
    <xf numFmtId="176" fontId="22" fillId="0" borderId="0" xfId="0" applyNumberFormat="1" applyFont="1" applyFill="1" applyAlignment="1">
      <alignment vertical="center"/>
    </xf>
    <xf numFmtId="0" fontId="11" fillId="11" borderId="30" xfId="0" applyFont="1" applyFill="1" applyBorder="1" applyAlignment="1">
      <alignment horizontal="center" vertical="center"/>
    </xf>
    <xf numFmtId="0" fontId="37" fillId="11" borderId="14" xfId="0" applyFont="1" applyFill="1" applyBorder="1" applyAlignment="1">
      <alignment vertical="center"/>
    </xf>
    <xf numFmtId="176" fontId="37" fillId="11" borderId="0" xfId="0" applyNumberFormat="1" applyFont="1" applyFill="1" applyBorder="1" applyAlignment="1" applyProtection="1">
      <alignment vertical="center"/>
    </xf>
    <xf numFmtId="0" fontId="22" fillId="0" borderId="0" xfId="0" applyFont="1" applyFill="1" applyBorder="1" applyAlignment="1">
      <alignment horizontal="center" vertical="center"/>
    </xf>
    <xf numFmtId="0" fontId="37" fillId="0" borderId="0" xfId="0" applyFont="1" applyFill="1" applyBorder="1" applyAlignment="1">
      <alignment horizontal="center" vertical="center"/>
    </xf>
    <xf numFmtId="0" fontId="37" fillId="12" borderId="30" xfId="0" applyFont="1" applyFill="1" applyBorder="1" applyAlignment="1">
      <alignment horizontal="center" vertical="center"/>
    </xf>
    <xf numFmtId="0" fontId="37" fillId="12" borderId="14" xfId="0" applyFont="1" applyFill="1" applyBorder="1" applyAlignment="1">
      <alignment horizontal="distributed" vertical="center"/>
    </xf>
    <xf numFmtId="176" fontId="37" fillId="12" borderId="0" xfId="0" applyNumberFormat="1" applyFont="1" applyFill="1" applyBorder="1" applyAlignment="1" applyProtection="1">
      <alignment vertical="center"/>
    </xf>
    <xf numFmtId="0" fontId="10" fillId="0" borderId="9" xfId="0" applyFont="1" applyFill="1" applyBorder="1" applyAlignment="1">
      <alignment horizontal="center" vertical="center"/>
    </xf>
    <xf numFmtId="0" fontId="0" fillId="0" borderId="9" xfId="0" applyFont="1" applyFill="1" applyBorder="1" applyAlignment="1">
      <alignment horizontal="center" vertical="center"/>
    </xf>
    <xf numFmtId="188" fontId="0" fillId="0" borderId="56" xfId="0" applyNumberFormat="1" applyFont="1" applyBorder="1" applyAlignment="1">
      <alignment horizontal="center"/>
    </xf>
    <xf numFmtId="188" fontId="0" fillId="0" borderId="75" xfId="0" applyNumberFormat="1" applyFont="1" applyBorder="1" applyAlignment="1">
      <alignment horizontal="center"/>
    </xf>
    <xf numFmtId="190" fontId="8" fillId="0" borderId="70" xfId="0" applyNumberFormat="1" applyFont="1" applyBorder="1" applyAlignment="1">
      <alignment horizontal="center" vertical="center"/>
    </xf>
    <xf numFmtId="0" fontId="30" fillId="0" borderId="0" xfId="0" applyFont="1" applyAlignment="1">
      <alignment vertical="center"/>
    </xf>
    <xf numFmtId="0" fontId="25" fillId="0" borderId="18" xfId="0" applyFont="1" applyBorder="1" applyAlignment="1">
      <alignment horizontal="center"/>
    </xf>
    <xf numFmtId="0" fontId="8" fillId="0" borderId="52" xfId="0" applyFont="1" applyBorder="1" applyAlignment="1">
      <alignment horizontal="center"/>
    </xf>
    <xf numFmtId="0" fontId="32" fillId="0" borderId="0" xfId="0" applyFont="1" applyAlignment="1"/>
    <xf numFmtId="0" fontId="32" fillId="0" borderId="9" xfId="0" applyFont="1" applyBorder="1"/>
    <xf numFmtId="0" fontId="0" fillId="0" borderId="0" xfId="0" applyBorder="1" applyAlignment="1">
      <alignment shrinkToFit="1"/>
    </xf>
    <xf numFmtId="0" fontId="0" fillId="0" borderId="9" xfId="0" applyBorder="1" applyAlignment="1">
      <alignment shrinkToFit="1"/>
    </xf>
    <xf numFmtId="186" fontId="8" fillId="0" borderId="0" xfId="0" applyNumberFormat="1" applyFont="1" applyFill="1" applyBorder="1" applyAlignment="1">
      <alignment horizontal="right" vertical="center"/>
    </xf>
    <xf numFmtId="196" fontId="0" fillId="2" borderId="0" xfId="0" applyNumberFormat="1" applyFill="1" applyBorder="1" applyProtection="1"/>
    <xf numFmtId="196" fontId="10" fillId="5" borderId="0" xfId="0" applyNumberFormat="1" applyFont="1" applyFill="1" applyBorder="1" applyProtection="1"/>
    <xf numFmtId="196" fontId="10" fillId="3" borderId="0" xfId="0" applyNumberFormat="1" applyFont="1" applyFill="1" applyBorder="1" applyProtection="1"/>
    <xf numFmtId="195" fontId="0" fillId="2" borderId="0" xfId="0" applyNumberFormat="1" applyFill="1" applyBorder="1" applyProtection="1"/>
    <xf numFmtId="195" fontId="10" fillId="5" borderId="0" xfId="0" applyNumberFormat="1" applyFont="1" applyFill="1" applyBorder="1" applyProtection="1"/>
    <xf numFmtId="195" fontId="10" fillId="3" borderId="0" xfId="0" applyNumberFormat="1" applyFont="1" applyFill="1" applyBorder="1" applyProtection="1"/>
    <xf numFmtId="40" fontId="0" fillId="0" borderId="9" xfId="2" applyNumberFormat="1" applyFont="1" applyBorder="1" applyAlignment="1">
      <alignment horizontal="center"/>
    </xf>
    <xf numFmtId="38" fontId="35" fillId="0" borderId="54" xfId="0" applyNumberFormat="1" applyFont="1" applyBorder="1" applyAlignment="1">
      <alignment horizontal="center"/>
    </xf>
    <xf numFmtId="38" fontId="35" fillId="0" borderId="9" xfId="0" applyNumberFormat="1" applyFont="1" applyBorder="1" applyAlignment="1">
      <alignment horizontal="center"/>
    </xf>
    <xf numFmtId="0" fontId="0" fillId="0" borderId="0" xfId="6" applyFont="1"/>
    <xf numFmtId="39" fontId="8" fillId="0" borderId="72" xfId="0" applyNumberFormat="1" applyFont="1" applyBorder="1" applyAlignment="1">
      <alignment horizontal="center"/>
    </xf>
    <xf numFmtId="177" fontId="11" fillId="0" borderId="25" xfId="2" applyNumberFormat="1" applyFont="1" applyBorder="1" applyAlignment="1">
      <alignment horizontal="center"/>
    </xf>
    <xf numFmtId="38" fontId="0" fillId="2" borderId="0" xfId="2" applyFont="1" applyFill="1" applyProtection="1"/>
    <xf numFmtId="38" fontId="0" fillId="5" borderId="0" xfId="2" applyFont="1" applyFill="1" applyProtection="1"/>
    <xf numFmtId="0" fontId="36" fillId="0" borderId="0" xfId="6" applyFont="1" applyBorder="1" applyAlignment="1">
      <alignment vertical="center"/>
    </xf>
    <xf numFmtId="0" fontId="30" fillId="0" borderId="0" xfId="6" applyFont="1" applyBorder="1" applyAlignment="1">
      <alignment horizontal="center" vertical="center"/>
    </xf>
    <xf numFmtId="0" fontId="0" fillId="0" borderId="0" xfId="0" applyFill="1" applyBorder="1" applyAlignment="1">
      <alignment horizontal="distributed"/>
    </xf>
    <xf numFmtId="0" fontId="0" fillId="0" borderId="19" xfId="0" applyFill="1" applyBorder="1" applyAlignment="1">
      <alignment horizontal="distributed"/>
    </xf>
    <xf numFmtId="0" fontId="49" fillId="0" borderId="0" xfId="0" applyFont="1" applyAlignment="1">
      <alignment vertical="center"/>
    </xf>
    <xf numFmtId="0" fontId="38" fillId="0" borderId="0" xfId="0" applyFont="1" applyBorder="1" applyAlignment="1">
      <alignment horizontal="center" vertical="center" wrapText="1"/>
    </xf>
    <xf numFmtId="4" fontId="22" fillId="0" borderId="0" xfId="0" applyNumberFormat="1" applyFont="1" applyFill="1" applyAlignment="1">
      <alignment horizontal="right" vertical="center"/>
    </xf>
    <xf numFmtId="0" fontId="22" fillId="0" borderId="0" xfId="0" applyFont="1" applyFill="1" applyAlignment="1">
      <alignment vertical="center"/>
    </xf>
    <xf numFmtId="196" fontId="22" fillId="0" borderId="30" xfId="0" applyNumberFormat="1" applyFont="1" applyFill="1" applyBorder="1" applyAlignment="1">
      <alignment horizontal="center" vertical="center"/>
    </xf>
    <xf numFmtId="192" fontId="22" fillId="0" borderId="14" xfId="0" applyNumberFormat="1" applyFont="1" applyFill="1" applyBorder="1" applyAlignment="1">
      <alignment horizontal="distributed" vertical="center"/>
    </xf>
    <xf numFmtId="192" fontId="22" fillId="0" borderId="0" xfId="0" applyNumberFormat="1" applyFont="1" applyFill="1" applyBorder="1" applyAlignment="1" applyProtection="1">
      <alignment horizontal="right" vertical="center"/>
    </xf>
    <xf numFmtId="0" fontId="22" fillId="0" borderId="0" xfId="0" applyFont="1" applyFill="1" applyBorder="1" applyAlignment="1">
      <alignment vertical="center"/>
    </xf>
    <xf numFmtId="4" fontId="22" fillId="0" borderId="0" xfId="0" applyNumberFormat="1" applyFont="1" applyFill="1" applyBorder="1" applyAlignment="1" applyProtection="1">
      <alignment horizontal="right" vertical="center"/>
    </xf>
    <xf numFmtId="0" fontId="37" fillId="0" borderId="9" xfId="0" applyFont="1" applyFill="1" applyBorder="1" applyAlignment="1">
      <alignment vertical="center"/>
    </xf>
    <xf numFmtId="4" fontId="37" fillId="7" borderId="0" xfId="0" applyNumberFormat="1" applyFont="1" applyFill="1" applyBorder="1" applyAlignment="1" applyProtection="1">
      <alignment horizontal="right" vertical="center"/>
    </xf>
    <xf numFmtId="196" fontId="37" fillId="12" borderId="30" xfId="0" applyNumberFormat="1" applyFont="1" applyFill="1" applyBorder="1" applyAlignment="1">
      <alignment horizontal="center" vertical="center"/>
    </xf>
    <xf numFmtId="192" fontId="37" fillId="12" borderId="14" xfId="0" applyNumberFormat="1" applyFont="1" applyFill="1" applyBorder="1" applyAlignment="1">
      <alignment horizontal="distributed" vertical="center"/>
    </xf>
    <xf numFmtId="192" fontId="37" fillId="12" borderId="0" xfId="0" applyNumberFormat="1" applyFont="1" applyFill="1" applyBorder="1" applyAlignment="1" applyProtection="1">
      <alignment horizontal="right" vertical="center"/>
    </xf>
    <xf numFmtId="4" fontId="37" fillId="12" borderId="0" xfId="0" applyNumberFormat="1" applyFont="1" applyFill="1" applyBorder="1" applyAlignment="1" applyProtection="1">
      <alignment horizontal="right" vertical="center"/>
    </xf>
    <xf numFmtId="4" fontId="37" fillId="12" borderId="0" xfId="0" applyNumberFormat="1" applyFont="1" applyFill="1" applyAlignment="1">
      <alignment horizontal="right" vertical="center"/>
    </xf>
    <xf numFmtId="0" fontId="8" fillId="0" borderId="3" xfId="0" applyFont="1" applyBorder="1" applyAlignment="1">
      <alignment vertical="center"/>
    </xf>
    <xf numFmtId="0" fontId="8" fillId="0" borderId="8" xfId="0" applyFont="1" applyBorder="1" applyAlignment="1">
      <alignment vertical="center"/>
    </xf>
    <xf numFmtId="0" fontId="8" fillId="0" borderId="38" xfId="0" applyFont="1" applyBorder="1" applyAlignment="1">
      <alignment vertical="center"/>
    </xf>
    <xf numFmtId="0" fontId="8" fillId="0" borderId="15" xfId="0" applyFont="1" applyBorder="1" applyAlignment="1">
      <alignment vertical="center"/>
    </xf>
    <xf numFmtId="193" fontId="8" fillId="0" borderId="3" xfId="0" applyNumberFormat="1" applyFont="1" applyBorder="1" applyAlignment="1">
      <alignment vertical="center"/>
    </xf>
    <xf numFmtId="193" fontId="8" fillId="0" borderId="0" xfId="0" applyNumberFormat="1" applyFont="1" applyBorder="1" applyAlignment="1">
      <alignment vertical="center"/>
    </xf>
    <xf numFmtId="0" fontId="22" fillId="0" borderId="0" xfId="0" applyFont="1" applyAlignment="1">
      <alignment vertical="center"/>
    </xf>
    <xf numFmtId="0" fontId="50" fillId="0" borderId="0" xfId="0" applyFont="1" applyBorder="1" applyAlignment="1">
      <alignment vertical="center"/>
    </xf>
    <xf numFmtId="0" fontId="49" fillId="0" borderId="0" xfId="0" applyFont="1" applyBorder="1" applyAlignment="1">
      <alignment vertical="center"/>
    </xf>
    <xf numFmtId="0" fontId="25" fillId="4" borderId="30" xfId="0" applyFont="1" applyFill="1" applyBorder="1" applyAlignment="1">
      <alignment horizontal="center"/>
    </xf>
    <xf numFmtId="0" fontId="0" fillId="0" borderId="19" xfId="0" applyBorder="1" applyAlignment="1"/>
    <xf numFmtId="0" fontId="10" fillId="0" borderId="46" xfId="5" applyFont="1" applyFill="1" applyBorder="1" applyAlignment="1" applyProtection="1">
      <alignment wrapText="1"/>
    </xf>
    <xf numFmtId="0" fontId="10" fillId="0" borderId="46" xfId="0" applyFont="1" applyFill="1" applyBorder="1" applyAlignment="1" applyProtection="1">
      <alignment vertical="top" wrapText="1"/>
    </xf>
    <xf numFmtId="0" fontId="10" fillId="0" borderId="0" xfId="0" applyFont="1" applyFill="1" applyAlignment="1" applyProtection="1">
      <alignment horizontal="right" vertical="center"/>
    </xf>
    <xf numFmtId="0" fontId="10" fillId="0" borderId="0" xfId="5" applyFont="1" applyFill="1" applyBorder="1" applyAlignment="1" applyProtection="1">
      <alignment horizontal="right" vertical="center"/>
    </xf>
    <xf numFmtId="0" fontId="0" fillId="0" borderId="80" xfId="3" applyFont="1" applyFill="1" applyBorder="1" applyAlignment="1" applyProtection="1">
      <alignment horizontal="center" vertical="center"/>
    </xf>
    <xf numFmtId="0" fontId="0" fillId="0" borderId="5" xfId="0" applyFont="1" applyFill="1" applyBorder="1" applyAlignment="1" applyProtection="1">
      <alignment vertical="center"/>
    </xf>
    <xf numFmtId="181" fontId="16" fillId="0" borderId="5" xfId="2" applyNumberFormat="1" applyFont="1" applyFill="1" applyBorder="1" applyAlignment="1">
      <alignment vertical="center" shrinkToFit="1"/>
    </xf>
    <xf numFmtId="0" fontId="0" fillId="0" borderId="62" xfId="3" applyFont="1" applyFill="1" applyBorder="1" applyAlignment="1" applyProtection="1">
      <alignment horizontal="center" vertical="center"/>
    </xf>
    <xf numFmtId="0" fontId="0" fillId="0" borderId="29" xfId="3" applyFont="1" applyFill="1" applyBorder="1" applyAlignment="1" applyProtection="1">
      <alignment horizontal="center" vertical="center"/>
    </xf>
    <xf numFmtId="0" fontId="0" fillId="0" borderId="80" xfId="3" quotePrefix="1" applyFont="1" applyFill="1" applyBorder="1" applyAlignment="1" applyProtection="1">
      <alignment horizontal="center" vertical="center"/>
    </xf>
    <xf numFmtId="17" fontId="0" fillId="0" borderId="18" xfId="3" quotePrefix="1" applyNumberFormat="1" applyFont="1" applyFill="1" applyBorder="1" applyAlignment="1" applyProtection="1">
      <alignment horizontal="center" vertical="center"/>
    </xf>
    <xf numFmtId="3" fontId="16" fillId="0" borderId="28" xfId="2" applyNumberFormat="1" applyFont="1" applyFill="1" applyBorder="1" applyAlignment="1">
      <alignment vertical="center" shrinkToFit="1"/>
    </xf>
    <xf numFmtId="0" fontId="0" fillId="0" borderId="81" xfId="3" applyFont="1" applyFill="1" applyBorder="1" applyAlignment="1" applyProtection="1">
      <alignment horizontal="center" vertical="center"/>
    </xf>
    <xf numFmtId="0" fontId="48" fillId="0" borderId="28" xfId="4" applyFont="1" applyFill="1" applyBorder="1" applyAlignment="1" applyProtection="1">
      <alignment vertical="center" wrapText="1"/>
    </xf>
    <xf numFmtId="0" fontId="16" fillId="0" borderId="16" xfId="3" applyFont="1" applyFill="1" applyBorder="1" applyAlignment="1" applyProtection="1">
      <alignment horizontal="center" vertical="center"/>
    </xf>
    <xf numFmtId="0" fontId="0" fillId="0" borderId="26" xfId="3" applyFont="1" applyFill="1" applyBorder="1" applyAlignment="1" applyProtection="1">
      <alignment horizontal="center" vertical="center"/>
    </xf>
    <xf numFmtId="0" fontId="0" fillId="0" borderId="23" xfId="3" applyFont="1" applyFill="1" applyBorder="1" applyAlignment="1" applyProtection="1">
      <alignment horizontal="center" vertical="center"/>
    </xf>
    <xf numFmtId="181" fontId="16" fillId="0" borderId="5" xfId="0" applyNumberFormat="1" applyFont="1" applyFill="1" applyBorder="1" applyAlignment="1" applyProtection="1">
      <alignment horizontal="right" vertical="center"/>
    </xf>
    <xf numFmtId="179" fontId="10" fillId="0" borderId="82" xfId="3" applyNumberFormat="1" applyFont="1" applyFill="1" applyBorder="1" applyAlignment="1" applyProtection="1">
      <alignment horizontal="center" vertical="center" wrapText="1"/>
    </xf>
    <xf numFmtId="0" fontId="11" fillId="0" borderId="3" xfId="0" applyFont="1" applyFill="1" applyBorder="1" applyAlignment="1" applyProtection="1">
      <alignment vertical="center"/>
    </xf>
    <xf numFmtId="0" fontId="18" fillId="0" borderId="22" xfId="4" applyFont="1" applyFill="1" applyBorder="1" applyAlignment="1" applyProtection="1">
      <alignment vertical="center" wrapText="1"/>
    </xf>
    <xf numFmtId="0" fontId="31" fillId="0" borderId="0" xfId="4" applyFont="1" applyFill="1" applyBorder="1" applyAlignment="1" applyProtection="1">
      <alignment vertical="center" wrapText="1"/>
    </xf>
    <xf numFmtId="0" fontId="0" fillId="0" borderId="83" xfId="3" applyFont="1" applyFill="1" applyBorder="1" applyAlignment="1" applyProtection="1">
      <alignment horizontal="center" vertical="center"/>
    </xf>
    <xf numFmtId="49" fontId="0" fillId="0" borderId="0" xfId="3" applyNumberFormat="1" applyFont="1" applyFill="1" applyBorder="1" applyAlignment="1" applyProtection="1">
      <alignment horizontal="center" vertical="center"/>
    </xf>
    <xf numFmtId="0" fontId="48" fillId="0" borderId="30" xfId="4" applyFont="1" applyFill="1" applyBorder="1" applyAlignment="1" applyProtection="1">
      <alignment vertical="center" wrapText="1"/>
    </xf>
    <xf numFmtId="0" fontId="31" fillId="0" borderId="77" xfId="4" applyFont="1" applyFill="1" applyBorder="1" applyAlignment="1" applyProtection="1">
      <alignment vertical="center" wrapText="1"/>
    </xf>
    <xf numFmtId="0" fontId="18" fillId="0" borderId="3" xfId="4" applyFill="1" applyBorder="1" applyAlignment="1" applyProtection="1">
      <alignment vertical="center" wrapText="1"/>
    </xf>
    <xf numFmtId="0" fontId="31" fillId="0" borderId="5" xfId="4" applyFont="1" applyFill="1" applyBorder="1" applyAlignment="1" applyProtection="1">
      <alignment vertical="center" wrapText="1"/>
    </xf>
    <xf numFmtId="0" fontId="48" fillId="0" borderId="6" xfId="4" applyFont="1" applyFill="1" applyBorder="1" applyAlignment="1" applyProtection="1">
      <alignment vertical="center" wrapText="1"/>
    </xf>
    <xf numFmtId="179" fontId="10" fillId="0" borderId="84" xfId="3" applyNumberFormat="1" applyFont="1" applyFill="1" applyBorder="1" applyAlignment="1" applyProtection="1">
      <alignment horizontal="center" vertical="center" wrapText="1"/>
    </xf>
    <xf numFmtId="0" fontId="0" fillId="0" borderId="10" xfId="0" applyFont="1" applyFill="1" applyBorder="1" applyAlignment="1" applyProtection="1">
      <alignment vertical="center"/>
    </xf>
    <xf numFmtId="181" fontId="16" fillId="0" borderId="30" xfId="2" applyNumberFormat="1" applyFont="1" applyFill="1" applyBorder="1" applyAlignment="1">
      <alignment vertical="center" shrinkToFit="1"/>
    </xf>
    <xf numFmtId="3" fontId="16" fillId="0" borderId="38" xfId="2" applyNumberFormat="1" applyFont="1" applyFill="1" applyBorder="1" applyAlignment="1">
      <alignment vertical="center" shrinkToFit="1"/>
    </xf>
    <xf numFmtId="0" fontId="0" fillId="0" borderId="0" xfId="0" applyFont="1" applyFill="1" applyBorder="1" applyAlignment="1" applyProtection="1">
      <alignment horizontal="center" vertical="center"/>
    </xf>
    <xf numFmtId="0" fontId="0" fillId="0" borderId="0" xfId="3" applyFont="1" applyFill="1" applyBorder="1" applyAlignment="1" applyProtection="1">
      <alignment horizontal="center" vertical="center" shrinkToFit="1"/>
    </xf>
    <xf numFmtId="0" fontId="0" fillId="0" borderId="3" xfId="3" applyFont="1" applyFill="1" applyBorder="1" applyAlignment="1" applyProtection="1">
      <alignment horizontal="center" vertical="center" shrinkToFit="1"/>
    </xf>
    <xf numFmtId="0" fontId="0" fillId="0" borderId="5" xfId="3" applyFont="1" applyFill="1" applyBorder="1" applyAlignment="1" applyProtection="1">
      <alignment horizontal="center" vertical="center" shrinkToFit="1"/>
    </xf>
    <xf numFmtId="0" fontId="8" fillId="0" borderId="0" xfId="3" applyFont="1" applyFill="1" applyBorder="1" applyAlignment="1" applyProtection="1">
      <alignment horizontal="center" vertical="center" shrinkToFit="1"/>
    </xf>
    <xf numFmtId="0" fontId="0" fillId="0" borderId="28" xfId="3" applyFont="1" applyFill="1" applyBorder="1" applyAlignment="1" applyProtection="1">
      <alignment horizontal="center" vertical="center" shrinkToFit="1"/>
    </xf>
    <xf numFmtId="0" fontId="16" fillId="0" borderId="87" xfId="0" applyFont="1" applyFill="1" applyBorder="1" applyAlignment="1" applyProtection="1">
      <alignment horizontal="right" vertical="center"/>
    </xf>
    <xf numFmtId="0" fontId="16" fillId="0" borderId="19" xfId="0" applyFont="1" applyFill="1" applyBorder="1" applyAlignment="1" applyProtection="1">
      <alignment horizontal="right" vertical="center"/>
    </xf>
    <xf numFmtId="0" fontId="16" fillId="0" borderId="4" xfId="0" applyFont="1" applyFill="1" applyBorder="1" applyAlignment="1" applyProtection="1">
      <alignment horizontal="right" vertical="center"/>
    </xf>
    <xf numFmtId="0" fontId="16" fillId="0" borderId="88" xfId="3" applyFont="1" applyFill="1" applyBorder="1" applyAlignment="1" applyProtection="1">
      <alignment horizontal="right" vertical="center"/>
    </xf>
    <xf numFmtId="0" fontId="0" fillId="0" borderId="89" xfId="0" applyFont="1" applyFill="1" applyBorder="1" applyAlignment="1" applyProtection="1">
      <alignment horizontal="center" vertical="center" wrapText="1"/>
    </xf>
    <xf numFmtId="0" fontId="10" fillId="0" borderId="90" xfId="0" applyFont="1" applyFill="1" applyBorder="1" applyAlignment="1" applyProtection="1">
      <alignment horizontal="center" vertical="center" wrapText="1"/>
    </xf>
    <xf numFmtId="0" fontId="10" fillId="0" borderId="62" xfId="0" applyFont="1" applyFill="1" applyBorder="1" applyAlignment="1" applyProtection="1">
      <alignment horizontal="center" vertical="center" wrapText="1"/>
    </xf>
    <xf numFmtId="0" fontId="16" fillId="0" borderId="62" xfId="0" applyFont="1" applyFill="1" applyBorder="1" applyAlignment="1" applyProtection="1">
      <alignment horizontal="right" vertical="center"/>
    </xf>
    <xf numFmtId="0" fontId="10" fillId="0" borderId="62" xfId="3" applyFont="1" applyFill="1" applyBorder="1" applyAlignment="1" applyProtection="1">
      <alignment horizontal="center" vertical="center"/>
    </xf>
    <xf numFmtId="0" fontId="10" fillId="0" borderId="62" xfId="3" applyFont="1" applyFill="1" applyBorder="1" applyAlignment="1" applyProtection="1">
      <alignment horizontal="center" vertical="center" wrapText="1"/>
    </xf>
    <xf numFmtId="0" fontId="10" fillId="0" borderId="62" xfId="3" applyFont="1" applyFill="1" applyBorder="1" applyAlignment="1" applyProtection="1">
      <alignment horizontal="center" vertical="center" shrinkToFit="1"/>
    </xf>
    <xf numFmtId="0" fontId="16" fillId="0" borderId="81" xfId="3" applyFont="1" applyFill="1" applyBorder="1" applyAlignment="1" applyProtection="1">
      <alignment horizontal="right" vertical="center"/>
    </xf>
    <xf numFmtId="0" fontId="16" fillId="0" borderId="90" xfId="0" applyFont="1" applyFill="1" applyBorder="1" applyAlignment="1" applyProtection="1">
      <alignment horizontal="right" vertical="center"/>
    </xf>
    <xf numFmtId="0" fontId="10" fillId="0" borderId="90" xfId="3" applyFont="1" applyFill="1" applyBorder="1" applyAlignment="1" applyProtection="1">
      <alignment horizontal="center" vertical="center" wrapText="1"/>
    </xf>
    <xf numFmtId="0" fontId="48" fillId="0" borderId="38" xfId="4" applyFont="1" applyFill="1" applyBorder="1" applyAlignment="1" applyProtection="1">
      <alignment vertical="center" wrapText="1"/>
    </xf>
    <xf numFmtId="0" fontId="0" fillId="0" borderId="15" xfId="3" applyFont="1" applyFill="1" applyBorder="1" applyAlignment="1" applyProtection="1">
      <alignment horizontal="center" vertical="center" shrinkToFit="1"/>
    </xf>
    <xf numFmtId="0" fontId="0" fillId="0" borderId="0" xfId="0" applyFont="1" applyFill="1" applyBorder="1" applyAlignment="1">
      <alignment vertical="center"/>
    </xf>
    <xf numFmtId="0" fontId="10" fillId="0" borderId="91" xfId="0" applyFont="1" applyFill="1" applyBorder="1" applyAlignment="1" applyProtection="1">
      <alignment horizontal="center" vertical="center"/>
    </xf>
    <xf numFmtId="0" fontId="52" fillId="0" borderId="17" xfId="3" applyFont="1" applyFill="1" applyBorder="1" applyAlignment="1" applyProtection="1">
      <alignment horizontal="center" vertical="center"/>
    </xf>
    <xf numFmtId="0" fontId="52" fillId="0" borderId="14" xfId="3" applyFont="1" applyFill="1" applyBorder="1" applyAlignment="1" applyProtection="1">
      <alignment horizontal="center" vertical="center"/>
    </xf>
    <xf numFmtId="187" fontId="16" fillId="0" borderId="0" xfId="0" applyNumberFormat="1" applyFont="1" applyFill="1" applyBorder="1" applyAlignment="1" applyProtection="1">
      <alignment horizontal="right" vertical="center"/>
    </xf>
    <xf numFmtId="188" fontId="16" fillId="0" borderId="0" xfId="0" applyNumberFormat="1" applyFont="1" applyFill="1" applyBorder="1" applyAlignment="1" applyProtection="1">
      <alignment horizontal="right" vertical="center"/>
    </xf>
    <xf numFmtId="0" fontId="0" fillId="0" borderId="47" xfId="0" applyFill="1" applyBorder="1"/>
    <xf numFmtId="0" fontId="0" fillId="0" borderId="0" xfId="0" applyFill="1" applyBorder="1"/>
    <xf numFmtId="0" fontId="0" fillId="0" borderId="19" xfId="0" applyFill="1" applyBorder="1"/>
    <xf numFmtId="0" fontId="0" fillId="0" borderId="22" xfId="0" applyFill="1" applyBorder="1"/>
    <xf numFmtId="0" fontId="22" fillId="0" borderId="25" xfId="0" applyFont="1" applyFill="1" applyBorder="1" applyAlignment="1">
      <alignment horizontal="center" vertical="center" wrapText="1"/>
    </xf>
    <xf numFmtId="0" fontId="0" fillId="0" borderId="3" xfId="0" applyFill="1" applyBorder="1"/>
    <xf numFmtId="0" fontId="0" fillId="0" borderId="8" xfId="0" applyFill="1" applyBorder="1"/>
    <xf numFmtId="0" fontId="10" fillId="13" borderId="30" xfId="0" applyFont="1" applyFill="1" applyBorder="1" applyAlignment="1">
      <alignment horizontal="center"/>
    </xf>
    <xf numFmtId="0" fontId="10" fillId="13" borderId="14" xfId="0" applyFont="1" applyFill="1" applyBorder="1" applyAlignment="1">
      <alignment horizontal="distributed"/>
    </xf>
    <xf numFmtId="0" fontId="26" fillId="14" borderId="30" xfId="0" applyFont="1" applyFill="1" applyBorder="1" applyAlignment="1">
      <alignment horizontal="center"/>
    </xf>
    <xf numFmtId="0" fontId="10" fillId="14" borderId="14" xfId="0" applyFont="1" applyFill="1" applyBorder="1" applyAlignment="1">
      <alignment horizontal="distributed"/>
    </xf>
    <xf numFmtId="187" fontId="10" fillId="14" borderId="22" xfId="0" applyNumberFormat="1" applyFont="1" applyFill="1" applyBorder="1"/>
    <xf numFmtId="187" fontId="10" fillId="0" borderId="30" xfId="0" applyNumberFormat="1" applyFont="1" applyFill="1" applyBorder="1" applyAlignment="1">
      <alignment horizontal="center" vertical="center"/>
    </xf>
    <xf numFmtId="202" fontId="10" fillId="0" borderId="0" xfId="0" applyNumberFormat="1" applyFont="1" applyFill="1" applyAlignment="1">
      <alignment vertical="center"/>
    </xf>
    <xf numFmtId="188" fontId="10" fillId="0" borderId="14" xfId="0" applyNumberFormat="1" applyFont="1" applyFill="1" applyBorder="1" applyAlignment="1">
      <alignment horizontal="distributed" vertical="center"/>
    </xf>
    <xf numFmtId="58" fontId="11" fillId="0" borderId="0" xfId="0" applyNumberFormat="1" applyFont="1" applyBorder="1" applyAlignment="1">
      <alignment horizontal="center" vertical="center"/>
    </xf>
    <xf numFmtId="0" fontId="0" fillId="0" borderId="0" xfId="0" applyFill="1"/>
    <xf numFmtId="0" fontId="0" fillId="0" borderId="50" xfId="0" applyFill="1" applyBorder="1"/>
    <xf numFmtId="0" fontId="0" fillId="0" borderId="61" xfId="0" applyFill="1" applyBorder="1"/>
    <xf numFmtId="184" fontId="11" fillId="0" borderId="51" xfId="0" applyNumberFormat="1" applyFont="1" applyBorder="1" applyAlignment="1">
      <alignment horizontal="center"/>
    </xf>
    <xf numFmtId="0" fontId="8" fillId="0" borderId="14" xfId="0" applyFont="1" applyBorder="1" applyAlignment="1">
      <alignment horizontal="center"/>
    </xf>
    <xf numFmtId="0" fontId="0" fillId="0" borderId="56" xfId="0" applyFont="1" applyBorder="1" applyAlignment="1">
      <alignment horizontal="center"/>
    </xf>
    <xf numFmtId="0" fontId="24" fillId="0" borderId="25" xfId="0" applyFont="1" applyFill="1" applyBorder="1" applyAlignment="1">
      <alignment horizontal="center"/>
    </xf>
    <xf numFmtId="0" fontId="8" fillId="0" borderId="0" xfId="6" applyFill="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9"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8" fillId="0" borderId="14" xfId="0" applyFont="1" applyBorder="1" applyAlignment="1">
      <alignment horizontal="center"/>
    </xf>
    <xf numFmtId="192" fontId="0" fillId="3" borderId="0" xfId="0" applyNumberFormat="1" applyFill="1" applyProtection="1"/>
    <xf numFmtId="192" fontId="0" fillId="5" borderId="0" xfId="0" applyNumberFormat="1" applyFill="1" applyProtection="1"/>
    <xf numFmtId="193" fontId="0" fillId="0" borderId="0" xfId="0" applyNumberFormat="1" applyFill="1" applyBorder="1" applyProtection="1"/>
    <xf numFmtId="0" fontId="22" fillId="0" borderId="25" xfId="0" applyFont="1" applyFill="1" applyBorder="1" applyAlignment="1">
      <alignment horizontal="centerContinuous" vertical="center" wrapText="1"/>
    </xf>
    <xf numFmtId="176" fontId="37" fillId="10" borderId="0" xfId="0" applyNumberFormat="1" applyFont="1" applyFill="1" applyBorder="1" applyAlignment="1">
      <alignment vertical="center"/>
    </xf>
    <xf numFmtId="0" fontId="8" fillId="15" borderId="0" xfId="0" applyFont="1" applyFill="1" applyAlignment="1">
      <alignment vertical="center"/>
    </xf>
    <xf numFmtId="0" fontId="11" fillId="15" borderId="30" xfId="0" applyFont="1" applyFill="1" applyBorder="1" applyAlignment="1">
      <alignment horizontal="center" vertical="center"/>
    </xf>
    <xf numFmtId="0" fontId="37" fillId="15" borderId="14" xfId="0" applyFont="1" applyFill="1" applyBorder="1" applyAlignment="1">
      <alignment vertical="center"/>
    </xf>
    <xf numFmtId="176" fontId="37" fillId="15" borderId="0" xfId="0" applyNumberFormat="1" applyFont="1" applyFill="1" applyBorder="1" applyAlignment="1" applyProtection="1">
      <alignment vertical="center"/>
    </xf>
    <xf numFmtId="0" fontId="22" fillId="9" borderId="30" xfId="0" applyFont="1" applyFill="1" applyBorder="1" applyAlignment="1">
      <alignment horizontal="center" vertical="center"/>
    </xf>
    <xf numFmtId="0" fontId="37" fillId="9" borderId="14" xfId="0" applyFont="1" applyFill="1" applyBorder="1" applyAlignment="1">
      <alignment horizontal="distributed" vertical="center"/>
    </xf>
    <xf numFmtId="176" fontId="37" fillId="9" borderId="0" xfId="0" applyNumberFormat="1" applyFont="1" applyFill="1" applyBorder="1" applyAlignment="1" applyProtection="1">
      <alignment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9" fontId="8" fillId="0" borderId="14" xfId="0" applyNumberFormat="1" applyFont="1" applyBorder="1" applyAlignment="1">
      <alignment horizontal="center"/>
    </xf>
    <xf numFmtId="187" fontId="11" fillId="2" borderId="0" xfId="0" applyNumberFormat="1" applyFont="1" applyFill="1" applyProtection="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9" fontId="8" fillId="0" borderId="14" xfId="0" applyNumberFormat="1" applyFont="1" applyBorder="1" applyAlignment="1">
      <alignment horizontal="center"/>
    </xf>
    <xf numFmtId="0" fontId="8" fillId="0" borderId="0" xfId="6" applyFill="1" applyBorder="1"/>
    <xf numFmtId="0" fontId="11" fillId="0" borderId="0" xfId="0" applyFont="1" applyFill="1" applyBorder="1" applyAlignment="1"/>
    <xf numFmtId="0" fontId="8" fillId="0" borderId="38" xfId="6" applyFill="1" applyBorder="1"/>
    <xf numFmtId="0" fontId="8" fillId="0" borderId="3" xfId="6" applyFill="1" applyBorder="1"/>
    <xf numFmtId="0" fontId="8" fillId="0" borderId="8" xfId="6" applyFill="1" applyBorder="1"/>
    <xf numFmtId="0" fontId="0" fillId="0" borderId="76" xfId="0" applyFill="1" applyBorder="1"/>
    <xf numFmtId="0" fontId="22" fillId="0" borderId="0" xfId="0" applyFont="1" applyFill="1" applyBorder="1" applyAlignment="1"/>
    <xf numFmtId="0" fontId="22" fillId="0" borderId="0" xfId="0" applyFont="1" applyFill="1" applyBorder="1" applyAlignment="1">
      <alignment horizontal="left"/>
    </xf>
    <xf numFmtId="0" fontId="11" fillId="0" borderId="0" xfId="0" applyNumberFormat="1" applyFont="1" applyFill="1" applyBorder="1" applyAlignment="1">
      <alignment vertical="center"/>
    </xf>
    <xf numFmtId="0" fontId="11" fillId="0" borderId="0" xfId="0" applyFont="1" applyFill="1" applyBorder="1" applyAlignment="1">
      <alignment horizontal="left"/>
    </xf>
    <xf numFmtId="58" fontId="11" fillId="0" borderId="0" xfId="0" applyNumberFormat="1" applyFont="1" applyFill="1" applyBorder="1" applyAlignment="1">
      <alignment horizontal="left" vertical="center"/>
    </xf>
    <xf numFmtId="2" fontId="11" fillId="0" borderId="0" xfId="6" applyNumberFormat="1" applyFont="1" applyFill="1" applyBorder="1" applyAlignment="1">
      <alignment horizontal="left"/>
    </xf>
    <xf numFmtId="0" fontId="11" fillId="0" borderId="0" xfId="6" applyFont="1" applyFill="1" applyBorder="1" applyAlignment="1">
      <alignment horizontal="left"/>
    </xf>
    <xf numFmtId="0" fontId="0" fillId="0" borderId="73" xfId="0" applyFill="1" applyBorder="1"/>
    <xf numFmtId="0" fontId="10" fillId="10" borderId="30" xfId="0" applyFont="1" applyFill="1" applyBorder="1" applyAlignment="1">
      <alignment horizontal="center" vertical="center"/>
    </xf>
    <xf numFmtId="0" fontId="10" fillId="10" borderId="14" xfId="0" applyFont="1" applyFill="1" applyBorder="1" applyAlignment="1">
      <alignment horizontal="distributed" vertical="center"/>
    </xf>
    <xf numFmtId="186" fontId="10" fillId="10" borderId="0" xfId="0" applyNumberFormat="1" applyFont="1" applyFill="1" applyBorder="1" applyAlignment="1">
      <alignment vertical="center"/>
    </xf>
    <xf numFmtId="188" fontId="10" fillId="10" borderId="14" xfId="0" applyNumberFormat="1" applyFont="1" applyFill="1" applyBorder="1" applyAlignment="1">
      <alignment horizontal="distributed" vertical="center"/>
    </xf>
    <xf numFmtId="187" fontId="10" fillId="10" borderId="30" xfId="0" applyNumberFormat="1" applyFont="1" applyFill="1" applyBorder="1"/>
    <xf numFmtId="0" fontId="8" fillId="16" borderId="30" xfId="0" applyFont="1" applyFill="1" applyBorder="1" applyAlignment="1">
      <alignment horizontal="center" vertical="center"/>
    </xf>
    <xf numFmtId="0" fontId="10" fillId="16" borderId="14" xfId="0" applyFont="1" applyFill="1" applyBorder="1" applyAlignment="1">
      <alignment horizontal="distributed" vertical="center"/>
    </xf>
    <xf numFmtId="0" fontId="11" fillId="0" borderId="14" xfId="0" applyFont="1" applyFill="1" applyBorder="1" applyAlignment="1">
      <alignment horizontal="distributed" vertical="center"/>
    </xf>
    <xf numFmtId="0" fontId="22" fillId="0" borderId="0" xfId="6" applyFont="1" applyBorder="1" applyAlignment="1">
      <alignment horizontal="centerContinuous" vertical="center" wrapText="1"/>
    </xf>
    <xf numFmtId="0" fontId="22" fillId="0" borderId="0" xfId="6" applyFont="1" applyFill="1" applyBorder="1" applyAlignment="1">
      <alignment horizontal="centerContinuous" vertical="center" wrapText="1"/>
    </xf>
    <xf numFmtId="0" fontId="24" fillId="0" borderId="0" xfId="6" applyFont="1" applyFill="1" applyBorder="1" applyAlignment="1">
      <alignment horizontal="center"/>
    </xf>
    <xf numFmtId="0" fontId="11" fillId="0" borderId="5" xfId="0" applyFont="1" applyBorder="1" applyAlignment="1">
      <alignment horizontal="center" vertical="center" wrapText="1"/>
    </xf>
    <xf numFmtId="186" fontId="0" fillId="0" borderId="0" xfId="0" applyNumberFormat="1" applyFont="1" applyFill="1" applyBorder="1" applyAlignment="1">
      <alignment vertical="center"/>
    </xf>
    <xf numFmtId="186" fontId="10" fillId="16" borderId="0" xfId="0" applyNumberFormat="1" applyFont="1" applyFill="1" applyBorder="1" applyAlignment="1">
      <alignment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9" fontId="8" fillId="0" borderId="14" xfId="0" applyNumberFormat="1" applyFont="1" applyBorder="1" applyAlignment="1">
      <alignment horizontal="center"/>
    </xf>
    <xf numFmtId="38" fontId="8" fillId="0" borderId="14" xfId="2" applyFont="1" applyBorder="1" applyAlignment="1">
      <alignment horizontal="center"/>
    </xf>
    <xf numFmtId="0" fontId="10" fillId="0" borderId="30" xfId="0" applyFont="1" applyBorder="1"/>
    <xf numFmtId="0" fontId="0" fillId="0" borderId="56" xfId="0" applyFont="1" applyBorder="1" applyAlignment="1" applyProtection="1">
      <alignment horizontal="center" vertical="center"/>
    </xf>
    <xf numFmtId="191" fontId="0" fillId="2" borderId="0" xfId="0" applyNumberFormat="1" applyFill="1" applyProtection="1"/>
    <xf numFmtId="38" fontId="0" fillId="0" borderId="0" xfId="2" applyFont="1" applyFill="1" applyProtection="1"/>
    <xf numFmtId="178" fontId="0" fillId="0" borderId="14" xfId="0" applyNumberFormat="1" applyFont="1" applyBorder="1" applyAlignment="1">
      <alignment horizontal="center" shrinkToFit="1"/>
    </xf>
    <xf numFmtId="178" fontId="0" fillId="0" borderId="25" xfId="0" applyNumberFormat="1" applyFont="1" applyBorder="1" applyAlignment="1">
      <alignment horizontal="center" shrinkToFit="1"/>
    </xf>
    <xf numFmtId="0" fontId="22" fillId="7" borderId="30" xfId="0" applyFont="1" applyFill="1" applyBorder="1" applyAlignment="1">
      <alignment horizontal="center" vertical="center"/>
    </xf>
    <xf numFmtId="4" fontId="37" fillId="7" borderId="0" xfId="0" applyNumberFormat="1" applyFont="1" applyFill="1" applyAlignment="1">
      <alignment horizontal="right" vertical="center"/>
    </xf>
    <xf numFmtId="192" fontId="37" fillId="7" borderId="14" xfId="0" applyNumberFormat="1" applyFont="1" applyFill="1" applyBorder="1" applyAlignment="1">
      <alignment horizontal="distributed" vertical="center"/>
    </xf>
    <xf numFmtId="192" fontId="37" fillId="7" borderId="0" xfId="0" applyNumberFormat="1" applyFont="1" applyFill="1" applyBorder="1" applyAlignment="1" applyProtection="1">
      <alignment horizontal="right" vertical="center"/>
    </xf>
    <xf numFmtId="193" fontId="0" fillId="0" borderId="0" xfId="0" applyNumberFormat="1" applyFont="1" applyBorder="1" applyAlignment="1">
      <alignment vertical="center"/>
    </xf>
    <xf numFmtId="186" fontId="8" fillId="0" borderId="72" xfId="0" applyNumberFormat="1" applyFont="1" applyBorder="1" applyAlignment="1">
      <alignment horizontal="center"/>
    </xf>
    <xf numFmtId="186" fontId="8" fillId="0" borderId="25"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88" fontId="0" fillId="5" borderId="0" xfId="0" applyNumberFormat="1" applyFill="1" applyProtection="1"/>
    <xf numFmtId="194" fontId="14" fillId="5" borderId="0" xfId="0" applyNumberFormat="1" applyFont="1" applyFill="1" applyBorder="1" applyProtection="1"/>
    <xf numFmtId="0" fontId="8" fillId="0" borderId="0" xfId="16"/>
    <xf numFmtId="0" fontId="8" fillId="0" borderId="0" xfId="16" applyBorder="1"/>
    <xf numFmtId="0" fontId="8" fillId="0" borderId="9" xfId="16" applyBorder="1"/>
    <xf numFmtId="0" fontId="8" fillId="0" borderId="52" xfId="16" applyBorder="1"/>
    <xf numFmtId="0" fontId="8" fillId="0" borderId="53" xfId="16" applyBorder="1"/>
    <xf numFmtId="0" fontId="8" fillId="0" borderId="30" xfId="16" applyBorder="1"/>
    <xf numFmtId="0" fontId="8" fillId="0" borderId="19" xfId="16" applyBorder="1"/>
    <xf numFmtId="0" fontId="8" fillId="0" borderId="60" xfId="16" applyBorder="1"/>
    <xf numFmtId="0" fontId="8" fillId="0" borderId="49" xfId="16" applyBorder="1"/>
    <xf numFmtId="0" fontId="8" fillId="0" borderId="50" xfId="16" applyBorder="1"/>
    <xf numFmtId="0" fontId="25" fillId="0" borderId="19" xfId="16" applyFont="1" applyBorder="1" applyAlignment="1">
      <alignment horizontal="center"/>
    </xf>
    <xf numFmtId="0" fontId="10" fillId="0" borderId="9" xfId="16" applyFont="1" applyFill="1" applyBorder="1"/>
    <xf numFmtId="0" fontId="8" fillId="0" borderId="62" xfId="16" applyBorder="1"/>
    <xf numFmtId="0" fontId="8" fillId="0" borderId="0" xfId="16" applyFont="1" applyBorder="1" applyAlignment="1"/>
    <xf numFmtId="0" fontId="8" fillId="0" borderId="0" xfId="16" applyAlignment="1"/>
    <xf numFmtId="0" fontId="8" fillId="0" borderId="61" xfId="16" applyBorder="1"/>
    <xf numFmtId="0" fontId="8" fillId="0" borderId="0" xfId="16" applyBorder="1" applyAlignment="1">
      <alignment horizontal="distributed"/>
    </xf>
    <xf numFmtId="0" fontId="8" fillId="0" borderId="0" xfId="16" applyFont="1" applyFill="1" applyBorder="1" applyAlignment="1">
      <alignment horizontal="distributed"/>
    </xf>
    <xf numFmtId="0" fontId="10" fillId="4" borderId="0" xfId="16" applyFont="1" applyFill="1" applyBorder="1" applyAlignment="1">
      <alignment horizontal="distributed"/>
    </xf>
    <xf numFmtId="0" fontId="10" fillId="6" borderId="0" xfId="16" applyFont="1" applyFill="1" applyBorder="1" applyAlignment="1">
      <alignment horizontal="distributed"/>
    </xf>
    <xf numFmtId="0" fontId="11" fillId="0" borderId="0" xfId="16" applyFont="1" applyBorder="1" applyAlignment="1"/>
    <xf numFmtId="0" fontId="8" fillId="0" borderId="19" xfId="16" applyBorder="1" applyAlignment="1">
      <alignment horizontal="distributed"/>
    </xf>
    <xf numFmtId="0" fontId="8" fillId="0" borderId="19" xfId="16" applyFont="1" applyFill="1" applyBorder="1" applyAlignment="1">
      <alignment horizontal="distributed"/>
    </xf>
    <xf numFmtId="0" fontId="10" fillId="4" borderId="19" xfId="16" applyFont="1" applyFill="1" applyBorder="1" applyAlignment="1">
      <alignment horizontal="distributed"/>
    </xf>
    <xf numFmtId="0" fontId="10" fillId="6" borderId="19" xfId="16" applyFont="1" applyFill="1" applyBorder="1" applyAlignment="1">
      <alignment horizontal="distributed"/>
    </xf>
    <xf numFmtId="0" fontId="25" fillId="0" borderId="30" xfId="16" applyFont="1" applyBorder="1" applyAlignment="1">
      <alignment horizontal="center"/>
    </xf>
    <xf numFmtId="0" fontId="25" fillId="0" borderId="22" xfId="16" applyFont="1" applyBorder="1" applyAlignment="1">
      <alignment horizontal="center"/>
    </xf>
    <xf numFmtId="0" fontId="8" fillId="0" borderId="22" xfId="16" applyBorder="1"/>
    <xf numFmtId="0" fontId="26" fillId="4" borderId="22" xfId="16" applyFont="1" applyFill="1" applyBorder="1" applyAlignment="1">
      <alignment horizontal="center"/>
    </xf>
    <xf numFmtId="0" fontId="10" fillId="0" borderId="62" xfId="16" applyFont="1" applyFill="1" applyBorder="1"/>
    <xf numFmtId="0" fontId="8" fillId="0" borderId="59" xfId="16" applyBorder="1"/>
    <xf numFmtId="185" fontId="11" fillId="0" borderId="9" xfId="16" applyNumberFormat="1" applyFont="1" applyBorder="1" applyAlignment="1">
      <alignment horizontal="right"/>
    </xf>
    <xf numFmtId="0" fontId="23" fillId="0" borderId="25" xfId="16" applyFont="1" applyBorder="1" applyAlignment="1">
      <alignment horizontal="center"/>
    </xf>
    <xf numFmtId="184" fontId="11" fillId="0" borderId="51" xfId="16" applyNumberFormat="1" applyFont="1" applyBorder="1" applyAlignment="1">
      <alignment horizontal="center"/>
    </xf>
    <xf numFmtId="184" fontId="11" fillId="0" borderId="59" xfId="16" applyNumberFormat="1" applyFont="1" applyBorder="1" applyAlignment="1">
      <alignment horizontal="center"/>
    </xf>
    <xf numFmtId="0" fontId="8" fillId="0" borderId="0" xfId="16" applyFont="1" applyAlignment="1"/>
    <xf numFmtId="0" fontId="8" fillId="0" borderId="30" xfId="16" applyBorder="1" applyAlignment="1">
      <alignment horizontal="center"/>
    </xf>
    <xf numFmtId="0" fontId="10" fillId="0" borderId="30" xfId="16" applyFont="1" applyFill="1" applyBorder="1" applyAlignment="1">
      <alignment horizontal="center"/>
    </xf>
    <xf numFmtId="0" fontId="8" fillId="0" borderId="30" xfId="16" applyFont="1" applyFill="1" applyBorder="1" applyAlignment="1">
      <alignment horizontal="center"/>
    </xf>
    <xf numFmtId="0" fontId="33" fillId="0" borderId="25" xfId="16" applyFont="1" applyBorder="1" applyAlignment="1">
      <alignment horizontal="center"/>
    </xf>
    <xf numFmtId="0" fontId="8" fillId="0" borderId="22" xfId="16" applyFill="1" applyBorder="1" applyAlignment="1">
      <alignment horizontal="right"/>
    </xf>
    <xf numFmtId="0" fontId="8" fillId="0" borderId="22" xfId="16" applyFill="1" applyBorder="1" applyAlignment="1">
      <alignment horizontal="right" shrinkToFit="1"/>
    </xf>
    <xf numFmtId="0" fontId="8" fillId="2" borderId="22" xfId="16" applyFill="1" applyBorder="1" applyAlignment="1">
      <alignment horizontal="right"/>
    </xf>
    <xf numFmtId="0" fontId="10" fillId="4" borderId="22" xfId="16" applyFont="1" applyFill="1" applyBorder="1" applyAlignment="1">
      <alignment horizontal="right"/>
    </xf>
    <xf numFmtId="0" fontId="10" fillId="6" borderId="22" xfId="16" applyFont="1" applyFill="1" applyBorder="1" applyAlignment="1">
      <alignment horizontal="right"/>
    </xf>
    <xf numFmtId="0" fontId="8" fillId="0" borderId="0" xfId="16" applyFont="1" applyBorder="1" applyAlignment="1">
      <alignment horizontal="distributed"/>
    </xf>
    <xf numFmtId="0" fontId="24" fillId="0" borderId="25" xfId="16" applyFont="1" applyBorder="1" applyAlignment="1">
      <alignment horizontal="center"/>
    </xf>
    <xf numFmtId="0" fontId="0" fillId="0" borderId="56" xfId="16" applyFont="1" applyBorder="1" applyAlignment="1">
      <alignment horizontal="center" vertical="center"/>
    </xf>
    <xf numFmtId="0" fontId="0" fillId="0" borderId="55" xfId="16" applyFont="1" applyBorder="1" applyAlignment="1">
      <alignment horizontal="center" vertical="center"/>
    </xf>
    <xf numFmtId="38" fontId="0" fillId="0" borderId="14" xfId="16" applyNumberFormat="1" applyFont="1" applyBorder="1" applyAlignment="1">
      <alignment horizontal="center"/>
    </xf>
    <xf numFmtId="38" fontId="0" fillId="0" borderId="25" xfId="16" applyNumberFormat="1" applyFont="1" applyBorder="1" applyAlignment="1">
      <alignment horizontal="center"/>
    </xf>
    <xf numFmtId="187" fontId="8" fillId="0" borderId="0" xfId="2" applyNumberFormat="1" applyFont="1" applyFill="1" applyBorder="1" applyAlignment="1">
      <alignment horizontal="right"/>
    </xf>
    <xf numFmtId="187" fontId="10" fillId="4" borderId="0" xfId="2" applyNumberFormat="1" applyFont="1" applyFill="1" applyBorder="1" applyAlignment="1">
      <alignment horizontal="right"/>
    </xf>
    <xf numFmtId="200" fontId="8" fillId="0" borderId="0" xfId="2" applyNumberFormat="1" applyFont="1" applyFill="1" applyBorder="1" applyAlignment="1">
      <alignment horizontal="right"/>
    </xf>
    <xf numFmtId="200" fontId="0" fillId="0" borderId="0" xfId="2" applyNumberFormat="1" applyFont="1" applyFill="1" applyBorder="1" applyAlignment="1">
      <alignment horizontal="right"/>
    </xf>
    <xf numFmtId="0" fontId="26" fillId="6" borderId="22" xfId="16" applyFont="1" applyFill="1" applyBorder="1" applyAlignment="1">
      <alignment horizontal="center"/>
    </xf>
    <xf numFmtId="0" fontId="26" fillId="4" borderId="30" xfId="16" applyFont="1" applyFill="1" applyBorder="1" applyAlignment="1">
      <alignment horizontal="center"/>
    </xf>
    <xf numFmtId="0" fontId="26" fillId="6" borderId="30" xfId="16" applyFont="1" applyFill="1" applyBorder="1" applyAlignment="1">
      <alignment horizontal="center"/>
    </xf>
    <xf numFmtId="200" fontId="10" fillId="14" borderId="0" xfId="2" applyNumberFormat="1" applyFont="1" applyFill="1" applyBorder="1" applyAlignment="1">
      <alignment horizontal="right"/>
    </xf>
    <xf numFmtId="200" fontId="10" fillId="13" borderId="0" xfId="2" applyNumberFormat="1" applyFont="1" applyFill="1" applyBorder="1" applyAlignment="1">
      <alignment horizontal="right"/>
    </xf>
    <xf numFmtId="187" fontId="14" fillId="6" borderId="0" xfId="2" applyNumberFormat="1" applyFont="1" applyFill="1" applyBorder="1" applyAlignment="1">
      <alignment horizontal="right"/>
    </xf>
    <xf numFmtId="0" fontId="0" fillId="0" borderId="0" xfId="0" applyFill="1" applyBorder="1" applyAlignment="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0" fontId="0" fillId="0" borderId="56" xfId="0" applyFont="1" applyBorder="1" applyAlignment="1">
      <alignment horizontal="center"/>
    </xf>
    <xf numFmtId="177"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177" fontId="8" fillId="0" borderId="14" xfId="2" applyNumberFormat="1" applyFont="1" applyBorder="1" applyAlignment="1">
      <alignment horizontal="center"/>
    </xf>
    <xf numFmtId="0" fontId="8" fillId="0" borderId="14" xfId="0" applyFont="1" applyBorder="1" applyAlignment="1">
      <alignment horizontal="center"/>
    </xf>
    <xf numFmtId="0" fontId="10" fillId="0" borderId="0" xfId="0" applyFont="1" applyFill="1" applyAlignment="1">
      <alignment horizontal="center" vertical="center"/>
    </xf>
    <xf numFmtId="0" fontId="10" fillId="0" borderId="14" xfId="0" applyFont="1" applyFill="1" applyBorder="1" applyAlignment="1">
      <alignment horizontal="distributed" vertical="center"/>
    </xf>
    <xf numFmtId="0" fontId="10" fillId="0" borderId="30" xfId="0" applyFont="1" applyFill="1" applyBorder="1" applyAlignment="1">
      <alignment horizontal="center" vertical="center"/>
    </xf>
    <xf numFmtId="0" fontId="11" fillId="0" borderId="38" xfId="0" applyFont="1" applyFill="1" applyBorder="1" applyAlignment="1">
      <alignment horizontal="center" vertical="center"/>
    </xf>
    <xf numFmtId="0" fontId="22" fillId="0" borderId="15" xfId="0" applyFont="1" applyFill="1" applyBorder="1" applyAlignment="1">
      <alignment vertical="center"/>
    </xf>
    <xf numFmtId="0" fontId="0" fillId="0" borderId="3" xfId="0" applyFill="1" applyBorder="1" applyAlignment="1">
      <alignment vertical="center"/>
    </xf>
    <xf numFmtId="0" fontId="0" fillId="0" borderId="8" xfId="0" applyFill="1" applyBorder="1" applyAlignment="1">
      <alignment vertical="center"/>
    </xf>
    <xf numFmtId="0" fontId="11" fillId="0" borderId="0" xfId="0" applyFont="1" applyFill="1" applyBorder="1" applyAlignment="1">
      <alignment horizontal="left" vertical="center"/>
    </xf>
    <xf numFmtId="58" fontId="11" fillId="0" borderId="0" xfId="0" applyNumberFormat="1" applyFont="1" applyFill="1" applyBorder="1" applyAlignment="1">
      <alignment vertical="center"/>
    </xf>
    <xf numFmtId="0" fontId="22" fillId="0" borderId="0" xfId="0" applyFont="1" applyFill="1" applyBorder="1" applyAlignment="1">
      <alignment horizontal="left" vertical="center"/>
    </xf>
    <xf numFmtId="0" fontId="0" fillId="0" borderId="38" xfId="0" applyFill="1" applyBorder="1" applyAlignment="1">
      <alignment horizontal="center" vertical="center"/>
    </xf>
    <xf numFmtId="0" fontId="0" fillId="0" borderId="15" xfId="0" applyFill="1" applyBorder="1" applyAlignment="1">
      <alignment vertical="center"/>
    </xf>
    <xf numFmtId="58" fontId="11" fillId="0" borderId="0" xfId="0" applyNumberFormat="1" applyFont="1" applyFill="1" applyBorder="1" applyAlignment="1">
      <alignment horizontal="center" vertical="center"/>
    </xf>
    <xf numFmtId="188" fontId="8" fillId="0" borderId="0" xfId="2" applyNumberFormat="1" applyFont="1" applyFill="1" applyBorder="1" applyAlignment="1">
      <alignment horizontal="right"/>
    </xf>
    <xf numFmtId="188" fontId="10" fillId="4" borderId="0" xfId="2" applyNumberFormat="1" applyFont="1" applyFill="1" applyBorder="1" applyAlignment="1">
      <alignment horizontal="right"/>
    </xf>
    <xf numFmtId="188" fontId="10" fillId="6" borderId="0" xfId="2" applyNumberFormat="1" applyFont="1" applyFill="1" applyBorder="1" applyAlignment="1">
      <alignment horizontal="right"/>
    </xf>
    <xf numFmtId="184" fontId="11" fillId="0" borderId="53"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0" fontId="8" fillId="0" borderId="14" xfId="0" applyFont="1" applyBorder="1" applyAlignment="1">
      <alignment horizontal="center"/>
    </xf>
    <xf numFmtId="0" fontId="0" fillId="0" borderId="56" xfId="0" applyFont="1" applyBorder="1" applyAlignment="1">
      <alignment horizontal="center"/>
    </xf>
    <xf numFmtId="2" fontId="8" fillId="0" borderId="47" xfId="0" applyNumberFormat="1" applyFont="1" applyBorder="1" applyAlignment="1">
      <alignment horizontal="center"/>
    </xf>
    <xf numFmtId="177" fontId="8" fillId="0" borderId="14" xfId="0" applyNumberFormat="1" applyFont="1" applyBorder="1" applyAlignment="1">
      <alignment horizontal="center"/>
    </xf>
    <xf numFmtId="0" fontId="0" fillId="0" borderId="58" xfId="0" applyFont="1" applyBorder="1" applyAlignment="1">
      <alignment horizontal="center"/>
    </xf>
    <xf numFmtId="178"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0" fillId="0" borderId="56" xfId="0" applyFont="1" applyBorder="1" applyAlignment="1">
      <alignment horizontal="center"/>
    </xf>
    <xf numFmtId="186" fontId="8" fillId="0" borderId="14" xfId="0" applyNumberFormat="1" applyFont="1" applyBorder="1" applyAlignment="1"/>
    <xf numFmtId="38" fontId="8" fillId="0" borderId="14" xfId="2" applyFont="1" applyBorder="1" applyAlignment="1">
      <alignment horizontal="center"/>
    </xf>
    <xf numFmtId="178" fontId="0" fillId="0" borderId="14" xfId="0" applyNumberFormat="1" applyFont="1" applyBorder="1" applyAlignment="1">
      <alignment horizontal="center"/>
    </xf>
    <xf numFmtId="177" fontId="8" fillId="0" borderId="14" xfId="2" applyNumberFormat="1" applyFont="1" applyBorder="1" applyAlignment="1">
      <alignment horizontal="center"/>
    </xf>
    <xf numFmtId="177" fontId="8" fillId="0" borderId="25" xfId="2"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38" fontId="8" fillId="0" borderId="14" xfId="2" applyFont="1" applyBorder="1" applyAlignment="1">
      <alignment horizontal="center"/>
    </xf>
    <xf numFmtId="38" fontId="8" fillId="0" borderId="14" xfId="0" applyNumberFormat="1" applyFont="1" applyBorder="1" applyAlignment="1">
      <alignment horizontal="center"/>
    </xf>
    <xf numFmtId="0" fontId="14" fillId="15" borderId="30" xfId="0" applyFont="1" applyFill="1" applyBorder="1" applyAlignment="1">
      <alignment horizontal="center" vertical="center"/>
    </xf>
    <xf numFmtId="176" fontId="37" fillId="15" borderId="0" xfId="0" applyNumberFormat="1" applyFont="1" applyFill="1" applyAlignment="1">
      <alignment vertical="center"/>
    </xf>
    <xf numFmtId="176" fontId="22" fillId="0" borderId="0" xfId="0" applyNumberFormat="1" applyFont="1" applyFill="1" applyBorder="1" applyAlignment="1">
      <alignment vertical="center"/>
    </xf>
    <xf numFmtId="0" fontId="37" fillId="9" borderId="30" xfId="0" applyFont="1" applyFill="1" applyBorder="1" applyAlignment="1">
      <alignment horizontal="center" vertical="center"/>
    </xf>
    <xf numFmtId="191" fontId="0" fillId="0" borderId="0" xfId="0" applyNumberFormat="1" applyFont="1" applyFill="1" applyAlignment="1">
      <alignment vertical="center"/>
    </xf>
    <xf numFmtId="187" fontId="0" fillId="17" borderId="30" xfId="0" applyNumberFormat="1" applyFont="1" applyFill="1" applyBorder="1"/>
    <xf numFmtId="188" fontId="10" fillId="17" borderId="14" xfId="0" applyNumberFormat="1" applyFont="1" applyFill="1" applyBorder="1" applyAlignment="1">
      <alignment horizontal="distributed" vertical="center"/>
    </xf>
    <xf numFmtId="191" fontId="10" fillId="17" borderId="0" xfId="0" applyNumberFormat="1" applyFont="1" applyFill="1" applyAlignment="1">
      <alignment vertical="center"/>
    </xf>
    <xf numFmtId="191" fontId="10" fillId="10" borderId="0" xfId="0" applyNumberFormat="1" applyFont="1" applyFill="1" applyAlignment="1">
      <alignment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77" fontId="8" fillId="0" borderId="14" xfId="0" applyNumberFormat="1" applyFont="1" applyBorder="1" applyAlignment="1">
      <alignment horizontal="center"/>
    </xf>
    <xf numFmtId="38" fontId="35"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80" fontId="14" fillId="5" borderId="0" xfId="0" applyNumberFormat="1" applyFont="1" applyFill="1" applyProtection="1"/>
    <xf numFmtId="0" fontId="0" fillId="0" borderId="56" xfId="0" applyFont="1" applyBorder="1" applyAlignment="1">
      <alignment horizontal="center" vertical="center"/>
    </xf>
    <xf numFmtId="38" fontId="0" fillId="0" borderId="0" xfId="0" applyNumberFormat="1" applyFont="1" applyBorder="1" applyAlignment="1">
      <alignment horizontal="center"/>
    </xf>
    <xf numFmtId="38" fontId="0" fillId="0" borderId="72" xfId="0" applyNumberFormat="1" applyFont="1" applyBorder="1" applyAlignment="1">
      <alignment horizontal="center"/>
    </xf>
    <xf numFmtId="184" fontId="11" fillId="0" borderId="49" xfId="0" applyNumberFormat="1" applyFont="1" applyBorder="1" applyAlignment="1">
      <alignment horizontal="center"/>
    </xf>
    <xf numFmtId="187" fontId="14" fillId="5" borderId="0" xfId="0" applyNumberFormat="1" applyFont="1" applyFill="1" applyProtection="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0" fontId="0" fillId="0" borderId="56" xfId="0" applyFont="1" applyBorder="1" applyAlignment="1">
      <alignment horizontal="center"/>
    </xf>
    <xf numFmtId="177" fontId="8" fillId="0" borderId="14" xfId="0" applyNumberFormat="1" applyFont="1" applyBorder="1" applyAlignment="1">
      <alignment horizontal="center"/>
    </xf>
    <xf numFmtId="38" fontId="8" fillId="0" borderId="54" xfId="2" applyFont="1" applyBorder="1" applyAlignment="1">
      <alignment horizontal="center"/>
    </xf>
    <xf numFmtId="0" fontId="0" fillId="0" borderId="0" xfId="0" applyFont="1" applyBorder="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8" fillId="0" borderId="14" xfId="0" applyFont="1" applyBorder="1" applyAlignment="1">
      <alignment horizontal="center"/>
    </xf>
    <xf numFmtId="0" fontId="0" fillId="0" borderId="14" xfId="0" applyFont="1" applyBorder="1" applyAlignment="1">
      <alignment horizontal="center"/>
    </xf>
    <xf numFmtId="38" fontId="8" fillId="0" borderId="14" xfId="2" applyFont="1" applyBorder="1" applyAlignment="1">
      <alignment horizontal="center"/>
    </xf>
    <xf numFmtId="178" fontId="8" fillId="0" borderId="14" xfId="0" applyNumberFormat="1" applyFont="1" applyBorder="1" applyAlignment="1">
      <alignment horizontal="center"/>
    </xf>
    <xf numFmtId="186" fontId="0" fillId="0" borderId="0" xfId="0" applyNumberFormat="1" applyFill="1" applyProtection="1"/>
    <xf numFmtId="186" fontId="0" fillId="0" borderId="0" xfId="0" applyNumberFormat="1" applyFill="1" applyBorder="1" applyProtection="1"/>
    <xf numFmtId="186" fontId="10" fillId="6" borderId="0" xfId="0" applyNumberFormat="1" applyFont="1" applyFill="1" applyProtection="1"/>
    <xf numFmtId="186" fontId="10" fillId="4" borderId="0" xfId="0" applyNumberFormat="1" applyFont="1" applyFill="1" applyProtection="1"/>
    <xf numFmtId="0" fontId="0" fillId="0" borderId="0" xfId="0" applyFont="1" applyFill="1" applyBorder="1" applyAlignment="1">
      <alignment horizontal="distributed"/>
    </xf>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90" fontId="8" fillId="0" borderId="14" xfId="0" applyNumberFormat="1" applyFont="1" applyBorder="1" applyAlignment="1">
      <alignment horizontal="center"/>
    </xf>
    <xf numFmtId="0" fontId="0" fillId="0" borderId="56" xfId="0" applyFont="1" applyBorder="1" applyAlignment="1">
      <alignment horizontal="center"/>
    </xf>
    <xf numFmtId="176" fontId="8" fillId="0" borderId="14" xfId="0" applyNumberFormat="1" applyFont="1" applyBorder="1" applyAlignment="1">
      <alignment horizontal="center"/>
    </xf>
    <xf numFmtId="39" fontId="8" fillId="0" borderId="47" xfId="0" applyNumberFormat="1" applyFont="1" applyBorder="1" applyAlignment="1">
      <alignment horizontal="center"/>
    </xf>
    <xf numFmtId="40" fontId="8" fillId="0" borderId="14" xfId="0"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77" fontId="8" fillId="0" borderId="14" xfId="2" applyNumberFormat="1" applyFont="1" applyBorder="1" applyAlignment="1">
      <alignment horizontal="center"/>
    </xf>
    <xf numFmtId="0" fontId="8" fillId="0" borderId="14" xfId="0" applyFont="1" applyBorder="1" applyAlignment="1">
      <alignment horizontal="center"/>
    </xf>
    <xf numFmtId="38" fontId="8" fillId="0" borderId="14" xfId="2" applyFont="1" applyBorder="1" applyAlignment="1">
      <alignment horizontal="center"/>
    </xf>
    <xf numFmtId="190" fontId="8" fillId="0" borderId="72" xfId="0" applyNumberFormat="1" applyFont="1" applyBorder="1" applyAlignment="1">
      <alignment horizontal="center"/>
    </xf>
    <xf numFmtId="0" fontId="49" fillId="0" borderId="30" xfId="0" applyFont="1" applyBorder="1"/>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177" fontId="11" fillId="0" borderId="14" xfId="2" applyNumberFormat="1"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0" fillId="0" borderId="56" xfId="0" applyFont="1" applyBorder="1" applyAlignment="1">
      <alignment horizontal="center"/>
    </xf>
    <xf numFmtId="38" fontId="8" fillId="0" borderId="14" xfId="2" applyFont="1" applyBorder="1" applyAlignment="1">
      <alignment horizontal="center"/>
    </xf>
    <xf numFmtId="40" fontId="8" fillId="0" borderId="14" xfId="0" applyNumberFormat="1" applyFont="1" applyBorder="1" applyAlignment="1">
      <alignment horizontal="center"/>
    </xf>
    <xf numFmtId="0" fontId="35" fillId="0" borderId="0" xfId="0" applyFont="1" applyBorder="1" applyAlignment="1"/>
    <xf numFmtId="0" fontId="35" fillId="0" borderId="0" xfId="0" applyFont="1" applyAlignment="1"/>
    <xf numFmtId="0" fontId="39" fillId="0" borderId="0" xfId="0" applyFont="1" applyBorder="1" applyAlignment="1"/>
    <xf numFmtId="0" fontId="39" fillId="0" borderId="0" xfId="0" applyFont="1" applyAlignment="1"/>
    <xf numFmtId="0" fontId="35" fillId="0" borderId="9" xfId="0" applyFont="1" applyBorder="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0" fillId="0" borderId="56" xfId="0" applyFont="1" applyBorder="1" applyAlignment="1">
      <alignment horizontal="center"/>
    </xf>
    <xf numFmtId="38" fontId="8" fillId="0" borderId="14" xfId="0" applyNumberFormat="1" applyFont="1" applyBorder="1" applyAlignment="1">
      <alignment horizontal="center"/>
    </xf>
    <xf numFmtId="38" fontId="0" fillId="3" borderId="0" xfId="2" applyFont="1" applyFill="1" applyProtection="1"/>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8" fillId="0" borderId="47" xfId="0" applyFont="1" applyBorder="1" applyAlignment="1">
      <alignment horizontal="center"/>
    </xf>
    <xf numFmtId="0" fontId="8" fillId="0" borderId="14" xfId="0" applyFont="1" applyBorder="1" applyAlignment="1">
      <alignment horizontal="center"/>
    </xf>
    <xf numFmtId="0" fontId="0" fillId="0" borderId="56" xfId="0" applyFont="1" applyBorder="1" applyAlignment="1">
      <alignment horizontal="center"/>
    </xf>
    <xf numFmtId="176" fontId="8" fillId="0" borderId="14" xfId="0" applyNumberFormat="1" applyFont="1" applyBorder="1" applyAlignment="1">
      <alignment horizontal="center"/>
    </xf>
    <xf numFmtId="38" fontId="8" fillId="0" borderId="14" xfId="2" applyFont="1" applyBorder="1" applyAlignment="1">
      <alignment horizontal="center"/>
    </xf>
    <xf numFmtId="190" fontId="8" fillId="0" borderId="22" xfId="0" applyNumberFormat="1" applyFont="1" applyBorder="1" applyAlignment="1">
      <alignment horizontal="center"/>
    </xf>
    <xf numFmtId="0" fontId="37" fillId="7" borderId="30" xfId="0" applyFont="1" applyFill="1" applyBorder="1" applyAlignment="1">
      <alignment horizontal="center" vertical="center"/>
    </xf>
    <xf numFmtId="188" fontId="0" fillId="0" borderId="0" xfId="2" applyNumberFormat="1" applyFont="1" applyFill="1" applyProtection="1"/>
    <xf numFmtId="184" fontId="11" fillId="0" borderId="51" xfId="0" applyNumberFormat="1" applyFont="1" applyBorder="1" applyAlignment="1">
      <alignment horizontal="center"/>
    </xf>
    <xf numFmtId="0" fontId="0" fillId="0" borderId="56" xfId="0" applyFont="1" applyBorder="1" applyAlignment="1">
      <alignment horizontal="center" vertical="center"/>
    </xf>
    <xf numFmtId="0" fontId="0" fillId="0" borderId="56" xfId="0" applyFont="1" applyBorder="1" applyAlignment="1">
      <alignment horizontal="center"/>
    </xf>
    <xf numFmtId="186" fontId="8" fillId="0" borderId="14" xfId="0" applyNumberFormat="1" applyFont="1" applyBorder="1" applyAlignment="1">
      <alignment horizontal="center"/>
    </xf>
    <xf numFmtId="38" fontId="8" fillId="0" borderId="14" xfId="2" applyFont="1" applyBorder="1" applyAlignment="1">
      <alignment horizontal="center"/>
    </xf>
    <xf numFmtId="38" fontId="8" fillId="0" borderId="14" xfId="0" applyNumberFormat="1" applyFont="1" applyBorder="1" applyAlignment="1">
      <alignment horizontal="center" shrinkToFit="1"/>
    </xf>
    <xf numFmtId="177" fontId="8" fillId="0" borderId="14" xfId="0" applyNumberFormat="1" applyFont="1" applyBorder="1" applyAlignment="1">
      <alignment horizontal="center" shrinkToFit="1"/>
    </xf>
    <xf numFmtId="192" fontId="8" fillId="0" borderId="14" xfId="0" applyNumberFormat="1" applyFont="1" applyFill="1" applyBorder="1" applyAlignment="1">
      <alignment horizontal="center"/>
    </xf>
    <xf numFmtId="184" fontId="11" fillId="0" borderId="53" xfId="0" applyNumberFormat="1" applyFont="1" applyBorder="1" applyAlignment="1">
      <alignment horizontal="center"/>
    </xf>
    <xf numFmtId="0" fontId="0" fillId="0" borderId="58" xfId="0" applyFont="1" applyBorder="1" applyAlignment="1">
      <alignment horizontal="center" vertical="center"/>
    </xf>
    <xf numFmtId="0" fontId="8" fillId="0" borderId="0" xfId="6" applyFill="1" applyAlignment="1">
      <alignment vertical="center"/>
    </xf>
    <xf numFmtId="0" fontId="8" fillId="0" borderId="0" xfId="6" applyFill="1" applyBorder="1" applyAlignment="1">
      <alignment vertical="center"/>
    </xf>
    <xf numFmtId="0" fontId="23" fillId="0" borderId="59" xfId="0" applyFont="1" applyBorder="1" applyAlignment="1">
      <alignment horizontal="center"/>
    </xf>
    <xf numFmtId="188" fontId="11" fillId="0" borderId="14" xfId="0" applyNumberFormat="1" applyFont="1" applyBorder="1" applyAlignment="1">
      <alignment horizontal="center"/>
    </xf>
    <xf numFmtId="189" fontId="11" fillId="0" borderId="25" xfId="0" applyNumberFormat="1" applyFont="1" applyBorder="1" applyAlignment="1">
      <alignment horizontal="center"/>
    </xf>
    <xf numFmtId="0" fontId="26" fillId="10" borderId="30" xfId="0" applyFont="1" applyFill="1" applyBorder="1" applyAlignment="1">
      <alignment horizontal="center"/>
    </xf>
    <xf numFmtId="0" fontId="26" fillId="10" borderId="22" xfId="0" applyFont="1" applyFill="1" applyBorder="1" applyAlignment="1">
      <alignment horizontal="center"/>
    </xf>
    <xf numFmtId="0" fontId="10" fillId="10" borderId="0" xfId="0" applyFont="1" applyFill="1" applyBorder="1" applyAlignment="1">
      <alignment horizontal="distributed"/>
    </xf>
    <xf numFmtId="0" fontId="10" fillId="10" borderId="19" xfId="0" applyFont="1" applyFill="1" applyBorder="1" applyAlignment="1">
      <alignment horizontal="distributed"/>
    </xf>
    <xf numFmtId="0" fontId="10" fillId="10" borderId="22" xfId="0" applyFont="1" applyFill="1" applyBorder="1" applyAlignment="1">
      <alignment horizontal="right"/>
    </xf>
    <xf numFmtId="188" fontId="10" fillId="10" borderId="0" xfId="2" applyNumberFormat="1" applyFont="1" applyFill="1" applyProtection="1"/>
    <xf numFmtId="0" fontId="10" fillId="0" borderId="0" xfId="0" applyFont="1" applyFill="1" applyAlignment="1">
      <alignment vertical="center" wrapText="1"/>
    </xf>
    <xf numFmtId="0" fontId="19" fillId="0" borderId="28" xfId="4" applyFont="1" applyFill="1" applyBorder="1" applyAlignment="1" applyProtection="1">
      <alignment horizontal="left" vertical="center"/>
    </xf>
    <xf numFmtId="0" fontId="10" fillId="0" borderId="0" xfId="3" applyFont="1" applyFill="1" applyBorder="1" applyAlignment="1" applyProtection="1">
      <alignment vertical="center"/>
    </xf>
    <xf numFmtId="0" fontId="10" fillId="0" borderId="0" xfId="3" applyFont="1" applyFill="1" applyBorder="1" applyAlignment="1" applyProtection="1">
      <alignment vertical="center" wrapText="1"/>
    </xf>
    <xf numFmtId="0" fontId="10" fillId="0" borderId="0" xfId="5" applyFont="1" applyFill="1" applyBorder="1" applyAlignment="1" applyProtection="1">
      <alignment horizontal="right" vertical="center"/>
    </xf>
    <xf numFmtId="0" fontId="10" fillId="0" borderId="0" xfId="3" applyFont="1" applyFill="1" applyAlignment="1" applyProtection="1">
      <alignment vertical="center"/>
    </xf>
    <xf numFmtId="0" fontId="10" fillId="0" borderId="0" xfId="0" applyFont="1" applyFill="1" applyBorder="1" applyAlignment="1" applyProtection="1">
      <alignment horizontal="right" vertical="center"/>
    </xf>
    <xf numFmtId="0" fontId="10" fillId="0" borderId="31" xfId="0" applyFont="1" applyFill="1" applyBorder="1" applyAlignment="1" applyProtection="1">
      <alignment horizontal="center" vertical="center" textRotation="255"/>
    </xf>
    <xf numFmtId="0" fontId="10" fillId="0" borderId="32" xfId="0" applyFont="1" applyFill="1" applyBorder="1" applyAlignment="1" applyProtection="1">
      <alignment horizontal="center" vertical="center" textRotation="255"/>
    </xf>
    <xf numFmtId="0" fontId="10" fillId="0" borderId="33" xfId="0" applyFont="1" applyFill="1" applyBorder="1" applyAlignment="1" applyProtection="1">
      <alignment horizontal="center" vertical="center" textRotation="255"/>
    </xf>
    <xf numFmtId="0" fontId="10" fillId="0" borderId="31" xfId="0" applyFont="1" applyFill="1" applyBorder="1" applyAlignment="1">
      <alignment horizontal="center" vertical="center" textRotation="255"/>
    </xf>
    <xf numFmtId="0" fontId="10" fillId="0" borderId="32" xfId="0" applyFont="1" applyFill="1" applyBorder="1" applyAlignment="1">
      <alignment horizontal="center" vertical="center" textRotation="255"/>
    </xf>
    <xf numFmtId="0" fontId="10" fillId="0" borderId="33" xfId="0" applyFont="1" applyFill="1" applyBorder="1" applyAlignment="1">
      <alignment horizontal="center" vertical="center" textRotation="255"/>
    </xf>
    <xf numFmtId="0" fontId="10" fillId="0" borderId="39" xfId="0" applyFont="1" applyFill="1" applyBorder="1" applyAlignment="1">
      <alignment horizontal="center" vertical="center" textRotation="255"/>
    </xf>
    <xf numFmtId="0" fontId="0" fillId="0" borderId="43" xfId="0" applyFont="1" applyFill="1" applyBorder="1" applyAlignment="1" applyProtection="1">
      <alignment horizontal="center" vertical="center" shrinkToFit="1"/>
    </xf>
    <xf numFmtId="0" fontId="0" fillId="0" borderId="44" xfId="0" applyFont="1" applyFill="1" applyBorder="1" applyAlignment="1" applyProtection="1">
      <alignment horizontal="center" vertical="center" shrinkToFit="1"/>
    </xf>
    <xf numFmtId="0" fontId="0" fillId="0" borderId="34" xfId="0" applyFont="1" applyFill="1" applyBorder="1" applyAlignment="1" applyProtection="1">
      <alignment horizontal="center" vertical="center"/>
    </xf>
    <xf numFmtId="0" fontId="0" fillId="0" borderId="35" xfId="0"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0" fontId="0" fillId="0" borderId="36"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41" xfId="0" applyFont="1" applyFill="1" applyBorder="1" applyAlignment="1" applyProtection="1">
      <alignment horizontal="center" vertical="center"/>
    </xf>
    <xf numFmtId="0" fontId="0" fillId="0" borderId="42" xfId="0" applyFont="1" applyFill="1" applyBorder="1" applyAlignment="1" applyProtection="1">
      <alignment horizontal="center" vertical="center"/>
    </xf>
    <xf numFmtId="0" fontId="51" fillId="0" borderId="85" xfId="0" applyFont="1" applyFill="1" applyBorder="1" applyAlignment="1" applyProtection="1">
      <alignment horizontal="center" vertical="center" textRotation="255"/>
    </xf>
    <xf numFmtId="0" fontId="13" fillId="0" borderId="90" xfId="0" applyFont="1" applyFill="1" applyBorder="1" applyAlignment="1" applyProtection="1">
      <alignment horizontal="center" vertical="center" textRotation="255"/>
    </xf>
    <xf numFmtId="0" fontId="51" fillId="0" borderId="86" xfId="0" applyFont="1" applyFill="1" applyBorder="1" applyAlignment="1" applyProtection="1">
      <alignment horizontal="center" vertical="center" textRotation="255"/>
    </xf>
    <xf numFmtId="0" fontId="13" fillId="0" borderId="54" xfId="0" applyFont="1" applyFill="1" applyBorder="1" applyAlignment="1" applyProtection="1">
      <alignment horizontal="center" vertical="center" textRotation="255"/>
    </xf>
    <xf numFmtId="0" fontId="10" fillId="0" borderId="39" xfId="0" applyFont="1" applyFill="1" applyBorder="1" applyAlignment="1" applyProtection="1">
      <alignment horizontal="center" vertical="center" textRotation="255"/>
    </xf>
    <xf numFmtId="0" fontId="0" fillId="0" borderId="40" xfId="0" applyFont="1" applyFill="1" applyBorder="1" applyAlignment="1" applyProtection="1">
      <alignment horizontal="center" vertical="center" wrapText="1"/>
    </xf>
    <xf numFmtId="0" fontId="0" fillId="0" borderId="37" xfId="0" applyFont="1" applyFill="1" applyBorder="1" applyAlignment="1" applyProtection="1">
      <alignment horizontal="center" vertical="center"/>
    </xf>
    <xf numFmtId="0" fontId="0" fillId="0" borderId="29" xfId="0"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6" fillId="0" borderId="0" xfId="7" applyFont="1" applyAlignment="1">
      <alignment vertical="center" wrapText="1"/>
    </xf>
    <xf numFmtId="0" fontId="2" fillId="0" borderId="0" xfId="7" applyFont="1" applyAlignment="1">
      <alignment vertical="center" wrapText="1"/>
    </xf>
    <xf numFmtId="0" fontId="1" fillId="0" borderId="0" xfId="7" applyFont="1" applyAlignment="1">
      <alignment vertical="center" wrapText="1"/>
    </xf>
    <xf numFmtId="0" fontId="7" fillId="0" borderId="0" xfId="7" applyAlignment="1">
      <alignment vertical="center" wrapText="1"/>
    </xf>
    <xf numFmtId="0" fontId="4" fillId="0" borderId="0" xfId="7" applyFont="1" applyAlignment="1">
      <alignment vertical="center" wrapText="1"/>
    </xf>
    <xf numFmtId="0" fontId="3" fillId="0" borderId="0" xfId="7" applyFont="1" applyAlignment="1">
      <alignment vertical="center" wrapText="1"/>
    </xf>
    <xf numFmtId="0" fontId="5" fillId="0" borderId="0" xfId="7" applyFont="1" applyAlignment="1">
      <alignment horizontal="left" vertical="center" wrapText="1"/>
    </xf>
    <xf numFmtId="184" fontId="11" fillId="0" borderId="53" xfId="0" applyNumberFormat="1" applyFont="1" applyBorder="1" applyAlignment="1">
      <alignment horizontal="center"/>
    </xf>
    <xf numFmtId="184" fontId="11" fillId="0" borderId="52" xfId="0" applyNumberFormat="1" applyFont="1" applyBorder="1" applyAlignment="1">
      <alignment horizontal="center"/>
    </xf>
    <xf numFmtId="176" fontId="8" fillId="0" borderId="47" xfId="0" applyNumberFormat="1" applyFont="1" applyBorder="1" applyAlignment="1">
      <alignment horizontal="center" shrinkToFit="1"/>
    </xf>
    <xf numFmtId="176" fontId="8" fillId="0" borderId="48" xfId="0" applyNumberFormat="1" applyFont="1" applyBorder="1" applyAlignment="1">
      <alignment horizontal="center" shrinkToFit="1"/>
    </xf>
    <xf numFmtId="0" fontId="0" fillId="0" borderId="58" xfId="0" applyFont="1" applyBorder="1" applyAlignment="1">
      <alignment horizontal="center" vertical="center"/>
    </xf>
    <xf numFmtId="0" fontId="8" fillId="0" borderId="57" xfId="0" applyFont="1" applyBorder="1" applyAlignment="1">
      <alignment horizontal="center" vertical="center"/>
    </xf>
    <xf numFmtId="0" fontId="30" fillId="0" borderId="0" xfId="6" applyFont="1" applyAlignment="1">
      <alignment horizontal="center" vertical="center"/>
    </xf>
    <xf numFmtId="0" fontId="8" fillId="0" borderId="66" xfId="0" applyFont="1" applyBorder="1" applyAlignment="1">
      <alignment horizontal="center" vertical="center"/>
    </xf>
    <xf numFmtId="0" fontId="8" fillId="0" borderId="68" xfId="0" applyFont="1" applyBorder="1" applyAlignment="1">
      <alignment horizontal="center" vertical="center"/>
    </xf>
    <xf numFmtId="0" fontId="0" fillId="0" borderId="67" xfId="0"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184" fontId="11" fillId="0" borderId="51" xfId="0" applyNumberFormat="1" applyFont="1" applyBorder="1" applyAlignment="1">
      <alignment horizontal="center"/>
    </xf>
    <xf numFmtId="177" fontId="0" fillId="0" borderId="14" xfId="2" applyNumberFormat="1" applyFont="1" applyBorder="1" applyAlignment="1">
      <alignment horizontal="center"/>
    </xf>
    <xf numFmtId="0" fontId="0" fillId="0" borderId="56" xfId="0" applyFont="1" applyBorder="1" applyAlignment="1">
      <alignment horizontal="center" vertical="center"/>
    </xf>
    <xf numFmtId="0" fontId="8" fillId="0" borderId="56" xfId="0" applyFont="1" applyBorder="1" applyAlignment="1">
      <alignment horizontal="center" vertical="center"/>
    </xf>
    <xf numFmtId="40" fontId="22" fillId="0" borderId="0" xfId="2" applyNumberFormat="1" applyFont="1" applyBorder="1" applyAlignment="1">
      <alignment horizontal="center" wrapText="1"/>
    </xf>
    <xf numFmtId="40" fontId="32" fillId="0" borderId="47" xfId="2" applyNumberFormat="1" applyFont="1" applyBorder="1" applyAlignment="1">
      <alignment horizontal="center" wrapText="1"/>
    </xf>
    <xf numFmtId="40" fontId="32" fillId="0" borderId="48" xfId="2" applyNumberFormat="1" applyFont="1" applyBorder="1" applyAlignment="1">
      <alignment horizontal="center" wrapText="1"/>
    </xf>
    <xf numFmtId="0" fontId="0" fillId="0" borderId="57" xfId="0" applyFont="1" applyBorder="1" applyAlignment="1">
      <alignment horizontal="center" vertical="center"/>
    </xf>
    <xf numFmtId="0" fontId="8" fillId="0" borderId="47" xfId="0" applyFont="1" applyBorder="1" applyAlignment="1">
      <alignment horizontal="center"/>
    </xf>
    <xf numFmtId="0" fontId="8" fillId="0" borderId="48" xfId="0" applyFont="1" applyBorder="1" applyAlignment="1">
      <alignment horizontal="center"/>
    </xf>
    <xf numFmtId="0" fontId="30" fillId="0" borderId="0" xfId="0" applyFont="1" applyAlignment="1">
      <alignment horizontal="center" vertical="center"/>
    </xf>
    <xf numFmtId="184" fontId="11" fillId="0" borderId="53" xfId="16" applyNumberFormat="1" applyFont="1" applyBorder="1" applyAlignment="1">
      <alignment horizontal="center"/>
    </xf>
    <xf numFmtId="184" fontId="11" fillId="0" borderId="52" xfId="16" applyNumberFormat="1" applyFont="1" applyBorder="1" applyAlignment="1">
      <alignment horizontal="center"/>
    </xf>
    <xf numFmtId="38" fontId="0" fillId="0" borderId="47" xfId="16" applyNumberFormat="1" applyFont="1" applyBorder="1" applyAlignment="1">
      <alignment horizontal="center"/>
    </xf>
    <xf numFmtId="38" fontId="0" fillId="0" borderId="48" xfId="16" applyNumberFormat="1" applyFont="1" applyBorder="1" applyAlignment="1">
      <alignment horizontal="center"/>
    </xf>
    <xf numFmtId="0" fontId="0" fillId="0" borderId="58" xfId="16" applyFont="1" applyBorder="1" applyAlignment="1">
      <alignment horizontal="center" vertical="center"/>
    </xf>
    <xf numFmtId="0" fontId="8" fillId="0" borderId="57" xfId="16" applyFont="1" applyBorder="1" applyAlignment="1">
      <alignment horizontal="center" vertical="center"/>
    </xf>
    <xf numFmtId="0" fontId="0" fillId="0" borderId="66" xfId="0" applyFill="1" applyBorder="1" applyAlignment="1">
      <alignment horizontal="center" vertical="center" wrapText="1"/>
    </xf>
    <xf numFmtId="0" fontId="0" fillId="0" borderId="65" xfId="0" applyFill="1" applyBorder="1" applyAlignment="1">
      <alignment horizontal="center" vertical="center" wrapText="1"/>
    </xf>
    <xf numFmtId="0" fontId="0" fillId="0" borderId="67" xfId="0" applyFill="1" applyBorder="1" applyAlignment="1">
      <alignment horizontal="center" vertical="center" wrapText="1"/>
    </xf>
    <xf numFmtId="0" fontId="0" fillId="0" borderId="3" xfId="0" applyFill="1" applyBorder="1" applyAlignment="1">
      <alignment horizontal="left" vertical="center" wrapText="1"/>
    </xf>
    <xf numFmtId="201" fontId="0" fillId="0" borderId="14" xfId="2" applyNumberFormat="1" applyFont="1" applyBorder="1" applyAlignment="1">
      <alignment horizontal="center"/>
    </xf>
    <xf numFmtId="0" fontId="0" fillId="0" borderId="66" xfId="0" applyFont="1" applyBorder="1" applyAlignment="1">
      <alignment horizontal="center" vertical="center" wrapText="1"/>
    </xf>
    <xf numFmtId="0" fontId="0" fillId="0" borderId="65" xfId="0" applyFont="1" applyBorder="1" applyAlignment="1">
      <alignment horizontal="center" vertical="center" wrapText="1"/>
    </xf>
    <xf numFmtId="177" fontId="8" fillId="0" borderId="47" xfId="0" applyNumberFormat="1" applyFont="1" applyBorder="1" applyAlignment="1">
      <alignment horizontal="center"/>
    </xf>
    <xf numFmtId="177" fontId="8" fillId="0" borderId="48" xfId="0" applyNumberFormat="1" applyFont="1" applyBorder="1" applyAlignment="1">
      <alignment horizontal="center"/>
    </xf>
    <xf numFmtId="190" fontId="8" fillId="0" borderId="14" xfId="0" applyNumberFormat="1" applyFont="1" applyBorder="1" applyAlignment="1">
      <alignment horizontal="center"/>
    </xf>
    <xf numFmtId="177" fontId="8" fillId="0" borderId="14" xfId="2" applyNumberFormat="1" applyFont="1" applyBorder="1" applyAlignment="1">
      <alignment horizontal="center"/>
    </xf>
    <xf numFmtId="0" fontId="30" fillId="0" borderId="0" xfId="12" applyFont="1" applyAlignment="1">
      <alignment horizontal="center" vertical="center"/>
    </xf>
    <xf numFmtId="0" fontId="8" fillId="0" borderId="14" xfId="0" applyFont="1" applyBorder="1" applyAlignment="1">
      <alignment horizontal="center"/>
    </xf>
    <xf numFmtId="0" fontId="0" fillId="0" borderId="14" xfId="0" applyFont="1" applyBorder="1" applyAlignment="1">
      <alignment horizontal="center"/>
    </xf>
    <xf numFmtId="0" fontId="0" fillId="0" borderId="67" xfId="0" applyBorder="1" applyAlignment="1">
      <alignment horizontal="center" vertical="center"/>
    </xf>
    <xf numFmtId="0" fontId="0" fillId="0" borderId="66" xfId="0" applyBorder="1" applyAlignment="1">
      <alignment horizontal="center" vertical="center"/>
    </xf>
    <xf numFmtId="0" fontId="0" fillId="0" borderId="65" xfId="0" applyBorder="1" applyAlignment="1">
      <alignment horizontal="center" vertical="center"/>
    </xf>
    <xf numFmtId="0" fontId="0" fillId="0" borderId="56" xfId="0" applyFont="1" applyBorder="1" applyAlignment="1">
      <alignment horizontal="center"/>
    </xf>
    <xf numFmtId="0" fontId="8" fillId="0" borderId="56" xfId="0" applyFont="1" applyBorder="1" applyAlignment="1">
      <alignment horizontal="center"/>
    </xf>
    <xf numFmtId="186" fontId="8" fillId="0" borderId="14" xfId="0" applyNumberFormat="1" applyFont="1" applyBorder="1" applyAlignment="1">
      <alignment horizontal="center"/>
    </xf>
    <xf numFmtId="2" fontId="8" fillId="0" borderId="47" xfId="0" applyNumberFormat="1" applyFont="1" applyBorder="1" applyAlignment="1">
      <alignment horizontal="center"/>
    </xf>
    <xf numFmtId="2" fontId="8" fillId="0" borderId="48" xfId="0" applyNumberFormat="1" applyFont="1" applyBorder="1" applyAlignment="1">
      <alignment horizontal="center"/>
    </xf>
    <xf numFmtId="0" fontId="8" fillId="0" borderId="67"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65" xfId="0" applyFont="1" applyBorder="1" applyAlignment="1">
      <alignment horizontal="center" vertical="center" wrapText="1"/>
    </xf>
    <xf numFmtId="176" fontId="8" fillId="0" borderId="47" xfId="0" applyNumberFormat="1" applyFont="1" applyBorder="1" applyAlignment="1">
      <alignment horizontal="center"/>
    </xf>
    <xf numFmtId="176" fontId="8" fillId="0" borderId="48" xfId="0" applyNumberFormat="1" applyFont="1" applyBorder="1" applyAlignment="1">
      <alignment horizontal="center"/>
    </xf>
    <xf numFmtId="0" fontId="11" fillId="0" borderId="6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65" xfId="0" applyFont="1" applyBorder="1" applyAlignment="1">
      <alignment horizontal="center" vertical="center" wrapText="1"/>
    </xf>
    <xf numFmtId="0" fontId="0" fillId="0" borderId="67" xfId="0" applyFont="1" applyBorder="1" applyAlignment="1">
      <alignment horizontal="center" vertical="center" wrapText="1"/>
    </xf>
    <xf numFmtId="176" fontId="8" fillId="0" borderId="14" xfId="0" applyNumberFormat="1" applyFont="1" applyBorder="1" applyAlignment="1">
      <alignment horizontal="center"/>
    </xf>
    <xf numFmtId="39" fontId="8" fillId="0" borderId="14" xfId="0" applyNumberFormat="1" applyFont="1" applyBorder="1" applyAlignment="1">
      <alignment horizontal="center"/>
    </xf>
    <xf numFmtId="176" fontId="0" fillId="0" borderId="22" xfId="0" applyNumberFormat="1" applyFont="1" applyBorder="1" applyAlignment="1">
      <alignment horizontal="center"/>
    </xf>
    <xf numFmtId="176" fontId="0" fillId="0" borderId="19" xfId="0" applyNumberFormat="1" applyFont="1" applyBorder="1" applyAlignment="1">
      <alignment horizontal="center"/>
    </xf>
    <xf numFmtId="0" fontId="30" fillId="0" borderId="0" xfId="0" applyFont="1" applyBorder="1" applyAlignment="1">
      <alignment horizontal="center" vertical="center"/>
    </xf>
    <xf numFmtId="0" fontId="38" fillId="0" borderId="66" xfId="0" applyFont="1" applyBorder="1" applyAlignment="1">
      <alignment horizontal="center" vertical="center" wrapText="1"/>
    </xf>
    <xf numFmtId="0" fontId="38" fillId="0" borderId="65" xfId="0" applyFont="1" applyBorder="1" applyAlignment="1">
      <alignment horizontal="center" vertical="center" wrapText="1"/>
    </xf>
    <xf numFmtId="186" fontId="8" fillId="0" borderId="14" xfId="0" applyNumberFormat="1" applyFont="1" applyBorder="1" applyAlignment="1"/>
    <xf numFmtId="0" fontId="8" fillId="0" borderId="0" xfId="6" applyAlignment="1">
      <alignment vertical="center" wrapText="1"/>
    </xf>
    <xf numFmtId="0" fontId="13" fillId="0" borderId="66" xfId="0" applyFont="1" applyBorder="1" applyAlignment="1">
      <alignment horizontal="center" vertical="center" wrapText="1"/>
    </xf>
    <xf numFmtId="0" fontId="13" fillId="0" borderId="65" xfId="0" applyFont="1" applyBorder="1" applyAlignment="1">
      <alignment horizontal="center" vertical="center" wrapText="1"/>
    </xf>
    <xf numFmtId="190" fontId="8" fillId="0" borderId="47" xfId="0" applyNumberFormat="1" applyFont="1" applyBorder="1" applyAlignment="1">
      <alignment horizontal="center" vertical="center"/>
    </xf>
    <xf numFmtId="190" fontId="8" fillId="0" borderId="48" xfId="0" applyNumberFormat="1" applyFont="1" applyBorder="1" applyAlignment="1">
      <alignment horizontal="center" vertical="center"/>
    </xf>
    <xf numFmtId="38" fontId="8" fillId="0" borderId="14" xfId="2" applyFont="1" applyBorder="1" applyAlignment="1">
      <alignment horizontal="center"/>
    </xf>
    <xf numFmtId="0" fontId="22" fillId="0" borderId="67" xfId="0" applyFont="1" applyBorder="1" applyAlignment="1">
      <alignment horizontal="center" vertical="center" wrapText="1"/>
    </xf>
    <xf numFmtId="0" fontId="22" fillId="0" borderId="66" xfId="0" applyFont="1" applyBorder="1" applyAlignment="1">
      <alignment horizontal="center" vertical="center" wrapText="1"/>
    </xf>
    <xf numFmtId="0" fontId="22" fillId="0" borderId="65" xfId="0" applyFont="1" applyBorder="1" applyAlignment="1">
      <alignment horizontal="center" vertical="center" wrapText="1"/>
    </xf>
    <xf numFmtId="178" fontId="0" fillId="0" borderId="14" xfId="0" applyNumberFormat="1" applyFont="1" applyBorder="1" applyAlignment="1">
      <alignment horizontal="center"/>
    </xf>
    <xf numFmtId="0" fontId="44" fillId="0" borderId="0" xfId="6" applyFont="1" applyAlignment="1">
      <alignment horizontal="center" vertical="center"/>
    </xf>
    <xf numFmtId="0" fontId="41" fillId="0" borderId="67" xfId="0" applyFont="1" applyBorder="1" applyAlignment="1">
      <alignment horizontal="center" vertical="center" wrapText="1"/>
    </xf>
    <xf numFmtId="0" fontId="41" fillId="0" borderId="66" xfId="0" applyFont="1" applyBorder="1" applyAlignment="1">
      <alignment horizontal="center" vertical="center" wrapText="1"/>
    </xf>
    <xf numFmtId="0" fontId="41" fillId="0" borderId="65" xfId="0" applyFont="1" applyBorder="1" applyAlignment="1">
      <alignment horizontal="center" vertical="center" wrapText="1"/>
    </xf>
    <xf numFmtId="38" fontId="8" fillId="0" borderId="47" xfId="2" applyFont="1" applyBorder="1" applyAlignment="1">
      <alignment horizontal="center"/>
    </xf>
    <xf numFmtId="38" fontId="8" fillId="0" borderId="48" xfId="2" applyFont="1" applyBorder="1" applyAlignment="1">
      <alignment horizontal="center"/>
    </xf>
    <xf numFmtId="38" fontId="8" fillId="0" borderId="14" xfId="0" applyNumberFormat="1" applyFont="1" applyBorder="1" applyAlignment="1">
      <alignment horizontal="center"/>
    </xf>
    <xf numFmtId="40" fontId="8" fillId="0" borderId="47" xfId="2" applyNumberFormat="1" applyFont="1" applyBorder="1" applyAlignment="1">
      <alignment horizontal="center"/>
    </xf>
    <xf numFmtId="40" fontId="8" fillId="0" borderId="48" xfId="2" applyNumberFormat="1" applyFont="1" applyBorder="1" applyAlignment="1">
      <alignment horizontal="center"/>
    </xf>
    <xf numFmtId="177" fontId="8" fillId="0" borderId="14" xfId="0" applyNumberFormat="1" applyFont="1" applyBorder="1" applyAlignment="1">
      <alignment horizontal="center"/>
    </xf>
    <xf numFmtId="38" fontId="35" fillId="0" borderId="14" xfId="0" applyNumberFormat="1" applyFont="1" applyBorder="1" applyAlignment="1">
      <alignment horizontal="center"/>
    </xf>
    <xf numFmtId="38" fontId="35" fillId="0" borderId="47" xfId="0" applyNumberFormat="1" applyFont="1" applyBorder="1" applyAlignment="1">
      <alignment horizontal="center"/>
    </xf>
    <xf numFmtId="38" fontId="35" fillId="0" borderId="48" xfId="0" applyNumberFormat="1" applyFont="1" applyBorder="1" applyAlignment="1">
      <alignment horizontal="center"/>
    </xf>
    <xf numFmtId="38" fontId="0" fillId="0" borderId="47" xfId="0" applyNumberFormat="1" applyFont="1" applyBorder="1" applyAlignment="1">
      <alignment horizontal="center"/>
    </xf>
    <xf numFmtId="38" fontId="0" fillId="0" borderId="48" xfId="0" applyNumberFormat="1" applyFont="1" applyBorder="1" applyAlignment="1">
      <alignment horizontal="center"/>
    </xf>
    <xf numFmtId="38" fontId="8" fillId="0" borderId="14" xfId="2" applyNumberFormat="1" applyFont="1" applyBorder="1" applyAlignment="1">
      <alignment horizontal="center"/>
    </xf>
    <xf numFmtId="199" fontId="11" fillId="0" borderId="53" xfId="0" applyNumberFormat="1" applyFont="1" applyBorder="1" applyAlignment="1">
      <alignment horizontal="center"/>
    </xf>
    <xf numFmtId="199" fontId="11" fillId="0" borderId="52" xfId="0" applyNumberFormat="1" applyFont="1" applyBorder="1" applyAlignment="1">
      <alignment horizontal="center"/>
    </xf>
    <xf numFmtId="0" fontId="0" fillId="0" borderId="58" xfId="0" applyFont="1" applyBorder="1" applyAlignment="1">
      <alignment horizontal="center"/>
    </xf>
    <xf numFmtId="0" fontId="8" fillId="0" borderId="57" xfId="0" applyFont="1" applyBorder="1" applyAlignment="1">
      <alignment horizontal="center"/>
    </xf>
    <xf numFmtId="0" fontId="0" fillId="0" borderId="67" xfId="0" applyBorder="1" applyAlignment="1">
      <alignment horizontal="distributed" vertical="center" wrapText="1" indent="1"/>
    </xf>
    <xf numFmtId="0" fontId="0" fillId="0" borderId="66" xfId="0" applyBorder="1" applyAlignment="1">
      <alignment horizontal="distributed" vertical="center" wrapText="1" indent="1"/>
    </xf>
    <xf numFmtId="0" fontId="0" fillId="0" borderId="65" xfId="0" applyBorder="1" applyAlignment="1">
      <alignment horizontal="distributed" vertical="center" wrapText="1" indent="1"/>
    </xf>
    <xf numFmtId="193" fontId="8" fillId="0" borderId="14" xfId="0" applyNumberFormat="1" applyFont="1" applyBorder="1" applyAlignment="1"/>
    <xf numFmtId="178" fontId="8" fillId="0" borderId="14" xfId="0" applyNumberFormat="1" applyFont="1" applyBorder="1" applyAlignment="1">
      <alignment horizontal="center"/>
    </xf>
    <xf numFmtId="188" fontId="11" fillId="0" borderId="47" xfId="0" applyNumberFormat="1" applyFont="1" applyBorder="1" applyAlignment="1">
      <alignment horizontal="center"/>
    </xf>
    <xf numFmtId="188" fontId="11" fillId="0" borderId="48" xfId="0" applyNumberFormat="1" applyFont="1" applyBorder="1" applyAlignment="1">
      <alignment horizontal="center"/>
    </xf>
    <xf numFmtId="0" fontId="13" fillId="0" borderId="67" xfId="0" applyFont="1" applyBorder="1" applyAlignment="1">
      <alignment horizontal="center" vertical="center" wrapText="1"/>
    </xf>
    <xf numFmtId="39" fontId="8" fillId="0" borderId="47" xfId="0" applyNumberFormat="1" applyFont="1" applyBorder="1" applyAlignment="1">
      <alignment horizontal="center"/>
    </xf>
    <xf numFmtId="39" fontId="8" fillId="0" borderId="48" xfId="0" applyNumberFormat="1" applyFont="1" applyBorder="1" applyAlignment="1">
      <alignment horizontal="center"/>
    </xf>
    <xf numFmtId="0" fontId="0" fillId="0" borderId="0" xfId="0" applyBorder="1" applyAlignment="1">
      <alignment horizontal="right"/>
    </xf>
    <xf numFmtId="40" fontId="8" fillId="0" borderId="14" xfId="0" applyNumberFormat="1" applyFont="1" applyBorder="1" applyAlignment="1">
      <alignment horizontal="center"/>
    </xf>
    <xf numFmtId="177" fontId="8" fillId="0" borderId="47" xfId="2" applyNumberFormat="1" applyFont="1" applyBorder="1" applyAlignment="1">
      <alignment horizontal="center"/>
    </xf>
    <xf numFmtId="177" fontId="8" fillId="0" borderId="48" xfId="2" applyNumberFormat="1" applyFont="1" applyBorder="1" applyAlignment="1">
      <alignment horizontal="center"/>
    </xf>
    <xf numFmtId="186" fontId="0" fillId="0" borderId="47" xfId="0" applyNumberFormat="1" applyFont="1" applyBorder="1" applyAlignment="1">
      <alignment horizontal="right"/>
    </xf>
    <xf numFmtId="186" fontId="8" fillId="0" borderId="48" xfId="0" applyNumberFormat="1" applyFont="1" applyBorder="1" applyAlignment="1">
      <alignment horizontal="right"/>
    </xf>
    <xf numFmtId="177" fontId="11" fillId="0" borderId="14" xfId="2" applyNumberFormat="1" applyFont="1" applyBorder="1" applyAlignment="1">
      <alignment horizontal="center"/>
    </xf>
    <xf numFmtId="0" fontId="0" fillId="0" borderId="47" xfId="0" applyNumberFormat="1" applyFont="1" applyBorder="1" applyAlignment="1">
      <alignment horizontal="center" shrinkToFit="1"/>
    </xf>
    <xf numFmtId="0" fontId="0" fillId="0" borderId="48" xfId="0" applyNumberFormat="1" applyFont="1" applyBorder="1" applyAlignment="1">
      <alignment horizontal="center" shrinkToFit="1"/>
    </xf>
    <xf numFmtId="0" fontId="8" fillId="0" borderId="47" xfId="0" applyNumberFormat="1" applyFont="1" applyBorder="1" applyAlignment="1">
      <alignment horizontal="center"/>
    </xf>
    <xf numFmtId="0" fontId="8" fillId="0" borderId="48" xfId="0" applyNumberFormat="1" applyFont="1" applyBorder="1" applyAlignment="1">
      <alignment horizontal="center"/>
    </xf>
    <xf numFmtId="177" fontId="8" fillId="0" borderId="47" xfId="2" applyNumberFormat="1" applyFont="1" applyBorder="1" applyAlignment="1">
      <alignment horizontal="center" vertical="center"/>
    </xf>
    <xf numFmtId="177" fontId="8" fillId="0" borderId="48" xfId="2" applyNumberFormat="1" applyFont="1" applyBorder="1" applyAlignment="1">
      <alignment horizontal="center" vertical="center"/>
    </xf>
    <xf numFmtId="191" fontId="8" fillId="0" borderId="14" xfId="0" applyNumberFormat="1" applyFont="1" applyBorder="1" applyAlignment="1">
      <alignment horizontal="center"/>
    </xf>
    <xf numFmtId="38" fontId="8" fillId="0" borderId="14" xfId="0" applyNumberFormat="1" applyFont="1" applyBorder="1" applyAlignment="1">
      <alignment horizontal="center" shrinkToFit="1"/>
    </xf>
    <xf numFmtId="177" fontId="8" fillId="0" borderId="14" xfId="0" applyNumberFormat="1" applyFont="1" applyBorder="1" applyAlignment="1">
      <alignment horizontal="center" shrinkToFit="1"/>
    </xf>
    <xf numFmtId="0" fontId="0" fillId="0" borderId="67" xfId="0" applyNumberFormat="1" applyBorder="1" applyAlignment="1">
      <alignment horizontal="center" vertical="center" wrapText="1"/>
    </xf>
    <xf numFmtId="0" fontId="0" fillId="0" borderId="66" xfId="0" applyNumberFormat="1" applyBorder="1" applyAlignment="1">
      <alignment horizontal="center" vertical="center" wrapText="1"/>
    </xf>
    <xf numFmtId="0" fontId="0" fillId="0" borderId="65" xfId="0" applyNumberFormat="1" applyBorder="1" applyAlignment="1">
      <alignment horizontal="center" vertical="center" wrapText="1"/>
    </xf>
  </cellXfs>
  <cellStyles count="32">
    <cellStyle name="タイトル 2" xfId="18"/>
    <cellStyle name="パーセント" xfId="1" builtinId="5"/>
    <cellStyle name="ハイパーリンク" xfId="4" builtinId="8"/>
    <cellStyle name="桁区切り" xfId="2" builtinId="6"/>
    <cellStyle name="桁区切り 2" xfId="19"/>
    <cellStyle name="桁区切り 3" xfId="20"/>
    <cellStyle name="標準" xfId="0" builtinId="0"/>
    <cellStyle name="標準 10" xfId="13"/>
    <cellStyle name="標準 11" xfId="14"/>
    <cellStyle name="標準 12" xfId="16"/>
    <cellStyle name="標準 13" xfId="17"/>
    <cellStyle name="標準 14" xfId="22"/>
    <cellStyle name="標準 15" xfId="23"/>
    <cellStyle name="標準 16" xfId="28"/>
    <cellStyle name="標準 17" xfId="29"/>
    <cellStyle name="標準 18" xfId="30"/>
    <cellStyle name="標準 19" xfId="31"/>
    <cellStyle name="標準 2" xfId="5"/>
    <cellStyle name="標準 2 2" xfId="15"/>
    <cellStyle name="標準 2 3" xfId="21"/>
    <cellStyle name="標準 2 3 2" xfId="25"/>
    <cellStyle name="標準 2 4" xfId="24"/>
    <cellStyle name="標準 3" xfId="6"/>
    <cellStyle name="標準 3 2" xfId="26"/>
    <cellStyle name="標準 4" xfId="7"/>
    <cellStyle name="標準 4 2" xfId="27"/>
    <cellStyle name="標準 5" xfId="8"/>
    <cellStyle name="標準 6" xfId="9"/>
    <cellStyle name="標準 7" xfId="10"/>
    <cellStyle name="標準 8" xfId="11"/>
    <cellStyle name="標準 9" xfId="12"/>
    <cellStyle name="標準_県数値H14" xfId="3"/>
  </cellStyles>
  <dxfs count="327">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
      <font>
        <b/>
        <i val="0"/>
        <condense val="0"/>
        <extend val="0"/>
        <color indexed="23"/>
      </font>
    </dxf>
    <dxf>
      <font>
        <b/>
        <i val="0"/>
        <condense val="0"/>
        <extend val="0"/>
        <color indexed="8"/>
      </font>
    </dxf>
    <dxf>
      <font>
        <b/>
        <i val="0"/>
        <condense val="0"/>
        <extend val="0"/>
        <color indexed="12"/>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worksheet" Target="worksheets/sheet11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57"/>
              <c:pt idx="0">
                <c:v>70.8</c:v>
              </c:pt>
              <c:pt idx="1">
                <c:v>70.599999999999994</c:v>
              </c:pt>
              <c:pt idx="2">
                <c:v>70.5</c:v>
              </c:pt>
              <c:pt idx="3">
                <c:v>69.900000000000006</c:v>
              </c:pt>
              <c:pt idx="4">
                <c:v>69.8</c:v>
              </c:pt>
              <c:pt idx="5">
                <c:v>68.900000000000006</c:v>
              </c:pt>
              <c:pt idx="6">
                <c:v>68.8</c:v>
              </c:pt>
              <c:pt idx="7">
                <c:v>68.7</c:v>
              </c:pt>
              <c:pt idx="8">
                <c:v>68.5</c:v>
              </c:pt>
              <c:pt idx="9">
                <c:v>68.3</c:v>
              </c:pt>
              <c:pt idx="10">
                <c:v>68.2</c:v>
              </c:pt>
              <c:pt idx="11">
                <c:v>68.2</c:v>
              </c:pt>
              <c:pt idx="12">
                <c:v>67.900000000000006</c:v>
              </c:pt>
              <c:pt idx="13">
                <c:v>67.7</c:v>
              </c:pt>
              <c:pt idx="14">
                <c:v>67.5</c:v>
              </c:pt>
              <c:pt idx="15">
                <c:v>67.400000000000006</c:v>
              </c:pt>
              <c:pt idx="16">
                <c:v>67.400000000000006</c:v>
              </c:pt>
              <c:pt idx="17">
                <c:v>67.3</c:v>
              </c:pt>
              <c:pt idx="18">
                <c:v>67.3</c:v>
              </c:pt>
              <c:pt idx="19">
                <c:v>67.099999999999994</c:v>
              </c:pt>
              <c:pt idx="20">
                <c:v>66.7</c:v>
              </c:pt>
              <c:pt idx="21">
                <c:v>66.599999999999994</c:v>
              </c:pt>
              <c:pt idx="22">
                <c:v>66.5</c:v>
              </c:pt>
              <c:pt idx="23">
                <c:v>66.3</c:v>
              </c:pt>
              <c:pt idx="24">
                <c:v>66.2</c:v>
              </c:pt>
              <c:pt idx="25">
                <c:v>66.2</c:v>
              </c:pt>
              <c:pt idx="26">
                <c:v>66.2</c:v>
              </c:pt>
              <c:pt idx="27">
                <c:v>65.900000000000006</c:v>
              </c:pt>
              <c:pt idx="28">
                <c:v>65.8</c:v>
              </c:pt>
              <c:pt idx="29">
                <c:v>65.8</c:v>
              </c:pt>
              <c:pt idx="30">
                <c:v>65.7</c:v>
              </c:pt>
              <c:pt idx="31">
                <c:v>65.7</c:v>
              </c:pt>
              <c:pt idx="32">
                <c:v>65.7</c:v>
              </c:pt>
              <c:pt idx="33">
                <c:v>65.400000000000006</c:v>
              </c:pt>
              <c:pt idx="34">
                <c:v>65.400000000000006</c:v>
              </c:pt>
              <c:pt idx="35">
                <c:v>65.400000000000006</c:v>
              </c:pt>
              <c:pt idx="36">
                <c:v>65</c:v>
              </c:pt>
              <c:pt idx="37">
                <c:v>64.900000000000006</c:v>
              </c:pt>
              <c:pt idx="38">
                <c:v>64.900000000000006</c:v>
              </c:pt>
              <c:pt idx="39">
                <c:v>64.8</c:v>
              </c:pt>
              <c:pt idx="40">
                <c:v>64.8</c:v>
              </c:pt>
              <c:pt idx="41">
                <c:v>64.5</c:v>
              </c:pt>
              <c:pt idx="42">
                <c:v>64.5</c:v>
              </c:pt>
              <c:pt idx="43">
                <c:v>64.3</c:v>
              </c:pt>
              <c:pt idx="44">
                <c:v>63.4</c:v>
              </c:pt>
              <c:pt idx="45">
                <c:v>62.8</c:v>
              </c:pt>
              <c:pt idx="46">
                <c:v>62.2</c:v>
              </c:pt>
              <c:pt idx="47">
                <c:v>61</c:v>
              </c:pt>
            </c:numLit>
          </c:val>
          <c:extLst>
            <c:ext xmlns:c16="http://schemas.microsoft.com/office/drawing/2014/chart" uri="{C3380CC4-5D6E-409C-BE32-E72D297353CC}">
              <c16:uniqueId val="{00000000-7174-458F-A124-860BF15FFD46}"/>
            </c:ext>
          </c:extLst>
        </c:ser>
        <c:dLbls>
          <c:showLegendKey val="0"/>
          <c:showVal val="0"/>
          <c:showCatName val="0"/>
          <c:showSerName val="0"/>
          <c:showPercent val="0"/>
          <c:showBubbleSize val="0"/>
        </c:dLbls>
        <c:gapWidth val="150"/>
        <c:overlap val="100"/>
        <c:axId val="165015208"/>
        <c:axId val="165014032"/>
      </c:barChart>
      <c:catAx>
        <c:axId val="165015208"/>
        <c:scaling>
          <c:orientation val="maxMin"/>
        </c:scaling>
        <c:delete val="1"/>
        <c:axPos val="l"/>
        <c:majorTickMark val="out"/>
        <c:minorTickMark val="none"/>
        <c:tickLblPos val="nextTo"/>
        <c:crossAx val="165014032"/>
        <c:crosses val="autoZero"/>
        <c:auto val="1"/>
        <c:lblAlgn val="ctr"/>
        <c:lblOffset val="100"/>
        <c:noMultiLvlLbl val="0"/>
      </c:catAx>
      <c:valAx>
        <c:axId val="165014032"/>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165015208"/>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14.9</c:v>
              </c:pt>
              <c:pt idx="2">
                <c:v>14.8</c:v>
              </c:pt>
              <c:pt idx="3">
                <c:v>13.7</c:v>
              </c:pt>
              <c:pt idx="4">
                <c:v>12.5</c:v>
              </c:pt>
              <c:pt idx="5">
                <c:v>12</c:v>
              </c:pt>
              <c:pt idx="6">
                <c:v>11.9</c:v>
              </c:pt>
              <c:pt idx="7">
                <c:v>11.5</c:v>
              </c:pt>
              <c:pt idx="8">
                <c:v>10.6</c:v>
              </c:pt>
              <c:pt idx="9">
                <c:v>10.4</c:v>
              </c:pt>
              <c:pt idx="10">
                <c:v>10.3</c:v>
              </c:pt>
              <c:pt idx="11">
                <c:v>10.1</c:v>
              </c:pt>
              <c:pt idx="12">
                <c:v>9.4</c:v>
              </c:pt>
              <c:pt idx="13">
                <c:v>9.1</c:v>
              </c:pt>
              <c:pt idx="14">
                <c:v>8.9</c:v>
              </c:pt>
              <c:pt idx="15">
                <c:v>8.8000000000000007</c:v>
              </c:pt>
              <c:pt idx="16">
                <c:v>8.5</c:v>
              </c:pt>
              <c:pt idx="17">
                <c:v>8.5</c:v>
              </c:pt>
              <c:pt idx="18">
                <c:v>8.1</c:v>
              </c:pt>
              <c:pt idx="19">
                <c:v>7.8</c:v>
              </c:pt>
              <c:pt idx="20">
                <c:v>7.7</c:v>
              </c:pt>
              <c:pt idx="21">
                <c:v>7.6</c:v>
              </c:pt>
              <c:pt idx="22">
                <c:v>7.5</c:v>
              </c:pt>
              <c:pt idx="23">
                <c:v>7.1</c:v>
              </c:pt>
              <c:pt idx="24">
                <c:v>7</c:v>
              </c:pt>
              <c:pt idx="25">
                <c:v>6.8</c:v>
              </c:pt>
              <c:pt idx="26">
                <c:v>6.6</c:v>
              </c:pt>
              <c:pt idx="27">
                <c:v>6.5</c:v>
              </c:pt>
              <c:pt idx="28">
                <c:v>6.4</c:v>
              </c:pt>
              <c:pt idx="29">
                <c:v>6.4</c:v>
              </c:pt>
              <c:pt idx="30">
                <c:v>6.3</c:v>
              </c:pt>
              <c:pt idx="31">
                <c:v>6.2</c:v>
              </c:pt>
              <c:pt idx="32">
                <c:v>6.1</c:v>
              </c:pt>
              <c:pt idx="33">
                <c:v>6</c:v>
              </c:pt>
              <c:pt idx="34">
                <c:v>5.9</c:v>
              </c:pt>
              <c:pt idx="35">
                <c:v>5.8</c:v>
              </c:pt>
              <c:pt idx="36">
                <c:v>5.7</c:v>
              </c:pt>
              <c:pt idx="37">
                <c:v>5.7</c:v>
              </c:pt>
              <c:pt idx="38">
                <c:v>5.5</c:v>
              </c:pt>
              <c:pt idx="39">
                <c:v>5.4</c:v>
              </c:pt>
              <c:pt idx="40">
                <c:v>4.9000000000000004</c:v>
              </c:pt>
              <c:pt idx="41">
                <c:v>4.7</c:v>
              </c:pt>
              <c:pt idx="42">
                <c:v>4.7</c:v>
              </c:pt>
              <c:pt idx="43">
                <c:v>4.5999999999999996</c:v>
              </c:pt>
              <c:pt idx="44">
                <c:v>4.5</c:v>
              </c:pt>
              <c:pt idx="45">
                <c:v>4.2</c:v>
              </c:pt>
              <c:pt idx="46">
                <c:v>4.0999999999999996</c:v>
              </c:pt>
              <c:pt idx="47">
                <c:v>3.6</c:v>
              </c:pt>
            </c:numLit>
          </c:val>
          <c:extLst>
            <c:ext xmlns:c16="http://schemas.microsoft.com/office/drawing/2014/chart" uri="{C3380CC4-5D6E-409C-BE32-E72D297353CC}">
              <c16:uniqueId val="{00000000-16AE-4FC9-947A-6F11364501AD}"/>
            </c:ext>
          </c:extLst>
        </c:ser>
        <c:dLbls>
          <c:showLegendKey val="0"/>
          <c:showVal val="0"/>
          <c:showCatName val="0"/>
          <c:showSerName val="0"/>
          <c:showPercent val="0"/>
          <c:showBubbleSize val="0"/>
        </c:dLbls>
        <c:gapWidth val="150"/>
        <c:overlap val="100"/>
        <c:axId val="524313864"/>
        <c:axId val="1"/>
      </c:barChart>
      <c:catAx>
        <c:axId val="524313864"/>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52431386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216.1</c:v>
              </c:pt>
              <c:pt idx="1">
                <c:v>255.8</c:v>
              </c:pt>
              <c:pt idx="2">
                <c:v>263</c:v>
              </c:pt>
              <c:pt idx="3">
                <c:v>266.2</c:v>
              </c:pt>
              <c:pt idx="4">
                <c:v>267.2</c:v>
              </c:pt>
              <c:pt idx="5">
                <c:v>271.39999999999998</c:v>
              </c:pt>
              <c:pt idx="6">
                <c:v>276.60000000000002</c:v>
              </c:pt>
              <c:pt idx="7">
                <c:v>288.60000000000002</c:v>
              </c:pt>
              <c:pt idx="8">
                <c:v>293</c:v>
              </c:pt>
              <c:pt idx="9">
                <c:v>298.60000000000002</c:v>
              </c:pt>
              <c:pt idx="10">
                <c:v>299.7</c:v>
              </c:pt>
              <c:pt idx="11">
                <c:v>300.60000000000002</c:v>
              </c:pt>
              <c:pt idx="12">
                <c:v>300.7</c:v>
              </c:pt>
              <c:pt idx="13">
                <c:v>301.7</c:v>
              </c:pt>
              <c:pt idx="14">
                <c:v>302.5</c:v>
              </c:pt>
              <c:pt idx="15">
                <c:v>302.60000000000002</c:v>
              </c:pt>
              <c:pt idx="16">
                <c:v>303.7</c:v>
              </c:pt>
              <c:pt idx="17">
                <c:v>304.10000000000002</c:v>
              </c:pt>
              <c:pt idx="18">
                <c:v>306.60000000000002</c:v>
              </c:pt>
              <c:pt idx="19">
                <c:v>307.2</c:v>
              </c:pt>
              <c:pt idx="20">
                <c:v>309.39999999999998</c:v>
              </c:pt>
              <c:pt idx="21">
                <c:v>310.60000000000002</c:v>
              </c:pt>
              <c:pt idx="22">
                <c:v>312.39999999999998</c:v>
              </c:pt>
              <c:pt idx="23">
                <c:v>313.10000000000002</c:v>
              </c:pt>
              <c:pt idx="24">
                <c:v>313.5</c:v>
              </c:pt>
              <c:pt idx="25">
                <c:v>317.5</c:v>
              </c:pt>
              <c:pt idx="26">
                <c:v>317.60000000000002</c:v>
              </c:pt>
              <c:pt idx="27">
                <c:v>320.3</c:v>
              </c:pt>
              <c:pt idx="28">
                <c:v>323.60000000000002</c:v>
              </c:pt>
              <c:pt idx="29">
                <c:v>330.5</c:v>
              </c:pt>
              <c:pt idx="30">
                <c:v>332.4</c:v>
              </c:pt>
              <c:pt idx="31">
                <c:v>332.9</c:v>
              </c:pt>
              <c:pt idx="32">
                <c:v>333.5</c:v>
              </c:pt>
              <c:pt idx="33">
                <c:v>335.3</c:v>
              </c:pt>
              <c:pt idx="34">
                <c:v>336.4</c:v>
              </c:pt>
              <c:pt idx="35">
                <c:v>338.4</c:v>
              </c:pt>
              <c:pt idx="36">
                <c:v>340.3</c:v>
              </c:pt>
              <c:pt idx="37">
                <c:v>351.5</c:v>
              </c:pt>
              <c:pt idx="38">
                <c:v>357.3</c:v>
              </c:pt>
              <c:pt idx="39">
                <c:v>360.2</c:v>
              </c:pt>
              <c:pt idx="40">
                <c:v>360.3</c:v>
              </c:pt>
              <c:pt idx="41">
                <c:v>360.6</c:v>
              </c:pt>
              <c:pt idx="42">
                <c:v>360.6</c:v>
              </c:pt>
              <c:pt idx="43">
                <c:v>364</c:v>
              </c:pt>
              <c:pt idx="44">
                <c:v>370.1</c:v>
              </c:pt>
              <c:pt idx="45">
                <c:v>370.6</c:v>
              </c:pt>
              <c:pt idx="46">
                <c:v>393.2</c:v>
              </c:pt>
              <c:pt idx="47">
                <c:v>424</c:v>
              </c:pt>
            </c:numLit>
          </c:val>
          <c:extLst>
            <c:ext xmlns:c16="http://schemas.microsoft.com/office/drawing/2014/chart" uri="{C3380CC4-5D6E-409C-BE32-E72D297353CC}">
              <c16:uniqueId val="{00000000-3310-4FCD-821C-B85FDDE12341}"/>
            </c:ext>
          </c:extLst>
        </c:ser>
        <c:dLbls>
          <c:showLegendKey val="0"/>
          <c:showVal val="0"/>
          <c:showCatName val="0"/>
          <c:showSerName val="0"/>
          <c:showPercent val="0"/>
          <c:showBubbleSize val="0"/>
        </c:dLbls>
        <c:gapWidth val="150"/>
        <c:overlap val="100"/>
        <c:axId val="305781304"/>
        <c:axId val="305781696"/>
      </c:barChart>
      <c:catAx>
        <c:axId val="305781304"/>
        <c:scaling>
          <c:orientation val="maxMin"/>
        </c:scaling>
        <c:delete val="1"/>
        <c:axPos val="l"/>
        <c:majorTickMark val="out"/>
        <c:minorTickMark val="none"/>
        <c:tickLblPos val="nextTo"/>
        <c:crossAx val="305781696"/>
        <c:crosses val="autoZero"/>
        <c:auto val="1"/>
        <c:lblAlgn val="ctr"/>
        <c:lblOffset val="100"/>
        <c:noMultiLvlLbl val="0"/>
      </c:catAx>
      <c:valAx>
        <c:axId val="305781696"/>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30578130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0D42-4DD7-B375-68D398004FE1}"/>
            </c:ext>
          </c:extLst>
        </c:ser>
        <c:dLbls>
          <c:showLegendKey val="0"/>
          <c:showVal val="0"/>
          <c:showCatName val="0"/>
          <c:showSerName val="0"/>
          <c:showPercent val="0"/>
          <c:showBubbleSize val="0"/>
        </c:dLbls>
        <c:gapWidth val="150"/>
        <c:overlap val="100"/>
        <c:axId val="629438392"/>
        <c:axId val="1"/>
      </c:barChart>
      <c:catAx>
        <c:axId val="62943839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2943839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228.1</c:v>
              </c:pt>
              <c:pt idx="1">
                <c:v>254.2</c:v>
              </c:pt>
              <c:pt idx="2">
                <c:v>263.2</c:v>
              </c:pt>
              <c:pt idx="3">
                <c:v>266.5</c:v>
              </c:pt>
              <c:pt idx="4">
                <c:v>267.2</c:v>
              </c:pt>
              <c:pt idx="5">
                <c:v>275.89999999999998</c:v>
              </c:pt>
              <c:pt idx="6">
                <c:v>284</c:v>
              </c:pt>
              <c:pt idx="7">
                <c:v>298.8</c:v>
              </c:pt>
              <c:pt idx="8">
                <c:v>300.3</c:v>
              </c:pt>
              <c:pt idx="9">
                <c:v>300.7</c:v>
              </c:pt>
              <c:pt idx="10">
                <c:v>303.3</c:v>
              </c:pt>
              <c:pt idx="11">
                <c:v>303.5</c:v>
              </c:pt>
              <c:pt idx="12">
                <c:v>304.2</c:v>
              </c:pt>
              <c:pt idx="13">
                <c:v>305</c:v>
              </c:pt>
              <c:pt idx="14">
                <c:v>305.89999999999998</c:v>
              </c:pt>
              <c:pt idx="15">
                <c:v>306.60000000000002</c:v>
              </c:pt>
              <c:pt idx="16">
                <c:v>307.2</c:v>
              </c:pt>
              <c:pt idx="17">
                <c:v>310.8</c:v>
              </c:pt>
              <c:pt idx="18">
                <c:v>311.7</c:v>
              </c:pt>
              <c:pt idx="19">
                <c:v>312.60000000000002</c:v>
              </c:pt>
              <c:pt idx="20">
                <c:v>312.7</c:v>
              </c:pt>
              <c:pt idx="21">
                <c:v>313.89999999999998</c:v>
              </c:pt>
              <c:pt idx="22">
                <c:v>314.10000000000002</c:v>
              </c:pt>
              <c:pt idx="23">
                <c:v>315.8</c:v>
              </c:pt>
              <c:pt idx="24">
                <c:v>318</c:v>
              </c:pt>
              <c:pt idx="25">
                <c:v>318.10000000000002</c:v>
              </c:pt>
              <c:pt idx="26">
                <c:v>319.2</c:v>
              </c:pt>
              <c:pt idx="27">
                <c:v>320.2</c:v>
              </c:pt>
              <c:pt idx="28">
                <c:v>326.39999999999998</c:v>
              </c:pt>
              <c:pt idx="29">
                <c:v>330.4</c:v>
              </c:pt>
              <c:pt idx="30">
                <c:v>336.8</c:v>
              </c:pt>
              <c:pt idx="31">
                <c:v>337.4</c:v>
              </c:pt>
              <c:pt idx="32">
                <c:v>340.4</c:v>
              </c:pt>
              <c:pt idx="33">
                <c:v>340.4</c:v>
              </c:pt>
              <c:pt idx="34">
                <c:v>342.5</c:v>
              </c:pt>
              <c:pt idx="35">
                <c:v>344.3</c:v>
              </c:pt>
              <c:pt idx="36">
                <c:v>360</c:v>
              </c:pt>
              <c:pt idx="37">
                <c:v>360.7</c:v>
              </c:pt>
              <c:pt idx="38">
                <c:v>361.9</c:v>
              </c:pt>
              <c:pt idx="39">
                <c:v>366.2</c:v>
              </c:pt>
              <c:pt idx="40">
                <c:v>366.8</c:v>
              </c:pt>
              <c:pt idx="41">
                <c:v>369.3</c:v>
              </c:pt>
              <c:pt idx="42">
                <c:v>369.6</c:v>
              </c:pt>
              <c:pt idx="43">
                <c:v>372.8</c:v>
              </c:pt>
              <c:pt idx="44">
                <c:v>373.1</c:v>
              </c:pt>
              <c:pt idx="45">
                <c:v>373.1</c:v>
              </c:pt>
              <c:pt idx="46">
                <c:v>413.3</c:v>
              </c:pt>
              <c:pt idx="47">
                <c:v>431.8</c:v>
              </c:pt>
            </c:numLit>
          </c:val>
          <c:extLst>
            <c:ext xmlns:c16="http://schemas.microsoft.com/office/drawing/2014/chart" uri="{C3380CC4-5D6E-409C-BE32-E72D297353CC}">
              <c16:uniqueId val="{00000000-A234-41C4-A1A5-C71036AED806}"/>
            </c:ext>
          </c:extLst>
        </c:ser>
        <c:dLbls>
          <c:showLegendKey val="0"/>
          <c:showVal val="0"/>
          <c:showCatName val="0"/>
          <c:showSerName val="0"/>
          <c:showPercent val="0"/>
          <c:showBubbleSize val="0"/>
        </c:dLbls>
        <c:gapWidth val="150"/>
        <c:overlap val="100"/>
        <c:axId val="629435112"/>
        <c:axId val="1"/>
      </c:barChart>
      <c:catAx>
        <c:axId val="62943511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2943511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226.2</c:v>
              </c:pt>
              <c:pt idx="1">
                <c:v>253.8</c:v>
              </c:pt>
              <c:pt idx="2">
                <c:v>267.89999999999998</c:v>
              </c:pt>
              <c:pt idx="3">
                <c:v>272.2</c:v>
              </c:pt>
              <c:pt idx="4">
                <c:v>272.39999999999998</c:v>
              </c:pt>
              <c:pt idx="5">
                <c:v>285.8</c:v>
              </c:pt>
              <c:pt idx="6">
                <c:v>289.3</c:v>
              </c:pt>
              <c:pt idx="7">
                <c:v>295.3</c:v>
              </c:pt>
              <c:pt idx="8">
                <c:v>300.2</c:v>
              </c:pt>
              <c:pt idx="9">
                <c:v>304.39999999999998</c:v>
              </c:pt>
              <c:pt idx="10">
                <c:v>304.7</c:v>
              </c:pt>
              <c:pt idx="11">
                <c:v>306.10000000000002</c:v>
              </c:pt>
              <c:pt idx="12">
                <c:v>306.3</c:v>
              </c:pt>
              <c:pt idx="13">
                <c:v>306.39999999999998</c:v>
              </c:pt>
              <c:pt idx="14">
                <c:v>306.60000000000002</c:v>
              </c:pt>
              <c:pt idx="15">
                <c:v>309.5</c:v>
              </c:pt>
              <c:pt idx="16">
                <c:v>310.10000000000002</c:v>
              </c:pt>
              <c:pt idx="17">
                <c:v>310.5</c:v>
              </c:pt>
              <c:pt idx="18">
                <c:v>310.60000000000002</c:v>
              </c:pt>
              <c:pt idx="19">
                <c:v>310.60000000000002</c:v>
              </c:pt>
              <c:pt idx="20">
                <c:v>311</c:v>
              </c:pt>
              <c:pt idx="21">
                <c:v>314</c:v>
              </c:pt>
              <c:pt idx="22">
                <c:v>316.5</c:v>
              </c:pt>
              <c:pt idx="23">
                <c:v>316.89999999999998</c:v>
              </c:pt>
              <c:pt idx="24">
                <c:v>318.89999999999998</c:v>
              </c:pt>
              <c:pt idx="25">
                <c:v>320.2</c:v>
              </c:pt>
              <c:pt idx="26">
                <c:v>324.39999999999998</c:v>
              </c:pt>
              <c:pt idx="27">
                <c:v>324.89999999999998</c:v>
              </c:pt>
              <c:pt idx="28">
                <c:v>326.39999999999998</c:v>
              </c:pt>
              <c:pt idx="29">
                <c:v>334.1</c:v>
              </c:pt>
              <c:pt idx="30">
                <c:v>335.4</c:v>
              </c:pt>
              <c:pt idx="31">
                <c:v>339.8</c:v>
              </c:pt>
              <c:pt idx="32">
                <c:v>342.4</c:v>
              </c:pt>
              <c:pt idx="33">
                <c:v>342.7</c:v>
              </c:pt>
              <c:pt idx="34">
                <c:v>344</c:v>
              </c:pt>
              <c:pt idx="35">
                <c:v>344.1</c:v>
              </c:pt>
              <c:pt idx="36">
                <c:v>349.4</c:v>
              </c:pt>
              <c:pt idx="37">
                <c:v>356</c:v>
              </c:pt>
              <c:pt idx="38">
                <c:v>356.4</c:v>
              </c:pt>
              <c:pt idx="39">
                <c:v>359.8</c:v>
              </c:pt>
              <c:pt idx="40">
                <c:v>364.4</c:v>
              </c:pt>
              <c:pt idx="41">
                <c:v>366.8</c:v>
              </c:pt>
              <c:pt idx="42">
                <c:v>368.7</c:v>
              </c:pt>
              <c:pt idx="43">
                <c:v>371.2</c:v>
              </c:pt>
              <c:pt idx="44">
                <c:v>380.7</c:v>
              </c:pt>
              <c:pt idx="45">
                <c:v>381.3</c:v>
              </c:pt>
              <c:pt idx="46">
                <c:v>404.8</c:v>
              </c:pt>
              <c:pt idx="47">
                <c:v>432.9</c:v>
              </c:pt>
            </c:numLit>
          </c:val>
          <c:extLst>
            <c:ext xmlns:c16="http://schemas.microsoft.com/office/drawing/2014/chart" uri="{C3380CC4-5D6E-409C-BE32-E72D297353CC}">
              <c16:uniqueId val="{00000000-2F97-4F7E-9C46-C883A74503B2}"/>
            </c:ext>
          </c:extLst>
        </c:ser>
        <c:dLbls>
          <c:showLegendKey val="0"/>
          <c:showVal val="0"/>
          <c:showCatName val="0"/>
          <c:showSerName val="0"/>
          <c:showPercent val="0"/>
          <c:showBubbleSize val="0"/>
        </c:dLbls>
        <c:gapWidth val="150"/>
        <c:overlap val="100"/>
        <c:axId val="469345088"/>
        <c:axId val="1"/>
      </c:barChart>
      <c:catAx>
        <c:axId val="469345088"/>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345088"/>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226.2</c:v>
              </c:pt>
              <c:pt idx="1">
                <c:v>253.8</c:v>
              </c:pt>
              <c:pt idx="2">
                <c:v>267.89999999999998</c:v>
              </c:pt>
              <c:pt idx="3">
                <c:v>272.2</c:v>
              </c:pt>
              <c:pt idx="4">
                <c:v>272.39999999999998</c:v>
              </c:pt>
              <c:pt idx="5">
                <c:v>285.8</c:v>
              </c:pt>
              <c:pt idx="6">
                <c:v>289.3</c:v>
              </c:pt>
              <c:pt idx="7">
                <c:v>295.3</c:v>
              </c:pt>
              <c:pt idx="8">
                <c:v>300.2</c:v>
              </c:pt>
              <c:pt idx="9">
                <c:v>304.39999999999998</c:v>
              </c:pt>
              <c:pt idx="10">
                <c:v>304.7</c:v>
              </c:pt>
              <c:pt idx="11">
                <c:v>306.10000000000002</c:v>
              </c:pt>
              <c:pt idx="12">
                <c:v>306.3</c:v>
              </c:pt>
              <c:pt idx="13">
                <c:v>306.39999999999998</c:v>
              </c:pt>
              <c:pt idx="14">
                <c:v>306.60000000000002</c:v>
              </c:pt>
              <c:pt idx="15">
                <c:v>309.5</c:v>
              </c:pt>
              <c:pt idx="16">
                <c:v>310.10000000000002</c:v>
              </c:pt>
              <c:pt idx="17">
                <c:v>310.5</c:v>
              </c:pt>
              <c:pt idx="18">
                <c:v>310.60000000000002</c:v>
              </c:pt>
              <c:pt idx="19">
                <c:v>310.60000000000002</c:v>
              </c:pt>
              <c:pt idx="20">
                <c:v>311</c:v>
              </c:pt>
              <c:pt idx="21">
                <c:v>314</c:v>
              </c:pt>
              <c:pt idx="22">
                <c:v>316.5</c:v>
              </c:pt>
              <c:pt idx="23">
                <c:v>316.89999999999998</c:v>
              </c:pt>
              <c:pt idx="24">
                <c:v>318.89999999999998</c:v>
              </c:pt>
              <c:pt idx="25">
                <c:v>320.2</c:v>
              </c:pt>
              <c:pt idx="26">
                <c:v>324.39999999999998</c:v>
              </c:pt>
              <c:pt idx="27">
                <c:v>324.89999999999998</c:v>
              </c:pt>
              <c:pt idx="28">
                <c:v>326.39999999999998</c:v>
              </c:pt>
              <c:pt idx="29">
                <c:v>334.1</c:v>
              </c:pt>
              <c:pt idx="30">
                <c:v>335.4</c:v>
              </c:pt>
              <c:pt idx="31">
                <c:v>339.8</c:v>
              </c:pt>
              <c:pt idx="32">
                <c:v>342.4</c:v>
              </c:pt>
              <c:pt idx="33">
                <c:v>342.7</c:v>
              </c:pt>
              <c:pt idx="34">
                <c:v>344</c:v>
              </c:pt>
              <c:pt idx="35">
                <c:v>344.1</c:v>
              </c:pt>
              <c:pt idx="36">
                <c:v>349.4</c:v>
              </c:pt>
              <c:pt idx="37">
                <c:v>356</c:v>
              </c:pt>
              <c:pt idx="38">
                <c:v>356.4</c:v>
              </c:pt>
              <c:pt idx="39">
                <c:v>359.8</c:v>
              </c:pt>
              <c:pt idx="40">
                <c:v>364.4</c:v>
              </c:pt>
              <c:pt idx="41">
                <c:v>366.8</c:v>
              </c:pt>
              <c:pt idx="42">
                <c:v>368.7</c:v>
              </c:pt>
              <c:pt idx="43">
                <c:v>371.2</c:v>
              </c:pt>
              <c:pt idx="44">
                <c:v>380.7</c:v>
              </c:pt>
              <c:pt idx="45">
                <c:v>381.3</c:v>
              </c:pt>
              <c:pt idx="46">
                <c:v>404.8</c:v>
              </c:pt>
              <c:pt idx="47">
                <c:v>432.9</c:v>
              </c:pt>
            </c:numLit>
          </c:val>
          <c:extLst>
            <c:ext xmlns:c16="http://schemas.microsoft.com/office/drawing/2014/chart" uri="{C3380CC4-5D6E-409C-BE32-E72D297353CC}">
              <c16:uniqueId val="{00000000-24B8-466D-A01B-FA23C141C7A7}"/>
            </c:ext>
          </c:extLst>
        </c:ser>
        <c:dLbls>
          <c:showLegendKey val="0"/>
          <c:showVal val="0"/>
          <c:showCatName val="0"/>
          <c:showSerName val="0"/>
          <c:showPercent val="0"/>
          <c:showBubbleSize val="0"/>
        </c:dLbls>
        <c:gapWidth val="150"/>
        <c:overlap val="100"/>
        <c:axId val="469350992"/>
        <c:axId val="1"/>
      </c:barChart>
      <c:catAx>
        <c:axId val="46935099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35099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226.2</c:v>
              </c:pt>
              <c:pt idx="1">
                <c:v>253.8</c:v>
              </c:pt>
              <c:pt idx="2">
                <c:v>267.89999999999998</c:v>
              </c:pt>
              <c:pt idx="3">
                <c:v>272.2</c:v>
              </c:pt>
              <c:pt idx="4">
                <c:v>272.39999999999998</c:v>
              </c:pt>
              <c:pt idx="5">
                <c:v>285.8</c:v>
              </c:pt>
              <c:pt idx="6">
                <c:v>289.3</c:v>
              </c:pt>
              <c:pt idx="7">
                <c:v>295.3</c:v>
              </c:pt>
              <c:pt idx="8">
                <c:v>300.2</c:v>
              </c:pt>
              <c:pt idx="9">
                <c:v>304.39999999999998</c:v>
              </c:pt>
              <c:pt idx="10">
                <c:v>304.7</c:v>
              </c:pt>
              <c:pt idx="11">
                <c:v>306.10000000000002</c:v>
              </c:pt>
              <c:pt idx="12">
                <c:v>306.3</c:v>
              </c:pt>
              <c:pt idx="13">
                <c:v>306.39999999999998</c:v>
              </c:pt>
              <c:pt idx="14">
                <c:v>306.60000000000002</c:v>
              </c:pt>
              <c:pt idx="15">
                <c:v>309.5</c:v>
              </c:pt>
              <c:pt idx="16">
                <c:v>310.10000000000002</c:v>
              </c:pt>
              <c:pt idx="17">
                <c:v>310.5</c:v>
              </c:pt>
              <c:pt idx="18">
                <c:v>310.60000000000002</c:v>
              </c:pt>
              <c:pt idx="19">
                <c:v>310.60000000000002</c:v>
              </c:pt>
              <c:pt idx="20">
                <c:v>311</c:v>
              </c:pt>
              <c:pt idx="21">
                <c:v>314</c:v>
              </c:pt>
              <c:pt idx="22">
                <c:v>316.5</c:v>
              </c:pt>
              <c:pt idx="23">
                <c:v>316.89999999999998</c:v>
              </c:pt>
              <c:pt idx="24">
                <c:v>318.89999999999998</c:v>
              </c:pt>
              <c:pt idx="25">
                <c:v>320.2</c:v>
              </c:pt>
              <c:pt idx="26">
                <c:v>324.39999999999998</c:v>
              </c:pt>
              <c:pt idx="27">
                <c:v>324.89999999999998</c:v>
              </c:pt>
              <c:pt idx="28">
                <c:v>326.39999999999998</c:v>
              </c:pt>
              <c:pt idx="29">
                <c:v>334.1</c:v>
              </c:pt>
              <c:pt idx="30">
                <c:v>335.4</c:v>
              </c:pt>
              <c:pt idx="31">
                <c:v>339.8</c:v>
              </c:pt>
              <c:pt idx="32">
                <c:v>342.4</c:v>
              </c:pt>
              <c:pt idx="33">
                <c:v>342.7</c:v>
              </c:pt>
              <c:pt idx="34">
                <c:v>344</c:v>
              </c:pt>
              <c:pt idx="35">
                <c:v>344.1</c:v>
              </c:pt>
              <c:pt idx="36">
                <c:v>349.4</c:v>
              </c:pt>
              <c:pt idx="37">
                <c:v>356</c:v>
              </c:pt>
              <c:pt idx="38">
                <c:v>356.4</c:v>
              </c:pt>
              <c:pt idx="39">
                <c:v>359.8</c:v>
              </c:pt>
              <c:pt idx="40">
                <c:v>364.4</c:v>
              </c:pt>
              <c:pt idx="41">
                <c:v>366.8</c:v>
              </c:pt>
              <c:pt idx="42">
                <c:v>368.7</c:v>
              </c:pt>
              <c:pt idx="43">
                <c:v>371.2</c:v>
              </c:pt>
              <c:pt idx="44">
                <c:v>380.7</c:v>
              </c:pt>
              <c:pt idx="45">
                <c:v>381.3</c:v>
              </c:pt>
              <c:pt idx="46">
                <c:v>404.8</c:v>
              </c:pt>
              <c:pt idx="47">
                <c:v>432.9</c:v>
              </c:pt>
            </c:numLit>
          </c:val>
          <c:extLst>
            <c:ext xmlns:c16="http://schemas.microsoft.com/office/drawing/2014/chart" uri="{C3380CC4-5D6E-409C-BE32-E72D297353CC}">
              <c16:uniqueId val="{00000000-1DEF-4864-9531-CF161D0AA71C}"/>
            </c:ext>
          </c:extLst>
        </c:ser>
        <c:dLbls>
          <c:showLegendKey val="0"/>
          <c:showVal val="0"/>
          <c:showCatName val="0"/>
          <c:showSerName val="0"/>
          <c:showPercent val="0"/>
          <c:showBubbleSize val="0"/>
        </c:dLbls>
        <c:gapWidth val="150"/>
        <c:overlap val="100"/>
        <c:axId val="469346400"/>
        <c:axId val="1"/>
      </c:barChart>
      <c:catAx>
        <c:axId val="469346400"/>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346400"/>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238.3</c:v>
              </c:pt>
              <c:pt idx="1">
                <c:v>255.2</c:v>
              </c:pt>
              <c:pt idx="2">
                <c:v>259.3</c:v>
              </c:pt>
              <c:pt idx="3">
                <c:v>275.3</c:v>
              </c:pt>
              <c:pt idx="4">
                <c:v>275.89999999999998</c:v>
              </c:pt>
              <c:pt idx="5">
                <c:v>287.7</c:v>
              </c:pt>
              <c:pt idx="6">
                <c:v>291.3</c:v>
              </c:pt>
              <c:pt idx="7">
                <c:v>304.89999999999998</c:v>
              </c:pt>
              <c:pt idx="8">
                <c:v>307.10000000000002</c:v>
              </c:pt>
              <c:pt idx="9">
                <c:v>307.3</c:v>
              </c:pt>
              <c:pt idx="10">
                <c:v>308.89999999999998</c:v>
              </c:pt>
              <c:pt idx="11">
                <c:v>309.10000000000002</c:v>
              </c:pt>
              <c:pt idx="12">
                <c:v>310.7</c:v>
              </c:pt>
              <c:pt idx="13">
                <c:v>310.7</c:v>
              </c:pt>
              <c:pt idx="14">
                <c:v>311.5</c:v>
              </c:pt>
              <c:pt idx="15">
                <c:v>313.60000000000002</c:v>
              </c:pt>
              <c:pt idx="16">
                <c:v>314.39999999999998</c:v>
              </c:pt>
              <c:pt idx="17">
                <c:v>315.8</c:v>
              </c:pt>
              <c:pt idx="18">
                <c:v>316.10000000000002</c:v>
              </c:pt>
              <c:pt idx="19">
                <c:v>318.39999999999998</c:v>
              </c:pt>
              <c:pt idx="20">
                <c:v>318.8</c:v>
              </c:pt>
              <c:pt idx="21">
                <c:v>320</c:v>
              </c:pt>
              <c:pt idx="22">
                <c:v>320.3</c:v>
              </c:pt>
              <c:pt idx="23">
                <c:v>321.2</c:v>
              </c:pt>
              <c:pt idx="24">
                <c:v>323.10000000000002</c:v>
              </c:pt>
              <c:pt idx="25">
                <c:v>324</c:v>
              </c:pt>
              <c:pt idx="26">
                <c:v>324.8</c:v>
              </c:pt>
              <c:pt idx="27">
                <c:v>330.4</c:v>
              </c:pt>
              <c:pt idx="28">
                <c:v>333.3</c:v>
              </c:pt>
              <c:pt idx="29">
                <c:v>334.3</c:v>
              </c:pt>
              <c:pt idx="30">
                <c:v>341.6</c:v>
              </c:pt>
              <c:pt idx="31">
                <c:v>341.7</c:v>
              </c:pt>
              <c:pt idx="32">
                <c:v>343.8</c:v>
              </c:pt>
              <c:pt idx="33">
                <c:v>352.7</c:v>
              </c:pt>
              <c:pt idx="34">
                <c:v>353.9</c:v>
              </c:pt>
              <c:pt idx="35">
                <c:v>356.1</c:v>
              </c:pt>
              <c:pt idx="36">
                <c:v>361.2</c:v>
              </c:pt>
              <c:pt idx="37">
                <c:v>363.5</c:v>
              </c:pt>
              <c:pt idx="38">
                <c:v>364</c:v>
              </c:pt>
              <c:pt idx="39">
                <c:v>367.9</c:v>
              </c:pt>
              <c:pt idx="40">
                <c:v>368.7</c:v>
              </c:pt>
              <c:pt idx="41">
                <c:v>374.2</c:v>
              </c:pt>
              <c:pt idx="42">
                <c:v>380.4</c:v>
              </c:pt>
              <c:pt idx="43">
                <c:v>384.4</c:v>
              </c:pt>
              <c:pt idx="44">
                <c:v>388.4</c:v>
              </c:pt>
              <c:pt idx="45">
                <c:v>391.2</c:v>
              </c:pt>
              <c:pt idx="46">
                <c:v>422.3</c:v>
              </c:pt>
              <c:pt idx="47">
                <c:v>439.5</c:v>
              </c:pt>
            </c:numLit>
          </c:val>
          <c:extLst>
            <c:ext xmlns:c16="http://schemas.microsoft.com/office/drawing/2014/chart" uri="{C3380CC4-5D6E-409C-BE32-E72D297353CC}">
              <c16:uniqueId val="{00000000-F8ED-4826-8F56-F6645E399506}"/>
            </c:ext>
          </c:extLst>
        </c:ser>
        <c:dLbls>
          <c:showLegendKey val="0"/>
          <c:showVal val="0"/>
          <c:showCatName val="0"/>
          <c:showSerName val="0"/>
          <c:showPercent val="0"/>
          <c:showBubbleSize val="0"/>
        </c:dLbls>
        <c:gapWidth val="150"/>
        <c:overlap val="100"/>
        <c:axId val="633243072"/>
        <c:axId val="1"/>
      </c:barChart>
      <c:catAx>
        <c:axId val="63324307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3324307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238.3</c:v>
              </c:pt>
              <c:pt idx="1">
                <c:v>255.2</c:v>
              </c:pt>
              <c:pt idx="2">
                <c:v>259.3</c:v>
              </c:pt>
              <c:pt idx="3">
                <c:v>275.3</c:v>
              </c:pt>
              <c:pt idx="4">
                <c:v>275.89999999999998</c:v>
              </c:pt>
              <c:pt idx="5">
                <c:v>287.7</c:v>
              </c:pt>
              <c:pt idx="6">
                <c:v>291.3</c:v>
              </c:pt>
              <c:pt idx="7">
                <c:v>304.89999999999998</c:v>
              </c:pt>
              <c:pt idx="8">
                <c:v>307.10000000000002</c:v>
              </c:pt>
              <c:pt idx="9">
                <c:v>307.3</c:v>
              </c:pt>
              <c:pt idx="10">
                <c:v>308.89999999999998</c:v>
              </c:pt>
              <c:pt idx="11">
                <c:v>309.10000000000002</c:v>
              </c:pt>
              <c:pt idx="12">
                <c:v>310.7</c:v>
              </c:pt>
              <c:pt idx="13">
                <c:v>310.7</c:v>
              </c:pt>
              <c:pt idx="14">
                <c:v>311.5</c:v>
              </c:pt>
              <c:pt idx="15">
                <c:v>313.60000000000002</c:v>
              </c:pt>
              <c:pt idx="16">
                <c:v>314.39999999999998</c:v>
              </c:pt>
              <c:pt idx="17">
                <c:v>315.8</c:v>
              </c:pt>
              <c:pt idx="18">
                <c:v>316.10000000000002</c:v>
              </c:pt>
              <c:pt idx="19">
                <c:v>318.39999999999998</c:v>
              </c:pt>
              <c:pt idx="20">
                <c:v>318.8</c:v>
              </c:pt>
              <c:pt idx="21">
                <c:v>320</c:v>
              </c:pt>
              <c:pt idx="22">
                <c:v>320.3</c:v>
              </c:pt>
              <c:pt idx="23">
                <c:v>321.2</c:v>
              </c:pt>
              <c:pt idx="24">
                <c:v>323.10000000000002</c:v>
              </c:pt>
              <c:pt idx="25">
                <c:v>324</c:v>
              </c:pt>
              <c:pt idx="26">
                <c:v>324.8</c:v>
              </c:pt>
              <c:pt idx="27">
                <c:v>330.4</c:v>
              </c:pt>
              <c:pt idx="28">
                <c:v>333.3</c:v>
              </c:pt>
              <c:pt idx="29">
                <c:v>334.3</c:v>
              </c:pt>
              <c:pt idx="30">
                <c:v>341.6</c:v>
              </c:pt>
              <c:pt idx="31">
                <c:v>341.7</c:v>
              </c:pt>
              <c:pt idx="32">
                <c:v>343.8</c:v>
              </c:pt>
              <c:pt idx="33">
                <c:v>352.7</c:v>
              </c:pt>
              <c:pt idx="34">
                <c:v>353.9</c:v>
              </c:pt>
              <c:pt idx="35">
                <c:v>356.1</c:v>
              </c:pt>
              <c:pt idx="36">
                <c:v>361.2</c:v>
              </c:pt>
              <c:pt idx="37">
                <c:v>363.5</c:v>
              </c:pt>
              <c:pt idx="38">
                <c:v>364</c:v>
              </c:pt>
              <c:pt idx="39">
                <c:v>367.9</c:v>
              </c:pt>
              <c:pt idx="40">
                <c:v>368.7</c:v>
              </c:pt>
              <c:pt idx="41">
                <c:v>374.2</c:v>
              </c:pt>
              <c:pt idx="42">
                <c:v>380.4</c:v>
              </c:pt>
              <c:pt idx="43">
                <c:v>384.4</c:v>
              </c:pt>
              <c:pt idx="44">
                <c:v>388.4</c:v>
              </c:pt>
              <c:pt idx="45">
                <c:v>391.2</c:v>
              </c:pt>
              <c:pt idx="46">
                <c:v>422.3</c:v>
              </c:pt>
              <c:pt idx="47">
                <c:v>439.5</c:v>
              </c:pt>
            </c:numLit>
          </c:val>
          <c:extLst>
            <c:ext xmlns:c16="http://schemas.microsoft.com/office/drawing/2014/chart" uri="{C3380CC4-5D6E-409C-BE32-E72D297353CC}">
              <c16:uniqueId val="{00000000-5554-4BCA-A7A7-AAB8009BFFD3}"/>
            </c:ext>
          </c:extLst>
        </c:ser>
        <c:dLbls>
          <c:showLegendKey val="0"/>
          <c:showVal val="0"/>
          <c:showCatName val="0"/>
          <c:showSerName val="0"/>
          <c:showPercent val="0"/>
          <c:showBubbleSize val="0"/>
        </c:dLbls>
        <c:gapWidth val="150"/>
        <c:overlap val="100"/>
        <c:axId val="372210336"/>
        <c:axId val="1"/>
      </c:barChart>
      <c:catAx>
        <c:axId val="37221033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37221033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70.5</c:v>
              </c:pt>
              <c:pt idx="1">
                <c:v>70</c:v>
              </c:pt>
              <c:pt idx="2">
                <c:v>69.8</c:v>
              </c:pt>
              <c:pt idx="3">
                <c:v>69.5</c:v>
              </c:pt>
              <c:pt idx="4">
                <c:v>69.400000000000006</c:v>
              </c:pt>
              <c:pt idx="5">
                <c:v>68.900000000000006</c:v>
              </c:pt>
              <c:pt idx="6">
                <c:v>68.7</c:v>
              </c:pt>
              <c:pt idx="7">
                <c:v>68.400000000000006</c:v>
              </c:pt>
              <c:pt idx="8">
                <c:v>68.2</c:v>
              </c:pt>
              <c:pt idx="9">
                <c:v>68.099999999999994</c:v>
              </c:pt>
              <c:pt idx="10">
                <c:v>68</c:v>
              </c:pt>
              <c:pt idx="11">
                <c:v>67.7</c:v>
              </c:pt>
              <c:pt idx="12">
                <c:v>67.7</c:v>
              </c:pt>
              <c:pt idx="13">
                <c:v>67.400000000000006</c:v>
              </c:pt>
              <c:pt idx="14">
                <c:v>67.3</c:v>
              </c:pt>
              <c:pt idx="15">
                <c:v>67.2</c:v>
              </c:pt>
              <c:pt idx="16">
                <c:v>67.099999999999994</c:v>
              </c:pt>
              <c:pt idx="17">
                <c:v>66.8</c:v>
              </c:pt>
              <c:pt idx="18">
                <c:v>66.7</c:v>
              </c:pt>
              <c:pt idx="19">
                <c:v>66.7</c:v>
              </c:pt>
              <c:pt idx="20">
                <c:v>66.599999999999994</c:v>
              </c:pt>
              <c:pt idx="21">
                <c:v>66.400000000000006</c:v>
              </c:pt>
              <c:pt idx="22">
                <c:v>66.2</c:v>
              </c:pt>
              <c:pt idx="23">
                <c:v>66.2</c:v>
              </c:pt>
              <c:pt idx="24">
                <c:v>66</c:v>
              </c:pt>
              <c:pt idx="25">
                <c:v>65.5</c:v>
              </c:pt>
              <c:pt idx="26">
                <c:v>65.2</c:v>
              </c:pt>
              <c:pt idx="27">
                <c:v>65.099999999999994</c:v>
              </c:pt>
              <c:pt idx="28">
                <c:v>65</c:v>
              </c:pt>
              <c:pt idx="29">
                <c:v>64.900000000000006</c:v>
              </c:pt>
              <c:pt idx="30">
                <c:v>64.8</c:v>
              </c:pt>
              <c:pt idx="31">
                <c:v>64.7</c:v>
              </c:pt>
              <c:pt idx="32">
                <c:v>64.7</c:v>
              </c:pt>
              <c:pt idx="33">
                <c:v>64.2</c:v>
              </c:pt>
              <c:pt idx="34">
                <c:v>64.2</c:v>
              </c:pt>
              <c:pt idx="35">
                <c:v>64.099999999999994</c:v>
              </c:pt>
              <c:pt idx="36">
                <c:v>64</c:v>
              </c:pt>
              <c:pt idx="37">
                <c:v>63.8</c:v>
              </c:pt>
              <c:pt idx="38">
                <c:v>63.7</c:v>
              </c:pt>
              <c:pt idx="39">
                <c:v>63.6</c:v>
              </c:pt>
              <c:pt idx="40">
                <c:v>63.6</c:v>
              </c:pt>
              <c:pt idx="41">
                <c:v>63.5</c:v>
              </c:pt>
              <c:pt idx="42">
                <c:v>63.5</c:v>
              </c:pt>
              <c:pt idx="43">
                <c:v>63.4</c:v>
              </c:pt>
              <c:pt idx="44">
                <c:v>62.7</c:v>
              </c:pt>
              <c:pt idx="45">
                <c:v>62.4</c:v>
              </c:pt>
              <c:pt idx="46">
                <c:v>61.5</c:v>
              </c:pt>
              <c:pt idx="47">
                <c:v>61.3</c:v>
              </c:pt>
            </c:numLit>
          </c:val>
          <c:extLst>
            <c:ext xmlns:c16="http://schemas.microsoft.com/office/drawing/2014/chart" uri="{C3380CC4-5D6E-409C-BE32-E72D297353CC}">
              <c16:uniqueId val="{00000000-A520-46E0-8A47-7840781916A1}"/>
            </c:ext>
          </c:extLst>
        </c:ser>
        <c:dLbls>
          <c:showLegendKey val="0"/>
          <c:showVal val="0"/>
          <c:showCatName val="0"/>
          <c:showSerName val="0"/>
          <c:showPercent val="0"/>
          <c:showBubbleSize val="0"/>
        </c:dLbls>
        <c:gapWidth val="150"/>
        <c:overlap val="100"/>
        <c:axId val="306623792"/>
        <c:axId val="306619088"/>
      </c:barChart>
      <c:catAx>
        <c:axId val="306623792"/>
        <c:scaling>
          <c:orientation val="maxMin"/>
        </c:scaling>
        <c:delete val="1"/>
        <c:axPos val="l"/>
        <c:majorTickMark val="out"/>
        <c:minorTickMark val="none"/>
        <c:tickLblPos val="nextTo"/>
        <c:crossAx val="306619088"/>
        <c:crosses val="autoZero"/>
        <c:auto val="1"/>
        <c:lblAlgn val="ctr"/>
        <c:lblOffset val="100"/>
        <c:noMultiLvlLbl val="0"/>
      </c:catAx>
      <c:valAx>
        <c:axId val="306619088"/>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30662379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57"/>
              <c:pt idx="0">
                <c:v>70.8</c:v>
              </c:pt>
              <c:pt idx="1">
                <c:v>70.599999999999994</c:v>
              </c:pt>
              <c:pt idx="2">
                <c:v>70.5</c:v>
              </c:pt>
              <c:pt idx="3">
                <c:v>69.900000000000006</c:v>
              </c:pt>
              <c:pt idx="4">
                <c:v>69.8</c:v>
              </c:pt>
              <c:pt idx="5">
                <c:v>68.900000000000006</c:v>
              </c:pt>
              <c:pt idx="6">
                <c:v>68.8</c:v>
              </c:pt>
              <c:pt idx="7">
                <c:v>68.7</c:v>
              </c:pt>
              <c:pt idx="8">
                <c:v>68.5</c:v>
              </c:pt>
              <c:pt idx="9">
                <c:v>68.3</c:v>
              </c:pt>
              <c:pt idx="10">
                <c:v>68.2</c:v>
              </c:pt>
              <c:pt idx="11">
                <c:v>68.2</c:v>
              </c:pt>
              <c:pt idx="12">
                <c:v>67.900000000000006</c:v>
              </c:pt>
              <c:pt idx="13">
                <c:v>67.7</c:v>
              </c:pt>
              <c:pt idx="14">
                <c:v>67.5</c:v>
              </c:pt>
              <c:pt idx="15">
                <c:v>67.400000000000006</c:v>
              </c:pt>
              <c:pt idx="16">
                <c:v>67.400000000000006</c:v>
              </c:pt>
              <c:pt idx="17">
                <c:v>67.3</c:v>
              </c:pt>
              <c:pt idx="18">
                <c:v>67.3</c:v>
              </c:pt>
              <c:pt idx="19">
                <c:v>67.099999999999994</c:v>
              </c:pt>
              <c:pt idx="20">
                <c:v>66.7</c:v>
              </c:pt>
              <c:pt idx="21">
                <c:v>66.599999999999994</c:v>
              </c:pt>
              <c:pt idx="22">
                <c:v>66.5</c:v>
              </c:pt>
              <c:pt idx="23">
                <c:v>66.3</c:v>
              </c:pt>
              <c:pt idx="24">
                <c:v>66.2</c:v>
              </c:pt>
              <c:pt idx="25">
                <c:v>66.2</c:v>
              </c:pt>
              <c:pt idx="26">
                <c:v>66.2</c:v>
              </c:pt>
              <c:pt idx="27">
                <c:v>65.900000000000006</c:v>
              </c:pt>
              <c:pt idx="28">
                <c:v>65.8</c:v>
              </c:pt>
              <c:pt idx="29">
                <c:v>65.8</c:v>
              </c:pt>
              <c:pt idx="30">
                <c:v>65.7</c:v>
              </c:pt>
              <c:pt idx="31">
                <c:v>65.7</c:v>
              </c:pt>
              <c:pt idx="32">
                <c:v>65.7</c:v>
              </c:pt>
              <c:pt idx="33">
                <c:v>65.400000000000006</c:v>
              </c:pt>
              <c:pt idx="34">
                <c:v>65.400000000000006</c:v>
              </c:pt>
              <c:pt idx="35">
                <c:v>65.400000000000006</c:v>
              </c:pt>
              <c:pt idx="36">
                <c:v>65</c:v>
              </c:pt>
              <c:pt idx="37">
                <c:v>64.900000000000006</c:v>
              </c:pt>
              <c:pt idx="38">
                <c:v>64.900000000000006</c:v>
              </c:pt>
              <c:pt idx="39">
                <c:v>64.8</c:v>
              </c:pt>
              <c:pt idx="40">
                <c:v>64.8</c:v>
              </c:pt>
              <c:pt idx="41">
                <c:v>64.5</c:v>
              </c:pt>
              <c:pt idx="42">
                <c:v>64.5</c:v>
              </c:pt>
              <c:pt idx="43">
                <c:v>64.3</c:v>
              </c:pt>
              <c:pt idx="44">
                <c:v>63.4</c:v>
              </c:pt>
              <c:pt idx="45">
                <c:v>62.8</c:v>
              </c:pt>
              <c:pt idx="46">
                <c:v>62.2</c:v>
              </c:pt>
              <c:pt idx="47">
                <c:v>61</c:v>
              </c:pt>
            </c:numLit>
          </c:val>
          <c:extLst>
            <c:ext xmlns:c16="http://schemas.microsoft.com/office/drawing/2014/chart" uri="{C3380CC4-5D6E-409C-BE32-E72D297353CC}">
              <c16:uniqueId val="{00000000-0984-47D7-B7B2-BE05AC92DB6F}"/>
            </c:ext>
          </c:extLst>
        </c:ser>
        <c:dLbls>
          <c:showLegendKey val="0"/>
          <c:showVal val="0"/>
          <c:showCatName val="0"/>
          <c:showSerName val="0"/>
          <c:showPercent val="0"/>
          <c:showBubbleSize val="0"/>
        </c:dLbls>
        <c:gapWidth val="150"/>
        <c:overlap val="100"/>
        <c:axId val="461315624"/>
        <c:axId val="1"/>
      </c:barChart>
      <c:catAx>
        <c:axId val="461315624"/>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131562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70.5</c:v>
              </c:pt>
              <c:pt idx="1">
                <c:v>70</c:v>
              </c:pt>
              <c:pt idx="2">
                <c:v>69.8</c:v>
              </c:pt>
              <c:pt idx="3">
                <c:v>69.5</c:v>
              </c:pt>
              <c:pt idx="4">
                <c:v>69.400000000000006</c:v>
              </c:pt>
              <c:pt idx="5">
                <c:v>68.900000000000006</c:v>
              </c:pt>
              <c:pt idx="6">
                <c:v>68.7</c:v>
              </c:pt>
              <c:pt idx="7">
                <c:v>68.400000000000006</c:v>
              </c:pt>
              <c:pt idx="8">
                <c:v>68.2</c:v>
              </c:pt>
              <c:pt idx="9">
                <c:v>68.099999999999994</c:v>
              </c:pt>
              <c:pt idx="10">
                <c:v>68</c:v>
              </c:pt>
              <c:pt idx="11">
                <c:v>67.7</c:v>
              </c:pt>
              <c:pt idx="12">
                <c:v>67.7</c:v>
              </c:pt>
              <c:pt idx="13">
                <c:v>67.400000000000006</c:v>
              </c:pt>
              <c:pt idx="14">
                <c:v>67.3</c:v>
              </c:pt>
              <c:pt idx="15">
                <c:v>67.2</c:v>
              </c:pt>
              <c:pt idx="16">
                <c:v>67.099999999999994</c:v>
              </c:pt>
              <c:pt idx="17">
                <c:v>66.8</c:v>
              </c:pt>
              <c:pt idx="18">
                <c:v>66.7</c:v>
              </c:pt>
              <c:pt idx="19">
                <c:v>66.7</c:v>
              </c:pt>
              <c:pt idx="20">
                <c:v>66.599999999999994</c:v>
              </c:pt>
              <c:pt idx="21">
                <c:v>66.400000000000006</c:v>
              </c:pt>
              <c:pt idx="22">
                <c:v>66.2</c:v>
              </c:pt>
              <c:pt idx="23">
                <c:v>66.2</c:v>
              </c:pt>
              <c:pt idx="24">
                <c:v>66</c:v>
              </c:pt>
              <c:pt idx="25">
                <c:v>65.5</c:v>
              </c:pt>
              <c:pt idx="26">
                <c:v>65.2</c:v>
              </c:pt>
              <c:pt idx="27">
                <c:v>65.099999999999994</c:v>
              </c:pt>
              <c:pt idx="28">
                <c:v>65</c:v>
              </c:pt>
              <c:pt idx="29">
                <c:v>64.900000000000006</c:v>
              </c:pt>
              <c:pt idx="30">
                <c:v>64.8</c:v>
              </c:pt>
              <c:pt idx="31">
                <c:v>64.7</c:v>
              </c:pt>
              <c:pt idx="32">
                <c:v>64.7</c:v>
              </c:pt>
              <c:pt idx="33">
                <c:v>64.2</c:v>
              </c:pt>
              <c:pt idx="34">
                <c:v>64.2</c:v>
              </c:pt>
              <c:pt idx="35">
                <c:v>64.099999999999994</c:v>
              </c:pt>
              <c:pt idx="36">
                <c:v>64</c:v>
              </c:pt>
              <c:pt idx="37">
                <c:v>63.8</c:v>
              </c:pt>
              <c:pt idx="38">
                <c:v>63.7</c:v>
              </c:pt>
              <c:pt idx="39">
                <c:v>63.6</c:v>
              </c:pt>
              <c:pt idx="40">
                <c:v>63.6</c:v>
              </c:pt>
              <c:pt idx="41">
                <c:v>63.5</c:v>
              </c:pt>
              <c:pt idx="42">
                <c:v>63.5</c:v>
              </c:pt>
              <c:pt idx="43">
                <c:v>63.4</c:v>
              </c:pt>
              <c:pt idx="44">
                <c:v>62.7</c:v>
              </c:pt>
              <c:pt idx="45">
                <c:v>62.4</c:v>
              </c:pt>
              <c:pt idx="46">
                <c:v>61.5</c:v>
              </c:pt>
              <c:pt idx="47">
                <c:v>61.3</c:v>
              </c:pt>
            </c:numLit>
          </c:val>
          <c:extLst>
            <c:ext xmlns:c16="http://schemas.microsoft.com/office/drawing/2014/chart" uri="{C3380CC4-5D6E-409C-BE32-E72D297353CC}">
              <c16:uniqueId val="{00000000-451F-485F-A64D-F5C4146ECD56}"/>
            </c:ext>
          </c:extLst>
        </c:ser>
        <c:dLbls>
          <c:showLegendKey val="0"/>
          <c:showVal val="0"/>
          <c:showCatName val="0"/>
          <c:showSerName val="0"/>
          <c:showPercent val="0"/>
          <c:showBubbleSize val="0"/>
        </c:dLbls>
        <c:gapWidth val="150"/>
        <c:overlap val="100"/>
        <c:axId val="629426256"/>
        <c:axId val="1"/>
      </c:barChart>
      <c:catAx>
        <c:axId val="62942625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2942625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70.5</c:v>
              </c:pt>
              <c:pt idx="1">
                <c:v>70</c:v>
              </c:pt>
              <c:pt idx="2">
                <c:v>69.8</c:v>
              </c:pt>
              <c:pt idx="3">
                <c:v>69.5</c:v>
              </c:pt>
              <c:pt idx="4">
                <c:v>69.400000000000006</c:v>
              </c:pt>
              <c:pt idx="5">
                <c:v>68.900000000000006</c:v>
              </c:pt>
              <c:pt idx="6">
                <c:v>68.7</c:v>
              </c:pt>
              <c:pt idx="7">
                <c:v>68.400000000000006</c:v>
              </c:pt>
              <c:pt idx="8">
                <c:v>68.2</c:v>
              </c:pt>
              <c:pt idx="9">
                <c:v>68.099999999999994</c:v>
              </c:pt>
              <c:pt idx="10">
                <c:v>68</c:v>
              </c:pt>
              <c:pt idx="11">
                <c:v>67.7</c:v>
              </c:pt>
              <c:pt idx="12">
                <c:v>67.7</c:v>
              </c:pt>
              <c:pt idx="13">
                <c:v>67.400000000000006</c:v>
              </c:pt>
              <c:pt idx="14">
                <c:v>67.3</c:v>
              </c:pt>
              <c:pt idx="15">
                <c:v>67.2</c:v>
              </c:pt>
              <c:pt idx="16">
                <c:v>67.099999999999994</c:v>
              </c:pt>
              <c:pt idx="17">
                <c:v>66.8</c:v>
              </c:pt>
              <c:pt idx="18">
                <c:v>66.7</c:v>
              </c:pt>
              <c:pt idx="19">
                <c:v>66.7</c:v>
              </c:pt>
              <c:pt idx="20">
                <c:v>66.599999999999994</c:v>
              </c:pt>
              <c:pt idx="21">
                <c:v>66.400000000000006</c:v>
              </c:pt>
              <c:pt idx="22">
                <c:v>66.2</c:v>
              </c:pt>
              <c:pt idx="23">
                <c:v>66.2</c:v>
              </c:pt>
              <c:pt idx="24">
                <c:v>66</c:v>
              </c:pt>
              <c:pt idx="25">
                <c:v>65.5</c:v>
              </c:pt>
              <c:pt idx="26">
                <c:v>65.2</c:v>
              </c:pt>
              <c:pt idx="27">
                <c:v>65.099999999999994</c:v>
              </c:pt>
              <c:pt idx="28">
                <c:v>65</c:v>
              </c:pt>
              <c:pt idx="29">
                <c:v>64.900000000000006</c:v>
              </c:pt>
              <c:pt idx="30">
                <c:v>64.8</c:v>
              </c:pt>
              <c:pt idx="31">
                <c:v>64.7</c:v>
              </c:pt>
              <c:pt idx="32">
                <c:v>64.7</c:v>
              </c:pt>
              <c:pt idx="33">
                <c:v>64.2</c:v>
              </c:pt>
              <c:pt idx="34">
                <c:v>64.2</c:v>
              </c:pt>
              <c:pt idx="35">
                <c:v>64.099999999999994</c:v>
              </c:pt>
              <c:pt idx="36">
                <c:v>64</c:v>
              </c:pt>
              <c:pt idx="37">
                <c:v>63.8</c:v>
              </c:pt>
              <c:pt idx="38">
                <c:v>63.7</c:v>
              </c:pt>
              <c:pt idx="39">
                <c:v>63.6</c:v>
              </c:pt>
              <c:pt idx="40">
                <c:v>63.6</c:v>
              </c:pt>
              <c:pt idx="41">
                <c:v>63.5</c:v>
              </c:pt>
              <c:pt idx="42">
                <c:v>63.5</c:v>
              </c:pt>
              <c:pt idx="43">
                <c:v>63.4</c:v>
              </c:pt>
              <c:pt idx="44">
                <c:v>62.7</c:v>
              </c:pt>
              <c:pt idx="45">
                <c:v>62.4</c:v>
              </c:pt>
              <c:pt idx="46">
                <c:v>61.5</c:v>
              </c:pt>
              <c:pt idx="47">
                <c:v>61.3</c:v>
              </c:pt>
            </c:numLit>
          </c:val>
          <c:extLst>
            <c:ext xmlns:c16="http://schemas.microsoft.com/office/drawing/2014/chart" uri="{C3380CC4-5D6E-409C-BE32-E72D297353CC}">
              <c16:uniqueId val="{00000000-36C9-420C-B048-BCAC3BA7B160}"/>
            </c:ext>
          </c:extLst>
        </c:ser>
        <c:dLbls>
          <c:showLegendKey val="0"/>
          <c:showVal val="0"/>
          <c:showCatName val="0"/>
          <c:showSerName val="0"/>
          <c:showPercent val="0"/>
          <c:showBubbleSize val="0"/>
        </c:dLbls>
        <c:gapWidth val="150"/>
        <c:overlap val="100"/>
        <c:axId val="469870616"/>
        <c:axId val="1"/>
      </c:barChart>
      <c:catAx>
        <c:axId val="46987061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87061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71.2</c:v>
              </c:pt>
              <c:pt idx="1">
                <c:v>70.3</c:v>
              </c:pt>
              <c:pt idx="2">
                <c:v>70.2</c:v>
              </c:pt>
              <c:pt idx="3">
                <c:v>69.7</c:v>
              </c:pt>
              <c:pt idx="4">
                <c:v>69.400000000000006</c:v>
              </c:pt>
              <c:pt idx="5">
                <c:v>69.400000000000006</c:v>
              </c:pt>
              <c:pt idx="6">
                <c:v>69.2</c:v>
              </c:pt>
              <c:pt idx="7">
                <c:v>69.2</c:v>
              </c:pt>
              <c:pt idx="8">
                <c:v>69</c:v>
              </c:pt>
              <c:pt idx="9">
                <c:v>69</c:v>
              </c:pt>
              <c:pt idx="10">
                <c:v>68.5</c:v>
              </c:pt>
              <c:pt idx="11">
                <c:v>68.5</c:v>
              </c:pt>
              <c:pt idx="12">
                <c:v>68.099999999999994</c:v>
              </c:pt>
              <c:pt idx="13">
                <c:v>68.099999999999994</c:v>
              </c:pt>
              <c:pt idx="14">
                <c:v>68</c:v>
              </c:pt>
              <c:pt idx="15">
                <c:v>67.7</c:v>
              </c:pt>
              <c:pt idx="16">
                <c:v>67.599999999999994</c:v>
              </c:pt>
              <c:pt idx="17">
                <c:v>67.2</c:v>
              </c:pt>
              <c:pt idx="18">
                <c:v>67</c:v>
              </c:pt>
              <c:pt idx="19">
                <c:v>67</c:v>
              </c:pt>
              <c:pt idx="20">
                <c:v>66.900000000000006</c:v>
              </c:pt>
              <c:pt idx="21">
                <c:v>66.900000000000006</c:v>
              </c:pt>
              <c:pt idx="22">
                <c:v>66.8</c:v>
              </c:pt>
              <c:pt idx="23">
                <c:v>66.7</c:v>
              </c:pt>
              <c:pt idx="24">
                <c:v>66.5</c:v>
              </c:pt>
              <c:pt idx="25">
                <c:v>66.2</c:v>
              </c:pt>
              <c:pt idx="26">
                <c:v>66</c:v>
              </c:pt>
              <c:pt idx="27">
                <c:v>65.900000000000006</c:v>
              </c:pt>
              <c:pt idx="28">
                <c:v>65.599999999999994</c:v>
              </c:pt>
              <c:pt idx="29">
                <c:v>65.599999999999994</c:v>
              </c:pt>
              <c:pt idx="30">
                <c:v>65.400000000000006</c:v>
              </c:pt>
              <c:pt idx="31">
                <c:v>65.3</c:v>
              </c:pt>
              <c:pt idx="32">
                <c:v>65.2</c:v>
              </c:pt>
              <c:pt idx="33">
                <c:v>64.900000000000006</c:v>
              </c:pt>
              <c:pt idx="34">
                <c:v>64.900000000000006</c:v>
              </c:pt>
              <c:pt idx="35">
                <c:v>64.5</c:v>
              </c:pt>
              <c:pt idx="36">
                <c:v>64.400000000000006</c:v>
              </c:pt>
              <c:pt idx="37">
                <c:v>64.400000000000006</c:v>
              </c:pt>
              <c:pt idx="38">
                <c:v>64</c:v>
              </c:pt>
              <c:pt idx="39">
                <c:v>64</c:v>
              </c:pt>
              <c:pt idx="40">
                <c:v>63.8</c:v>
              </c:pt>
              <c:pt idx="41">
                <c:v>63.8</c:v>
              </c:pt>
              <c:pt idx="42">
                <c:v>63.8</c:v>
              </c:pt>
              <c:pt idx="43">
                <c:v>63.4</c:v>
              </c:pt>
              <c:pt idx="44">
                <c:v>63.4</c:v>
              </c:pt>
              <c:pt idx="45">
                <c:v>62.9</c:v>
              </c:pt>
              <c:pt idx="46">
                <c:v>62.6</c:v>
              </c:pt>
              <c:pt idx="47">
                <c:v>62</c:v>
              </c:pt>
            </c:numLit>
          </c:val>
          <c:extLst>
            <c:ext xmlns:c16="http://schemas.microsoft.com/office/drawing/2014/chart" uri="{C3380CC4-5D6E-409C-BE32-E72D297353CC}">
              <c16:uniqueId val="{00000000-5E78-401A-B11A-CCFBD0D1EC6B}"/>
            </c:ext>
          </c:extLst>
        </c:ser>
        <c:dLbls>
          <c:showLegendKey val="0"/>
          <c:showVal val="0"/>
          <c:showCatName val="0"/>
          <c:showSerName val="0"/>
          <c:showPercent val="0"/>
          <c:showBubbleSize val="0"/>
        </c:dLbls>
        <c:gapWidth val="150"/>
        <c:overlap val="100"/>
        <c:axId val="651305640"/>
        <c:axId val="1"/>
      </c:barChart>
      <c:catAx>
        <c:axId val="651305640"/>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51305640"/>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57"/>
              <c:pt idx="0">
                <c:v>70.8</c:v>
              </c:pt>
              <c:pt idx="1">
                <c:v>70.599999999999994</c:v>
              </c:pt>
              <c:pt idx="2">
                <c:v>70.5</c:v>
              </c:pt>
              <c:pt idx="3">
                <c:v>69.900000000000006</c:v>
              </c:pt>
              <c:pt idx="4">
                <c:v>69.8</c:v>
              </c:pt>
              <c:pt idx="5">
                <c:v>68.900000000000006</c:v>
              </c:pt>
              <c:pt idx="6">
                <c:v>68.8</c:v>
              </c:pt>
              <c:pt idx="7">
                <c:v>68.7</c:v>
              </c:pt>
              <c:pt idx="8">
                <c:v>68.5</c:v>
              </c:pt>
              <c:pt idx="9">
                <c:v>68.3</c:v>
              </c:pt>
              <c:pt idx="10">
                <c:v>68.2</c:v>
              </c:pt>
              <c:pt idx="11">
                <c:v>68.2</c:v>
              </c:pt>
              <c:pt idx="12">
                <c:v>67.900000000000006</c:v>
              </c:pt>
              <c:pt idx="13">
                <c:v>67.7</c:v>
              </c:pt>
              <c:pt idx="14">
                <c:v>67.5</c:v>
              </c:pt>
              <c:pt idx="15">
                <c:v>67.400000000000006</c:v>
              </c:pt>
              <c:pt idx="16">
                <c:v>67.400000000000006</c:v>
              </c:pt>
              <c:pt idx="17">
                <c:v>67.3</c:v>
              </c:pt>
              <c:pt idx="18">
                <c:v>67.3</c:v>
              </c:pt>
              <c:pt idx="19">
                <c:v>67.099999999999994</c:v>
              </c:pt>
              <c:pt idx="20">
                <c:v>66.7</c:v>
              </c:pt>
              <c:pt idx="21">
                <c:v>66.599999999999994</c:v>
              </c:pt>
              <c:pt idx="22">
                <c:v>66.5</c:v>
              </c:pt>
              <c:pt idx="23">
                <c:v>66.3</c:v>
              </c:pt>
              <c:pt idx="24">
                <c:v>66.2</c:v>
              </c:pt>
              <c:pt idx="25">
                <c:v>66.2</c:v>
              </c:pt>
              <c:pt idx="26">
                <c:v>66.2</c:v>
              </c:pt>
              <c:pt idx="27">
                <c:v>65.900000000000006</c:v>
              </c:pt>
              <c:pt idx="28">
                <c:v>65.8</c:v>
              </c:pt>
              <c:pt idx="29">
                <c:v>65.8</c:v>
              </c:pt>
              <c:pt idx="30">
                <c:v>65.7</c:v>
              </c:pt>
              <c:pt idx="31">
                <c:v>65.7</c:v>
              </c:pt>
              <c:pt idx="32">
                <c:v>65.7</c:v>
              </c:pt>
              <c:pt idx="33">
                <c:v>65.400000000000006</c:v>
              </c:pt>
              <c:pt idx="34">
                <c:v>65.400000000000006</c:v>
              </c:pt>
              <c:pt idx="35">
                <c:v>65.400000000000006</c:v>
              </c:pt>
              <c:pt idx="36">
                <c:v>65</c:v>
              </c:pt>
              <c:pt idx="37">
                <c:v>64.900000000000006</c:v>
              </c:pt>
              <c:pt idx="38">
                <c:v>64.900000000000006</c:v>
              </c:pt>
              <c:pt idx="39">
                <c:v>64.8</c:v>
              </c:pt>
              <c:pt idx="40">
                <c:v>64.8</c:v>
              </c:pt>
              <c:pt idx="41">
                <c:v>64.5</c:v>
              </c:pt>
              <c:pt idx="42">
                <c:v>64.5</c:v>
              </c:pt>
              <c:pt idx="43">
                <c:v>64.3</c:v>
              </c:pt>
              <c:pt idx="44">
                <c:v>63.4</c:v>
              </c:pt>
              <c:pt idx="45">
                <c:v>62.8</c:v>
              </c:pt>
              <c:pt idx="46">
                <c:v>62.2</c:v>
              </c:pt>
              <c:pt idx="47">
                <c:v>61</c:v>
              </c:pt>
            </c:numLit>
          </c:val>
          <c:extLst>
            <c:ext xmlns:c16="http://schemas.microsoft.com/office/drawing/2014/chart" uri="{C3380CC4-5D6E-409C-BE32-E72D297353CC}">
              <c16:uniqueId val="{00000000-49CB-4E88-AC85-B48642B4F785}"/>
            </c:ext>
          </c:extLst>
        </c:ser>
        <c:dLbls>
          <c:showLegendKey val="0"/>
          <c:showVal val="0"/>
          <c:showCatName val="0"/>
          <c:showSerName val="0"/>
          <c:showPercent val="0"/>
          <c:showBubbleSize val="0"/>
        </c:dLbls>
        <c:gapWidth val="150"/>
        <c:overlap val="100"/>
        <c:axId val="469336232"/>
        <c:axId val="1"/>
      </c:barChart>
      <c:catAx>
        <c:axId val="46933623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46933623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14.9</c:v>
              </c:pt>
              <c:pt idx="2">
                <c:v>14.8</c:v>
              </c:pt>
              <c:pt idx="3">
                <c:v>13.7</c:v>
              </c:pt>
              <c:pt idx="4">
                <c:v>12.9</c:v>
              </c:pt>
              <c:pt idx="5">
                <c:v>12.6</c:v>
              </c:pt>
              <c:pt idx="6">
                <c:v>12.2</c:v>
              </c:pt>
              <c:pt idx="7">
                <c:v>11.1</c:v>
              </c:pt>
              <c:pt idx="8">
                <c:v>10.6</c:v>
              </c:pt>
              <c:pt idx="9">
                <c:v>10.5</c:v>
              </c:pt>
              <c:pt idx="10">
                <c:v>10.4</c:v>
              </c:pt>
              <c:pt idx="11">
                <c:v>10.199999999999999</c:v>
              </c:pt>
              <c:pt idx="12">
                <c:v>9.3000000000000007</c:v>
              </c:pt>
              <c:pt idx="13">
                <c:v>9</c:v>
              </c:pt>
              <c:pt idx="14">
                <c:v>8.9</c:v>
              </c:pt>
              <c:pt idx="15">
                <c:v>8.6999999999999993</c:v>
              </c:pt>
              <c:pt idx="16">
                <c:v>8.6</c:v>
              </c:pt>
              <c:pt idx="17">
                <c:v>8.5</c:v>
              </c:pt>
              <c:pt idx="18">
                <c:v>8.1999999999999993</c:v>
              </c:pt>
              <c:pt idx="19">
                <c:v>7.9</c:v>
              </c:pt>
              <c:pt idx="20">
                <c:v>7.5</c:v>
              </c:pt>
              <c:pt idx="21">
                <c:v>7.5</c:v>
              </c:pt>
              <c:pt idx="22">
                <c:v>7.3</c:v>
              </c:pt>
              <c:pt idx="23">
                <c:v>7.2</c:v>
              </c:pt>
              <c:pt idx="24">
                <c:v>7</c:v>
              </c:pt>
              <c:pt idx="25">
                <c:v>6.9</c:v>
              </c:pt>
              <c:pt idx="26">
                <c:v>6.7</c:v>
              </c:pt>
              <c:pt idx="27">
                <c:v>6.6</c:v>
              </c:pt>
              <c:pt idx="28">
                <c:v>6.4</c:v>
              </c:pt>
              <c:pt idx="29">
                <c:v>6.4</c:v>
              </c:pt>
              <c:pt idx="30">
                <c:v>6.4</c:v>
              </c:pt>
              <c:pt idx="31">
                <c:v>6.2</c:v>
              </c:pt>
              <c:pt idx="32">
                <c:v>6.2</c:v>
              </c:pt>
              <c:pt idx="33">
                <c:v>6</c:v>
              </c:pt>
              <c:pt idx="34">
                <c:v>6</c:v>
              </c:pt>
              <c:pt idx="35">
                <c:v>5.9</c:v>
              </c:pt>
              <c:pt idx="36">
                <c:v>5.9</c:v>
              </c:pt>
              <c:pt idx="37">
                <c:v>5.7</c:v>
              </c:pt>
              <c:pt idx="38">
                <c:v>5.4</c:v>
              </c:pt>
              <c:pt idx="39">
                <c:v>5.2</c:v>
              </c:pt>
              <c:pt idx="40">
                <c:v>5</c:v>
              </c:pt>
              <c:pt idx="41">
                <c:v>4.9000000000000004</c:v>
              </c:pt>
              <c:pt idx="42">
                <c:v>4.7</c:v>
              </c:pt>
              <c:pt idx="43">
                <c:v>4.7</c:v>
              </c:pt>
              <c:pt idx="44">
                <c:v>4.5999999999999996</c:v>
              </c:pt>
              <c:pt idx="45">
                <c:v>4.3</c:v>
              </c:pt>
              <c:pt idx="46">
                <c:v>4</c:v>
              </c:pt>
              <c:pt idx="47">
                <c:v>3.7</c:v>
              </c:pt>
            </c:numLit>
          </c:val>
          <c:extLst>
            <c:ext xmlns:c16="http://schemas.microsoft.com/office/drawing/2014/chart" uri="{C3380CC4-5D6E-409C-BE32-E72D297353CC}">
              <c16:uniqueId val="{00000000-90D2-4C98-A517-F8FA123E0F23}"/>
            </c:ext>
          </c:extLst>
        </c:ser>
        <c:dLbls>
          <c:showLegendKey val="0"/>
          <c:showVal val="0"/>
          <c:showCatName val="0"/>
          <c:showSerName val="0"/>
          <c:showPercent val="0"/>
          <c:showBubbleSize val="0"/>
        </c:dLbls>
        <c:gapWidth val="150"/>
        <c:overlap val="100"/>
        <c:axId val="165014424"/>
        <c:axId val="165014816"/>
      </c:barChart>
      <c:catAx>
        <c:axId val="165014424"/>
        <c:scaling>
          <c:orientation val="maxMin"/>
        </c:scaling>
        <c:delete val="1"/>
        <c:axPos val="l"/>
        <c:majorTickMark val="out"/>
        <c:minorTickMark val="none"/>
        <c:tickLblPos val="nextTo"/>
        <c:crossAx val="165014816"/>
        <c:crosses val="autoZero"/>
        <c:auto val="1"/>
        <c:lblAlgn val="ctr"/>
        <c:lblOffset val="100"/>
        <c:noMultiLvlLbl val="0"/>
      </c:catAx>
      <c:valAx>
        <c:axId val="165014816"/>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16501442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14.9</c:v>
              </c:pt>
              <c:pt idx="2">
                <c:v>14.8</c:v>
              </c:pt>
              <c:pt idx="3">
                <c:v>13.7</c:v>
              </c:pt>
              <c:pt idx="4">
                <c:v>12.9</c:v>
              </c:pt>
              <c:pt idx="5">
                <c:v>12.6</c:v>
              </c:pt>
              <c:pt idx="6">
                <c:v>12.2</c:v>
              </c:pt>
              <c:pt idx="7">
                <c:v>11.1</c:v>
              </c:pt>
              <c:pt idx="8">
                <c:v>10.6</c:v>
              </c:pt>
              <c:pt idx="9">
                <c:v>10.5</c:v>
              </c:pt>
              <c:pt idx="10">
                <c:v>10.4</c:v>
              </c:pt>
              <c:pt idx="11">
                <c:v>10.199999999999999</c:v>
              </c:pt>
              <c:pt idx="12">
                <c:v>9.3000000000000007</c:v>
              </c:pt>
              <c:pt idx="13">
                <c:v>9</c:v>
              </c:pt>
              <c:pt idx="14">
                <c:v>8.9</c:v>
              </c:pt>
              <c:pt idx="15">
                <c:v>8.6999999999999993</c:v>
              </c:pt>
              <c:pt idx="16">
                <c:v>8.6</c:v>
              </c:pt>
              <c:pt idx="17">
                <c:v>8.5</c:v>
              </c:pt>
              <c:pt idx="18">
                <c:v>8.1999999999999993</c:v>
              </c:pt>
              <c:pt idx="19">
                <c:v>7.9</c:v>
              </c:pt>
              <c:pt idx="20">
                <c:v>7.5</c:v>
              </c:pt>
              <c:pt idx="21">
                <c:v>7.5</c:v>
              </c:pt>
              <c:pt idx="22">
                <c:v>7.3</c:v>
              </c:pt>
              <c:pt idx="23">
                <c:v>7.2</c:v>
              </c:pt>
              <c:pt idx="24">
                <c:v>7</c:v>
              </c:pt>
              <c:pt idx="25">
                <c:v>6.9</c:v>
              </c:pt>
              <c:pt idx="26">
                <c:v>6.7</c:v>
              </c:pt>
              <c:pt idx="27">
                <c:v>6.6</c:v>
              </c:pt>
              <c:pt idx="28">
                <c:v>6.4</c:v>
              </c:pt>
              <c:pt idx="29">
                <c:v>6.4</c:v>
              </c:pt>
              <c:pt idx="30">
                <c:v>6.4</c:v>
              </c:pt>
              <c:pt idx="31">
                <c:v>6.2</c:v>
              </c:pt>
              <c:pt idx="32">
                <c:v>6.2</c:v>
              </c:pt>
              <c:pt idx="33">
                <c:v>6</c:v>
              </c:pt>
              <c:pt idx="34">
                <c:v>6</c:v>
              </c:pt>
              <c:pt idx="35">
                <c:v>5.9</c:v>
              </c:pt>
              <c:pt idx="36">
                <c:v>5.9</c:v>
              </c:pt>
              <c:pt idx="37">
                <c:v>5.7</c:v>
              </c:pt>
              <c:pt idx="38">
                <c:v>5.4</c:v>
              </c:pt>
              <c:pt idx="39">
                <c:v>5.2</c:v>
              </c:pt>
              <c:pt idx="40">
                <c:v>5</c:v>
              </c:pt>
              <c:pt idx="41">
                <c:v>4.9000000000000004</c:v>
              </c:pt>
              <c:pt idx="42">
                <c:v>4.7</c:v>
              </c:pt>
              <c:pt idx="43">
                <c:v>4.7</c:v>
              </c:pt>
              <c:pt idx="44">
                <c:v>4.5999999999999996</c:v>
              </c:pt>
              <c:pt idx="45">
                <c:v>4.3</c:v>
              </c:pt>
              <c:pt idx="46">
                <c:v>4</c:v>
              </c:pt>
              <c:pt idx="47">
                <c:v>3.7</c:v>
              </c:pt>
            </c:numLit>
          </c:val>
          <c:extLst>
            <c:ext xmlns:c16="http://schemas.microsoft.com/office/drawing/2014/chart" uri="{C3380CC4-5D6E-409C-BE32-E72D297353CC}">
              <c16:uniqueId val="{00000000-35CA-4C21-A181-216983EDEE2B}"/>
            </c:ext>
          </c:extLst>
        </c:ser>
        <c:dLbls>
          <c:showLegendKey val="0"/>
          <c:showVal val="0"/>
          <c:showCatName val="0"/>
          <c:showSerName val="0"/>
          <c:showPercent val="0"/>
          <c:showBubbleSize val="0"/>
        </c:dLbls>
        <c:gapWidth val="150"/>
        <c:overlap val="100"/>
        <c:axId val="305787184"/>
        <c:axId val="305787968"/>
      </c:barChart>
      <c:catAx>
        <c:axId val="305787184"/>
        <c:scaling>
          <c:orientation val="maxMin"/>
        </c:scaling>
        <c:delete val="1"/>
        <c:axPos val="l"/>
        <c:majorTickMark val="out"/>
        <c:minorTickMark val="none"/>
        <c:tickLblPos val="nextTo"/>
        <c:crossAx val="305787968"/>
        <c:crosses val="autoZero"/>
        <c:auto val="1"/>
        <c:lblAlgn val="ctr"/>
        <c:lblOffset val="100"/>
        <c:noMultiLvlLbl val="0"/>
      </c:catAx>
      <c:valAx>
        <c:axId val="305787968"/>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305787184"/>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80B9-400A-9EE3-5BF7F3FA849B}"/>
            </c:ext>
          </c:extLst>
        </c:ser>
        <c:dLbls>
          <c:showLegendKey val="0"/>
          <c:showVal val="0"/>
          <c:showCatName val="0"/>
          <c:showSerName val="0"/>
          <c:showPercent val="0"/>
          <c:showBubbleSize val="0"/>
        </c:dLbls>
        <c:gapWidth val="150"/>
        <c:overlap val="100"/>
        <c:axId val="629438392"/>
        <c:axId val="1"/>
      </c:barChart>
      <c:catAx>
        <c:axId val="629438392"/>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629438392"/>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286B-48AB-A5E3-B41B8FFC632D}"/>
            </c:ext>
          </c:extLst>
        </c:ser>
        <c:dLbls>
          <c:showLegendKey val="0"/>
          <c:showVal val="0"/>
          <c:showCatName val="0"/>
          <c:showSerName val="0"/>
          <c:showPercent val="0"/>
          <c:showBubbleSize val="0"/>
        </c:dLbls>
        <c:gapWidth val="150"/>
        <c:overlap val="100"/>
        <c:axId val="597354816"/>
        <c:axId val="1"/>
      </c:barChart>
      <c:catAx>
        <c:axId val="59735481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59735481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1D7E-4B32-B897-16CB4053A8EA}"/>
            </c:ext>
          </c:extLst>
        </c:ser>
        <c:dLbls>
          <c:showLegendKey val="0"/>
          <c:showVal val="0"/>
          <c:showCatName val="0"/>
          <c:showSerName val="0"/>
          <c:showPercent val="0"/>
          <c:showBubbleSize val="0"/>
        </c:dLbls>
        <c:gapWidth val="150"/>
        <c:overlap val="100"/>
        <c:axId val="597361376"/>
        <c:axId val="1"/>
      </c:barChart>
      <c:catAx>
        <c:axId val="597361376"/>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597361376"/>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969696"/>
            </a:solidFill>
            <a:ln w="12700">
              <a:solidFill>
                <a:srgbClr val="000000"/>
              </a:solidFill>
              <a:prstDash val="solid"/>
            </a:ln>
          </c:spPr>
          <c:invertIfNegative val="0"/>
          <c:val>
            <c:numLit>
              <c:formatCode>General</c:formatCode>
              <c:ptCount val="48"/>
              <c:pt idx="0">
                <c:v>17.8</c:v>
              </c:pt>
              <c:pt idx="1">
                <c:v>15</c:v>
              </c:pt>
              <c:pt idx="2">
                <c:v>14.7</c:v>
              </c:pt>
              <c:pt idx="3">
                <c:v>13.7</c:v>
              </c:pt>
              <c:pt idx="4">
                <c:v>12.8</c:v>
              </c:pt>
              <c:pt idx="5">
                <c:v>12.4</c:v>
              </c:pt>
              <c:pt idx="6">
                <c:v>12.1</c:v>
              </c:pt>
              <c:pt idx="7">
                <c:v>11.2</c:v>
              </c:pt>
              <c:pt idx="8">
                <c:v>10.7</c:v>
              </c:pt>
              <c:pt idx="9">
                <c:v>10.5</c:v>
              </c:pt>
              <c:pt idx="10">
                <c:v>10.199999999999999</c:v>
              </c:pt>
              <c:pt idx="11">
                <c:v>10.1</c:v>
              </c:pt>
              <c:pt idx="12">
                <c:v>9.1999999999999993</c:v>
              </c:pt>
              <c:pt idx="13">
                <c:v>9</c:v>
              </c:pt>
              <c:pt idx="14">
                <c:v>9</c:v>
              </c:pt>
              <c:pt idx="15">
                <c:v>8.6999999999999993</c:v>
              </c:pt>
              <c:pt idx="16">
                <c:v>8.5</c:v>
              </c:pt>
              <c:pt idx="17">
                <c:v>8.5</c:v>
              </c:pt>
              <c:pt idx="18">
                <c:v>8.3000000000000007</c:v>
              </c:pt>
              <c:pt idx="19">
                <c:v>7.7</c:v>
              </c:pt>
              <c:pt idx="20">
                <c:v>7.5</c:v>
              </c:pt>
              <c:pt idx="21">
                <c:v>7.4</c:v>
              </c:pt>
              <c:pt idx="22">
                <c:v>7.4</c:v>
              </c:pt>
              <c:pt idx="23">
                <c:v>7.3</c:v>
              </c:pt>
              <c:pt idx="24">
                <c:v>7</c:v>
              </c:pt>
              <c:pt idx="25">
                <c:v>6.8</c:v>
              </c:pt>
              <c:pt idx="26">
                <c:v>6.7</c:v>
              </c:pt>
              <c:pt idx="27">
                <c:v>6.6</c:v>
              </c:pt>
              <c:pt idx="28">
                <c:v>6.4</c:v>
              </c:pt>
              <c:pt idx="29">
                <c:v>6.4</c:v>
              </c:pt>
              <c:pt idx="30">
                <c:v>6.3</c:v>
              </c:pt>
              <c:pt idx="31">
                <c:v>6.3</c:v>
              </c:pt>
              <c:pt idx="32">
                <c:v>6.2</c:v>
              </c:pt>
              <c:pt idx="33">
                <c:v>6</c:v>
              </c:pt>
              <c:pt idx="34">
                <c:v>6</c:v>
              </c:pt>
              <c:pt idx="35">
                <c:v>5.9</c:v>
              </c:pt>
              <c:pt idx="36">
                <c:v>5.8</c:v>
              </c:pt>
              <c:pt idx="37">
                <c:v>5.7</c:v>
              </c:pt>
              <c:pt idx="38">
                <c:v>5.5</c:v>
              </c:pt>
              <c:pt idx="39">
                <c:v>5.2</c:v>
              </c:pt>
              <c:pt idx="40">
                <c:v>4.9000000000000004</c:v>
              </c:pt>
              <c:pt idx="41">
                <c:v>4.8</c:v>
              </c:pt>
              <c:pt idx="42">
                <c:v>4.7</c:v>
              </c:pt>
              <c:pt idx="43">
                <c:v>4.5999999999999996</c:v>
              </c:pt>
              <c:pt idx="44">
                <c:v>4.5999999999999996</c:v>
              </c:pt>
              <c:pt idx="45">
                <c:v>4.3</c:v>
              </c:pt>
              <c:pt idx="46">
                <c:v>4</c:v>
              </c:pt>
              <c:pt idx="47">
                <c:v>3.7</c:v>
              </c:pt>
            </c:numLit>
          </c:val>
          <c:extLst>
            <c:ext xmlns:c16="http://schemas.microsoft.com/office/drawing/2014/chart" uri="{C3380CC4-5D6E-409C-BE32-E72D297353CC}">
              <c16:uniqueId val="{00000000-E550-4657-8464-6FF384F05ED9}"/>
            </c:ext>
          </c:extLst>
        </c:ser>
        <c:dLbls>
          <c:showLegendKey val="0"/>
          <c:showVal val="0"/>
          <c:showCatName val="0"/>
          <c:showSerName val="0"/>
          <c:showPercent val="0"/>
          <c:showBubbleSize val="0"/>
        </c:dLbls>
        <c:gapWidth val="150"/>
        <c:overlap val="100"/>
        <c:axId val="597370888"/>
        <c:axId val="1"/>
      </c:barChart>
      <c:catAx>
        <c:axId val="597370888"/>
        <c:scaling>
          <c:orientation val="maxMin"/>
        </c:scaling>
        <c:delete val="1"/>
        <c:axPos val="l"/>
        <c:majorTickMark val="out"/>
        <c:minorTickMark val="none"/>
        <c:tickLblPos val="nextTo"/>
        <c:crossAx val="1"/>
        <c:crosses val="autoZero"/>
        <c:auto val="1"/>
        <c:lblAlgn val="ctr"/>
        <c:lblOffset val="100"/>
        <c:noMultiLvlLbl val="0"/>
      </c:catAx>
      <c:valAx>
        <c:axId val="1"/>
        <c:scaling>
          <c:orientation val="minMax"/>
          <c:max val="3000"/>
          <c:min val="0"/>
        </c:scaling>
        <c:delete val="0"/>
        <c:axPos val="t"/>
        <c:majorGridlines>
          <c:spPr>
            <a:ln w="3175">
              <a:solidFill>
                <a:srgbClr val="000000"/>
              </a:solidFill>
              <a:prstDash val="solid"/>
            </a:ln>
          </c:spPr>
        </c:majorGridlines>
        <c:numFmt formatCode="#,##0_);\(#,##0\)" sourceLinked="0"/>
        <c:majorTickMark val="in"/>
        <c:minorTickMark val="none"/>
        <c:tickLblPos val="nextTo"/>
        <c:spPr>
          <a:ln w="3175">
            <a:solidFill>
              <a:srgbClr val="000000"/>
            </a:solidFill>
            <a:prstDash val="solid"/>
          </a:ln>
        </c:spPr>
        <c:txPr>
          <a:bodyPr rot="0" vert="horz"/>
          <a:lstStyle/>
          <a:p>
            <a:pPr>
              <a:defRPr sz="375" b="0" i="0" u="none" strike="noStrike" baseline="0">
                <a:solidFill>
                  <a:srgbClr val="000000"/>
                </a:solidFill>
                <a:latin typeface="ＭＳ 明朝"/>
                <a:ea typeface="ＭＳ 明朝"/>
                <a:cs typeface="ＭＳ 明朝"/>
              </a:defRPr>
            </a:pPr>
            <a:endParaRPr lang="ja-JP"/>
          </a:p>
        </c:txPr>
        <c:crossAx val="597370888"/>
        <c:crosses val="autoZero"/>
        <c:crossBetween val="between"/>
      </c:valAx>
      <c:spPr>
        <a:solidFill>
          <a:srgbClr val="FFFFFF"/>
        </a:solidFill>
        <a:ln w="12700">
          <a:solidFill>
            <a:srgbClr val="000000"/>
          </a:solidFill>
          <a:prstDash val="solid"/>
        </a:ln>
      </c:spPr>
    </c:plotArea>
    <c:plotVisOnly val="1"/>
    <c:dispBlanksAs val="gap"/>
    <c:showDLblsOverMax val="0"/>
  </c:chart>
  <c:spPr>
    <a:noFill/>
    <a:ln w="6350">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8.xml"/><Relationship Id="rId4"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2</xdr:col>
      <xdr:colOff>9525</xdr:colOff>
      <xdr:row>1</xdr:row>
      <xdr:rowOff>190500</xdr:rowOff>
    </xdr:from>
    <xdr:to>
      <xdr:col>4</xdr:col>
      <xdr:colOff>523875</xdr:colOff>
      <xdr:row>3</xdr:row>
      <xdr:rowOff>0</xdr:rowOff>
    </xdr:to>
    <xdr:sp macro="" textlink="">
      <xdr:nvSpPr>
        <xdr:cNvPr id="2" name="Rectangle 7"/>
        <xdr:cNvSpPr>
          <a:spLocks noChangeArrowheads="1"/>
        </xdr:cNvSpPr>
      </xdr:nvSpPr>
      <xdr:spPr bwMode="auto">
        <a:xfrm>
          <a:off x="1095375" y="304800"/>
          <a:ext cx="1600200" cy="152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土地と人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504825</xdr:colOff>
      <xdr:row>1</xdr:row>
      <xdr:rowOff>95250</xdr:rowOff>
    </xdr:from>
    <xdr:to>
      <xdr:col>6</xdr:col>
      <xdr:colOff>85725</xdr:colOff>
      <xdr:row>1</xdr:row>
      <xdr:rowOff>381000</xdr:rowOff>
    </xdr:to>
    <xdr:sp macro="" textlink="">
      <xdr:nvSpPr>
        <xdr:cNvPr id="3" name="Rectangle 7"/>
        <xdr:cNvSpPr>
          <a:spLocks noChangeArrowheads="1"/>
        </xdr:cNvSpPr>
      </xdr:nvSpPr>
      <xdr:spPr bwMode="auto">
        <a:xfrm>
          <a:off x="685800" y="247650"/>
          <a:ext cx="160972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家計とすまい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1</xdr:row>
      <xdr:rowOff>133350</xdr:rowOff>
    </xdr:from>
    <xdr:to>
      <xdr:col>4</xdr:col>
      <xdr:colOff>523875</xdr:colOff>
      <xdr:row>2</xdr:row>
      <xdr:rowOff>0</xdr:rowOff>
    </xdr:to>
    <xdr:sp macro="" textlink="">
      <xdr:nvSpPr>
        <xdr:cNvPr id="2" name="Rectangle 8"/>
        <xdr:cNvSpPr>
          <a:spLocks noChangeArrowheads="1"/>
        </xdr:cNvSpPr>
      </xdr:nvSpPr>
      <xdr:spPr bwMode="auto">
        <a:xfrm>
          <a:off x="704850" y="285750"/>
          <a:ext cx="117157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生活環境</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xdr:row>
      <xdr:rowOff>0</xdr:rowOff>
    </xdr:from>
    <xdr:to>
      <xdr:col>4</xdr:col>
      <xdr:colOff>514350</xdr:colOff>
      <xdr:row>1</xdr:row>
      <xdr:rowOff>285750</xdr:rowOff>
    </xdr:to>
    <xdr:sp macro="" textlink="">
      <xdr:nvSpPr>
        <xdr:cNvPr id="3" name="Rectangle 8"/>
        <xdr:cNvSpPr>
          <a:spLocks noChangeArrowheads="1"/>
        </xdr:cNvSpPr>
      </xdr:nvSpPr>
      <xdr:spPr bwMode="auto">
        <a:xfrm>
          <a:off x="695325" y="152400"/>
          <a:ext cx="117157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安　 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xdr:row>
      <xdr:rowOff>0</xdr:rowOff>
    </xdr:from>
    <xdr:to>
      <xdr:col>4</xdr:col>
      <xdr:colOff>600075</xdr:colOff>
      <xdr:row>1</xdr:row>
      <xdr:rowOff>285750</xdr:rowOff>
    </xdr:to>
    <xdr:sp macro="" textlink="">
      <xdr:nvSpPr>
        <xdr:cNvPr id="3" name="Rectangle 7"/>
        <xdr:cNvSpPr>
          <a:spLocks noChangeArrowheads="1"/>
        </xdr:cNvSpPr>
      </xdr:nvSpPr>
      <xdr:spPr bwMode="auto">
        <a:xfrm>
          <a:off x="695325" y="152400"/>
          <a:ext cx="1257300"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教育と文化</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xdr:colOff>
      <xdr:row>1</xdr:row>
      <xdr:rowOff>180975</xdr:rowOff>
    </xdr:from>
    <xdr:to>
      <xdr:col>4</xdr:col>
      <xdr:colOff>523875</xdr:colOff>
      <xdr:row>2</xdr:row>
      <xdr:rowOff>47625</xdr:rowOff>
    </xdr:to>
    <xdr:sp macro="" textlink="">
      <xdr:nvSpPr>
        <xdr:cNvPr id="2" name="Rectangle 8"/>
        <xdr:cNvSpPr>
          <a:spLocks noChangeArrowheads="1"/>
        </xdr:cNvSpPr>
      </xdr:nvSpPr>
      <xdr:spPr bwMode="auto">
        <a:xfrm>
          <a:off x="1095375" y="304800"/>
          <a:ext cx="1600200" cy="47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財　 政</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273050</xdr:colOff>
      <xdr:row>4</xdr:row>
      <xdr:rowOff>158750</xdr:rowOff>
    </xdr:from>
    <xdr:to>
      <xdr:col>6</xdr:col>
      <xdr:colOff>0</xdr:colOff>
      <xdr:row>54</xdr:row>
      <xdr:rowOff>44450</xdr:rowOff>
    </xdr:to>
    <xdr:graphicFrame macro="">
      <xdr:nvGraphicFramePr>
        <xdr:cNvPr id="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285750</xdr:colOff>
      <xdr:row>4</xdr:row>
      <xdr:rowOff>161925</xdr:rowOff>
    </xdr:from>
    <xdr:to>
      <xdr:col>6</xdr:col>
      <xdr:colOff>0</xdr:colOff>
      <xdr:row>54</xdr:row>
      <xdr:rowOff>47625</xdr:rowOff>
    </xdr:to>
    <xdr:graphicFrame macro="">
      <xdr:nvGraphicFramePr>
        <xdr:cNvPr id="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xdr:row>
      <xdr:rowOff>180975</xdr:rowOff>
    </xdr:from>
    <xdr:to>
      <xdr:col>4</xdr:col>
      <xdr:colOff>600075</xdr:colOff>
      <xdr:row>2</xdr:row>
      <xdr:rowOff>47625</xdr:rowOff>
    </xdr:to>
    <xdr:sp macro="" textlink="">
      <xdr:nvSpPr>
        <xdr:cNvPr id="2" name="Rectangle 7"/>
        <xdr:cNvSpPr>
          <a:spLocks noChangeArrowheads="1"/>
        </xdr:cNvSpPr>
      </xdr:nvSpPr>
      <xdr:spPr bwMode="auto">
        <a:xfrm>
          <a:off x="695325" y="333375"/>
          <a:ext cx="1257300"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福祉と医療</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285750</xdr:colOff>
      <xdr:row>4</xdr:row>
      <xdr:rowOff>161925</xdr:rowOff>
    </xdr:from>
    <xdr:to>
      <xdr:col>6</xdr:col>
      <xdr:colOff>0</xdr:colOff>
      <xdr:row>54</xdr:row>
      <xdr:rowOff>47625</xdr:rowOff>
    </xdr:to>
    <xdr:graphicFrame macro="">
      <xdr:nvGraphicFramePr>
        <xdr:cNvPr id="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273050</xdr:colOff>
      <xdr:row>4</xdr:row>
      <xdr:rowOff>158750</xdr:rowOff>
    </xdr:from>
    <xdr:to>
      <xdr:col>6</xdr:col>
      <xdr:colOff>0</xdr:colOff>
      <xdr:row>54</xdr:row>
      <xdr:rowOff>44450</xdr:rowOff>
    </xdr:to>
    <xdr:graphicFrame macro="">
      <xdr:nvGraphicFramePr>
        <xdr:cNvPr id="1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285750</xdr:colOff>
      <xdr:row>4</xdr:row>
      <xdr:rowOff>161925</xdr:rowOff>
    </xdr:from>
    <xdr:to>
      <xdr:col>11</xdr:col>
      <xdr:colOff>0</xdr:colOff>
      <xdr:row>54</xdr:row>
      <xdr:rowOff>47625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285750</xdr:colOff>
      <xdr:row>4</xdr:row>
      <xdr:rowOff>161925</xdr:rowOff>
    </xdr:from>
    <xdr:to>
      <xdr:col>16</xdr:col>
      <xdr:colOff>0</xdr:colOff>
      <xdr:row>54</xdr:row>
      <xdr:rowOff>47625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297180</xdr:colOff>
      <xdr:row>4</xdr:row>
      <xdr:rowOff>160020</xdr:rowOff>
    </xdr:from>
    <xdr:to>
      <xdr:col>11</xdr:col>
      <xdr:colOff>0</xdr:colOff>
      <xdr:row>54</xdr:row>
      <xdr:rowOff>45720</xdr:rowOff>
    </xdr:to>
    <xdr:graphicFrame macro="">
      <xdr:nvGraphicFramePr>
        <xdr:cNvPr id="5"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273050</xdr:colOff>
      <xdr:row>4</xdr:row>
      <xdr:rowOff>158750</xdr:rowOff>
    </xdr:from>
    <xdr:to>
      <xdr:col>6</xdr:col>
      <xdr:colOff>0</xdr:colOff>
      <xdr:row>54</xdr:row>
      <xdr:rowOff>44450</xdr:rowOff>
    </xdr:to>
    <xdr:graphicFrame macro="">
      <xdr:nvGraphicFramePr>
        <xdr:cNvPr id="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273050</xdr:colOff>
      <xdr:row>4</xdr:row>
      <xdr:rowOff>158750</xdr:rowOff>
    </xdr:from>
    <xdr:to>
      <xdr:col>6</xdr:col>
      <xdr:colOff>0</xdr:colOff>
      <xdr:row>54</xdr:row>
      <xdr:rowOff>44450</xdr:rowOff>
    </xdr:to>
    <xdr:graphicFrame macro="">
      <xdr:nvGraphicFramePr>
        <xdr:cNvPr id="1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285750</xdr:colOff>
      <xdr:row>4</xdr:row>
      <xdr:rowOff>161925</xdr:rowOff>
    </xdr:from>
    <xdr:to>
      <xdr:col>11</xdr:col>
      <xdr:colOff>0</xdr:colOff>
      <xdr:row>54</xdr:row>
      <xdr:rowOff>47625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285750</xdr:colOff>
      <xdr:row>4</xdr:row>
      <xdr:rowOff>161925</xdr:rowOff>
    </xdr:from>
    <xdr:to>
      <xdr:col>16</xdr:col>
      <xdr:colOff>0</xdr:colOff>
      <xdr:row>54</xdr:row>
      <xdr:rowOff>47625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297180</xdr:colOff>
      <xdr:row>4</xdr:row>
      <xdr:rowOff>160020</xdr:rowOff>
    </xdr:from>
    <xdr:to>
      <xdr:col>6</xdr:col>
      <xdr:colOff>0</xdr:colOff>
      <xdr:row>54</xdr:row>
      <xdr:rowOff>45720</xdr:rowOff>
    </xdr:to>
    <xdr:graphicFrame macro="">
      <xdr:nvGraphicFramePr>
        <xdr:cNvPr id="7"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297180</xdr:colOff>
      <xdr:row>4</xdr:row>
      <xdr:rowOff>160020</xdr:rowOff>
    </xdr:from>
    <xdr:to>
      <xdr:col>11</xdr:col>
      <xdr:colOff>0</xdr:colOff>
      <xdr:row>54</xdr:row>
      <xdr:rowOff>45720</xdr:rowOff>
    </xdr:to>
    <xdr:graphicFrame macro="">
      <xdr:nvGraphicFramePr>
        <xdr:cNvPr id="8"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279400</xdr:colOff>
      <xdr:row>4</xdr:row>
      <xdr:rowOff>158750</xdr:rowOff>
    </xdr:from>
    <xdr:to>
      <xdr:col>6</xdr:col>
      <xdr:colOff>0</xdr:colOff>
      <xdr:row>54</xdr:row>
      <xdr:rowOff>44450</xdr:rowOff>
    </xdr:to>
    <xdr:graphicFrame macro="">
      <xdr:nvGraphicFramePr>
        <xdr:cNvPr id="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xdr:row>
      <xdr:rowOff>28575</xdr:rowOff>
    </xdr:from>
    <xdr:to>
      <xdr:col>4</xdr:col>
      <xdr:colOff>514350</xdr:colOff>
      <xdr:row>2</xdr:row>
      <xdr:rowOff>38100</xdr:rowOff>
    </xdr:to>
    <xdr:sp macro="" textlink="">
      <xdr:nvSpPr>
        <xdr:cNvPr id="5" name="Rectangle 7"/>
        <xdr:cNvSpPr>
          <a:spLocks noChangeArrowheads="1"/>
        </xdr:cNvSpPr>
      </xdr:nvSpPr>
      <xdr:spPr bwMode="auto">
        <a:xfrm>
          <a:off x="695325" y="180975"/>
          <a:ext cx="1171575"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明朝"/>
              <a:ea typeface="ＭＳ 明朝"/>
            </a:rPr>
            <a:t>産業と労働</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285750</xdr:colOff>
      <xdr:row>4</xdr:row>
      <xdr:rowOff>161925</xdr:rowOff>
    </xdr:from>
    <xdr:to>
      <xdr:col>6</xdr:col>
      <xdr:colOff>0</xdr:colOff>
      <xdr:row>54</xdr:row>
      <xdr:rowOff>47625</xdr:rowOff>
    </xdr:to>
    <xdr:graphicFrame macro="">
      <xdr:nvGraphicFramePr>
        <xdr:cNvPr id="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297180</xdr:colOff>
      <xdr:row>4</xdr:row>
      <xdr:rowOff>160020</xdr:rowOff>
    </xdr:from>
    <xdr:to>
      <xdr:col>6</xdr:col>
      <xdr:colOff>0</xdr:colOff>
      <xdr:row>54</xdr:row>
      <xdr:rowOff>45720</xdr:rowOff>
    </xdr:to>
    <xdr:graphicFrame macro="">
      <xdr:nvGraphicFramePr>
        <xdr:cNvPr id="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1"/>
  <dimension ref="A1:V109"/>
  <sheetViews>
    <sheetView tabSelected="1" zoomScaleNormal="100" zoomScaleSheetLayoutView="100" workbookViewId="0"/>
  </sheetViews>
  <sheetFormatPr defaultColWidth="9.109375" defaultRowHeight="24" customHeight="1" x14ac:dyDescent="0.15"/>
  <cols>
    <col min="1" max="1" width="3.33203125" style="6" customWidth="1"/>
    <col min="2" max="2" width="5.33203125" style="6" customWidth="1"/>
    <col min="3" max="3" width="40.6640625" style="6" customWidth="1"/>
    <col min="4" max="4" width="2.44140625" style="6" customWidth="1"/>
    <col min="5" max="6" width="3.88671875" style="6" customWidth="1"/>
    <col min="7" max="8" width="2.44140625" style="6" customWidth="1"/>
    <col min="9" max="9" width="10.6640625" style="6" customWidth="1"/>
    <col min="10" max="10" width="5.6640625" style="135" customWidth="1"/>
    <col min="11" max="11" width="12.6640625" style="6" customWidth="1"/>
    <col min="12" max="12" width="3.33203125" style="6" customWidth="1"/>
    <col min="13" max="13" width="5.33203125" style="6" customWidth="1"/>
    <col min="14" max="14" width="40.6640625" style="6" customWidth="1"/>
    <col min="15" max="15" width="2.44140625" style="6" customWidth="1"/>
    <col min="16" max="17" width="3.88671875" style="6" customWidth="1"/>
    <col min="18" max="19" width="2.44140625" style="6" customWidth="1"/>
    <col min="20" max="20" width="10.6640625" style="6" customWidth="1"/>
    <col min="21" max="21" width="5.6640625" style="135" customWidth="1"/>
    <col min="22" max="22" width="12.6640625" style="6" customWidth="1"/>
    <col min="23" max="16384" width="9.109375" style="6"/>
  </cols>
  <sheetData>
    <row r="1" spans="1:22" ht="24" customHeight="1" thickBot="1" x14ac:dyDescent="0.2">
      <c r="A1" s="63" t="s">
        <v>1312</v>
      </c>
      <c r="B1" s="2"/>
      <c r="C1" s="3"/>
      <c r="D1" s="4"/>
      <c r="E1" s="4"/>
      <c r="F1" s="5"/>
      <c r="G1" s="5"/>
      <c r="H1" s="4"/>
      <c r="I1" s="5"/>
      <c r="J1" s="133"/>
      <c r="K1" s="4"/>
      <c r="L1" s="1051" t="s">
        <v>53</v>
      </c>
      <c r="M1" s="1051"/>
      <c r="N1" s="1051"/>
      <c r="O1" s="4"/>
      <c r="P1" s="5"/>
      <c r="Q1" s="5"/>
      <c r="R1" s="5"/>
      <c r="S1" s="4"/>
      <c r="T1" s="5"/>
      <c r="U1" s="133"/>
      <c r="V1" s="4"/>
    </row>
    <row r="2" spans="1:22" ht="18" customHeight="1" x14ac:dyDescent="0.15">
      <c r="A2" s="1066" t="s">
        <v>1</v>
      </c>
      <c r="B2" s="1067"/>
      <c r="C2" s="1067"/>
      <c r="D2" s="1068"/>
      <c r="E2" s="1072" t="s">
        <v>0</v>
      </c>
      <c r="F2" s="1073"/>
      <c r="G2" s="1076" t="s">
        <v>1062</v>
      </c>
      <c r="H2" s="1074" t="s">
        <v>1061</v>
      </c>
      <c r="I2" s="1079" t="s">
        <v>39</v>
      </c>
      <c r="J2" s="1080"/>
      <c r="K2" s="1064" t="s">
        <v>37</v>
      </c>
      <c r="L2" s="1067" t="s">
        <v>1</v>
      </c>
      <c r="M2" s="1067"/>
      <c r="N2" s="1067"/>
      <c r="O2" s="7"/>
      <c r="P2" s="1072" t="s">
        <v>0</v>
      </c>
      <c r="Q2" s="1073"/>
      <c r="R2" s="1076" t="s">
        <v>1062</v>
      </c>
      <c r="S2" s="1074" t="s">
        <v>1061</v>
      </c>
      <c r="T2" s="1067" t="s">
        <v>2</v>
      </c>
      <c r="U2" s="1067"/>
      <c r="V2" s="1064" t="s">
        <v>37</v>
      </c>
    </row>
    <row r="3" spans="1:22" ht="18" customHeight="1" x14ac:dyDescent="0.15">
      <c r="A3" s="1069"/>
      <c r="B3" s="1070"/>
      <c r="C3" s="1070"/>
      <c r="D3" s="1071"/>
      <c r="E3" s="708" t="s">
        <v>1300</v>
      </c>
      <c r="F3" s="1" t="s">
        <v>1057</v>
      </c>
      <c r="G3" s="1077"/>
      <c r="H3" s="1075"/>
      <c r="I3" s="1081"/>
      <c r="J3" s="1082"/>
      <c r="K3" s="1065"/>
      <c r="L3" s="1070"/>
      <c r="M3" s="1070"/>
      <c r="N3" s="1070"/>
      <c r="O3" s="8"/>
      <c r="P3" s="1" t="s">
        <v>1300</v>
      </c>
      <c r="Q3" s="1" t="s">
        <v>1057</v>
      </c>
      <c r="R3" s="1077"/>
      <c r="S3" s="1075"/>
      <c r="T3" s="1070"/>
      <c r="U3" s="1070"/>
      <c r="V3" s="1065"/>
    </row>
    <row r="4" spans="1:22" ht="23.25" customHeight="1" x14ac:dyDescent="0.15">
      <c r="A4" s="1057" t="s">
        <v>42</v>
      </c>
      <c r="B4" s="9" t="s">
        <v>564</v>
      </c>
      <c r="C4" s="136" t="s">
        <v>3</v>
      </c>
      <c r="D4" s="698"/>
      <c r="E4" s="709">
        <v>47</v>
      </c>
      <c r="F4" s="704">
        <v>44</v>
      </c>
      <c r="G4" s="10"/>
      <c r="H4" s="11"/>
      <c r="I4" s="12">
        <v>667.5</v>
      </c>
      <c r="J4" s="162" t="s">
        <v>4</v>
      </c>
      <c r="K4" s="13" t="s">
        <v>1059</v>
      </c>
      <c r="L4" s="1057" t="s">
        <v>45</v>
      </c>
      <c r="M4" s="672">
        <v>53</v>
      </c>
      <c r="N4" s="686" t="s">
        <v>1002</v>
      </c>
      <c r="O4" s="15"/>
      <c r="P4" s="23">
        <v>27</v>
      </c>
      <c r="Q4" s="23">
        <v>27</v>
      </c>
      <c r="R4" s="17"/>
      <c r="S4" s="18" t="s">
        <v>1060</v>
      </c>
      <c r="T4" s="19">
        <v>5385</v>
      </c>
      <c r="U4" s="162" t="s">
        <v>18</v>
      </c>
      <c r="V4" s="13" t="s">
        <v>1305</v>
      </c>
    </row>
    <row r="5" spans="1:22" ht="23.25" customHeight="1" x14ac:dyDescent="0.15">
      <c r="A5" s="1058"/>
      <c r="B5" s="20" t="s">
        <v>565</v>
      </c>
      <c r="C5" s="137" t="s">
        <v>5</v>
      </c>
      <c r="D5" s="698"/>
      <c r="E5" s="710">
        <v>10</v>
      </c>
      <c r="F5" s="705">
        <v>14</v>
      </c>
      <c r="G5" s="21"/>
      <c r="H5" s="22"/>
      <c r="I5" s="12">
        <v>2227.6999999999998</v>
      </c>
      <c r="J5" s="162" t="s">
        <v>6</v>
      </c>
      <c r="K5" s="13" t="s">
        <v>1059</v>
      </c>
      <c r="L5" s="1058"/>
      <c r="M5" s="672">
        <v>54</v>
      </c>
      <c r="N5" s="164" t="s">
        <v>1001</v>
      </c>
      <c r="O5" s="15"/>
      <c r="P5" s="23">
        <v>15</v>
      </c>
      <c r="Q5" s="23">
        <v>15</v>
      </c>
      <c r="R5" s="24"/>
      <c r="S5" s="25" t="s">
        <v>1060</v>
      </c>
      <c r="T5" s="19">
        <v>242388</v>
      </c>
      <c r="U5" s="162" t="s">
        <v>16</v>
      </c>
      <c r="V5" s="13" t="s">
        <v>1305</v>
      </c>
    </row>
    <row r="6" spans="1:22" ht="23.25" customHeight="1" x14ac:dyDescent="0.15">
      <c r="A6" s="1058"/>
      <c r="B6" s="20" t="s">
        <v>566</v>
      </c>
      <c r="C6" s="138" t="s">
        <v>7</v>
      </c>
      <c r="D6" s="698"/>
      <c r="E6" s="710">
        <v>47</v>
      </c>
      <c r="F6" s="705">
        <v>47</v>
      </c>
      <c r="G6" s="21"/>
      <c r="H6" s="22"/>
      <c r="I6" s="26">
        <v>1876.91</v>
      </c>
      <c r="J6" s="162" t="s">
        <v>1275</v>
      </c>
      <c r="K6" s="13">
        <v>44835</v>
      </c>
      <c r="L6" s="1058"/>
      <c r="M6" s="672">
        <v>55</v>
      </c>
      <c r="N6" s="164" t="s">
        <v>1000</v>
      </c>
      <c r="O6" s="15"/>
      <c r="P6" s="23">
        <v>4</v>
      </c>
      <c r="Q6" s="23">
        <v>4</v>
      </c>
      <c r="R6" s="24"/>
      <c r="S6" s="25"/>
      <c r="T6" s="19">
        <v>17698</v>
      </c>
      <c r="U6" s="162" t="s">
        <v>18</v>
      </c>
      <c r="V6" s="13">
        <v>45016</v>
      </c>
    </row>
    <row r="7" spans="1:22" ht="23.25" customHeight="1" x14ac:dyDescent="0.15">
      <c r="A7" s="1058"/>
      <c r="B7" s="20" t="s">
        <v>567</v>
      </c>
      <c r="C7" s="138" t="s">
        <v>582</v>
      </c>
      <c r="D7" s="698"/>
      <c r="E7" s="710">
        <v>10</v>
      </c>
      <c r="F7" s="705">
        <v>10</v>
      </c>
      <c r="G7" s="21"/>
      <c r="H7" s="22"/>
      <c r="I7" s="28">
        <v>53.5</v>
      </c>
      <c r="J7" s="162" t="s">
        <v>8</v>
      </c>
      <c r="K7" s="13">
        <v>44835</v>
      </c>
      <c r="L7" s="1058"/>
      <c r="M7" s="672">
        <v>56</v>
      </c>
      <c r="N7" s="164" t="s">
        <v>999</v>
      </c>
      <c r="O7" s="15" t="s">
        <v>12</v>
      </c>
      <c r="P7" s="23">
        <v>13</v>
      </c>
      <c r="Q7" s="23">
        <v>21</v>
      </c>
      <c r="R7" s="24"/>
      <c r="S7" s="25"/>
      <c r="T7" s="29">
        <v>98.2</v>
      </c>
      <c r="U7" s="162" t="s">
        <v>1004</v>
      </c>
      <c r="V7" s="13" t="s">
        <v>1306</v>
      </c>
    </row>
    <row r="8" spans="1:22" ht="23.25" customHeight="1" x14ac:dyDescent="0.15">
      <c r="A8" s="1058"/>
      <c r="B8" s="20" t="s">
        <v>568</v>
      </c>
      <c r="C8" s="137" t="s">
        <v>537</v>
      </c>
      <c r="D8" s="698"/>
      <c r="E8" s="710">
        <v>38</v>
      </c>
      <c r="F8" s="705">
        <v>39</v>
      </c>
      <c r="G8" s="21"/>
      <c r="H8" s="22"/>
      <c r="I8" s="30">
        <v>934060</v>
      </c>
      <c r="J8" s="162" t="s">
        <v>9</v>
      </c>
      <c r="K8" s="13">
        <v>44835</v>
      </c>
      <c r="L8" s="1058"/>
      <c r="M8" s="672">
        <v>57</v>
      </c>
      <c r="N8" s="164" t="s">
        <v>998</v>
      </c>
      <c r="O8" s="15"/>
      <c r="P8" s="23">
        <v>14</v>
      </c>
      <c r="Q8" s="23">
        <v>14</v>
      </c>
      <c r="R8" s="24"/>
      <c r="S8" s="25" t="s">
        <v>1060</v>
      </c>
      <c r="T8" s="54">
        <v>70.2</v>
      </c>
      <c r="U8" s="162" t="s">
        <v>8</v>
      </c>
      <c r="V8" s="13">
        <v>44105</v>
      </c>
    </row>
    <row r="9" spans="1:22" ht="23.25" customHeight="1" x14ac:dyDescent="0.15">
      <c r="A9" s="1058"/>
      <c r="B9" s="20"/>
      <c r="C9" s="137" t="s">
        <v>531</v>
      </c>
      <c r="D9" s="698"/>
      <c r="E9" s="711"/>
      <c r="F9" s="705"/>
      <c r="G9" s="21"/>
      <c r="H9" s="22"/>
      <c r="I9" s="30"/>
      <c r="J9" s="162"/>
      <c r="K9" s="13"/>
      <c r="L9" s="1058"/>
      <c r="M9" s="672">
        <v>58</v>
      </c>
      <c r="N9" s="689" t="s">
        <v>997</v>
      </c>
      <c r="O9" s="15"/>
      <c r="P9" s="23">
        <v>5</v>
      </c>
      <c r="Q9" s="23">
        <v>5</v>
      </c>
      <c r="R9" s="24"/>
      <c r="S9" s="25" t="s">
        <v>955</v>
      </c>
      <c r="T9" s="696">
        <v>16.12</v>
      </c>
      <c r="U9" s="162" t="s">
        <v>1005</v>
      </c>
      <c r="V9" s="13">
        <v>43374</v>
      </c>
    </row>
    <row r="10" spans="1:22" ht="23.25" customHeight="1" x14ac:dyDescent="0.15">
      <c r="A10" s="1058"/>
      <c r="B10" s="20" t="s">
        <v>569</v>
      </c>
      <c r="C10" s="138" t="s">
        <v>41</v>
      </c>
      <c r="D10" s="698"/>
      <c r="E10" s="711">
        <v>30</v>
      </c>
      <c r="F10" s="705">
        <v>29</v>
      </c>
      <c r="G10" s="21"/>
      <c r="H10" s="22"/>
      <c r="I10" s="31">
        <v>-8.6999999999999993</v>
      </c>
      <c r="J10" s="162" t="s">
        <v>10</v>
      </c>
      <c r="K10" s="13" t="s">
        <v>1301</v>
      </c>
      <c r="L10" s="1059"/>
      <c r="M10" s="673">
        <v>59</v>
      </c>
      <c r="N10" s="718" t="s">
        <v>996</v>
      </c>
      <c r="O10" s="35" t="s">
        <v>12</v>
      </c>
      <c r="P10" s="36">
        <v>40</v>
      </c>
      <c r="Q10" s="36">
        <v>40</v>
      </c>
      <c r="R10" s="719"/>
      <c r="S10" s="37" t="s">
        <v>955</v>
      </c>
      <c r="T10" s="29">
        <v>18.100000000000001</v>
      </c>
      <c r="U10" s="166" t="s">
        <v>8</v>
      </c>
      <c r="V10" s="46">
        <v>43374</v>
      </c>
    </row>
    <row r="11" spans="1:22" ht="23.25" customHeight="1" x14ac:dyDescent="0.15">
      <c r="A11" s="1058"/>
      <c r="B11" s="20"/>
      <c r="C11" s="137" t="s">
        <v>581</v>
      </c>
      <c r="D11" s="698"/>
      <c r="E11" s="711"/>
      <c r="F11" s="705"/>
      <c r="G11" s="21"/>
      <c r="H11" s="22"/>
      <c r="I11" s="31"/>
      <c r="J11" s="162"/>
      <c r="K11" s="13"/>
      <c r="L11" s="1060" t="s">
        <v>46</v>
      </c>
      <c r="M11" s="674">
        <v>60</v>
      </c>
      <c r="N11" s="692" t="s">
        <v>993</v>
      </c>
      <c r="O11" s="38"/>
      <c r="P11" s="16">
        <v>13</v>
      </c>
      <c r="Q11" s="16">
        <v>11</v>
      </c>
      <c r="R11" s="722" t="s">
        <v>40</v>
      </c>
      <c r="S11" s="18"/>
      <c r="T11" s="39">
        <v>99.4</v>
      </c>
      <c r="U11" s="670" t="s">
        <v>8</v>
      </c>
      <c r="V11" s="683">
        <v>44651</v>
      </c>
    </row>
    <row r="12" spans="1:22" ht="23.25" customHeight="1" x14ac:dyDescent="0.15">
      <c r="A12" s="1058"/>
      <c r="B12" s="20" t="s">
        <v>570</v>
      </c>
      <c r="C12" s="138" t="s">
        <v>583</v>
      </c>
      <c r="D12" s="698"/>
      <c r="E12" s="710">
        <v>11</v>
      </c>
      <c r="F12" s="705">
        <v>11</v>
      </c>
      <c r="G12" s="21"/>
      <c r="H12" s="22"/>
      <c r="I12" s="33">
        <v>497.7</v>
      </c>
      <c r="J12" s="162" t="s">
        <v>9</v>
      </c>
      <c r="K12" s="13">
        <v>44835</v>
      </c>
      <c r="L12" s="1061"/>
      <c r="M12" s="40" t="s">
        <v>990</v>
      </c>
      <c r="N12" s="164" t="s">
        <v>992</v>
      </c>
      <c r="O12" s="15"/>
      <c r="P12" s="23">
        <v>44</v>
      </c>
      <c r="Q12" s="23">
        <v>44</v>
      </c>
      <c r="R12" s="723" t="s">
        <v>40</v>
      </c>
      <c r="S12" s="25"/>
      <c r="T12" s="29">
        <v>81.099999999999994</v>
      </c>
      <c r="U12" s="162" t="s">
        <v>8</v>
      </c>
      <c r="V12" s="13">
        <v>45016</v>
      </c>
    </row>
    <row r="13" spans="1:22" ht="23.25" customHeight="1" x14ac:dyDescent="0.15">
      <c r="A13" s="1058"/>
      <c r="B13" s="20" t="s">
        <v>571</v>
      </c>
      <c r="C13" s="138" t="s">
        <v>50</v>
      </c>
      <c r="D13" s="698"/>
      <c r="E13" s="710">
        <v>17</v>
      </c>
      <c r="F13" s="705">
        <v>17</v>
      </c>
      <c r="G13" s="21"/>
      <c r="H13" s="22"/>
      <c r="I13" s="28">
        <v>11.8</v>
      </c>
      <c r="J13" s="162" t="s">
        <v>8</v>
      </c>
      <c r="K13" s="13">
        <v>44835</v>
      </c>
      <c r="L13" s="1061"/>
      <c r="M13" s="40" t="s">
        <v>989</v>
      </c>
      <c r="N13" s="164" t="s">
        <v>991</v>
      </c>
      <c r="O13" s="15"/>
      <c r="P13" s="23">
        <v>43</v>
      </c>
      <c r="Q13" s="23">
        <v>43</v>
      </c>
      <c r="R13" s="723" t="s">
        <v>40</v>
      </c>
      <c r="S13" s="25"/>
      <c r="T13" s="29">
        <v>46.6</v>
      </c>
      <c r="U13" s="162" t="s">
        <v>8</v>
      </c>
      <c r="V13" s="13">
        <v>45016</v>
      </c>
    </row>
    <row r="14" spans="1:22" ht="23.25" customHeight="1" x14ac:dyDescent="0.15">
      <c r="A14" s="1058"/>
      <c r="B14" s="20" t="s">
        <v>572</v>
      </c>
      <c r="C14" s="138" t="s">
        <v>573</v>
      </c>
      <c r="D14" s="698"/>
      <c r="E14" s="710">
        <v>29</v>
      </c>
      <c r="F14" s="705">
        <v>28</v>
      </c>
      <c r="G14" s="21"/>
      <c r="H14" s="22"/>
      <c r="I14" s="28">
        <v>55.8</v>
      </c>
      <c r="J14" s="162" t="s">
        <v>8</v>
      </c>
      <c r="K14" s="13">
        <v>44835</v>
      </c>
      <c r="L14" s="1061"/>
      <c r="M14" s="14">
        <v>62</v>
      </c>
      <c r="N14" s="164" t="s">
        <v>988</v>
      </c>
      <c r="O14" s="15" t="s">
        <v>12</v>
      </c>
      <c r="P14" s="23">
        <v>8</v>
      </c>
      <c r="Q14" s="23">
        <v>6</v>
      </c>
      <c r="R14" s="24"/>
      <c r="S14" s="25"/>
      <c r="T14" s="19">
        <v>851</v>
      </c>
      <c r="U14" s="162" t="s">
        <v>24</v>
      </c>
      <c r="V14" s="13" t="s">
        <v>1058</v>
      </c>
    </row>
    <row r="15" spans="1:22" ht="23.25" customHeight="1" x14ac:dyDescent="0.15">
      <c r="A15" s="1058"/>
      <c r="B15" s="41">
        <v>10</v>
      </c>
      <c r="C15" s="138" t="s">
        <v>38</v>
      </c>
      <c r="D15" s="698"/>
      <c r="E15" s="710">
        <v>21</v>
      </c>
      <c r="F15" s="705">
        <v>21</v>
      </c>
      <c r="G15" s="21"/>
      <c r="H15" s="22"/>
      <c r="I15" s="28">
        <v>32.4</v>
      </c>
      <c r="J15" s="162" t="s">
        <v>8</v>
      </c>
      <c r="K15" s="13">
        <v>44835</v>
      </c>
      <c r="L15" s="1061"/>
      <c r="M15" s="14">
        <v>63</v>
      </c>
      <c r="N15" s="164" t="s">
        <v>987</v>
      </c>
      <c r="O15" s="15"/>
      <c r="P15" s="23">
        <v>21</v>
      </c>
      <c r="Q15" s="23">
        <v>21</v>
      </c>
      <c r="R15" s="24"/>
      <c r="S15" s="25"/>
      <c r="T15" s="29">
        <v>19.399999999999999</v>
      </c>
      <c r="U15" s="162" t="s">
        <v>8</v>
      </c>
      <c r="V15" s="13" t="s">
        <v>1058</v>
      </c>
    </row>
    <row r="16" spans="1:22" ht="23.25" customHeight="1" x14ac:dyDescent="0.15">
      <c r="A16" s="1058"/>
      <c r="B16" s="41">
        <v>11</v>
      </c>
      <c r="C16" s="138" t="s">
        <v>574</v>
      </c>
      <c r="D16" s="698"/>
      <c r="E16" s="710">
        <v>26</v>
      </c>
      <c r="F16" s="705">
        <v>26</v>
      </c>
      <c r="G16" s="21"/>
      <c r="H16" s="22"/>
      <c r="I16" s="26">
        <v>2.14</v>
      </c>
      <c r="J16" s="162" t="s">
        <v>9</v>
      </c>
      <c r="K16" s="13">
        <v>44927</v>
      </c>
      <c r="L16" s="1061"/>
      <c r="M16" s="14">
        <v>64</v>
      </c>
      <c r="N16" s="557" t="s">
        <v>986</v>
      </c>
      <c r="O16" s="15"/>
      <c r="P16" s="23">
        <v>19</v>
      </c>
      <c r="Q16" s="23">
        <v>19</v>
      </c>
      <c r="R16" s="24"/>
      <c r="S16" s="25"/>
      <c r="T16" s="29">
        <v>1280.2</v>
      </c>
      <c r="U16" s="162" t="s">
        <v>994</v>
      </c>
      <c r="V16" s="13">
        <v>45016</v>
      </c>
    </row>
    <row r="17" spans="1:22" ht="23.25" customHeight="1" x14ac:dyDescent="0.15">
      <c r="A17" s="1058"/>
      <c r="B17" s="41">
        <v>12</v>
      </c>
      <c r="C17" s="138" t="s">
        <v>11</v>
      </c>
      <c r="D17" s="698"/>
      <c r="E17" s="710">
        <v>26</v>
      </c>
      <c r="F17" s="705">
        <v>26</v>
      </c>
      <c r="G17" s="21"/>
      <c r="H17" s="25" t="s">
        <v>1060</v>
      </c>
      <c r="I17" s="28">
        <v>45.4</v>
      </c>
      <c r="J17" s="162" t="s">
        <v>8</v>
      </c>
      <c r="K17" s="13">
        <v>44105</v>
      </c>
      <c r="L17" s="1061"/>
      <c r="M17" s="14">
        <v>65</v>
      </c>
      <c r="N17" s="686" t="s">
        <v>985</v>
      </c>
      <c r="O17" s="15"/>
      <c r="P17" s="23">
        <v>1</v>
      </c>
      <c r="Q17" s="23">
        <v>1</v>
      </c>
      <c r="R17" s="24"/>
      <c r="S17" s="25"/>
      <c r="T17" s="29">
        <v>9</v>
      </c>
      <c r="U17" s="162" t="s">
        <v>22</v>
      </c>
      <c r="V17" s="13">
        <v>44926</v>
      </c>
    </row>
    <row r="18" spans="1:22" ht="23.25" customHeight="1" x14ac:dyDescent="0.15">
      <c r="A18" s="1058"/>
      <c r="B18" s="139" t="s">
        <v>575</v>
      </c>
      <c r="C18" s="179" t="s">
        <v>576</v>
      </c>
      <c r="D18" s="698"/>
      <c r="E18" s="712">
        <v>19</v>
      </c>
      <c r="F18" s="705">
        <v>17</v>
      </c>
      <c r="G18" s="21"/>
      <c r="H18" s="22"/>
      <c r="I18" s="28">
        <v>6.3</v>
      </c>
      <c r="J18" s="162" t="s">
        <v>1276</v>
      </c>
      <c r="K18" s="13" t="s">
        <v>1059</v>
      </c>
      <c r="L18" s="1061"/>
      <c r="M18" s="14">
        <v>66</v>
      </c>
      <c r="N18" s="164" t="s">
        <v>984</v>
      </c>
      <c r="O18" s="15"/>
      <c r="P18" s="23">
        <v>10</v>
      </c>
      <c r="Q18" s="23">
        <v>11</v>
      </c>
      <c r="R18" s="24"/>
      <c r="S18" s="25"/>
      <c r="T18" s="32">
        <v>3.89</v>
      </c>
      <c r="U18" s="162" t="s">
        <v>22</v>
      </c>
      <c r="V18" s="13">
        <v>44348</v>
      </c>
    </row>
    <row r="19" spans="1:22" ht="23.25" customHeight="1" x14ac:dyDescent="0.15">
      <c r="A19" s="1058"/>
      <c r="B19" s="20" t="s">
        <v>577</v>
      </c>
      <c r="C19" s="138" t="s">
        <v>13</v>
      </c>
      <c r="D19" s="698"/>
      <c r="E19" s="710">
        <v>13</v>
      </c>
      <c r="F19" s="705">
        <v>11</v>
      </c>
      <c r="G19" s="21"/>
      <c r="H19" s="22"/>
      <c r="I19" s="26">
        <v>1.45</v>
      </c>
      <c r="J19" s="162" t="s">
        <v>1276</v>
      </c>
      <c r="K19" s="13" t="s">
        <v>1059</v>
      </c>
      <c r="L19" s="1061"/>
      <c r="M19" s="14">
        <v>67</v>
      </c>
      <c r="N19" s="557" t="s">
        <v>983</v>
      </c>
      <c r="O19" s="15"/>
      <c r="P19" s="23">
        <v>8</v>
      </c>
      <c r="Q19" s="23">
        <v>8</v>
      </c>
      <c r="R19" s="24"/>
      <c r="S19" s="25"/>
      <c r="T19" s="32">
        <v>18.690000000000001</v>
      </c>
      <c r="U19" s="162" t="s">
        <v>23</v>
      </c>
      <c r="V19" s="13">
        <v>44651</v>
      </c>
    </row>
    <row r="20" spans="1:22" ht="23.25" customHeight="1" x14ac:dyDescent="0.15">
      <c r="A20" s="1058"/>
      <c r="B20" s="41">
        <v>14</v>
      </c>
      <c r="C20" s="138" t="s">
        <v>578</v>
      </c>
      <c r="D20" s="699" t="s">
        <v>12</v>
      </c>
      <c r="E20" s="710">
        <v>29</v>
      </c>
      <c r="F20" s="705">
        <v>28</v>
      </c>
      <c r="G20" s="21"/>
      <c r="H20" s="22"/>
      <c r="I20" s="28">
        <v>14.7</v>
      </c>
      <c r="J20" s="162" t="s">
        <v>1276</v>
      </c>
      <c r="K20" s="13" t="s">
        <v>1059</v>
      </c>
      <c r="L20" s="1061"/>
      <c r="M20" s="14">
        <v>68</v>
      </c>
      <c r="N20" s="686" t="s">
        <v>982</v>
      </c>
      <c r="O20" s="15" t="s">
        <v>12</v>
      </c>
      <c r="P20" s="23">
        <v>34</v>
      </c>
      <c r="Q20" s="23">
        <v>30</v>
      </c>
      <c r="R20" s="24"/>
      <c r="S20" s="25"/>
      <c r="T20" s="29">
        <v>45.3</v>
      </c>
      <c r="U20" s="162" t="s">
        <v>25</v>
      </c>
      <c r="V20" s="13" t="s">
        <v>1303</v>
      </c>
    </row>
    <row r="21" spans="1:22" ht="23.25" customHeight="1" x14ac:dyDescent="0.15">
      <c r="A21" s="1058"/>
      <c r="B21" s="20" t="s">
        <v>579</v>
      </c>
      <c r="C21" s="138" t="s">
        <v>51</v>
      </c>
      <c r="D21" s="699" t="s">
        <v>12</v>
      </c>
      <c r="E21" s="710">
        <v>8</v>
      </c>
      <c r="F21" s="705">
        <v>8</v>
      </c>
      <c r="G21" s="21"/>
      <c r="H21" s="22" t="s">
        <v>1060</v>
      </c>
      <c r="I21" s="28">
        <v>30.2</v>
      </c>
      <c r="J21" s="162" t="s">
        <v>8</v>
      </c>
      <c r="K21" s="13">
        <v>44105</v>
      </c>
      <c r="L21" s="1061"/>
      <c r="M21" s="27">
        <v>69</v>
      </c>
      <c r="N21" s="164" t="s">
        <v>981</v>
      </c>
      <c r="O21" s="15"/>
      <c r="P21" s="23">
        <v>4</v>
      </c>
      <c r="Q21" s="23">
        <v>4</v>
      </c>
      <c r="R21" s="24"/>
      <c r="S21" s="25"/>
      <c r="T21" s="19">
        <v>1023</v>
      </c>
      <c r="U21" s="162" t="s">
        <v>26</v>
      </c>
      <c r="V21" s="13">
        <v>44286</v>
      </c>
    </row>
    <row r="22" spans="1:22" ht="23.25" customHeight="1" x14ac:dyDescent="0.15">
      <c r="A22" s="1059"/>
      <c r="B22" s="42" t="s">
        <v>580</v>
      </c>
      <c r="C22" s="180" t="s">
        <v>52</v>
      </c>
      <c r="D22" s="700" t="s">
        <v>12</v>
      </c>
      <c r="E22" s="710">
        <v>12</v>
      </c>
      <c r="F22" s="706">
        <v>12</v>
      </c>
      <c r="G22" s="43"/>
      <c r="H22" s="44" t="s">
        <v>1060</v>
      </c>
      <c r="I22" s="45">
        <v>20.7</v>
      </c>
      <c r="J22" s="165" t="s">
        <v>8</v>
      </c>
      <c r="K22" s="46">
        <v>44105</v>
      </c>
      <c r="L22" s="1061"/>
      <c r="M22" s="14">
        <v>70</v>
      </c>
      <c r="N22" s="164" t="s">
        <v>980</v>
      </c>
      <c r="O22" s="15"/>
      <c r="P22" s="23">
        <v>4</v>
      </c>
      <c r="Q22" s="23">
        <v>4</v>
      </c>
      <c r="R22" s="24"/>
      <c r="S22" s="25"/>
      <c r="T22" s="29">
        <v>99.9</v>
      </c>
      <c r="U22" s="162" t="s">
        <v>8</v>
      </c>
      <c r="V22" s="13">
        <v>44286</v>
      </c>
    </row>
    <row r="23" spans="1:22" ht="23.25" customHeight="1" x14ac:dyDescent="0.15">
      <c r="A23" s="1057" t="s">
        <v>43</v>
      </c>
      <c r="B23" s="140">
        <v>16</v>
      </c>
      <c r="C23" s="138" t="s">
        <v>594</v>
      </c>
      <c r="D23" s="701" t="s">
        <v>12</v>
      </c>
      <c r="E23" s="717">
        <v>21</v>
      </c>
      <c r="F23" s="704">
        <v>21</v>
      </c>
      <c r="G23" s="10"/>
      <c r="H23" s="18"/>
      <c r="I23" s="31">
        <v>10.8</v>
      </c>
      <c r="J23" s="162" t="s">
        <v>9</v>
      </c>
      <c r="K23" s="13" t="s">
        <v>1058</v>
      </c>
      <c r="L23" s="1061"/>
      <c r="M23" s="14">
        <v>71</v>
      </c>
      <c r="N23" s="164" t="s">
        <v>979</v>
      </c>
      <c r="O23" s="15"/>
      <c r="P23" s="23">
        <v>14</v>
      </c>
      <c r="Q23" s="23">
        <v>14</v>
      </c>
      <c r="R23" s="24"/>
      <c r="S23" s="25"/>
      <c r="T23" s="29">
        <v>49.2</v>
      </c>
      <c r="U23" s="162" t="s">
        <v>8</v>
      </c>
      <c r="V23" s="13">
        <v>44286</v>
      </c>
    </row>
    <row r="24" spans="1:22" ht="23.25" customHeight="1" x14ac:dyDescent="0.15">
      <c r="A24" s="1058"/>
      <c r="B24" s="140">
        <v>17</v>
      </c>
      <c r="C24" s="138" t="s">
        <v>617</v>
      </c>
      <c r="D24" s="699"/>
      <c r="E24" s="713">
        <v>6</v>
      </c>
      <c r="F24" s="705">
        <v>6</v>
      </c>
      <c r="G24" s="21"/>
      <c r="H24" s="25"/>
      <c r="I24" s="26">
        <v>2.94</v>
      </c>
      <c r="J24" s="162" t="s">
        <v>1054</v>
      </c>
      <c r="K24" s="13" t="s">
        <v>1303</v>
      </c>
      <c r="L24" s="1061"/>
      <c r="M24" s="688" t="s">
        <v>975</v>
      </c>
      <c r="N24" s="689" t="s">
        <v>978</v>
      </c>
      <c r="O24" s="15"/>
      <c r="P24" s="23">
        <v>19</v>
      </c>
      <c r="Q24" s="23">
        <v>19</v>
      </c>
      <c r="R24" s="24"/>
      <c r="S24" s="25"/>
      <c r="T24" s="29">
        <v>852.2</v>
      </c>
      <c r="U24" s="162" t="s">
        <v>27</v>
      </c>
      <c r="V24" s="13">
        <v>45016</v>
      </c>
    </row>
    <row r="25" spans="1:22" ht="23.25" customHeight="1" x14ac:dyDescent="0.15">
      <c r="A25" s="1058"/>
      <c r="B25" s="140">
        <v>18</v>
      </c>
      <c r="C25" s="182" t="s">
        <v>1053</v>
      </c>
      <c r="D25" s="699"/>
      <c r="E25" s="713">
        <v>23</v>
      </c>
      <c r="F25" s="705">
        <v>23</v>
      </c>
      <c r="G25" s="47"/>
      <c r="H25" s="25" t="s">
        <v>1060</v>
      </c>
      <c r="I25" s="31">
        <v>23.1</v>
      </c>
      <c r="J25" s="162" t="s">
        <v>8</v>
      </c>
      <c r="K25" s="13">
        <v>44651</v>
      </c>
      <c r="L25" s="1062"/>
      <c r="M25" s="48" t="s">
        <v>976</v>
      </c>
      <c r="N25" s="691" t="s">
        <v>977</v>
      </c>
      <c r="O25" s="35"/>
      <c r="P25" s="36">
        <v>16</v>
      </c>
      <c r="Q25" s="36">
        <v>17</v>
      </c>
      <c r="R25" s="49"/>
      <c r="S25" s="37"/>
      <c r="T25" s="29">
        <v>2603.5</v>
      </c>
      <c r="U25" s="166" t="s">
        <v>995</v>
      </c>
      <c r="V25" s="46">
        <v>45016</v>
      </c>
    </row>
    <row r="26" spans="1:22" ht="23.25" customHeight="1" x14ac:dyDescent="0.15">
      <c r="A26" s="1058"/>
      <c r="B26" s="140">
        <v>19</v>
      </c>
      <c r="C26" s="182" t="s">
        <v>1052</v>
      </c>
      <c r="D26" s="699"/>
      <c r="E26" s="714">
        <v>20</v>
      </c>
      <c r="F26" s="705">
        <v>20</v>
      </c>
      <c r="G26" s="47"/>
      <c r="H26" s="25"/>
      <c r="I26" s="31">
        <v>16.899999999999999</v>
      </c>
      <c r="J26" s="162" t="s">
        <v>9</v>
      </c>
      <c r="K26" s="13">
        <v>44470</v>
      </c>
      <c r="L26" s="1057" t="s">
        <v>48</v>
      </c>
      <c r="M26" s="669">
        <v>73</v>
      </c>
      <c r="N26" s="692" t="s">
        <v>972</v>
      </c>
      <c r="O26" s="38" t="s">
        <v>12</v>
      </c>
      <c r="P26" s="16">
        <v>37</v>
      </c>
      <c r="Q26" s="16">
        <v>31</v>
      </c>
      <c r="R26" s="17"/>
      <c r="S26" s="18"/>
      <c r="T26" s="671">
        <v>60.21</v>
      </c>
      <c r="U26" s="670" t="s">
        <v>25</v>
      </c>
      <c r="V26" s="683" t="s">
        <v>1307</v>
      </c>
    </row>
    <row r="27" spans="1:22" ht="23.25" customHeight="1" x14ac:dyDescent="0.15">
      <c r="A27" s="1058"/>
      <c r="B27" s="140">
        <v>20</v>
      </c>
      <c r="C27" s="685" t="s">
        <v>1051</v>
      </c>
      <c r="D27" s="699"/>
      <c r="E27" s="714">
        <v>12</v>
      </c>
      <c r="F27" s="705">
        <v>10</v>
      </c>
      <c r="G27" s="21"/>
      <c r="H27" s="25"/>
      <c r="I27" s="31">
        <v>12.6</v>
      </c>
      <c r="J27" s="162" t="s">
        <v>9</v>
      </c>
      <c r="K27" s="13">
        <v>44470</v>
      </c>
      <c r="L27" s="1058"/>
      <c r="M27" s="14">
        <v>74</v>
      </c>
      <c r="N27" s="164" t="s">
        <v>971</v>
      </c>
      <c r="O27" s="15" t="s">
        <v>12</v>
      </c>
      <c r="P27" s="23">
        <v>34</v>
      </c>
      <c r="Q27" s="23">
        <v>29</v>
      </c>
      <c r="R27" s="24"/>
      <c r="S27" s="25"/>
      <c r="T27" s="696">
        <v>10.48</v>
      </c>
      <c r="U27" s="162" t="s">
        <v>8</v>
      </c>
      <c r="V27" s="13" t="s">
        <v>1307</v>
      </c>
    </row>
    <row r="28" spans="1:22" ht="23.25" customHeight="1" x14ac:dyDescent="0.15">
      <c r="A28" s="1058"/>
      <c r="B28" s="141">
        <v>21</v>
      </c>
      <c r="C28" s="138" t="s">
        <v>1050</v>
      </c>
      <c r="D28" s="699" t="s">
        <v>12</v>
      </c>
      <c r="E28" s="713">
        <v>35</v>
      </c>
      <c r="F28" s="705">
        <v>35</v>
      </c>
      <c r="G28" s="21"/>
      <c r="H28" s="25"/>
      <c r="I28" s="28">
        <v>19.7</v>
      </c>
      <c r="J28" s="162" t="s">
        <v>8</v>
      </c>
      <c r="K28" s="13">
        <v>44651</v>
      </c>
      <c r="L28" s="1058"/>
      <c r="M28" s="14">
        <v>75</v>
      </c>
      <c r="N28" s="164" t="s">
        <v>970</v>
      </c>
      <c r="O28" s="15" t="s">
        <v>12</v>
      </c>
      <c r="P28" s="23">
        <v>7</v>
      </c>
      <c r="Q28" s="23">
        <v>17</v>
      </c>
      <c r="R28" s="24"/>
      <c r="S28" s="25"/>
      <c r="T28" s="19">
        <v>10348</v>
      </c>
      <c r="U28" s="162" t="s">
        <v>18</v>
      </c>
      <c r="V28" s="13" t="s">
        <v>1059</v>
      </c>
    </row>
    <row r="29" spans="1:22" ht="23.25" customHeight="1" x14ac:dyDescent="0.15">
      <c r="A29" s="1058"/>
      <c r="B29" s="141" t="s">
        <v>1047</v>
      </c>
      <c r="C29" s="138" t="s">
        <v>1049</v>
      </c>
      <c r="D29" s="699"/>
      <c r="E29" s="713">
        <v>22</v>
      </c>
      <c r="F29" s="705">
        <v>22</v>
      </c>
      <c r="G29" s="21"/>
      <c r="H29" s="25" t="s">
        <v>1060</v>
      </c>
      <c r="I29" s="26">
        <v>81.56</v>
      </c>
      <c r="J29" s="162" t="s">
        <v>14</v>
      </c>
      <c r="K29" s="13" t="s">
        <v>1302</v>
      </c>
      <c r="L29" s="1058"/>
      <c r="M29" s="14">
        <v>76</v>
      </c>
      <c r="N29" s="164" t="s">
        <v>969</v>
      </c>
      <c r="O29" s="15" t="s">
        <v>12</v>
      </c>
      <c r="P29" s="23">
        <v>18</v>
      </c>
      <c r="Q29" s="23">
        <v>11</v>
      </c>
      <c r="R29" s="24"/>
      <c r="S29" s="25"/>
      <c r="T29" s="29">
        <v>42.4</v>
      </c>
      <c r="U29" s="162" t="s">
        <v>974</v>
      </c>
      <c r="V29" s="13" t="s">
        <v>1059</v>
      </c>
    </row>
    <row r="30" spans="1:22" ht="23.25" customHeight="1" x14ac:dyDescent="0.15">
      <c r="A30" s="1058"/>
      <c r="B30" s="141" t="s">
        <v>1046</v>
      </c>
      <c r="C30" s="138" t="s">
        <v>1048</v>
      </c>
      <c r="D30" s="699"/>
      <c r="E30" s="713">
        <v>22</v>
      </c>
      <c r="F30" s="705">
        <v>22</v>
      </c>
      <c r="G30" s="21"/>
      <c r="H30" s="25" t="s">
        <v>1060</v>
      </c>
      <c r="I30" s="26">
        <v>87.64</v>
      </c>
      <c r="J30" s="162" t="s">
        <v>14</v>
      </c>
      <c r="K30" s="13" t="s">
        <v>1302</v>
      </c>
      <c r="L30" s="1058"/>
      <c r="M30" s="14">
        <v>77</v>
      </c>
      <c r="N30" s="164" t="s">
        <v>968</v>
      </c>
      <c r="O30" s="15" t="s">
        <v>12</v>
      </c>
      <c r="P30" s="23">
        <v>41</v>
      </c>
      <c r="Q30" s="23">
        <v>42</v>
      </c>
      <c r="R30" s="24"/>
      <c r="S30" s="25"/>
      <c r="T30" s="29">
        <v>325.60000000000002</v>
      </c>
      <c r="U30" s="162" t="s">
        <v>25</v>
      </c>
      <c r="V30" s="13" t="s">
        <v>1307</v>
      </c>
    </row>
    <row r="31" spans="1:22" ht="23.25" customHeight="1" x14ac:dyDescent="0.15">
      <c r="A31" s="1058"/>
      <c r="B31" s="140">
        <v>23</v>
      </c>
      <c r="C31" s="138" t="s">
        <v>1045</v>
      </c>
      <c r="D31" s="699"/>
      <c r="E31" s="713">
        <v>15</v>
      </c>
      <c r="F31" s="705">
        <v>14</v>
      </c>
      <c r="G31" s="21"/>
      <c r="H31" s="25"/>
      <c r="I31" s="31">
        <v>1505.2</v>
      </c>
      <c r="J31" s="162" t="s">
        <v>15</v>
      </c>
      <c r="K31" s="13">
        <v>44835</v>
      </c>
      <c r="L31" s="1058"/>
      <c r="M31" s="14"/>
      <c r="N31" s="557" t="s">
        <v>1056</v>
      </c>
      <c r="O31" s="15"/>
      <c r="P31" s="23"/>
      <c r="Q31" s="23"/>
      <c r="R31" s="24"/>
      <c r="S31" s="25"/>
      <c r="T31" s="19"/>
      <c r="U31" s="181"/>
      <c r="V31" s="13"/>
    </row>
    <row r="32" spans="1:22" ht="23.25" customHeight="1" x14ac:dyDescent="0.15">
      <c r="A32" s="1058"/>
      <c r="B32" s="140">
        <v>24</v>
      </c>
      <c r="C32" s="138" t="s">
        <v>1044</v>
      </c>
      <c r="D32" s="699"/>
      <c r="E32" s="713">
        <v>13</v>
      </c>
      <c r="F32" s="705">
        <v>13</v>
      </c>
      <c r="G32" s="21"/>
      <c r="H32" s="25" t="s">
        <v>1060</v>
      </c>
      <c r="I32" s="31">
        <v>303.7</v>
      </c>
      <c r="J32" s="162" t="s">
        <v>9</v>
      </c>
      <c r="K32" s="13">
        <v>44196</v>
      </c>
      <c r="L32" s="1058"/>
      <c r="M32" s="687">
        <v>78</v>
      </c>
      <c r="N32" s="686" t="s">
        <v>967</v>
      </c>
      <c r="O32" s="15" t="s">
        <v>12</v>
      </c>
      <c r="P32" s="23">
        <v>39</v>
      </c>
      <c r="Q32" s="23">
        <v>32</v>
      </c>
      <c r="R32" s="24"/>
      <c r="S32" s="25"/>
      <c r="T32" s="29">
        <v>3.9</v>
      </c>
      <c r="U32" s="162" t="s">
        <v>25</v>
      </c>
      <c r="V32" s="13" t="s">
        <v>1059</v>
      </c>
    </row>
    <row r="33" spans="1:22" ht="23.25" customHeight="1" x14ac:dyDescent="0.15">
      <c r="A33" s="1058"/>
      <c r="B33" s="140">
        <v>25</v>
      </c>
      <c r="C33" s="138" t="s">
        <v>1043</v>
      </c>
      <c r="D33" s="699"/>
      <c r="E33" s="713">
        <v>12</v>
      </c>
      <c r="F33" s="705">
        <v>13</v>
      </c>
      <c r="G33" s="21"/>
      <c r="H33" s="25"/>
      <c r="I33" s="31">
        <v>1663.1</v>
      </c>
      <c r="J33" s="162" t="s">
        <v>9</v>
      </c>
      <c r="K33" s="13">
        <v>44926</v>
      </c>
      <c r="L33" s="1059"/>
      <c r="M33" s="34">
        <v>79</v>
      </c>
      <c r="N33" s="167" t="s">
        <v>966</v>
      </c>
      <c r="O33" s="35" t="s">
        <v>12</v>
      </c>
      <c r="P33" s="36">
        <v>5</v>
      </c>
      <c r="Q33" s="36">
        <v>6</v>
      </c>
      <c r="R33" s="49"/>
      <c r="S33" s="37"/>
      <c r="T33" s="697">
        <v>241</v>
      </c>
      <c r="U33" s="684" t="s">
        <v>21</v>
      </c>
      <c r="V33" s="46" t="s">
        <v>1059</v>
      </c>
    </row>
    <row r="34" spans="1:22" ht="23.25" customHeight="1" x14ac:dyDescent="0.15">
      <c r="A34" s="1058"/>
      <c r="B34" s="140">
        <v>26</v>
      </c>
      <c r="C34" s="138" t="s">
        <v>1042</v>
      </c>
      <c r="D34" s="699" t="s">
        <v>12</v>
      </c>
      <c r="E34" s="713">
        <v>46</v>
      </c>
      <c r="F34" s="705">
        <v>2</v>
      </c>
      <c r="G34" s="21"/>
      <c r="H34" s="25"/>
      <c r="I34" s="31">
        <v>4.5999999999999996</v>
      </c>
      <c r="J34" s="162" t="s">
        <v>9</v>
      </c>
      <c r="K34" s="13" t="s">
        <v>1059</v>
      </c>
      <c r="L34" s="1060" t="s">
        <v>47</v>
      </c>
      <c r="M34" s="669">
        <v>80</v>
      </c>
      <c r="N34" s="163" t="s">
        <v>965</v>
      </c>
      <c r="O34" s="38" t="s">
        <v>12</v>
      </c>
      <c r="P34" s="16">
        <v>30</v>
      </c>
      <c r="Q34" s="16">
        <v>31</v>
      </c>
      <c r="R34" s="17"/>
      <c r="S34" s="18"/>
      <c r="T34" s="32">
        <v>0.05</v>
      </c>
      <c r="U34" s="670" t="s">
        <v>8</v>
      </c>
      <c r="V34" s="683">
        <v>45017</v>
      </c>
    </row>
    <row r="35" spans="1:22" ht="23.25" customHeight="1" x14ac:dyDescent="0.15">
      <c r="A35" s="1058"/>
      <c r="B35" s="140">
        <v>27</v>
      </c>
      <c r="C35" s="138" t="s">
        <v>1041</v>
      </c>
      <c r="D35" s="699"/>
      <c r="E35" s="713">
        <v>7</v>
      </c>
      <c r="F35" s="705">
        <v>6</v>
      </c>
      <c r="G35" s="21"/>
      <c r="H35" s="25"/>
      <c r="I35" s="31">
        <v>5</v>
      </c>
      <c r="J35" s="162" t="s">
        <v>1055</v>
      </c>
      <c r="K35" s="13">
        <v>44835</v>
      </c>
      <c r="L35" s="1061"/>
      <c r="M35" s="14">
        <v>81</v>
      </c>
      <c r="N35" s="164" t="s">
        <v>964</v>
      </c>
      <c r="O35" s="15"/>
      <c r="P35" s="23">
        <v>14</v>
      </c>
      <c r="Q35" s="23">
        <v>14</v>
      </c>
      <c r="R35" s="24"/>
      <c r="S35" s="25"/>
      <c r="T35" s="29">
        <v>36.4</v>
      </c>
      <c r="U35" s="162" t="s">
        <v>8</v>
      </c>
      <c r="V35" s="13">
        <v>45047</v>
      </c>
    </row>
    <row r="36" spans="1:22" ht="23.25" customHeight="1" x14ac:dyDescent="0.15">
      <c r="A36" s="1058"/>
      <c r="B36" s="140"/>
      <c r="C36" s="182" t="s">
        <v>1040</v>
      </c>
      <c r="D36" s="699"/>
      <c r="E36" s="711"/>
      <c r="F36" s="705"/>
      <c r="G36" s="21"/>
      <c r="H36" s="25"/>
      <c r="I36" s="31"/>
      <c r="J36" s="162"/>
      <c r="K36" s="13"/>
      <c r="L36" s="1061"/>
      <c r="M36" s="14">
        <v>82</v>
      </c>
      <c r="N36" s="693" t="s">
        <v>963</v>
      </c>
      <c r="O36" s="15"/>
      <c r="P36" s="23">
        <v>18</v>
      </c>
      <c r="Q36" s="23">
        <v>18</v>
      </c>
      <c r="R36" s="24"/>
      <c r="S36" s="25"/>
      <c r="T36" s="29">
        <v>58.4</v>
      </c>
      <c r="U36" s="162" t="s">
        <v>8</v>
      </c>
      <c r="V36" s="13">
        <v>45047</v>
      </c>
    </row>
    <row r="37" spans="1:22" ht="23.25" customHeight="1" x14ac:dyDescent="0.15">
      <c r="A37" s="1058"/>
      <c r="B37" s="140">
        <v>28</v>
      </c>
      <c r="C37" s="138" t="s">
        <v>1039</v>
      </c>
      <c r="D37" s="699" t="s">
        <v>12</v>
      </c>
      <c r="E37" s="711">
        <v>29</v>
      </c>
      <c r="F37" s="705">
        <v>26</v>
      </c>
      <c r="G37" s="21"/>
      <c r="H37" s="25"/>
      <c r="I37" s="31">
        <v>659.9</v>
      </c>
      <c r="J37" s="162" t="s">
        <v>958</v>
      </c>
      <c r="K37" s="13" t="s">
        <v>1059</v>
      </c>
      <c r="L37" s="1061"/>
      <c r="M37" s="14">
        <v>83</v>
      </c>
      <c r="N37" s="164" t="s">
        <v>962</v>
      </c>
      <c r="O37" s="15"/>
      <c r="P37" s="23">
        <v>44</v>
      </c>
      <c r="Q37" s="23">
        <v>43</v>
      </c>
      <c r="R37" s="24"/>
      <c r="S37" s="25"/>
      <c r="T37" s="29">
        <v>17.399999999999999</v>
      </c>
      <c r="U37" s="162" t="s">
        <v>8</v>
      </c>
      <c r="V37" s="13">
        <v>45047</v>
      </c>
    </row>
    <row r="38" spans="1:22" ht="23.25" customHeight="1" x14ac:dyDescent="0.15">
      <c r="A38" s="1058"/>
      <c r="B38" s="140"/>
      <c r="C38" s="182" t="s">
        <v>1038</v>
      </c>
      <c r="D38" s="699"/>
      <c r="E38" s="711"/>
      <c r="F38" s="705"/>
      <c r="G38" s="21"/>
      <c r="H38" s="25"/>
      <c r="I38" s="31"/>
      <c r="J38" s="162"/>
      <c r="K38" s="13"/>
      <c r="L38" s="1061"/>
      <c r="M38" s="14">
        <v>84</v>
      </c>
      <c r="N38" s="164" t="s">
        <v>961</v>
      </c>
      <c r="O38" s="15"/>
      <c r="P38" s="23">
        <v>34</v>
      </c>
      <c r="Q38" s="23">
        <v>34</v>
      </c>
      <c r="R38" s="47"/>
      <c r="S38" s="25"/>
      <c r="T38" s="29">
        <v>25.7</v>
      </c>
      <c r="U38" s="162" t="s">
        <v>8</v>
      </c>
      <c r="V38" s="13">
        <v>45047</v>
      </c>
    </row>
    <row r="39" spans="1:22" ht="23.25" customHeight="1" x14ac:dyDescent="0.15">
      <c r="A39" s="1058"/>
      <c r="B39" s="140">
        <v>29</v>
      </c>
      <c r="C39" s="138" t="s">
        <v>1037</v>
      </c>
      <c r="D39" s="699"/>
      <c r="E39" s="711">
        <v>14</v>
      </c>
      <c r="F39" s="705">
        <v>11</v>
      </c>
      <c r="G39" s="21"/>
      <c r="H39" s="25"/>
      <c r="I39" s="31">
        <v>41.8</v>
      </c>
      <c r="J39" s="162" t="s">
        <v>8</v>
      </c>
      <c r="K39" s="13" t="s">
        <v>1058</v>
      </c>
      <c r="L39" s="1061"/>
      <c r="M39" s="14">
        <v>85</v>
      </c>
      <c r="N39" s="557" t="s">
        <v>1155</v>
      </c>
      <c r="O39" s="15" t="s">
        <v>12</v>
      </c>
      <c r="P39" s="23">
        <v>29</v>
      </c>
      <c r="Q39" s="23">
        <v>21</v>
      </c>
      <c r="R39" s="51"/>
      <c r="S39" s="25"/>
      <c r="T39" s="29">
        <v>7.5</v>
      </c>
      <c r="U39" s="162" t="s">
        <v>25</v>
      </c>
      <c r="V39" s="13" t="s">
        <v>1303</v>
      </c>
    </row>
    <row r="40" spans="1:22" ht="23.25" customHeight="1" x14ac:dyDescent="0.15">
      <c r="A40" s="1058"/>
      <c r="B40" s="140">
        <v>30</v>
      </c>
      <c r="C40" s="138" t="s">
        <v>1036</v>
      </c>
      <c r="D40" s="699" t="s">
        <v>12</v>
      </c>
      <c r="E40" s="711">
        <v>41</v>
      </c>
      <c r="F40" s="705">
        <v>42</v>
      </c>
      <c r="G40" s="21"/>
      <c r="H40" s="25"/>
      <c r="I40" s="30">
        <v>433620</v>
      </c>
      <c r="J40" s="162" t="s">
        <v>681</v>
      </c>
      <c r="K40" s="13" t="s">
        <v>953</v>
      </c>
      <c r="L40" s="1061"/>
      <c r="M40" s="14">
        <v>86</v>
      </c>
      <c r="N40" s="686" t="s">
        <v>584</v>
      </c>
      <c r="O40" s="15"/>
      <c r="P40" s="23">
        <v>23</v>
      </c>
      <c r="Q40" s="23">
        <v>23</v>
      </c>
      <c r="R40" s="24"/>
      <c r="S40" s="25" t="s">
        <v>1311</v>
      </c>
      <c r="T40" s="29">
        <v>16.2</v>
      </c>
      <c r="U40" s="162" t="s">
        <v>956</v>
      </c>
      <c r="V40" s="13">
        <v>44470</v>
      </c>
    </row>
    <row r="41" spans="1:22" ht="23.25" customHeight="1" x14ac:dyDescent="0.15">
      <c r="A41" s="1058"/>
      <c r="B41" s="140">
        <v>31</v>
      </c>
      <c r="C41" s="138" t="s">
        <v>1035</v>
      </c>
      <c r="D41" s="699" t="s">
        <v>12</v>
      </c>
      <c r="E41" s="711">
        <v>32</v>
      </c>
      <c r="F41" s="705">
        <v>32</v>
      </c>
      <c r="G41" s="21"/>
      <c r="H41" s="25"/>
      <c r="I41" s="724">
        <v>985894</v>
      </c>
      <c r="J41" s="162" t="s">
        <v>681</v>
      </c>
      <c r="K41" s="13" t="s">
        <v>1058</v>
      </c>
      <c r="L41" s="1061"/>
      <c r="M41" s="14">
        <v>87</v>
      </c>
      <c r="N41" s="164" t="s">
        <v>585</v>
      </c>
      <c r="O41" s="15"/>
      <c r="P41" s="23">
        <v>15</v>
      </c>
      <c r="Q41" s="23">
        <v>15</v>
      </c>
      <c r="R41" s="24"/>
      <c r="S41" s="25" t="s">
        <v>1311</v>
      </c>
      <c r="T41" s="32">
        <v>1.59</v>
      </c>
      <c r="U41" s="162" t="s">
        <v>956</v>
      </c>
      <c r="V41" s="13">
        <v>44470</v>
      </c>
    </row>
    <row r="42" spans="1:22" ht="23.25" customHeight="1" x14ac:dyDescent="0.15">
      <c r="A42" s="1059"/>
      <c r="B42" s="140">
        <v>32</v>
      </c>
      <c r="C42" s="138" t="s">
        <v>1034</v>
      </c>
      <c r="D42" s="699"/>
      <c r="E42" s="711">
        <v>25</v>
      </c>
      <c r="F42" s="705">
        <v>24</v>
      </c>
      <c r="G42" s="21"/>
      <c r="H42" s="25"/>
      <c r="I42" s="725">
        <v>1811.8</v>
      </c>
      <c r="J42" s="162" t="s">
        <v>36</v>
      </c>
      <c r="K42" s="13" t="s">
        <v>1303</v>
      </c>
      <c r="L42" s="1061"/>
      <c r="M42" s="14">
        <v>88</v>
      </c>
      <c r="N42" s="164" t="s">
        <v>586</v>
      </c>
      <c r="O42" s="15"/>
      <c r="P42" s="23">
        <v>3</v>
      </c>
      <c r="Q42" s="23">
        <v>4</v>
      </c>
      <c r="R42" s="24"/>
      <c r="S42" s="25"/>
      <c r="T42" s="19">
        <v>603</v>
      </c>
      <c r="U42" s="162" t="s">
        <v>957</v>
      </c>
      <c r="V42" s="13" t="s">
        <v>1058</v>
      </c>
    </row>
    <row r="43" spans="1:22" ht="23.25" customHeight="1" x14ac:dyDescent="0.15">
      <c r="A43" s="1057" t="s">
        <v>44</v>
      </c>
      <c r="B43" s="681">
        <v>33</v>
      </c>
      <c r="C43" s="690" t="s">
        <v>1031</v>
      </c>
      <c r="D43" s="701"/>
      <c r="E43" s="716">
        <v>33</v>
      </c>
      <c r="F43" s="704">
        <v>33</v>
      </c>
      <c r="G43" s="10"/>
      <c r="H43" s="18" t="s">
        <v>1060</v>
      </c>
      <c r="I43" s="682">
        <v>58.63</v>
      </c>
      <c r="J43" s="670" t="s">
        <v>8</v>
      </c>
      <c r="K43" s="683">
        <v>44105</v>
      </c>
      <c r="L43" s="1061"/>
      <c r="M43" s="14">
        <v>89</v>
      </c>
      <c r="N43" s="164" t="s">
        <v>587</v>
      </c>
      <c r="O43" s="15"/>
      <c r="P43" s="23">
        <v>13</v>
      </c>
      <c r="Q43" s="23">
        <v>6</v>
      </c>
      <c r="R43" s="24"/>
      <c r="S43" s="25"/>
      <c r="T43" s="19">
        <v>9863</v>
      </c>
      <c r="U43" s="162" t="s">
        <v>16</v>
      </c>
      <c r="V43" s="13" t="s">
        <v>952</v>
      </c>
    </row>
    <row r="44" spans="1:22" ht="23.25" customHeight="1" x14ac:dyDescent="0.15">
      <c r="A44" s="1058"/>
      <c r="B44" s="140"/>
      <c r="C44" s="182" t="s">
        <v>532</v>
      </c>
      <c r="D44" s="699"/>
      <c r="E44" s="711"/>
      <c r="F44" s="705"/>
      <c r="G44" s="21"/>
      <c r="H44" s="25"/>
      <c r="I44" s="26"/>
      <c r="J44" s="162"/>
      <c r="K44" s="13"/>
      <c r="L44" s="1061"/>
      <c r="M44" s="14">
        <v>90</v>
      </c>
      <c r="N44" s="164" t="s">
        <v>618</v>
      </c>
      <c r="O44" s="15"/>
      <c r="P44" s="23">
        <v>29</v>
      </c>
      <c r="Q44" s="23">
        <v>31</v>
      </c>
      <c r="R44" s="24"/>
      <c r="S44" s="25"/>
      <c r="T44" s="29">
        <v>75.3</v>
      </c>
      <c r="U44" s="162" t="s">
        <v>958</v>
      </c>
      <c r="V44" s="13" t="s">
        <v>1059</v>
      </c>
    </row>
    <row r="45" spans="1:22" ht="23.25" customHeight="1" x14ac:dyDescent="0.15">
      <c r="A45" s="1058"/>
      <c r="B45" s="140">
        <v>34</v>
      </c>
      <c r="C45" s="138" t="s">
        <v>1030</v>
      </c>
      <c r="D45" s="699"/>
      <c r="E45" s="711">
        <v>31</v>
      </c>
      <c r="F45" s="705">
        <v>31</v>
      </c>
      <c r="G45" s="21"/>
      <c r="H45" s="25" t="s">
        <v>1060</v>
      </c>
      <c r="I45" s="26">
        <v>51.12</v>
      </c>
      <c r="J45" s="162" t="s">
        <v>8</v>
      </c>
      <c r="K45" s="13">
        <v>44105</v>
      </c>
      <c r="L45" s="1061"/>
      <c r="M45" s="27">
        <v>91</v>
      </c>
      <c r="N45" s="164" t="s">
        <v>619</v>
      </c>
      <c r="O45" s="15"/>
      <c r="P45" s="23">
        <v>25</v>
      </c>
      <c r="Q45" s="23">
        <v>25</v>
      </c>
      <c r="R45" s="24"/>
      <c r="S45" s="25" t="s">
        <v>1311</v>
      </c>
      <c r="T45" s="29">
        <v>50.3</v>
      </c>
      <c r="U45" s="162" t="s">
        <v>959</v>
      </c>
      <c r="V45" s="13">
        <v>44470</v>
      </c>
    </row>
    <row r="46" spans="1:22" ht="23.25" customHeight="1" x14ac:dyDescent="0.15">
      <c r="A46" s="1058"/>
      <c r="B46" s="141" t="s">
        <v>1026</v>
      </c>
      <c r="C46" s="138" t="s">
        <v>1029</v>
      </c>
      <c r="D46" s="699"/>
      <c r="E46" s="711">
        <v>24</v>
      </c>
      <c r="F46" s="705">
        <v>24</v>
      </c>
      <c r="G46" s="21"/>
      <c r="H46" s="25" t="s">
        <v>1060</v>
      </c>
      <c r="I46" s="26">
        <v>4.83</v>
      </c>
      <c r="J46" s="162" t="s">
        <v>8</v>
      </c>
      <c r="K46" s="13">
        <v>44105</v>
      </c>
      <c r="L46" s="1062"/>
      <c r="M46" s="52">
        <v>92</v>
      </c>
      <c r="N46" s="167" t="s">
        <v>563</v>
      </c>
      <c r="O46" s="35"/>
      <c r="P46" s="36">
        <v>33</v>
      </c>
      <c r="Q46" s="36">
        <v>33</v>
      </c>
      <c r="R46" s="49"/>
      <c r="S46" s="37" t="s">
        <v>1311</v>
      </c>
      <c r="T46" s="50">
        <v>61.8</v>
      </c>
      <c r="U46" s="166" t="s">
        <v>8</v>
      </c>
      <c r="V46" s="46">
        <v>44489</v>
      </c>
    </row>
    <row r="47" spans="1:22" ht="23.25" customHeight="1" x14ac:dyDescent="0.15">
      <c r="A47" s="1058"/>
      <c r="B47" s="675" t="s">
        <v>1025</v>
      </c>
      <c r="C47" s="138" t="s">
        <v>1028</v>
      </c>
      <c r="D47" s="699"/>
      <c r="E47" s="711">
        <v>20</v>
      </c>
      <c r="F47" s="705">
        <v>20</v>
      </c>
      <c r="G47" s="21"/>
      <c r="H47" s="25" t="s">
        <v>1060</v>
      </c>
      <c r="I47" s="26">
        <v>25.14</v>
      </c>
      <c r="J47" s="162" t="s">
        <v>8</v>
      </c>
      <c r="K47" s="13">
        <v>44105</v>
      </c>
      <c r="L47" s="1060" t="s">
        <v>49</v>
      </c>
      <c r="M47" s="27">
        <v>93</v>
      </c>
      <c r="N47" s="164" t="s">
        <v>588</v>
      </c>
      <c r="O47" s="15"/>
      <c r="P47" s="23">
        <v>28</v>
      </c>
      <c r="Q47" s="23">
        <v>29</v>
      </c>
      <c r="R47" s="24"/>
      <c r="S47" s="25"/>
      <c r="T47" s="53">
        <v>536671</v>
      </c>
      <c r="U47" s="162" t="s">
        <v>16</v>
      </c>
      <c r="V47" s="13" t="s">
        <v>1303</v>
      </c>
    </row>
    <row r="48" spans="1:22" ht="23.25" customHeight="1" x14ac:dyDescent="0.15">
      <c r="A48" s="1058"/>
      <c r="B48" s="141" t="s">
        <v>1024</v>
      </c>
      <c r="C48" s="138" t="s">
        <v>1027</v>
      </c>
      <c r="D48" s="699"/>
      <c r="E48" s="711">
        <v>20</v>
      </c>
      <c r="F48" s="705">
        <v>20</v>
      </c>
      <c r="G48" s="21"/>
      <c r="H48" s="25" t="s">
        <v>1060</v>
      </c>
      <c r="I48" s="26">
        <v>70.03</v>
      </c>
      <c r="J48" s="162" t="s">
        <v>8</v>
      </c>
      <c r="K48" s="13">
        <v>44105</v>
      </c>
      <c r="L48" s="1061"/>
      <c r="M48" s="27">
        <v>94</v>
      </c>
      <c r="N48" s="164" t="s">
        <v>30</v>
      </c>
      <c r="O48" s="15"/>
      <c r="P48" s="23">
        <v>21</v>
      </c>
      <c r="Q48" s="23">
        <v>16</v>
      </c>
      <c r="R48" s="24"/>
      <c r="S48" s="25"/>
      <c r="T48" s="54">
        <v>28.4</v>
      </c>
      <c r="U48" s="162" t="s">
        <v>8</v>
      </c>
      <c r="V48" s="13" t="s">
        <v>1303</v>
      </c>
    </row>
    <row r="49" spans="1:22" ht="23.25" customHeight="1" x14ac:dyDescent="0.15">
      <c r="A49" s="1058"/>
      <c r="B49" s="140">
        <v>36</v>
      </c>
      <c r="C49" s="138" t="s">
        <v>1023</v>
      </c>
      <c r="D49" s="699"/>
      <c r="E49" s="711">
        <v>14</v>
      </c>
      <c r="F49" s="705">
        <v>6</v>
      </c>
      <c r="G49" s="21"/>
      <c r="H49" s="25"/>
      <c r="I49" s="26">
        <v>1.51</v>
      </c>
      <c r="J49" s="162" t="s">
        <v>17</v>
      </c>
      <c r="K49" s="13" t="s">
        <v>1303</v>
      </c>
      <c r="L49" s="1061"/>
      <c r="M49" s="27">
        <v>95</v>
      </c>
      <c r="N49" s="164" t="s">
        <v>589</v>
      </c>
      <c r="O49" s="15"/>
      <c r="P49" s="23">
        <v>15</v>
      </c>
      <c r="Q49" s="23">
        <v>13</v>
      </c>
      <c r="R49" s="24"/>
      <c r="S49" s="25"/>
      <c r="T49" s="55">
        <v>150409</v>
      </c>
      <c r="U49" s="162" t="s">
        <v>954</v>
      </c>
      <c r="V49" s="13" t="s">
        <v>1058</v>
      </c>
    </row>
    <row r="50" spans="1:22" ht="23.25" customHeight="1" x14ac:dyDescent="0.15">
      <c r="A50" s="1058"/>
      <c r="B50" s="140">
        <v>37</v>
      </c>
      <c r="C50" s="138" t="s">
        <v>1022</v>
      </c>
      <c r="D50" s="699"/>
      <c r="E50" s="711">
        <v>17</v>
      </c>
      <c r="F50" s="705">
        <v>13</v>
      </c>
      <c r="G50" s="21"/>
      <c r="H50" s="25"/>
      <c r="I50" s="31">
        <v>85.2</v>
      </c>
      <c r="J50" s="162" t="s">
        <v>8</v>
      </c>
      <c r="K50" s="13">
        <v>45047</v>
      </c>
      <c r="L50" s="1061"/>
      <c r="M50" s="27">
        <v>96</v>
      </c>
      <c r="N50" s="137" t="s">
        <v>590</v>
      </c>
      <c r="O50" s="15"/>
      <c r="P50" s="23">
        <v>32</v>
      </c>
      <c r="Q50" s="23">
        <v>33</v>
      </c>
      <c r="R50" s="24"/>
      <c r="S50" s="25"/>
      <c r="T50" s="55">
        <v>62968</v>
      </c>
      <c r="U50" s="162" t="s">
        <v>16</v>
      </c>
      <c r="V50" s="13" t="s">
        <v>1303</v>
      </c>
    </row>
    <row r="51" spans="1:22" ht="23.25" customHeight="1" x14ac:dyDescent="0.15">
      <c r="A51" s="1058"/>
      <c r="B51" s="140">
        <v>38</v>
      </c>
      <c r="C51" s="138" t="s">
        <v>1021</v>
      </c>
      <c r="D51" s="699"/>
      <c r="E51" s="711">
        <v>23</v>
      </c>
      <c r="F51" s="705">
        <v>31</v>
      </c>
      <c r="G51" s="21"/>
      <c r="H51" s="25"/>
      <c r="I51" s="30">
        <v>335321</v>
      </c>
      <c r="J51" s="162" t="s">
        <v>16</v>
      </c>
      <c r="K51" s="13" t="s">
        <v>1059</v>
      </c>
      <c r="L51" s="1061"/>
      <c r="M51" s="14">
        <v>97</v>
      </c>
      <c r="N51" s="164" t="s">
        <v>591</v>
      </c>
      <c r="O51" s="15" t="s">
        <v>12</v>
      </c>
      <c r="P51" s="23">
        <v>27</v>
      </c>
      <c r="Q51" s="23">
        <v>28</v>
      </c>
      <c r="R51" s="24"/>
      <c r="S51" s="25"/>
      <c r="T51" s="56">
        <v>882620</v>
      </c>
      <c r="U51" s="162" t="s">
        <v>16</v>
      </c>
      <c r="V51" s="13" t="s">
        <v>1308</v>
      </c>
    </row>
    <row r="52" spans="1:22" ht="23.25" customHeight="1" x14ac:dyDescent="0.15">
      <c r="A52" s="1058"/>
      <c r="B52" s="141">
        <v>39</v>
      </c>
      <c r="C52" s="138" t="s">
        <v>1020</v>
      </c>
      <c r="D52" s="699" t="s">
        <v>12</v>
      </c>
      <c r="E52" s="711">
        <v>14</v>
      </c>
      <c r="F52" s="705">
        <v>19</v>
      </c>
      <c r="G52" s="21"/>
      <c r="H52" s="25"/>
      <c r="I52" s="30">
        <v>1710</v>
      </c>
      <c r="J52" s="162" t="s">
        <v>6</v>
      </c>
      <c r="K52" s="13" t="s">
        <v>1059</v>
      </c>
      <c r="L52" s="1061"/>
      <c r="M52" s="14">
        <v>98</v>
      </c>
      <c r="N52" s="164" t="s">
        <v>562</v>
      </c>
      <c r="O52" s="15" t="s">
        <v>12</v>
      </c>
      <c r="P52" s="23">
        <v>26</v>
      </c>
      <c r="Q52" s="23">
        <v>27</v>
      </c>
      <c r="R52" s="24"/>
      <c r="S52" s="25"/>
      <c r="T52" s="57">
        <v>170.9</v>
      </c>
      <c r="U52" s="162" t="s">
        <v>8</v>
      </c>
      <c r="V52" s="13" t="s">
        <v>1303</v>
      </c>
    </row>
    <row r="53" spans="1:22" ht="23.25" customHeight="1" x14ac:dyDescent="0.15">
      <c r="A53" s="1058"/>
      <c r="B53" s="141" t="s">
        <v>1017</v>
      </c>
      <c r="C53" s="182" t="s">
        <v>1019</v>
      </c>
      <c r="D53" s="699"/>
      <c r="E53" s="711">
        <v>3</v>
      </c>
      <c r="F53" s="705">
        <v>3</v>
      </c>
      <c r="G53" s="21"/>
      <c r="H53" s="25" t="s">
        <v>1060</v>
      </c>
      <c r="I53" s="30">
        <v>56</v>
      </c>
      <c r="J53" s="162" t="s">
        <v>1032</v>
      </c>
      <c r="K53" s="13">
        <v>44489</v>
      </c>
      <c r="L53" s="1061"/>
      <c r="M53" s="14">
        <v>99</v>
      </c>
      <c r="N53" s="164" t="s">
        <v>32</v>
      </c>
      <c r="O53" s="15" t="s">
        <v>12</v>
      </c>
      <c r="P53" s="23">
        <v>25</v>
      </c>
      <c r="Q53" s="23">
        <v>40</v>
      </c>
      <c r="R53" s="24"/>
      <c r="S53" s="25"/>
      <c r="T53" s="57">
        <v>94</v>
      </c>
      <c r="U53" s="162" t="s">
        <v>8</v>
      </c>
      <c r="V53" s="13" t="s">
        <v>1303</v>
      </c>
    </row>
    <row r="54" spans="1:22" ht="23.25" customHeight="1" thickBot="1" x14ac:dyDescent="0.2">
      <c r="A54" s="1058"/>
      <c r="B54" s="141" t="s">
        <v>1016</v>
      </c>
      <c r="C54" s="182" t="s">
        <v>1018</v>
      </c>
      <c r="D54" s="699"/>
      <c r="E54" s="711">
        <v>18</v>
      </c>
      <c r="F54" s="705">
        <v>18</v>
      </c>
      <c r="G54" s="21"/>
      <c r="H54" s="25" t="s">
        <v>1060</v>
      </c>
      <c r="I54" s="30">
        <v>206</v>
      </c>
      <c r="J54" s="162" t="s">
        <v>1032</v>
      </c>
      <c r="K54" s="13">
        <v>44489</v>
      </c>
      <c r="L54" s="1063"/>
      <c r="M54" s="58">
        <v>100</v>
      </c>
      <c r="N54" s="168" t="s">
        <v>593</v>
      </c>
      <c r="O54" s="59"/>
      <c r="P54" s="60">
        <v>34</v>
      </c>
      <c r="Q54" s="60">
        <v>35</v>
      </c>
      <c r="R54" s="61"/>
      <c r="S54" s="62"/>
      <c r="T54" s="534">
        <v>207.1</v>
      </c>
      <c r="U54" s="720" t="s">
        <v>18</v>
      </c>
      <c r="V54" s="721" t="s">
        <v>953</v>
      </c>
    </row>
    <row r="55" spans="1:22" ht="23.25" customHeight="1" x14ac:dyDescent="0.15">
      <c r="A55" s="1058"/>
      <c r="B55" s="140">
        <v>41</v>
      </c>
      <c r="C55" s="138" t="s">
        <v>1015</v>
      </c>
      <c r="D55" s="699" t="s">
        <v>960</v>
      </c>
      <c r="E55" s="711">
        <v>26</v>
      </c>
      <c r="F55" s="705">
        <v>18</v>
      </c>
      <c r="G55" s="21"/>
      <c r="H55" s="25"/>
      <c r="I55" s="30">
        <v>3930</v>
      </c>
      <c r="J55" s="162" t="s">
        <v>18</v>
      </c>
      <c r="K55" s="13" t="s">
        <v>1304</v>
      </c>
      <c r="L55" s="172"/>
      <c r="M55" s="173"/>
      <c r="N55" s="173"/>
      <c r="O55" s="173"/>
      <c r="P55" s="173"/>
      <c r="Q55" s="173"/>
      <c r="R55" s="173"/>
      <c r="S55" s="173"/>
      <c r="T55" s="173"/>
      <c r="U55" s="173"/>
      <c r="V55" s="173"/>
    </row>
    <row r="56" spans="1:22" ht="23.25" customHeight="1" x14ac:dyDescent="0.15">
      <c r="A56" s="1058"/>
      <c r="B56" s="169">
        <v>42</v>
      </c>
      <c r="C56" s="138" t="s">
        <v>1014</v>
      </c>
      <c r="D56" s="699" t="s">
        <v>1063</v>
      </c>
      <c r="E56" s="711">
        <v>28</v>
      </c>
      <c r="F56" s="705">
        <v>19</v>
      </c>
      <c r="G56" s="21"/>
      <c r="H56" s="170"/>
      <c r="I56" s="724">
        <v>2766</v>
      </c>
      <c r="J56" s="171" t="s">
        <v>18</v>
      </c>
      <c r="K56" s="13" t="s">
        <v>1304</v>
      </c>
      <c r="L56" s="174"/>
      <c r="M56" s="175"/>
      <c r="N56" s="175"/>
      <c r="O56" s="175"/>
      <c r="P56" s="175"/>
      <c r="Q56" s="175"/>
      <c r="R56" s="175"/>
      <c r="S56" s="175"/>
      <c r="T56" s="175"/>
      <c r="U56" s="175"/>
      <c r="V56" s="175"/>
    </row>
    <row r="57" spans="1:22" ht="23.25" customHeight="1" x14ac:dyDescent="0.15">
      <c r="A57" s="1058"/>
      <c r="B57" s="169">
        <v>43</v>
      </c>
      <c r="C57" s="138" t="s">
        <v>1013</v>
      </c>
      <c r="D57" s="702"/>
      <c r="E57" s="711">
        <v>11</v>
      </c>
      <c r="F57" s="705">
        <v>11</v>
      </c>
      <c r="G57" s="21"/>
      <c r="H57" s="25" t="s">
        <v>1060</v>
      </c>
      <c r="I57" s="31">
        <v>7.2</v>
      </c>
      <c r="J57" s="171" t="s">
        <v>8</v>
      </c>
      <c r="K57" s="13">
        <v>43862</v>
      </c>
      <c r="L57" s="665"/>
      <c r="M57" s="668" t="s">
        <v>946</v>
      </c>
      <c r="N57" s="1052" t="s">
        <v>947</v>
      </c>
      <c r="O57" s="1052"/>
      <c r="P57" s="1052"/>
      <c r="Q57" s="1052"/>
      <c r="R57" s="1052"/>
      <c r="S57" s="1052"/>
      <c r="T57" s="1052"/>
      <c r="U57" s="1052"/>
      <c r="V57" s="1052"/>
    </row>
    <row r="58" spans="1:22" ht="23.25" customHeight="1" x14ac:dyDescent="0.15">
      <c r="A58" s="1058"/>
      <c r="B58" s="169">
        <v>44</v>
      </c>
      <c r="C58" s="138" t="s">
        <v>1012</v>
      </c>
      <c r="D58" s="702"/>
      <c r="E58" s="711">
        <v>42</v>
      </c>
      <c r="F58" s="705">
        <v>42</v>
      </c>
      <c r="G58" s="21"/>
      <c r="H58" s="170"/>
      <c r="I58" s="26">
        <v>0.99</v>
      </c>
      <c r="J58" s="171" t="s">
        <v>19</v>
      </c>
      <c r="K58" s="13">
        <v>44757</v>
      </c>
      <c r="L58" s="665"/>
      <c r="M58" s="1054" t="s">
        <v>948</v>
      </c>
      <c r="N58" s="1053" t="s">
        <v>949</v>
      </c>
      <c r="O58" s="1053"/>
      <c r="P58" s="1053"/>
      <c r="Q58" s="1053"/>
      <c r="R58" s="1053"/>
      <c r="S58" s="1053"/>
      <c r="T58" s="1053"/>
      <c r="U58" s="1053"/>
      <c r="V58" s="1053"/>
    </row>
    <row r="59" spans="1:22" ht="23.25" customHeight="1" x14ac:dyDescent="0.15">
      <c r="A59" s="1058"/>
      <c r="B59" s="169">
        <v>45</v>
      </c>
      <c r="C59" s="138" t="s">
        <v>1011</v>
      </c>
      <c r="D59" s="702"/>
      <c r="E59" s="711">
        <v>10</v>
      </c>
      <c r="F59" s="705">
        <v>9</v>
      </c>
      <c r="G59" s="21"/>
      <c r="H59" s="170"/>
      <c r="I59" s="26">
        <v>15.45</v>
      </c>
      <c r="J59" s="171" t="s">
        <v>8</v>
      </c>
      <c r="K59" s="13">
        <v>44757</v>
      </c>
      <c r="L59" s="64"/>
      <c r="M59" s="1054"/>
      <c r="N59" s="1053"/>
      <c r="O59" s="1053"/>
      <c r="P59" s="1053"/>
      <c r="Q59" s="1053"/>
      <c r="R59" s="1053"/>
      <c r="S59" s="1053"/>
      <c r="T59" s="1053"/>
      <c r="U59" s="1053"/>
      <c r="V59" s="1053"/>
    </row>
    <row r="60" spans="1:22" ht="23.25" customHeight="1" x14ac:dyDescent="0.15">
      <c r="A60" s="1058"/>
      <c r="B60" s="169">
        <v>46</v>
      </c>
      <c r="C60" s="138" t="s">
        <v>1010</v>
      </c>
      <c r="D60" s="702"/>
      <c r="E60" s="711">
        <v>36</v>
      </c>
      <c r="F60" s="705">
        <v>38</v>
      </c>
      <c r="G60" s="21"/>
      <c r="H60" s="170"/>
      <c r="I60" s="31">
        <v>271</v>
      </c>
      <c r="J60" s="181" t="s">
        <v>20</v>
      </c>
      <c r="K60" s="13" t="s">
        <v>973</v>
      </c>
      <c r="L60" s="64"/>
      <c r="M60" s="667" t="s">
        <v>950</v>
      </c>
      <c r="N60" s="1055" t="s">
        <v>1309</v>
      </c>
      <c r="O60" s="1055"/>
      <c r="P60" s="1055"/>
      <c r="Q60" s="1055"/>
      <c r="R60" s="1055"/>
      <c r="S60" s="1055"/>
      <c r="T60" s="1055"/>
      <c r="U60" s="1055"/>
      <c r="V60" s="1055"/>
    </row>
    <row r="61" spans="1:22" ht="23.25" customHeight="1" x14ac:dyDescent="0.15">
      <c r="A61" s="1058"/>
      <c r="B61" s="169">
        <v>47</v>
      </c>
      <c r="C61" s="138" t="s">
        <v>1009</v>
      </c>
      <c r="D61" s="702"/>
      <c r="E61" s="711">
        <v>26</v>
      </c>
      <c r="F61" s="705">
        <v>26</v>
      </c>
      <c r="G61" s="21"/>
      <c r="H61" s="170" t="s">
        <v>955</v>
      </c>
      <c r="I61" s="30">
        <v>1234</v>
      </c>
      <c r="J61" s="181" t="s">
        <v>1033</v>
      </c>
      <c r="K61" s="13">
        <v>43405</v>
      </c>
      <c r="L61" s="666"/>
      <c r="M61" s="1056" t="s">
        <v>951</v>
      </c>
      <c r="N61" s="1050" t="s">
        <v>1310</v>
      </c>
      <c r="O61" s="1050"/>
      <c r="P61" s="1050"/>
      <c r="Q61" s="1050"/>
      <c r="R61" s="1050"/>
      <c r="S61" s="1050"/>
      <c r="T61" s="1050"/>
      <c r="U61" s="1050"/>
      <c r="V61" s="1050"/>
    </row>
    <row r="62" spans="1:22" ht="23.25" customHeight="1" x14ac:dyDescent="0.15">
      <c r="A62" s="1058"/>
      <c r="B62" s="169">
        <v>48</v>
      </c>
      <c r="C62" s="138" t="s">
        <v>1008</v>
      </c>
      <c r="D62" s="702"/>
      <c r="E62" s="711">
        <v>38</v>
      </c>
      <c r="F62" s="705">
        <v>38</v>
      </c>
      <c r="G62" s="21"/>
      <c r="H62" s="25" t="s">
        <v>1060</v>
      </c>
      <c r="I62" s="26">
        <v>46.4</v>
      </c>
      <c r="J62" s="181" t="s">
        <v>8</v>
      </c>
      <c r="K62" s="13">
        <v>43862</v>
      </c>
      <c r="L62" s="666"/>
      <c r="M62" s="1056"/>
      <c r="N62" s="1050"/>
      <c r="O62" s="1050"/>
      <c r="P62" s="1050"/>
      <c r="Q62" s="1050"/>
      <c r="R62" s="1050"/>
      <c r="S62" s="1050"/>
      <c r="T62" s="1050"/>
      <c r="U62" s="1050"/>
      <c r="V62" s="1050"/>
    </row>
    <row r="63" spans="1:22" ht="23.25" customHeight="1" x14ac:dyDescent="0.15">
      <c r="A63" s="1058"/>
      <c r="B63" s="169">
        <v>49</v>
      </c>
      <c r="C63" s="137" t="s">
        <v>1007</v>
      </c>
      <c r="D63" s="702"/>
      <c r="E63" s="711">
        <v>31</v>
      </c>
      <c r="F63" s="705">
        <v>32</v>
      </c>
      <c r="G63" s="21"/>
      <c r="H63" s="170"/>
      <c r="I63" s="30">
        <v>2801392</v>
      </c>
      <c r="J63" s="181" t="s">
        <v>21</v>
      </c>
      <c r="K63" s="13" t="s">
        <v>973</v>
      </c>
      <c r="L63" s="161"/>
      <c r="M63" s="161"/>
      <c r="N63" s="161"/>
      <c r="O63" s="161"/>
      <c r="P63" s="161"/>
      <c r="Q63" s="161"/>
      <c r="R63" s="161"/>
      <c r="S63" s="161"/>
      <c r="T63" s="161"/>
      <c r="U63" s="161"/>
      <c r="V63" s="161"/>
    </row>
    <row r="64" spans="1:22" ht="23.25" customHeight="1" x14ac:dyDescent="0.15">
      <c r="A64" s="1058"/>
      <c r="B64" s="169">
        <v>50</v>
      </c>
      <c r="C64" s="137" t="s">
        <v>1006</v>
      </c>
      <c r="D64" s="702"/>
      <c r="E64" s="711">
        <v>27</v>
      </c>
      <c r="F64" s="705">
        <v>27</v>
      </c>
      <c r="G64" s="21"/>
      <c r="H64" s="170"/>
      <c r="I64" s="30">
        <v>3342993</v>
      </c>
      <c r="J64" s="181" t="s">
        <v>682</v>
      </c>
      <c r="K64" s="13" t="s">
        <v>973</v>
      </c>
      <c r="L64" s="161"/>
      <c r="M64" s="161"/>
      <c r="N64" s="161"/>
      <c r="O64" s="161"/>
      <c r="P64" s="161"/>
      <c r="Q64" s="161"/>
      <c r="R64" s="161"/>
      <c r="S64" s="161"/>
      <c r="T64" s="161"/>
      <c r="U64" s="161"/>
      <c r="V64" s="161"/>
    </row>
    <row r="65" spans="1:11" ht="23.25" customHeight="1" x14ac:dyDescent="0.15">
      <c r="A65" s="1058"/>
      <c r="B65" s="169">
        <v>51</v>
      </c>
      <c r="C65" s="137" t="s">
        <v>860</v>
      </c>
      <c r="D65" s="702"/>
      <c r="E65" s="711">
        <v>38</v>
      </c>
      <c r="F65" s="705">
        <v>43</v>
      </c>
      <c r="G65" s="21"/>
      <c r="H65" s="170"/>
      <c r="I65" s="30">
        <v>3240390</v>
      </c>
      <c r="J65" s="171" t="s">
        <v>683</v>
      </c>
      <c r="K65" s="13" t="s">
        <v>1059</v>
      </c>
    </row>
    <row r="66" spans="1:11" ht="24" customHeight="1" thickBot="1" x14ac:dyDescent="0.2">
      <c r="A66" s="1078"/>
      <c r="B66" s="677">
        <v>52</v>
      </c>
      <c r="C66" s="678" t="s">
        <v>1003</v>
      </c>
      <c r="D66" s="703"/>
      <c r="E66" s="715">
        <v>34</v>
      </c>
      <c r="F66" s="707">
        <v>35</v>
      </c>
      <c r="G66" s="679"/>
      <c r="H66" s="680"/>
      <c r="I66" s="676">
        <v>33930</v>
      </c>
      <c r="J66" s="695" t="s">
        <v>683</v>
      </c>
      <c r="K66" s="694" t="s">
        <v>1059</v>
      </c>
    </row>
    <row r="88" ht="29.25" customHeight="1" x14ac:dyDescent="0.15"/>
    <row r="89" ht="29.25" customHeight="1" x14ac:dyDescent="0.15"/>
    <row r="101" spans="1:21" ht="24" customHeight="1" x14ac:dyDescent="0.15">
      <c r="L101" s="4"/>
      <c r="O101" s="4"/>
      <c r="P101" s="4"/>
      <c r="Q101" s="4"/>
      <c r="R101" s="4"/>
      <c r="S101" s="4"/>
      <c r="T101" s="5"/>
      <c r="U101" s="133"/>
    </row>
    <row r="102" spans="1:21" ht="24" customHeight="1" x14ac:dyDescent="0.15">
      <c r="L102" s="4"/>
      <c r="O102" s="4"/>
      <c r="P102" s="4"/>
      <c r="Q102" s="4"/>
      <c r="R102" s="4"/>
      <c r="S102" s="4"/>
      <c r="T102" s="5"/>
      <c r="U102" s="133"/>
    </row>
    <row r="103" spans="1:21" ht="24" customHeight="1" x14ac:dyDescent="0.15">
      <c r="L103" s="4"/>
      <c r="O103" s="4"/>
      <c r="P103" s="4"/>
      <c r="Q103" s="4"/>
      <c r="R103" s="4"/>
      <c r="S103" s="4"/>
      <c r="T103" s="5"/>
      <c r="U103" s="133"/>
    </row>
    <row r="105" spans="1:21" ht="12" x14ac:dyDescent="0.15"/>
    <row r="106" spans="1:21" ht="12" x14ac:dyDescent="0.15"/>
    <row r="107" spans="1:21" ht="13.5" customHeight="1" x14ac:dyDescent="0.15">
      <c r="A107" s="4"/>
      <c r="D107" s="4"/>
      <c r="E107" s="4"/>
      <c r="F107" s="4"/>
      <c r="G107" s="4"/>
      <c r="H107" s="4"/>
      <c r="I107" s="5"/>
      <c r="J107" s="133"/>
    </row>
    <row r="108" spans="1:21" ht="14.25" customHeight="1" x14ac:dyDescent="0.15">
      <c r="A108" s="4"/>
      <c r="D108" s="4"/>
      <c r="E108" s="4"/>
      <c r="F108" s="4"/>
      <c r="G108" s="4"/>
      <c r="H108" s="4"/>
      <c r="I108" s="5"/>
      <c r="J108" s="133"/>
    </row>
    <row r="109" spans="1:21" ht="24" customHeight="1" x14ac:dyDescent="0.15">
      <c r="A109" s="4"/>
      <c r="D109" s="4"/>
      <c r="E109" s="4"/>
      <c r="F109" s="4"/>
      <c r="G109" s="4"/>
      <c r="H109" s="4"/>
      <c r="I109" s="5"/>
      <c r="J109" s="133"/>
    </row>
  </sheetData>
  <mergeCells count="27">
    <mergeCell ref="A4:A22"/>
    <mergeCell ref="A43:A66"/>
    <mergeCell ref="A23:A42"/>
    <mergeCell ref="I2:J3"/>
    <mergeCell ref="E2:F2"/>
    <mergeCell ref="H2:H3"/>
    <mergeCell ref="G2:G3"/>
    <mergeCell ref="K2:K3"/>
    <mergeCell ref="V2:V3"/>
    <mergeCell ref="A2:D3"/>
    <mergeCell ref="L2:N3"/>
    <mergeCell ref="T2:U3"/>
    <mergeCell ref="P2:Q2"/>
    <mergeCell ref="S2:S3"/>
    <mergeCell ref="R2:R3"/>
    <mergeCell ref="N61:V62"/>
    <mergeCell ref="L1:N1"/>
    <mergeCell ref="N57:V57"/>
    <mergeCell ref="N58:V59"/>
    <mergeCell ref="M58:M59"/>
    <mergeCell ref="N60:V60"/>
    <mergeCell ref="M61:M62"/>
    <mergeCell ref="L4:L10"/>
    <mergeCell ref="L11:L25"/>
    <mergeCell ref="L26:L33"/>
    <mergeCell ref="L34:L46"/>
    <mergeCell ref="L47:L54"/>
  </mergeCells>
  <phoneticPr fontId="13"/>
  <hyperlinks>
    <hyperlink ref="L1" location="利用に当たって!A1" display="※ご利用の前には、「利用に当たって」をご覧下さい。"/>
    <hyperlink ref="C4" location="'01降水量'!A1" display="降水量"/>
    <hyperlink ref="C5" location="'02日照時間'!A1" display="日照時間"/>
    <hyperlink ref="C6" location="'03面積'!A1" display="面積"/>
    <hyperlink ref="C7" location="'04可住地面積比率'!A1" display="可住地面積比率（総面積に占める）"/>
    <hyperlink ref="C8" location="'05人口'!A1" display="人口"/>
    <hyperlink ref="C9" location="'05(参考指標)'!A1" display="【参考指標】在留外国人数、在留外国人比率"/>
    <hyperlink ref="C11" location="'06(参考指標)'!A1" display="【参考指標】人口自然増減率、人口社会増減率"/>
    <hyperlink ref="C10" location="'06人口増減率'!A1" display="人口増減率"/>
    <hyperlink ref="C12" location="'07人口密度'!A1" display="人口密度（１k㎡当たり）"/>
    <hyperlink ref="C13" location="'08年少人口比率'!A1" display="年少人口（０～14歳）比率"/>
    <hyperlink ref="C14" location="'09生産年齢人口比率'!A1" display="生産年齢人口（15～64歳）比率"/>
    <hyperlink ref="C15" location="'10老年人口比率'!A1" display="老年人口（65歳以上）比率"/>
    <hyperlink ref="C16" location="'11世帯人員'!A1" display="世帯人員（１世帯当たり）"/>
    <hyperlink ref="C17" location="'12高齢者のいる世帯比率'!A1" display="高齢者のいる世帯比率"/>
    <hyperlink ref="C18" location="'13-1出生率'!A1" display="出生率（人口千人当たり）"/>
    <hyperlink ref="C19" location="'13-2合計特殊出生率'!A1" display="合計特殊出生率"/>
    <hyperlink ref="C20" location="'14死亡率'!A1" display="死亡率（人口千人当たり）"/>
    <hyperlink ref="C21" location="'15-1未婚率(男)'!A1" display="未婚率（男）"/>
    <hyperlink ref="C22" location="'15-2未婚率(女)'!A1" display="未婚率（女）"/>
    <hyperlink ref="C23" location="'16生活保護率'!A1" display="生活保護率（人口千人当たり）"/>
    <hyperlink ref="C24" location="'17地域子育て支援拠点設置か所数'!A1" display="'17地域子育て支援拠点設置か所数'!A1"/>
    <hyperlink ref="C25" location="'18里親等委託率'!A1" display="里親等委託率"/>
    <hyperlink ref="C26" location="'19特別養護老人ホーム定員数'!A1" display="'19特別養護老人ホーム定員数'!A1"/>
    <hyperlink ref="C27" location="'20高齢者人口に占める要介護者比率'!A1" display="高齢者人口に占める要介護者比率"/>
    <hyperlink ref="C28" location="'21高齢者人口に占める要介護者比率'!A1" display="高齢者人口に占める要介護者比率"/>
    <hyperlink ref="C29" location="'22-1平均寿命(男)'!A1" display="平均寿命（男）"/>
    <hyperlink ref="C30" location="'22-2平均寿命(女)'!A1" display="平均寿命（女）"/>
    <hyperlink ref="C31" location="'23病床数'!A1" display="病床数（人口10万人当たり）"/>
    <hyperlink ref="C32" location="'24医師数'!A1" display="医師数（人口10万人当たり）"/>
    <hyperlink ref="C33" location="'25看護師数'!A1" display="看護師数（人口10万人当たり）"/>
    <hyperlink ref="C34" location="'26周産期死亡率'!A1" display="周産期死亡率（出産千人当たり）"/>
    <hyperlink ref="C35" location="'27救急病院数'!A1" display="救急病院数（人口10万人当たり）"/>
    <hyperlink ref="C36" location="'27(補完指標)'!A1" display="'27(補完指標)'!A1"/>
    <hyperlink ref="C37" location="'28 3大生活習慣病死亡率'!A1" display="３大生活習慣病死亡率（人口10万人当たり）"/>
    <hyperlink ref="C38" location="'28(補完指標)'!A1" display="'28(補完指標)'!A1"/>
    <hyperlink ref="C39" location="'29特定健康診査実施率'!A1" display="特定健康診査実施率"/>
    <hyperlink ref="C40" location="'30国民健康保険療養諸費費用額'!A1" display="'30国民健康保険療養諸費費用額'!A1"/>
    <hyperlink ref="C41" location="'31後期高齢者医療費'!A1" display="後期高齢者医療費（被保険者１人当たり）"/>
    <hyperlink ref="C42" location="'32献血量'!A1" display="献血量（人口10万人当たり）"/>
    <hyperlink ref="C43" location="'33就業率'!A1" display="就業率（15歳以上人口に占める）"/>
    <hyperlink ref="C44" location="'33(参考資料)'!A1" display="'33(参考資料)'!A1"/>
    <hyperlink ref="C45" location="'34女性就業率'!A1" display="女性就業率（15歳以上女性人口に占める）"/>
    <hyperlink ref="C46" location="'35-1就業構造(第1次産業)'!A1" display="就業構造（第１次産業）"/>
    <hyperlink ref="C47" location="'35-2就業構造(第2次産業)'!A1" display="就業構造（第２次産業）"/>
    <hyperlink ref="C48" location="'35-3就業構造(第3次産業)'!A1" display="就業構造（第３次産業）"/>
    <hyperlink ref="C49" location="'36有効求人倍率'!A1" display="有効求人倍率"/>
    <hyperlink ref="C50" location="'37県内就職率'!A1" display="県内就職率（高卒就職者）"/>
    <hyperlink ref="C51" location="'38現金給与総額'!A1" display="現金給与総額（常用労働者１人当たり）"/>
    <hyperlink ref="C52" location="'39労働時間'!A1" display="労働時間"/>
    <hyperlink ref="C53" location="'40-1家事等に費やす時間(男)'!A1" display="'40-1家事等に費やす時間(男)'!A1"/>
    <hyperlink ref="C54" location="'40-2家事等に費やす時間(女)'!A1" display="'40-2家事等に費やす時間(女)'!A1"/>
    <hyperlink ref="C55" location="'41県内総生産'!A1" display="県内総生産（名目）（人口１人当たり）"/>
    <hyperlink ref="C56" location="'42県民所得'!A1" display="県民所得（人口１人当たり）"/>
    <hyperlink ref="C57" location="'43農家世帯比率'!A1" display="農家世帯比率"/>
    <hyperlink ref="C58" location="'44耕地面積'!A1" display="耕地面積（農家１戸当たり）"/>
    <hyperlink ref="C59" location="'45耕地面積比率'!A1" display="耕地面積比率（総面積に占める）"/>
    <hyperlink ref="C60" location="'46農業産出額'!A1" display="農業産出額（農家１戸当たり）"/>
    <hyperlink ref="C61" location="'47海面漁業経営体数'!A1" display="海面漁業経営体数"/>
    <hyperlink ref="C62" location="'48森林面積割合'!A1" display="森林面積割合（総面積に占める）"/>
    <hyperlink ref="C63" location="'49製造品出荷額等'!A1" display="製造品出荷額等"/>
    <hyperlink ref="C64" location="'50商品販売額'!A1" display="商品販売額"/>
    <hyperlink ref="C65" location="'51延宿泊者数'!A1" display="延宿泊者数"/>
    <hyperlink ref="N54" location="'100行政投資額'!A1" display="行政投資額（人口１人当たり）"/>
    <hyperlink ref="N53" location="'99経常収支比率'!A1" display="経常収支比率　　"/>
    <hyperlink ref="N52" location="'98将来負担比率'!A1" display="将来負担比率"/>
    <hyperlink ref="N51" location="'97地方債残高'!A1" display="地方債残高（人口１人当たり）"/>
    <hyperlink ref="N50" location="'96普通建設事業費'!A1" display="普通建設事業費（人口１人当たり）"/>
    <hyperlink ref="N49" location="'95県税負担額'!A1" display="県税負担額（人口１人当たり）"/>
    <hyperlink ref="N48" location="'94県税比率'!A1" display="県税比率"/>
    <hyperlink ref="N47" location="'93財政規模'!A1" display="財政規模（人口１人当たり）"/>
    <hyperlink ref="N46" location="'92スポーツ行動者率'!A1" display="スポーツ行動者率（10歳以上）"/>
    <hyperlink ref="N45" location="'91社会体育施設数'!A1" display="社会体育施設数（人口10万人当たり）"/>
    <hyperlink ref="N44" location="'90海外渡航者数'!A1" display="海外渡航者数（人口１万人当たり）"/>
    <hyperlink ref="N43" location="'89書籍雑誌購入額'!A1" display="書籍雑誌購入額（人口１人当たり）"/>
    <hyperlink ref="N42" location="'88図書館館外貸出点数'!A1" display="'88図書館館外貸出点数'!A1"/>
    <hyperlink ref="N41" location="'87博物館数'!A1" display="博物館数（人口10万人当たり）"/>
    <hyperlink ref="N40" location="'86公民館数'!A1" display="公民館数（人口10万人当たり）"/>
    <hyperlink ref="N39" location="'85児童生徒の暴力行為件数'!A1" display="'85児童生徒の暴力行為件数'!A1"/>
    <hyperlink ref="N38" location="'84私立学校生徒数の割合'!A1" display="私立学校生徒数の割合（高等学校）"/>
    <hyperlink ref="N37" location="'83県内大学への入学者割合'!A1" display="県内大学への入学者割合"/>
    <hyperlink ref="N36" location="'82大学・短大等進学率'!A1" display="大学・短大等進学率"/>
    <hyperlink ref="N35" location="'81幼稚園就園率'!A1" display="幼稚園就園率"/>
    <hyperlink ref="N34" location="'80保育所等利用待機児童率'!A1" display="保育所等利用待機児童率"/>
    <hyperlink ref="N33" location="'79自然災害被害額'!A1" display="自然災害被害額"/>
    <hyperlink ref="N32" location="'78火災発生件数'!A1" display="火災発生件数（人口１万人当たり）"/>
    <hyperlink ref="N31" location="'77（参考指標）'!A1" display="'77（参考指標）'!A1"/>
    <hyperlink ref="N30" location="'77交通事故発生件数'!A1" display="交通事故発生件数（人口10万人当たり）"/>
    <hyperlink ref="N29" location="'76救急自動車による病院収容所要時間'!A1" display="救急自動車による病院収容所要時間"/>
    <hyperlink ref="N28" location="'75特殊詐欺被害総額'!A1" display="特殊詐欺被害総額（人口10万人当たり）"/>
    <hyperlink ref="N27" location="'74刑法犯少年比率'!A1" display="刑法犯少年比率"/>
    <hyperlink ref="N26" location="'73刑法犯認知件数'!A1" display="刑法犯認知件数（人口１万人当たり）"/>
    <hyperlink ref="N25" location="'72-2低公害車保有台数'!A1" display="'72-2低公害車保有台数'!A1"/>
    <hyperlink ref="N24" location="'72-1自動車保有台数'!A1" display="自動車保有台数（人口千人当たり）"/>
    <hyperlink ref="N23" location="'71歩道設置率'!A1" display="歩道設置率"/>
    <hyperlink ref="N22" location="'70道路舗装率'!A1" display="道路舗装率"/>
    <hyperlink ref="N21" location="'69道路密度'!A1" display="道路密度（１k㎡当たり）"/>
    <hyperlink ref="N20" location="'68公害苦情件数'!A1" display="公害苦情件数（人口10万人当たり）"/>
    <hyperlink ref="N19" location="'67都市公園等面積'!A1" display="'67都市公園等面積'!A1"/>
    <hyperlink ref="N18" location="'66飲食店数'!A1" display="飲食店数（人口千人当たり）"/>
    <hyperlink ref="N17" location="'65大型小売店数'!A1" display="大型小売店数（人口10万人当たり）"/>
    <hyperlink ref="N16" location="'64住宅用太陽光発電システム普及率'!A1" display="'64住宅用太陽光発電システム普及率'!A1"/>
    <hyperlink ref="N15" location="'63リサイクル率'!A1" display="リサイクル率"/>
    <hyperlink ref="N14" location="'62ごみ排出量'!A1" display="ごみ排出量（１人１日当たり）"/>
    <hyperlink ref="N13" location="'61-2下水道処理人口普及率'!A1" display="下水道処理人口普及率"/>
    <hyperlink ref="N12" location="'61-1汚水処理人口普及率'!A1" display="汚水処理人口普及率"/>
    <hyperlink ref="N11" location="'60水道普及率'!A1" display="水道普及率"/>
    <hyperlink ref="N10" location="'59空き家比率'!A1" display="空き家比率"/>
    <hyperlink ref="N9" location="'58居住室畳数'!A1" display="居住室畳数（世帯員１人当たり）"/>
    <hyperlink ref="N8" location="'57持ち家比率'!A1" display="持ち家比率"/>
    <hyperlink ref="N7" location="'56消費者物価地域差指数'!A1" display="消費者物価地域差指数"/>
    <hyperlink ref="N6" location="'55預貯金残高'!A1" display="預貯金残高（１世帯当たり）"/>
    <hyperlink ref="N5" location="'54消費支出'!A1" display="消費支出（１世帯当たり1か月間）"/>
    <hyperlink ref="N4" location="'53家計収入'!A1" display="家計収入（１世帯当たり年間）"/>
    <hyperlink ref="C66" location="'52外国人延宿泊者数'!A1" display="外国人延宿泊者数"/>
  </hyperlinks>
  <printOptions horizontalCentered="1"/>
  <pageMargins left="0.39370078740157483" right="0.39370078740157483" top="0.59055118110236227" bottom="0.19685039370078741" header="0" footer="0.39370078740157483"/>
  <pageSetup paperSize="9" scale="55" firstPageNumber="4" orientation="portrait" useFirstPageNumber="1" r:id="rId1"/>
  <headerFooter alignWithMargins="0"/>
  <ignoredErrors>
    <ignoredError sqref="B9:D9 B11 D43 L55:V56 L47 L63:V64 B4:B8 B10 B12:B17 D11 B20"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autoPageBreaks="0"/>
  </sheetPr>
  <dimension ref="A1:U70"/>
  <sheetViews>
    <sheetView showGridLines="0" zoomScaleNormal="100" workbookViewId="0"/>
  </sheetViews>
  <sheetFormatPr defaultColWidth="8.109375" defaultRowHeight="12" x14ac:dyDescent="0.15"/>
  <cols>
    <col min="1" max="1" width="2.6640625" style="102" customWidth="1"/>
    <col min="2" max="2" width="7.6640625" style="102" customWidth="1"/>
    <col min="3" max="3" width="4.6640625" style="102" customWidth="1"/>
    <col min="4" max="4" width="9.6640625" style="102" customWidth="1"/>
    <col min="5" max="5" width="12.5546875" style="102" customWidth="1"/>
    <col min="6" max="6" width="3" style="102" customWidth="1"/>
    <col min="7" max="7" width="1.33203125" style="102" customWidth="1"/>
    <col min="8" max="8" width="4.6640625" style="102" customWidth="1"/>
    <col min="9" max="9" width="9.6640625" style="102" customWidth="1"/>
    <col min="10" max="10" width="12.5546875" style="102" customWidth="1"/>
    <col min="11" max="11" width="3" style="102" customWidth="1"/>
    <col min="12" max="12" width="7.6640625" style="102" customWidth="1"/>
    <col min="13" max="13" width="3.33203125" style="102" customWidth="1"/>
    <col min="14" max="14" width="25" style="65" customWidth="1"/>
    <col min="15" max="16384" width="8.109375" style="102"/>
  </cols>
  <sheetData>
    <row r="1" spans="1:14" ht="12" customHeight="1" x14ac:dyDescent="0.15">
      <c r="A1" s="112"/>
      <c r="M1" s="111"/>
    </row>
    <row r="2" spans="1:14" ht="21.75" customHeight="1" x14ac:dyDescent="0.2">
      <c r="C2" s="1096"/>
      <c r="D2" s="1096"/>
      <c r="H2" s="1096"/>
      <c r="I2" s="1096"/>
      <c r="N2" s="99" t="s">
        <v>116</v>
      </c>
    </row>
    <row r="3" spans="1:14" ht="21" customHeight="1" x14ac:dyDescent="0.15">
      <c r="C3" s="387" t="s">
        <v>195</v>
      </c>
      <c r="D3" s="386"/>
      <c r="E3" s="386"/>
      <c r="F3" s="386"/>
      <c r="G3" s="386"/>
      <c r="H3" s="567"/>
      <c r="I3" s="386"/>
      <c r="J3" s="386"/>
      <c r="K3" s="386"/>
    </row>
    <row r="4" spans="1:14" ht="23.25" customHeight="1" x14ac:dyDescent="0.15">
      <c r="C4" s="400" t="s">
        <v>203</v>
      </c>
      <c r="D4" s="386"/>
      <c r="E4" s="386"/>
      <c r="F4" s="386"/>
      <c r="G4" s="386"/>
      <c r="H4" s="568" t="s">
        <v>202</v>
      </c>
      <c r="I4" s="386"/>
      <c r="J4" s="386"/>
      <c r="K4" s="386"/>
    </row>
    <row r="5" spans="1:14" ht="23.25" customHeight="1" x14ac:dyDescent="0.15">
      <c r="C5" s="430" t="s">
        <v>112</v>
      </c>
      <c r="D5" s="431" t="s">
        <v>200</v>
      </c>
      <c r="E5" s="1124" t="s">
        <v>201</v>
      </c>
      <c r="F5" s="1125"/>
      <c r="G5" s="432"/>
      <c r="H5" s="430" t="s">
        <v>112</v>
      </c>
      <c r="I5" s="431" t="s">
        <v>200</v>
      </c>
      <c r="J5" s="1124" t="s">
        <v>199</v>
      </c>
      <c r="K5" s="1125"/>
      <c r="N5" s="96"/>
    </row>
    <row r="6" spans="1:14" ht="8.25" customHeight="1" x14ac:dyDescent="0.15">
      <c r="B6" s="109"/>
      <c r="C6" s="287"/>
      <c r="D6" s="288"/>
      <c r="E6" s="287"/>
      <c r="F6" s="289"/>
      <c r="G6" s="287"/>
      <c r="H6" s="569"/>
      <c r="I6" s="288"/>
      <c r="J6" s="287"/>
      <c r="K6" s="289"/>
      <c r="N6" s="96"/>
    </row>
    <row r="7" spans="1:14" ht="12.75" customHeight="1" x14ac:dyDescent="0.15">
      <c r="B7" s="109"/>
      <c r="C7" s="291">
        <v>1</v>
      </c>
      <c r="D7" s="292" t="s">
        <v>166</v>
      </c>
      <c r="E7" s="293">
        <v>-0.5</v>
      </c>
      <c r="F7" s="294" t="s">
        <v>10</v>
      </c>
      <c r="G7" s="175"/>
      <c r="H7" s="570">
        <v>1</v>
      </c>
      <c r="I7" s="295" t="s">
        <v>190</v>
      </c>
      <c r="J7" s="296">
        <v>5</v>
      </c>
      <c r="K7" s="294" t="s">
        <v>10</v>
      </c>
    </row>
    <row r="8" spans="1:14" ht="12.75" customHeight="1" x14ac:dyDescent="0.15">
      <c r="B8" s="109"/>
      <c r="C8" s="297">
        <v>2</v>
      </c>
      <c r="D8" s="292" t="s">
        <v>190</v>
      </c>
      <c r="E8" s="296">
        <v>-3</v>
      </c>
      <c r="F8" s="298"/>
      <c r="G8" s="299"/>
      <c r="H8" s="570">
        <v>2</v>
      </c>
      <c r="I8" s="295" t="s">
        <v>183</v>
      </c>
      <c r="J8" s="296">
        <v>4.2</v>
      </c>
      <c r="K8" s="294"/>
    </row>
    <row r="9" spans="1:14" ht="12.75" customHeight="1" x14ac:dyDescent="0.15">
      <c r="B9" s="109"/>
      <c r="C9" s="297">
        <v>3</v>
      </c>
      <c r="D9" s="292" t="s">
        <v>176</v>
      </c>
      <c r="E9" s="296">
        <v>-3.1</v>
      </c>
      <c r="F9" s="298"/>
      <c r="G9" s="299"/>
      <c r="H9" s="570">
        <v>3</v>
      </c>
      <c r="I9" s="295" t="s">
        <v>186</v>
      </c>
      <c r="J9" s="296">
        <v>3.6</v>
      </c>
      <c r="K9" s="294"/>
    </row>
    <row r="10" spans="1:14" ht="12.75" customHeight="1" x14ac:dyDescent="0.15">
      <c r="B10" s="109"/>
      <c r="C10" s="297">
        <v>4</v>
      </c>
      <c r="D10" s="292" t="s">
        <v>189</v>
      </c>
      <c r="E10" s="293">
        <v>-3.5</v>
      </c>
      <c r="F10" s="298"/>
      <c r="G10" s="299"/>
      <c r="H10" s="570">
        <v>4</v>
      </c>
      <c r="I10" s="295" t="s">
        <v>185</v>
      </c>
      <c r="J10" s="296">
        <v>3.5</v>
      </c>
      <c r="K10" s="294"/>
    </row>
    <row r="11" spans="1:14" ht="12.75" customHeight="1" x14ac:dyDescent="0.15">
      <c r="B11" s="109"/>
      <c r="C11" s="291">
        <v>5</v>
      </c>
      <c r="D11" s="292" t="s">
        <v>186</v>
      </c>
      <c r="E11" s="296">
        <v>-4</v>
      </c>
      <c r="F11" s="298"/>
      <c r="G11" s="299"/>
      <c r="H11" s="570">
        <v>5</v>
      </c>
      <c r="I11" s="295" t="s">
        <v>172</v>
      </c>
      <c r="J11" s="296">
        <v>3.1</v>
      </c>
      <c r="K11" s="294"/>
    </row>
    <row r="12" spans="1:14" ht="12.75" customHeight="1" x14ac:dyDescent="0.15">
      <c r="B12" s="109"/>
      <c r="C12" s="297">
        <v>6</v>
      </c>
      <c r="D12" s="292" t="s">
        <v>172</v>
      </c>
      <c r="E12" s="296">
        <v>-4.5999999999999996</v>
      </c>
      <c r="F12" s="298"/>
      <c r="G12" s="299"/>
      <c r="H12" s="570">
        <v>6</v>
      </c>
      <c r="I12" s="300" t="s">
        <v>173</v>
      </c>
      <c r="J12" s="296">
        <v>2.9</v>
      </c>
      <c r="K12" s="294"/>
    </row>
    <row r="13" spans="1:14" ht="12.75" customHeight="1" x14ac:dyDescent="0.15">
      <c r="B13" s="109"/>
      <c r="C13" s="301">
        <v>7</v>
      </c>
      <c r="D13" s="292" t="s">
        <v>183</v>
      </c>
      <c r="E13" s="302">
        <v>-4.7</v>
      </c>
      <c r="F13" s="298"/>
      <c r="G13" s="299"/>
      <c r="H13" s="570">
        <v>7</v>
      </c>
      <c r="I13" s="300" t="s">
        <v>181</v>
      </c>
      <c r="J13" s="296">
        <v>2.6</v>
      </c>
      <c r="K13" s="294"/>
    </row>
    <row r="14" spans="1:14" ht="12.75" customHeight="1" x14ac:dyDescent="0.15">
      <c r="B14" s="109"/>
      <c r="C14" s="297">
        <v>8</v>
      </c>
      <c r="D14" s="292" t="s">
        <v>185</v>
      </c>
      <c r="E14" s="303">
        <v>-5</v>
      </c>
      <c r="F14" s="298"/>
      <c r="G14" s="299"/>
      <c r="H14" s="571">
        <v>7</v>
      </c>
      <c r="I14" s="292" t="s">
        <v>188</v>
      </c>
      <c r="J14" s="302">
        <v>2.6</v>
      </c>
      <c r="K14" s="294"/>
    </row>
    <row r="15" spans="1:14" ht="12.75" customHeight="1" x14ac:dyDescent="0.15">
      <c r="B15" s="109"/>
      <c r="C15" s="291">
        <v>9</v>
      </c>
      <c r="D15" s="292" t="s">
        <v>188</v>
      </c>
      <c r="E15" s="296">
        <v>-5.2</v>
      </c>
      <c r="F15" s="298"/>
      <c r="G15" s="299"/>
      <c r="H15" s="571">
        <v>9</v>
      </c>
      <c r="I15" s="304" t="s">
        <v>176</v>
      </c>
      <c r="J15" s="302">
        <v>2</v>
      </c>
      <c r="K15" s="294"/>
    </row>
    <row r="16" spans="1:14" ht="12.75" customHeight="1" x14ac:dyDescent="0.15">
      <c r="B16" s="109"/>
      <c r="C16" s="297">
        <v>10</v>
      </c>
      <c r="D16" s="292" t="s">
        <v>175</v>
      </c>
      <c r="E16" s="296">
        <v>-5.6</v>
      </c>
      <c r="F16" s="298"/>
      <c r="G16" s="299"/>
      <c r="H16" s="571">
        <v>10</v>
      </c>
      <c r="I16" s="304" t="s">
        <v>163</v>
      </c>
      <c r="J16" s="302">
        <v>1.6</v>
      </c>
      <c r="K16" s="294"/>
    </row>
    <row r="17" spans="2:21" ht="12.75" customHeight="1" x14ac:dyDescent="0.15">
      <c r="B17" s="109"/>
      <c r="C17" s="297">
        <v>11</v>
      </c>
      <c r="D17" s="292" t="s">
        <v>179</v>
      </c>
      <c r="E17" s="296">
        <v>-5.7</v>
      </c>
      <c r="F17" s="298"/>
      <c r="G17" s="299"/>
      <c r="H17" s="570">
        <v>10</v>
      </c>
      <c r="I17" s="295" t="s">
        <v>184</v>
      </c>
      <c r="J17" s="296">
        <v>1.6</v>
      </c>
      <c r="K17" s="294"/>
    </row>
    <row r="18" spans="2:21" ht="12.75" customHeight="1" x14ac:dyDescent="0.15">
      <c r="B18" s="109"/>
      <c r="C18" s="900"/>
      <c r="D18" s="901" t="s">
        <v>87</v>
      </c>
      <c r="E18" s="739">
        <v>-5.8</v>
      </c>
      <c r="F18" s="298"/>
      <c r="G18" s="299"/>
      <c r="H18" s="570"/>
      <c r="I18" s="295" t="s">
        <v>87</v>
      </c>
      <c r="J18" s="296">
        <v>1.4</v>
      </c>
      <c r="K18" s="294"/>
    </row>
    <row r="19" spans="2:21" ht="12.75" customHeight="1" x14ac:dyDescent="0.15">
      <c r="B19" s="109"/>
      <c r="C19" s="301">
        <v>12</v>
      </c>
      <c r="D19" s="292" t="s">
        <v>163</v>
      </c>
      <c r="E19" s="302">
        <v>-6</v>
      </c>
      <c r="F19" s="298"/>
      <c r="G19" s="299"/>
      <c r="H19" s="738">
        <v>12</v>
      </c>
      <c r="I19" s="740" t="s">
        <v>162</v>
      </c>
      <c r="J19" s="739">
        <v>1.1000000000000001</v>
      </c>
      <c r="K19" s="294"/>
    </row>
    <row r="20" spans="2:21" ht="12.75" customHeight="1" x14ac:dyDescent="0.15">
      <c r="B20" s="109"/>
      <c r="C20" s="301">
        <v>12</v>
      </c>
      <c r="D20" s="292" t="s">
        <v>167</v>
      </c>
      <c r="E20" s="302">
        <v>-6</v>
      </c>
      <c r="F20" s="298"/>
      <c r="G20" s="299"/>
      <c r="H20" s="570">
        <v>13</v>
      </c>
      <c r="I20" s="295" t="s">
        <v>157</v>
      </c>
      <c r="J20" s="296">
        <v>0.9</v>
      </c>
      <c r="K20" s="294"/>
    </row>
    <row r="21" spans="2:21" ht="12.75" customHeight="1" x14ac:dyDescent="0.15">
      <c r="B21" s="109"/>
      <c r="C21" s="297">
        <v>14</v>
      </c>
      <c r="D21" s="292" t="s">
        <v>184</v>
      </c>
      <c r="E21" s="296">
        <v>-6.1</v>
      </c>
      <c r="F21" s="298"/>
      <c r="G21" s="299"/>
      <c r="H21" s="570">
        <v>14</v>
      </c>
      <c r="I21" s="295" t="s">
        <v>174</v>
      </c>
      <c r="J21" s="296">
        <v>0.8</v>
      </c>
      <c r="K21" s="294"/>
    </row>
    <row r="22" spans="2:21" ht="12.75" customHeight="1" x14ac:dyDescent="0.15">
      <c r="B22" s="109"/>
      <c r="C22" s="297">
        <v>14</v>
      </c>
      <c r="D22" s="292" t="s">
        <v>171</v>
      </c>
      <c r="E22" s="296">
        <v>-6.1</v>
      </c>
      <c r="F22" s="298"/>
      <c r="G22" s="299"/>
      <c r="H22" s="570">
        <v>15</v>
      </c>
      <c r="I22" s="295" t="s">
        <v>189</v>
      </c>
      <c r="J22" s="296">
        <v>0.6</v>
      </c>
      <c r="K22" s="294"/>
    </row>
    <row r="23" spans="2:21" ht="12.75" customHeight="1" x14ac:dyDescent="0.15">
      <c r="B23" s="109"/>
      <c r="C23" s="297">
        <v>16</v>
      </c>
      <c r="D23" s="292" t="s">
        <v>152</v>
      </c>
      <c r="E23" s="296">
        <v>-6.4</v>
      </c>
      <c r="F23" s="298"/>
      <c r="G23" s="299"/>
      <c r="H23" s="571">
        <v>16</v>
      </c>
      <c r="I23" s="304" t="s">
        <v>182</v>
      </c>
      <c r="J23" s="302">
        <v>0.5</v>
      </c>
      <c r="K23" s="294"/>
    </row>
    <row r="24" spans="2:21" ht="12.75" customHeight="1" x14ac:dyDescent="0.15">
      <c r="B24" s="109"/>
      <c r="C24" s="297">
        <v>17</v>
      </c>
      <c r="D24" s="292" t="s">
        <v>187</v>
      </c>
      <c r="E24" s="296">
        <v>-6.7</v>
      </c>
      <c r="F24" s="298"/>
      <c r="G24" s="299"/>
      <c r="H24" s="571">
        <v>17</v>
      </c>
      <c r="I24" s="304" t="s">
        <v>177</v>
      </c>
      <c r="J24" s="302">
        <v>0.4</v>
      </c>
      <c r="K24" s="294"/>
    </row>
    <row r="25" spans="2:21" ht="12.75" customHeight="1" x14ac:dyDescent="0.15">
      <c r="B25" s="109"/>
      <c r="C25" s="297">
        <v>17</v>
      </c>
      <c r="D25" s="292" t="s">
        <v>178</v>
      </c>
      <c r="E25" s="296">
        <v>-6.7</v>
      </c>
      <c r="F25" s="298"/>
      <c r="G25" s="299"/>
      <c r="H25" s="570">
        <v>17</v>
      </c>
      <c r="I25" s="295" t="s">
        <v>166</v>
      </c>
      <c r="J25" s="296">
        <v>0.4</v>
      </c>
      <c r="K25" s="294"/>
    </row>
    <row r="26" spans="2:21" ht="12.75" customHeight="1" x14ac:dyDescent="0.15">
      <c r="B26" s="109"/>
      <c r="C26" s="297">
        <v>17</v>
      </c>
      <c r="D26" s="292" t="s">
        <v>157</v>
      </c>
      <c r="E26" s="296">
        <v>-6.7</v>
      </c>
      <c r="F26" s="298"/>
      <c r="G26" s="299"/>
      <c r="H26" s="571">
        <v>19</v>
      </c>
      <c r="I26" s="304" t="s">
        <v>1156</v>
      </c>
      <c r="J26" s="302">
        <v>0.3</v>
      </c>
      <c r="K26" s="294"/>
    </row>
    <row r="27" spans="2:21" ht="12.75" customHeight="1" x14ac:dyDescent="0.15">
      <c r="B27" s="109"/>
      <c r="C27" s="305">
        <v>20</v>
      </c>
      <c r="D27" s="292" t="s">
        <v>168</v>
      </c>
      <c r="E27" s="296">
        <v>-6.8</v>
      </c>
      <c r="F27" s="298"/>
      <c r="G27" s="299"/>
      <c r="H27" s="570">
        <v>20</v>
      </c>
      <c r="I27" s="295" t="s">
        <v>179</v>
      </c>
      <c r="J27" s="296">
        <v>0.2</v>
      </c>
      <c r="K27" s="294"/>
    </row>
    <row r="28" spans="2:21" ht="12.75" customHeight="1" x14ac:dyDescent="0.15">
      <c r="B28" s="105"/>
      <c r="C28" s="305">
        <v>21</v>
      </c>
      <c r="D28" s="292" t="s">
        <v>181</v>
      </c>
      <c r="E28" s="296">
        <v>-6.9</v>
      </c>
      <c r="F28" s="298"/>
      <c r="G28" s="299"/>
      <c r="H28" s="570">
        <v>21</v>
      </c>
      <c r="I28" s="295" t="s">
        <v>152</v>
      </c>
      <c r="J28" s="296">
        <v>0</v>
      </c>
      <c r="K28" s="294"/>
    </row>
    <row r="29" spans="2:21" ht="12.75" customHeight="1" x14ac:dyDescent="0.15">
      <c r="C29" s="305">
        <v>21</v>
      </c>
      <c r="D29" s="292" t="s">
        <v>177</v>
      </c>
      <c r="E29" s="296">
        <v>-6.9</v>
      </c>
      <c r="F29" s="298"/>
      <c r="G29" s="299"/>
      <c r="H29" s="570">
        <v>22</v>
      </c>
      <c r="I29" s="295" t="s">
        <v>165</v>
      </c>
      <c r="J29" s="296">
        <v>-0.2</v>
      </c>
      <c r="K29" s="294"/>
    </row>
    <row r="30" spans="2:21" ht="12.75" customHeight="1" x14ac:dyDescent="0.15">
      <c r="C30" s="305">
        <v>23</v>
      </c>
      <c r="D30" s="292" t="s">
        <v>180</v>
      </c>
      <c r="E30" s="303">
        <v>-7</v>
      </c>
      <c r="F30" s="298"/>
      <c r="G30" s="299"/>
      <c r="H30" s="570">
        <v>23</v>
      </c>
      <c r="I30" s="295" t="s">
        <v>187</v>
      </c>
      <c r="J30" s="296">
        <v>-0.3</v>
      </c>
      <c r="K30" s="294"/>
      <c r="U30" s="105"/>
    </row>
    <row r="31" spans="2:21" ht="12.75" customHeight="1" x14ac:dyDescent="0.15">
      <c r="C31" s="305">
        <v>23</v>
      </c>
      <c r="D31" s="292" t="s">
        <v>165</v>
      </c>
      <c r="E31" s="303">
        <v>-7</v>
      </c>
      <c r="F31" s="298"/>
      <c r="G31" s="299"/>
      <c r="H31" s="738">
        <v>24</v>
      </c>
      <c r="I31" s="740" t="s">
        <v>147</v>
      </c>
      <c r="J31" s="739">
        <v>-0.4</v>
      </c>
      <c r="K31" s="294"/>
      <c r="O31" s="105"/>
    </row>
    <row r="32" spans="2:21" ht="12.75" customHeight="1" x14ac:dyDescent="0.15">
      <c r="C32" s="305">
        <v>25</v>
      </c>
      <c r="D32" s="292" t="s">
        <v>173</v>
      </c>
      <c r="E32" s="296">
        <v>-7.2</v>
      </c>
      <c r="F32" s="298"/>
      <c r="G32" s="299"/>
      <c r="H32" s="570">
        <v>25</v>
      </c>
      <c r="I32" s="295" t="s">
        <v>170</v>
      </c>
      <c r="J32" s="296">
        <v>-0.6</v>
      </c>
      <c r="K32" s="294"/>
      <c r="M32" s="108"/>
      <c r="O32" s="107"/>
    </row>
    <row r="33" spans="3:13" ht="12.75" customHeight="1" x14ac:dyDescent="0.15">
      <c r="C33" s="902">
        <v>26</v>
      </c>
      <c r="D33" s="901" t="s">
        <v>174</v>
      </c>
      <c r="E33" s="739">
        <v>-7.3</v>
      </c>
      <c r="F33" s="298"/>
      <c r="G33" s="299"/>
      <c r="H33" s="570">
        <v>25</v>
      </c>
      <c r="I33" s="295" t="s">
        <v>149</v>
      </c>
      <c r="J33" s="296">
        <v>-0.6</v>
      </c>
      <c r="K33" s="294"/>
      <c r="M33" s="105"/>
    </row>
    <row r="34" spans="3:13" ht="12.75" customHeight="1" x14ac:dyDescent="0.15">
      <c r="C34" s="306">
        <v>27</v>
      </c>
      <c r="D34" s="292" t="s">
        <v>182</v>
      </c>
      <c r="E34" s="302">
        <v>-7.4</v>
      </c>
      <c r="F34" s="298"/>
      <c r="G34" s="299"/>
      <c r="H34" s="570">
        <v>27</v>
      </c>
      <c r="I34" s="295" t="s">
        <v>167</v>
      </c>
      <c r="J34" s="296">
        <v>-0.7</v>
      </c>
      <c r="K34" s="294"/>
      <c r="M34" s="105"/>
    </row>
    <row r="35" spans="3:13" ht="12.75" customHeight="1" x14ac:dyDescent="0.15">
      <c r="C35" s="306">
        <v>28</v>
      </c>
      <c r="D35" s="292" t="s">
        <v>150</v>
      </c>
      <c r="E35" s="302">
        <v>-7.6</v>
      </c>
      <c r="F35" s="298"/>
      <c r="G35" s="299"/>
      <c r="H35" s="570">
        <v>27</v>
      </c>
      <c r="I35" s="295" t="s">
        <v>180</v>
      </c>
      <c r="J35" s="296">
        <v>-0.7</v>
      </c>
      <c r="K35" s="294"/>
    </row>
    <row r="36" spans="3:13" ht="12.75" customHeight="1" x14ac:dyDescent="0.15">
      <c r="C36" s="305">
        <v>28</v>
      </c>
      <c r="D36" s="292" t="s">
        <v>160</v>
      </c>
      <c r="E36" s="296">
        <v>-7.6</v>
      </c>
      <c r="F36" s="298"/>
      <c r="G36" s="299"/>
      <c r="H36" s="571">
        <v>29</v>
      </c>
      <c r="I36" s="304" t="s">
        <v>178</v>
      </c>
      <c r="J36" s="302">
        <v>-1</v>
      </c>
      <c r="K36" s="294"/>
    </row>
    <row r="37" spans="3:13" ht="12.75" customHeight="1" x14ac:dyDescent="0.15">
      <c r="C37" s="305">
        <v>30</v>
      </c>
      <c r="D37" s="292" t="s">
        <v>162</v>
      </c>
      <c r="E37" s="296">
        <v>-7.9</v>
      </c>
      <c r="F37" s="298"/>
      <c r="G37" s="299"/>
      <c r="H37" s="570">
        <v>30</v>
      </c>
      <c r="I37" s="295" t="s">
        <v>160</v>
      </c>
      <c r="J37" s="296">
        <v>-1.1000000000000001</v>
      </c>
      <c r="K37" s="294"/>
    </row>
    <row r="38" spans="3:13" ht="12.75" customHeight="1" x14ac:dyDescent="0.15">
      <c r="C38" s="306">
        <v>30</v>
      </c>
      <c r="D38" s="292" t="s">
        <v>147</v>
      </c>
      <c r="E38" s="302">
        <v>-7.9</v>
      </c>
      <c r="F38" s="298"/>
      <c r="G38" s="299"/>
      <c r="H38" s="570">
        <v>31</v>
      </c>
      <c r="I38" s="295" t="s">
        <v>169</v>
      </c>
      <c r="J38" s="296">
        <v>-1.2</v>
      </c>
      <c r="K38" s="294"/>
    </row>
    <row r="39" spans="3:13" ht="12.75" customHeight="1" x14ac:dyDescent="0.15">
      <c r="C39" s="305">
        <v>32</v>
      </c>
      <c r="D39" s="292" t="s">
        <v>170</v>
      </c>
      <c r="E39" s="296">
        <v>-8.1</v>
      </c>
      <c r="F39" s="298"/>
      <c r="G39" s="299"/>
      <c r="H39" s="738">
        <v>32</v>
      </c>
      <c r="I39" s="740" t="s">
        <v>171</v>
      </c>
      <c r="J39" s="739">
        <v>-1.3</v>
      </c>
      <c r="K39" s="294"/>
    </row>
    <row r="40" spans="3:13" ht="12.75" customHeight="1" x14ac:dyDescent="0.15">
      <c r="C40" s="305">
        <v>32</v>
      </c>
      <c r="D40" s="292" t="s">
        <v>149</v>
      </c>
      <c r="E40" s="296">
        <v>-8.1</v>
      </c>
      <c r="F40" s="298"/>
      <c r="G40" s="299"/>
      <c r="H40" s="570">
        <v>33</v>
      </c>
      <c r="I40" s="295" t="s">
        <v>148</v>
      </c>
      <c r="J40" s="296">
        <v>-1.4</v>
      </c>
      <c r="K40" s="294"/>
    </row>
    <row r="41" spans="3:13" ht="12.75" customHeight="1" x14ac:dyDescent="0.15">
      <c r="C41" s="305">
        <v>34</v>
      </c>
      <c r="D41" s="292" t="s">
        <v>164</v>
      </c>
      <c r="E41" s="296">
        <v>-8.1999999999999993</v>
      </c>
      <c r="F41" s="298"/>
      <c r="G41" s="299"/>
      <c r="H41" s="570">
        <v>34</v>
      </c>
      <c r="I41" s="295" t="s">
        <v>150</v>
      </c>
      <c r="J41" s="296">
        <v>-1.5</v>
      </c>
      <c r="K41" s="294"/>
    </row>
    <row r="42" spans="3:13" ht="12.75" customHeight="1" x14ac:dyDescent="0.15">
      <c r="C42" s="305">
        <v>35</v>
      </c>
      <c r="D42" s="292" t="s">
        <v>1156</v>
      </c>
      <c r="E42" s="296">
        <v>-8.5</v>
      </c>
      <c r="F42" s="298"/>
      <c r="G42" s="299"/>
      <c r="H42" s="570">
        <v>35</v>
      </c>
      <c r="I42" s="295" t="s">
        <v>175</v>
      </c>
      <c r="J42" s="296">
        <v>-1.6</v>
      </c>
      <c r="K42" s="294"/>
    </row>
    <row r="43" spans="3:13" ht="12.75" customHeight="1" x14ac:dyDescent="0.15">
      <c r="C43" s="305">
        <v>36</v>
      </c>
      <c r="D43" s="292" t="s">
        <v>159</v>
      </c>
      <c r="E43" s="296">
        <v>-8.8000000000000007</v>
      </c>
      <c r="F43" s="298"/>
      <c r="G43" s="299"/>
      <c r="H43" s="570">
        <v>36</v>
      </c>
      <c r="I43" s="295" t="s">
        <v>159</v>
      </c>
      <c r="J43" s="296">
        <v>-1.7</v>
      </c>
      <c r="K43" s="294"/>
    </row>
    <row r="44" spans="3:13" ht="12.75" customHeight="1" x14ac:dyDescent="0.15">
      <c r="C44" s="305">
        <v>37</v>
      </c>
      <c r="D44" s="292" t="s">
        <v>158</v>
      </c>
      <c r="E44" s="296">
        <v>-9</v>
      </c>
      <c r="F44" s="298"/>
      <c r="G44" s="299"/>
      <c r="H44" s="570">
        <v>37</v>
      </c>
      <c r="I44" s="295" t="s">
        <v>156</v>
      </c>
      <c r="J44" s="296">
        <v>-1.8</v>
      </c>
      <c r="K44" s="294"/>
    </row>
    <row r="45" spans="3:13" ht="12.75" customHeight="1" x14ac:dyDescent="0.15">
      <c r="C45" s="305">
        <v>37</v>
      </c>
      <c r="D45" s="292" t="s">
        <v>161</v>
      </c>
      <c r="E45" s="296">
        <v>-9</v>
      </c>
      <c r="F45" s="298"/>
      <c r="G45" s="299"/>
      <c r="H45" s="570">
        <v>38</v>
      </c>
      <c r="I45" s="295" t="s">
        <v>161</v>
      </c>
      <c r="J45" s="296">
        <v>-1.9</v>
      </c>
      <c r="K45" s="294"/>
    </row>
    <row r="46" spans="3:13" ht="12.75" customHeight="1" x14ac:dyDescent="0.15">
      <c r="C46" s="305">
        <v>39</v>
      </c>
      <c r="D46" s="292" t="s">
        <v>155</v>
      </c>
      <c r="E46" s="296">
        <v>-9.1999999999999993</v>
      </c>
      <c r="F46" s="298"/>
      <c r="G46" s="299"/>
      <c r="H46" s="570">
        <v>39</v>
      </c>
      <c r="I46" s="295" t="s">
        <v>154</v>
      </c>
      <c r="J46" s="296">
        <v>-2.1</v>
      </c>
      <c r="K46" s="294"/>
    </row>
    <row r="47" spans="3:13" ht="12.75" customHeight="1" x14ac:dyDescent="0.15">
      <c r="C47" s="305">
        <v>40</v>
      </c>
      <c r="D47" s="292" t="s">
        <v>154</v>
      </c>
      <c r="E47" s="296">
        <v>-9.3000000000000007</v>
      </c>
      <c r="F47" s="298"/>
      <c r="G47" s="299"/>
      <c r="H47" s="570">
        <v>40</v>
      </c>
      <c r="I47" s="295" t="s">
        <v>158</v>
      </c>
      <c r="J47" s="296">
        <v>-2.2000000000000002</v>
      </c>
      <c r="K47" s="294"/>
    </row>
    <row r="48" spans="3:13" ht="12.75" customHeight="1" x14ac:dyDescent="0.15">
      <c r="C48" s="305">
        <v>41</v>
      </c>
      <c r="D48" s="292" t="s">
        <v>156</v>
      </c>
      <c r="E48" s="296">
        <v>-9.5</v>
      </c>
      <c r="F48" s="298"/>
      <c r="G48" s="299"/>
      <c r="H48" s="570">
        <v>41</v>
      </c>
      <c r="I48" s="295" t="s">
        <v>164</v>
      </c>
      <c r="J48" s="296">
        <v>-2.2999999999999998</v>
      </c>
      <c r="K48" s="294"/>
    </row>
    <row r="49" spans="3:11" ht="12.75" customHeight="1" x14ac:dyDescent="0.15">
      <c r="C49" s="305">
        <v>41</v>
      </c>
      <c r="D49" s="292" t="s">
        <v>169</v>
      </c>
      <c r="E49" s="296">
        <v>-9.5</v>
      </c>
      <c r="F49" s="298"/>
      <c r="G49" s="299"/>
      <c r="H49" s="570">
        <v>42</v>
      </c>
      <c r="I49" s="295" t="s">
        <v>151</v>
      </c>
      <c r="J49" s="296">
        <v>-2.8</v>
      </c>
      <c r="K49" s="294"/>
    </row>
    <row r="50" spans="3:11" ht="12.75" customHeight="1" x14ac:dyDescent="0.15">
      <c r="C50" s="305">
        <v>43</v>
      </c>
      <c r="D50" s="292" t="s">
        <v>153</v>
      </c>
      <c r="E50" s="293">
        <v>-10</v>
      </c>
      <c r="F50" s="298"/>
      <c r="G50" s="299"/>
      <c r="H50" s="570">
        <v>42</v>
      </c>
      <c r="I50" s="295" t="s">
        <v>146</v>
      </c>
      <c r="J50" s="296">
        <v>-2.8</v>
      </c>
      <c r="K50" s="294"/>
    </row>
    <row r="51" spans="3:11" ht="12.75" customHeight="1" x14ac:dyDescent="0.15">
      <c r="C51" s="305">
        <v>44</v>
      </c>
      <c r="D51" s="292" t="s">
        <v>151</v>
      </c>
      <c r="E51" s="296">
        <v>-10.4</v>
      </c>
      <c r="F51" s="298"/>
      <c r="G51" s="299"/>
      <c r="H51" s="570">
        <v>44</v>
      </c>
      <c r="I51" s="295" t="s">
        <v>155</v>
      </c>
      <c r="J51" s="296">
        <v>-2.9</v>
      </c>
      <c r="K51" s="294"/>
    </row>
    <row r="52" spans="3:11" ht="12.75" customHeight="1" x14ac:dyDescent="0.15">
      <c r="C52" s="305">
        <v>45</v>
      </c>
      <c r="D52" s="292" t="s">
        <v>148</v>
      </c>
      <c r="E52" s="296">
        <v>-10.8</v>
      </c>
      <c r="F52" s="298"/>
      <c r="G52" s="299"/>
      <c r="H52" s="570">
        <v>45</v>
      </c>
      <c r="I52" s="295" t="s">
        <v>145</v>
      </c>
      <c r="J52" s="303">
        <v>-3</v>
      </c>
      <c r="K52" s="294"/>
    </row>
    <row r="53" spans="3:11" ht="12.75" customHeight="1" x14ac:dyDescent="0.15">
      <c r="C53" s="305">
        <v>46</v>
      </c>
      <c r="D53" s="292" t="s">
        <v>145</v>
      </c>
      <c r="E53" s="296">
        <v>-10.9</v>
      </c>
      <c r="F53" s="298"/>
      <c r="G53" s="299"/>
      <c r="H53" s="570">
        <v>46</v>
      </c>
      <c r="I53" s="295" t="s">
        <v>153</v>
      </c>
      <c r="J53" s="303">
        <v>-3.2</v>
      </c>
      <c r="K53" s="294"/>
    </row>
    <row r="54" spans="3:11" ht="12.75" customHeight="1" x14ac:dyDescent="0.15">
      <c r="C54" s="305">
        <v>47</v>
      </c>
      <c r="D54" s="292" t="s">
        <v>146</v>
      </c>
      <c r="E54" s="296">
        <v>-13.1</v>
      </c>
      <c r="F54" s="298"/>
      <c r="G54" s="299"/>
      <c r="H54" s="570">
        <v>46</v>
      </c>
      <c r="I54" s="295" t="s">
        <v>168</v>
      </c>
      <c r="J54" s="296">
        <v>-3.2</v>
      </c>
      <c r="K54" s="294"/>
    </row>
    <row r="55" spans="3:11" ht="4.5" customHeight="1" x14ac:dyDescent="0.15">
      <c r="C55" s="903"/>
      <c r="D55" s="904"/>
      <c r="E55" s="905"/>
      <c r="F55" s="906"/>
      <c r="G55" s="287"/>
      <c r="H55" s="910"/>
      <c r="I55" s="911"/>
      <c r="J55" s="905"/>
      <c r="K55" s="906"/>
    </row>
    <row r="56" spans="3:11" ht="12" customHeight="1" x14ac:dyDescent="0.15">
      <c r="C56" s="907" t="s">
        <v>1159</v>
      </c>
      <c r="D56" s="645"/>
      <c r="E56" s="581"/>
      <c r="F56" s="581"/>
      <c r="G56" s="287"/>
      <c r="H56" s="907" t="s">
        <v>1167</v>
      </c>
      <c r="I56" s="581"/>
      <c r="J56" s="581"/>
      <c r="K56" s="581"/>
    </row>
    <row r="57" spans="3:11" ht="12" customHeight="1" x14ac:dyDescent="0.15">
      <c r="C57" s="908" t="s">
        <v>1160</v>
      </c>
      <c r="D57" s="908"/>
      <c r="E57" s="908"/>
      <c r="F57" s="908"/>
      <c r="G57" s="287"/>
      <c r="H57" s="907" t="s">
        <v>1168</v>
      </c>
      <c r="I57" s="581"/>
      <c r="J57" s="581"/>
      <c r="K57" s="581"/>
    </row>
    <row r="58" spans="3:11" ht="12" customHeight="1" x14ac:dyDescent="0.15">
      <c r="C58" s="907" t="s">
        <v>1161</v>
      </c>
      <c r="D58" s="645"/>
      <c r="E58" s="581"/>
      <c r="F58" s="581"/>
      <c r="G58" s="287"/>
      <c r="H58" s="907" t="s">
        <v>1169</v>
      </c>
      <c r="I58" s="581"/>
      <c r="J58" s="581"/>
      <c r="K58" s="581"/>
    </row>
    <row r="59" spans="3:11" ht="12" customHeight="1" x14ac:dyDescent="0.15">
      <c r="C59" s="907" t="s">
        <v>1162</v>
      </c>
      <c r="D59" s="645"/>
      <c r="E59" s="581"/>
      <c r="F59" s="581"/>
      <c r="G59" s="287"/>
      <c r="H59" s="577"/>
      <c r="I59" s="581"/>
      <c r="J59" s="581"/>
      <c r="K59" s="581"/>
    </row>
    <row r="60" spans="3:11" ht="12" customHeight="1" x14ac:dyDescent="0.15">
      <c r="C60" s="135" t="s">
        <v>1163</v>
      </c>
      <c r="D60" s="645"/>
      <c r="E60" s="581"/>
      <c r="F60" s="581"/>
      <c r="G60" s="287"/>
      <c r="H60" s="577"/>
      <c r="I60" s="581"/>
      <c r="J60" s="581"/>
      <c r="K60" s="581"/>
    </row>
    <row r="61" spans="3:11" ht="12" customHeight="1" x14ac:dyDescent="0.15">
      <c r="C61" s="907" t="s">
        <v>1164</v>
      </c>
      <c r="D61" s="645"/>
      <c r="E61" s="581"/>
      <c r="F61" s="581"/>
      <c r="G61" s="287"/>
      <c r="H61" s="577"/>
      <c r="I61" s="581"/>
      <c r="J61" s="581"/>
      <c r="K61" s="581"/>
    </row>
    <row r="62" spans="3:11" ht="12" customHeight="1" x14ac:dyDescent="0.15">
      <c r="C62" s="907" t="s">
        <v>1165</v>
      </c>
      <c r="D62" s="645"/>
      <c r="E62" s="581"/>
      <c r="F62" s="581"/>
      <c r="G62" s="287"/>
      <c r="H62" s="907" t="s">
        <v>1170</v>
      </c>
      <c r="I62" s="581"/>
      <c r="J62" s="581"/>
      <c r="K62" s="581"/>
    </row>
    <row r="63" spans="3:11" ht="12" customHeight="1" x14ac:dyDescent="0.15">
      <c r="C63" s="907" t="s">
        <v>1166</v>
      </c>
      <c r="D63" s="909"/>
      <c r="E63" s="909"/>
      <c r="F63" s="909"/>
      <c r="G63" s="314"/>
      <c r="H63" s="785" t="s">
        <v>1171</v>
      </c>
      <c r="I63" s="907"/>
      <c r="J63" s="282"/>
      <c r="K63" s="907"/>
    </row>
    <row r="64" spans="3:11" ht="6" customHeight="1" x14ac:dyDescent="0.15">
      <c r="C64" s="312"/>
      <c r="D64" s="314"/>
      <c r="E64" s="314"/>
      <c r="F64" s="314"/>
      <c r="G64" s="314"/>
      <c r="H64" s="912"/>
      <c r="I64" s="907"/>
      <c r="J64" s="282"/>
      <c r="K64" s="907"/>
    </row>
    <row r="65" spans="1:14" ht="19.5" customHeight="1" x14ac:dyDescent="0.15">
      <c r="C65" s="312"/>
      <c r="D65" s="314"/>
      <c r="E65" s="314"/>
      <c r="F65" s="314"/>
      <c r="G65" s="314"/>
      <c r="H65" s="741"/>
      <c r="I65" s="312"/>
      <c r="J65" s="278"/>
      <c r="K65" s="312"/>
    </row>
    <row r="66" spans="1:14" x14ac:dyDescent="0.15">
      <c r="A66" s="104"/>
      <c r="M66" s="103"/>
    </row>
    <row r="67" spans="1:14" x14ac:dyDescent="0.15">
      <c r="N67" s="69"/>
    </row>
    <row r="68" spans="1:14" x14ac:dyDescent="0.15">
      <c r="N68" s="77"/>
    </row>
    <row r="69" spans="1:14" x14ac:dyDescent="0.15">
      <c r="N69" s="76"/>
    </row>
    <row r="70" spans="1:14" x14ac:dyDescent="0.15">
      <c r="N70" s="75"/>
    </row>
  </sheetData>
  <mergeCells count="4">
    <mergeCell ref="C2:D2"/>
    <mergeCell ref="H2:I2"/>
    <mergeCell ref="E5:F5"/>
    <mergeCell ref="J5:K5"/>
  </mergeCells>
  <phoneticPr fontId="13"/>
  <conditionalFormatting sqref="L54">
    <cfRule type="expression" dxfId="308" priority="1" stopIfTrue="1">
      <formula>Q54&gt;0</formula>
    </cfRule>
    <cfRule type="expression" dxfId="307" priority="2" stopIfTrue="1">
      <formula>Q54=0</formula>
    </cfRule>
    <cfRule type="expression" dxfId="306" priority="3" stopIfTrue="1">
      <formula>Q54&lt;0</formula>
    </cfRule>
  </conditionalFormatting>
  <hyperlinks>
    <hyperlink ref="N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6" x14ac:dyDescent="0.15">
      <c r="A1" s="86"/>
      <c r="N1" s="85"/>
    </row>
    <row r="2" spans="1:16" ht="33" customHeight="1" x14ac:dyDescent="0.2">
      <c r="C2" s="1096"/>
      <c r="D2" s="1096"/>
      <c r="E2" s="1096"/>
      <c r="O2" s="99" t="s">
        <v>116</v>
      </c>
    </row>
    <row r="3" spans="1:16" ht="5.0999999999999996" customHeight="1" x14ac:dyDescent="0.15"/>
    <row r="4" spans="1:16" customFormat="1" ht="28.5" customHeight="1" x14ac:dyDescent="0.15">
      <c r="C4" s="329" t="s">
        <v>937</v>
      </c>
      <c r="D4" s="329"/>
      <c r="E4" s="329"/>
      <c r="F4" s="329"/>
      <c r="G4" s="329"/>
      <c r="H4" s="329"/>
      <c r="I4" s="329"/>
      <c r="J4" s="329"/>
      <c r="K4" s="329"/>
      <c r="L4" s="329"/>
    </row>
    <row r="5" spans="1:16" customFormat="1" ht="24" customHeight="1" x14ac:dyDescent="0.15">
      <c r="C5" s="330" t="s">
        <v>112</v>
      </c>
      <c r="D5" s="1097" t="s">
        <v>111</v>
      </c>
      <c r="E5" s="1097"/>
      <c r="F5" s="1098"/>
      <c r="G5" s="1169" t="s">
        <v>500</v>
      </c>
      <c r="H5" s="1170"/>
      <c r="I5" s="1171"/>
      <c r="J5" s="260"/>
      <c r="K5" s="331" t="s">
        <v>109</v>
      </c>
      <c r="L5" s="332" t="s">
        <v>108</v>
      </c>
      <c r="O5" s="333"/>
    </row>
    <row r="6" spans="1:16" customFormat="1" ht="8.25" customHeight="1" x14ac:dyDescent="0.15">
      <c r="C6" s="183"/>
      <c r="D6" s="184"/>
      <c r="E6" s="185"/>
      <c r="F6" s="186"/>
      <c r="G6" s="187"/>
      <c r="H6" s="185"/>
      <c r="I6" s="188"/>
      <c r="J6" s="264"/>
      <c r="K6" s="183"/>
      <c r="L6" s="334"/>
      <c r="O6" s="333"/>
    </row>
    <row r="7" spans="1:16" customFormat="1" ht="12" customHeight="1" x14ac:dyDescent="0.2">
      <c r="C7" s="189">
        <v>1</v>
      </c>
      <c r="D7" s="190"/>
      <c r="E7" s="191" t="s">
        <v>88</v>
      </c>
      <c r="F7" s="192"/>
      <c r="G7" s="193"/>
      <c r="H7" s="194">
        <v>57.6</v>
      </c>
      <c r="I7" s="188" t="s">
        <v>8</v>
      </c>
      <c r="J7" s="264"/>
      <c r="K7" s="447">
        <v>1</v>
      </c>
      <c r="L7" s="336" t="s">
        <v>121</v>
      </c>
    </row>
    <row r="8" spans="1:16" customFormat="1" ht="12" customHeight="1" x14ac:dyDescent="0.2">
      <c r="C8" s="189">
        <v>2</v>
      </c>
      <c r="D8" s="190"/>
      <c r="E8" s="191" t="s">
        <v>94</v>
      </c>
      <c r="F8" s="192"/>
      <c r="G8" s="193"/>
      <c r="H8" s="194">
        <v>47.8</v>
      </c>
      <c r="I8" s="188"/>
      <c r="J8" s="264"/>
      <c r="K8" s="447">
        <v>2</v>
      </c>
      <c r="L8" s="336" t="s">
        <v>121</v>
      </c>
    </row>
    <row r="9" spans="1:16" customFormat="1" ht="12" customHeight="1" x14ac:dyDescent="0.2">
      <c r="C9" s="189">
        <v>3</v>
      </c>
      <c r="D9" s="190"/>
      <c r="E9" s="191" t="s">
        <v>81</v>
      </c>
      <c r="F9" s="192"/>
      <c r="G9" s="193"/>
      <c r="H9" s="194">
        <v>46</v>
      </c>
      <c r="I9" s="188"/>
      <c r="J9" s="264"/>
      <c r="K9" s="447">
        <v>3</v>
      </c>
      <c r="L9" s="336" t="s">
        <v>121</v>
      </c>
    </row>
    <row r="10" spans="1:16" customFormat="1" ht="12" customHeight="1" x14ac:dyDescent="0.2">
      <c r="C10" s="189">
        <v>4</v>
      </c>
      <c r="D10" s="190"/>
      <c r="E10" s="191" t="s">
        <v>92</v>
      </c>
      <c r="F10" s="192"/>
      <c r="G10" s="193"/>
      <c r="H10" s="194">
        <v>43</v>
      </c>
      <c r="I10" s="188"/>
      <c r="J10" s="264"/>
      <c r="K10" s="447">
        <v>4</v>
      </c>
      <c r="L10" s="336" t="s">
        <v>121</v>
      </c>
    </row>
    <row r="11" spans="1:16" customFormat="1" ht="12" customHeight="1" x14ac:dyDescent="0.2">
      <c r="C11" s="189">
        <v>5</v>
      </c>
      <c r="D11" s="190"/>
      <c r="E11" s="191" t="s">
        <v>100</v>
      </c>
      <c r="F11" s="192"/>
      <c r="G11" s="193"/>
      <c r="H11" s="194">
        <v>37.799999999999997</v>
      </c>
      <c r="I11" s="188"/>
      <c r="J11" s="264"/>
      <c r="K11" s="447">
        <v>5</v>
      </c>
      <c r="L11" s="336" t="s">
        <v>121</v>
      </c>
      <c r="P11" s="224"/>
    </row>
    <row r="12" spans="1:16" customFormat="1" ht="12" customHeight="1" x14ac:dyDescent="0.2">
      <c r="C12" s="189">
        <v>6</v>
      </c>
      <c r="D12" s="190"/>
      <c r="E12" s="191" t="s">
        <v>103</v>
      </c>
      <c r="F12" s="192"/>
      <c r="G12" s="193"/>
      <c r="H12" s="194">
        <v>37</v>
      </c>
      <c r="I12" s="188"/>
      <c r="J12" s="264"/>
      <c r="K12" s="447">
        <v>7</v>
      </c>
      <c r="L12" s="336" t="s">
        <v>118</v>
      </c>
    </row>
    <row r="13" spans="1:16" customFormat="1" ht="12" customHeight="1" x14ac:dyDescent="0.2">
      <c r="C13" s="189">
        <v>7</v>
      </c>
      <c r="D13" s="190"/>
      <c r="E13" s="191" t="s">
        <v>107</v>
      </c>
      <c r="F13" s="192"/>
      <c r="G13" s="193"/>
      <c r="H13" s="194">
        <v>36.9</v>
      </c>
      <c r="I13" s="188"/>
      <c r="J13" s="264"/>
      <c r="K13" s="447">
        <v>6</v>
      </c>
      <c r="L13" s="336" t="s">
        <v>119</v>
      </c>
    </row>
    <row r="14" spans="1:16" customFormat="1" ht="12" customHeight="1" x14ac:dyDescent="0.2">
      <c r="C14" s="189">
        <v>8</v>
      </c>
      <c r="D14" s="190"/>
      <c r="E14" s="191" t="s">
        <v>91</v>
      </c>
      <c r="F14" s="192"/>
      <c r="G14" s="193"/>
      <c r="H14" s="194">
        <v>36.4</v>
      </c>
      <c r="I14" s="188"/>
      <c r="J14" s="264"/>
      <c r="K14" s="447">
        <v>8</v>
      </c>
      <c r="L14" s="336" t="s">
        <v>121</v>
      </c>
    </row>
    <row r="15" spans="1:16" customFormat="1" ht="12" customHeight="1" x14ac:dyDescent="0.2">
      <c r="C15" s="189">
        <v>9</v>
      </c>
      <c r="D15" s="190"/>
      <c r="E15" s="191" t="s">
        <v>61</v>
      </c>
      <c r="F15" s="192"/>
      <c r="G15" s="193"/>
      <c r="H15" s="194">
        <v>36.1</v>
      </c>
      <c r="I15" s="188"/>
      <c r="J15" s="264"/>
      <c r="K15" s="447">
        <v>10</v>
      </c>
      <c r="L15" s="336" t="s">
        <v>118</v>
      </c>
    </row>
    <row r="16" spans="1:16" customFormat="1" ht="12" customHeight="1" x14ac:dyDescent="0.2">
      <c r="C16" s="189">
        <v>10</v>
      </c>
      <c r="D16" s="190"/>
      <c r="E16" s="191" t="s">
        <v>80</v>
      </c>
      <c r="F16" s="192"/>
      <c r="G16" s="193"/>
      <c r="H16" s="194">
        <v>35.4</v>
      </c>
      <c r="I16" s="188"/>
      <c r="J16" s="264"/>
      <c r="K16" s="447">
        <v>9</v>
      </c>
      <c r="L16" s="336" t="s">
        <v>119</v>
      </c>
    </row>
    <row r="17" spans="3:19" customFormat="1" ht="12" customHeight="1" x14ac:dyDescent="0.2">
      <c r="C17" s="189">
        <v>11</v>
      </c>
      <c r="D17" s="190"/>
      <c r="E17" s="191" t="s">
        <v>79</v>
      </c>
      <c r="F17" s="192"/>
      <c r="G17" s="193"/>
      <c r="H17" s="194">
        <v>35.299999999999997</v>
      </c>
      <c r="I17" s="188"/>
      <c r="J17" s="264"/>
      <c r="K17" s="447">
        <v>11</v>
      </c>
      <c r="L17" s="336" t="s">
        <v>121</v>
      </c>
    </row>
    <row r="18" spans="3:19" customFormat="1" ht="12" customHeight="1" x14ac:dyDescent="0.2">
      <c r="C18" s="247"/>
      <c r="D18" s="248"/>
      <c r="E18" s="198" t="s">
        <v>87</v>
      </c>
      <c r="F18" s="199"/>
      <c r="G18" s="200"/>
      <c r="H18" s="201">
        <v>34.700000000000003</v>
      </c>
      <c r="I18" s="250"/>
      <c r="J18" s="272"/>
      <c r="K18" s="324"/>
      <c r="L18" s="336" t="s">
        <v>120</v>
      </c>
    </row>
    <row r="19" spans="3:19" customFormat="1" ht="12" customHeight="1" x14ac:dyDescent="0.2">
      <c r="C19" s="189">
        <v>12</v>
      </c>
      <c r="D19" s="190"/>
      <c r="E19" s="191" t="s">
        <v>102</v>
      </c>
      <c r="F19" s="192"/>
      <c r="G19" s="193"/>
      <c r="H19" s="194">
        <v>34.200000000000003</v>
      </c>
      <c r="I19" s="188"/>
      <c r="J19" s="264"/>
      <c r="K19" s="447">
        <v>12</v>
      </c>
      <c r="L19" s="336" t="s">
        <v>121</v>
      </c>
    </row>
    <row r="20" spans="3:19" customFormat="1" ht="12" customHeight="1" x14ac:dyDescent="0.2">
      <c r="C20" s="189">
        <v>13</v>
      </c>
      <c r="D20" s="190"/>
      <c r="E20" s="191" t="s">
        <v>90</v>
      </c>
      <c r="F20" s="192"/>
      <c r="G20" s="193"/>
      <c r="H20" s="194">
        <v>33.6</v>
      </c>
      <c r="I20" s="188"/>
      <c r="J20" s="264"/>
      <c r="K20" s="447">
        <v>13</v>
      </c>
      <c r="L20" s="336" t="s">
        <v>121</v>
      </c>
    </row>
    <row r="21" spans="3:19" customFormat="1" ht="12" customHeight="1" x14ac:dyDescent="0.2">
      <c r="C21" s="189">
        <v>14</v>
      </c>
      <c r="D21" s="190"/>
      <c r="E21" s="191" t="s">
        <v>71</v>
      </c>
      <c r="F21" s="192"/>
      <c r="G21" s="193"/>
      <c r="H21" s="194">
        <v>33.5</v>
      </c>
      <c r="I21" s="188"/>
      <c r="J21" s="264"/>
      <c r="K21" s="447">
        <v>14</v>
      </c>
      <c r="L21" s="336" t="s">
        <v>121</v>
      </c>
    </row>
    <row r="22" spans="3:19" customFormat="1" ht="12" customHeight="1" x14ac:dyDescent="0.2">
      <c r="C22" s="189">
        <v>14</v>
      </c>
      <c r="D22" s="190"/>
      <c r="E22" s="191" t="s">
        <v>105</v>
      </c>
      <c r="F22" s="192"/>
      <c r="G22" s="193"/>
      <c r="H22" s="194">
        <v>33.5</v>
      </c>
      <c r="I22" s="188"/>
      <c r="J22" s="264"/>
      <c r="K22" s="447">
        <v>14</v>
      </c>
      <c r="L22" s="336" t="s">
        <v>121</v>
      </c>
    </row>
    <row r="23" spans="3:19" customFormat="1" ht="12" customHeight="1" x14ac:dyDescent="0.2">
      <c r="C23" s="189">
        <v>16</v>
      </c>
      <c r="D23" s="190"/>
      <c r="E23" s="191" t="s">
        <v>70</v>
      </c>
      <c r="F23" s="192"/>
      <c r="G23" s="193"/>
      <c r="H23" s="194">
        <v>32.5</v>
      </c>
      <c r="I23" s="188"/>
      <c r="J23" s="264"/>
      <c r="K23" s="447">
        <v>16</v>
      </c>
      <c r="L23" s="336" t="s">
        <v>121</v>
      </c>
    </row>
    <row r="24" spans="3:19" customFormat="1" ht="12" customHeight="1" x14ac:dyDescent="0.2">
      <c r="C24" s="189">
        <v>17</v>
      </c>
      <c r="D24" s="190"/>
      <c r="E24" s="191" t="s">
        <v>104</v>
      </c>
      <c r="F24" s="192"/>
      <c r="G24" s="193"/>
      <c r="H24" s="194">
        <v>32</v>
      </c>
      <c r="I24" s="188"/>
      <c r="J24" s="264"/>
      <c r="K24" s="447">
        <v>17</v>
      </c>
      <c r="L24" s="336" t="s">
        <v>121</v>
      </c>
    </row>
    <row r="25" spans="3:19" customFormat="1" ht="12" customHeight="1" x14ac:dyDescent="0.2">
      <c r="C25" s="189">
        <v>18</v>
      </c>
      <c r="D25" s="190"/>
      <c r="E25" s="191" t="s">
        <v>76</v>
      </c>
      <c r="F25" s="192"/>
      <c r="G25" s="193"/>
      <c r="H25" s="194">
        <v>31</v>
      </c>
      <c r="I25" s="188"/>
      <c r="J25" s="264"/>
      <c r="K25" s="447">
        <v>21</v>
      </c>
      <c r="L25" s="336" t="s">
        <v>118</v>
      </c>
      <c r="R25" s="340"/>
      <c r="S25" s="349"/>
    </row>
    <row r="26" spans="3:19" customFormat="1" ht="12" customHeight="1" x14ac:dyDescent="0.2">
      <c r="C26" s="189">
        <v>18</v>
      </c>
      <c r="D26" s="190"/>
      <c r="E26" s="203" t="s">
        <v>83</v>
      </c>
      <c r="F26" s="204"/>
      <c r="G26" s="193"/>
      <c r="H26" s="194">
        <v>31</v>
      </c>
      <c r="I26" s="202"/>
      <c r="J26" s="270"/>
      <c r="K26" s="343">
        <v>18</v>
      </c>
      <c r="L26" s="336" t="s">
        <v>121</v>
      </c>
      <c r="R26" s="341"/>
    </row>
    <row r="27" spans="3:19" customFormat="1" ht="12" customHeight="1" x14ac:dyDescent="0.2">
      <c r="C27" s="189">
        <v>20</v>
      </c>
      <c r="D27" s="190"/>
      <c r="E27" s="191" t="s">
        <v>95</v>
      </c>
      <c r="F27" s="192"/>
      <c r="G27" s="193"/>
      <c r="H27" s="194">
        <v>30.9</v>
      </c>
      <c r="I27" s="188"/>
      <c r="J27" s="264"/>
      <c r="K27" s="447">
        <v>20</v>
      </c>
      <c r="L27" s="336" t="s">
        <v>121</v>
      </c>
      <c r="R27" s="341"/>
      <c r="S27" s="342"/>
    </row>
    <row r="28" spans="3:19" customFormat="1" ht="12" customHeight="1" x14ac:dyDescent="0.2">
      <c r="C28" s="189">
        <v>21</v>
      </c>
      <c r="D28" s="190"/>
      <c r="E28" s="191" t="s">
        <v>73</v>
      </c>
      <c r="F28" s="192"/>
      <c r="G28" s="193"/>
      <c r="H28" s="194">
        <v>30.8</v>
      </c>
      <c r="I28" s="188"/>
      <c r="J28" s="264"/>
      <c r="K28" s="447">
        <v>22</v>
      </c>
      <c r="L28" s="336" t="s">
        <v>118</v>
      </c>
    </row>
    <row r="29" spans="3:19" customFormat="1" ht="12" customHeight="1" x14ac:dyDescent="0.2">
      <c r="C29" s="189">
        <v>22</v>
      </c>
      <c r="D29" s="190"/>
      <c r="E29" s="191" t="s">
        <v>101</v>
      </c>
      <c r="F29" s="192"/>
      <c r="G29" s="193"/>
      <c r="H29" s="194">
        <v>30.3</v>
      </c>
      <c r="I29" s="188"/>
      <c r="J29" s="264"/>
      <c r="K29" s="447">
        <v>19</v>
      </c>
      <c r="L29" s="336" t="s">
        <v>119</v>
      </c>
    </row>
    <row r="30" spans="3:19" customFormat="1" ht="12" customHeight="1" x14ac:dyDescent="0.2">
      <c r="C30" s="189">
        <v>23</v>
      </c>
      <c r="D30" s="190"/>
      <c r="E30" s="191" t="s">
        <v>98</v>
      </c>
      <c r="F30" s="192"/>
      <c r="G30" s="193"/>
      <c r="H30" s="194">
        <v>30</v>
      </c>
      <c r="I30" s="188"/>
      <c r="J30" s="264"/>
      <c r="K30" s="447">
        <v>24</v>
      </c>
      <c r="L30" s="336" t="s">
        <v>118</v>
      </c>
    </row>
    <row r="31" spans="3:19" customFormat="1" ht="12" customHeight="1" x14ac:dyDescent="0.2">
      <c r="C31" s="189">
        <v>24</v>
      </c>
      <c r="D31" s="190"/>
      <c r="E31" s="191" t="s">
        <v>82</v>
      </c>
      <c r="F31" s="192"/>
      <c r="G31" s="193"/>
      <c r="H31" s="194">
        <v>29.8</v>
      </c>
      <c r="I31" s="188"/>
      <c r="J31" s="264"/>
      <c r="K31" s="447">
        <v>22</v>
      </c>
      <c r="L31" s="336" t="s">
        <v>119</v>
      </c>
    </row>
    <row r="32" spans="3:19" customFormat="1" ht="12" customHeight="1" x14ac:dyDescent="0.2">
      <c r="C32" s="189">
        <v>25</v>
      </c>
      <c r="D32" s="190"/>
      <c r="E32" s="191" t="s">
        <v>64</v>
      </c>
      <c r="F32" s="192"/>
      <c r="G32" s="193"/>
      <c r="H32" s="194">
        <v>29.6</v>
      </c>
      <c r="I32" s="188"/>
      <c r="J32" s="264"/>
      <c r="K32" s="447">
        <v>25</v>
      </c>
      <c r="L32" s="336" t="s">
        <v>121</v>
      </c>
    </row>
    <row r="33" spans="3:12" customFormat="1" ht="12" customHeight="1" x14ac:dyDescent="0.2">
      <c r="C33" s="189">
        <v>26</v>
      </c>
      <c r="D33" s="190"/>
      <c r="E33" s="191" t="s">
        <v>66</v>
      </c>
      <c r="F33" s="192"/>
      <c r="G33" s="193"/>
      <c r="H33" s="194">
        <v>29.3</v>
      </c>
      <c r="I33" s="188"/>
      <c r="J33" s="264"/>
      <c r="K33" s="447">
        <v>26</v>
      </c>
      <c r="L33" s="336" t="s">
        <v>121</v>
      </c>
    </row>
    <row r="34" spans="3:12" customFormat="1" ht="12" customHeight="1" x14ac:dyDescent="0.2">
      <c r="C34" s="189">
        <v>27</v>
      </c>
      <c r="D34" s="190"/>
      <c r="E34" s="191" t="s">
        <v>60</v>
      </c>
      <c r="F34" s="192"/>
      <c r="G34" s="193"/>
      <c r="H34" s="194">
        <v>27.4</v>
      </c>
      <c r="I34" s="188"/>
      <c r="J34" s="264"/>
      <c r="K34" s="447">
        <v>27</v>
      </c>
      <c r="L34" s="336" t="s">
        <v>121</v>
      </c>
    </row>
    <row r="35" spans="3:12" customFormat="1" ht="12" customHeight="1" x14ac:dyDescent="0.2">
      <c r="C35" s="189">
        <v>28</v>
      </c>
      <c r="D35" s="190"/>
      <c r="E35" s="212" t="s">
        <v>68</v>
      </c>
      <c r="F35" s="213"/>
      <c r="G35" s="214"/>
      <c r="H35" s="194">
        <v>27.1</v>
      </c>
      <c r="I35" s="188"/>
      <c r="J35" s="264"/>
      <c r="K35" s="447">
        <v>29</v>
      </c>
      <c r="L35" s="336" t="s">
        <v>118</v>
      </c>
    </row>
    <row r="36" spans="3:12" customFormat="1" ht="12" customHeight="1" x14ac:dyDescent="0.2">
      <c r="C36" s="189">
        <v>28</v>
      </c>
      <c r="D36" s="190"/>
      <c r="E36" s="191" t="s">
        <v>86</v>
      </c>
      <c r="F36" s="192"/>
      <c r="G36" s="193"/>
      <c r="H36" s="194">
        <v>27.1</v>
      </c>
      <c r="I36" s="188"/>
      <c r="J36" s="264"/>
      <c r="K36" s="447">
        <v>28</v>
      </c>
      <c r="L36" s="336" t="s">
        <v>121</v>
      </c>
    </row>
    <row r="37" spans="3:12" customFormat="1" ht="12" customHeight="1" x14ac:dyDescent="0.2">
      <c r="C37" s="189">
        <v>30</v>
      </c>
      <c r="D37" s="190"/>
      <c r="E37" s="191" t="s">
        <v>96</v>
      </c>
      <c r="F37" s="192"/>
      <c r="G37" s="193"/>
      <c r="H37" s="194">
        <v>26.7</v>
      </c>
      <c r="I37" s="188"/>
      <c r="J37" s="264"/>
      <c r="K37" s="447">
        <v>30</v>
      </c>
      <c r="L37" s="336" t="s">
        <v>121</v>
      </c>
    </row>
    <row r="38" spans="3:12" customFormat="1" ht="12" customHeight="1" x14ac:dyDescent="0.2">
      <c r="C38" s="189">
        <v>31</v>
      </c>
      <c r="D38" s="190"/>
      <c r="E38" s="191" t="s">
        <v>84</v>
      </c>
      <c r="F38" s="192"/>
      <c r="G38" s="193"/>
      <c r="H38" s="194">
        <v>26.5</v>
      </c>
      <c r="I38" s="188"/>
      <c r="J38" s="264"/>
      <c r="K38" s="447">
        <v>31</v>
      </c>
      <c r="L38" s="336" t="s">
        <v>121</v>
      </c>
    </row>
    <row r="39" spans="3:12" customFormat="1" ht="12" customHeight="1" x14ac:dyDescent="0.2">
      <c r="C39" s="189">
        <v>32</v>
      </c>
      <c r="D39" s="190"/>
      <c r="E39" s="191" t="s">
        <v>67</v>
      </c>
      <c r="F39" s="192"/>
      <c r="G39" s="193"/>
      <c r="H39" s="194">
        <v>26</v>
      </c>
      <c r="I39" s="188"/>
      <c r="J39" s="264"/>
      <c r="K39" s="447">
        <v>32</v>
      </c>
      <c r="L39" s="336" t="s">
        <v>121</v>
      </c>
    </row>
    <row r="40" spans="3:12" customFormat="1" ht="12" customHeight="1" x14ac:dyDescent="0.2">
      <c r="C40" s="189">
        <v>33</v>
      </c>
      <c r="D40" s="190"/>
      <c r="E40" s="191" t="s">
        <v>78</v>
      </c>
      <c r="F40" s="192"/>
      <c r="G40" s="193"/>
      <c r="H40" s="194">
        <v>25.8</v>
      </c>
      <c r="I40" s="188"/>
      <c r="J40" s="264"/>
      <c r="K40" s="447">
        <v>33</v>
      </c>
      <c r="L40" s="336" t="s">
        <v>121</v>
      </c>
    </row>
    <row r="41" spans="3:12" customFormat="1" ht="12" customHeight="1" x14ac:dyDescent="0.2">
      <c r="C41" s="205">
        <v>34</v>
      </c>
      <c r="D41" s="206"/>
      <c r="E41" s="207" t="s">
        <v>65</v>
      </c>
      <c r="F41" s="208"/>
      <c r="G41" s="209"/>
      <c r="H41" s="210">
        <v>25.7</v>
      </c>
      <c r="I41" s="202"/>
      <c r="J41" s="270"/>
      <c r="K41" s="337">
        <v>34</v>
      </c>
      <c r="L41" s="336" t="s">
        <v>121</v>
      </c>
    </row>
    <row r="42" spans="3:12" customFormat="1" ht="12" customHeight="1" x14ac:dyDescent="0.2">
      <c r="C42" s="189">
        <v>35</v>
      </c>
      <c r="D42" s="190"/>
      <c r="E42" s="191" t="s">
        <v>74</v>
      </c>
      <c r="F42" s="192"/>
      <c r="G42" s="193"/>
      <c r="H42" s="194">
        <v>25.4</v>
      </c>
      <c r="I42" s="188"/>
      <c r="J42" s="264"/>
      <c r="K42" s="447">
        <v>35</v>
      </c>
      <c r="L42" s="336" t="s">
        <v>121</v>
      </c>
    </row>
    <row r="43" spans="3:12" customFormat="1" ht="12" customHeight="1" x14ac:dyDescent="0.2">
      <c r="C43" s="189">
        <v>36</v>
      </c>
      <c r="D43" s="190"/>
      <c r="E43" s="191" t="s">
        <v>69</v>
      </c>
      <c r="F43" s="192"/>
      <c r="G43" s="193"/>
      <c r="H43" s="194">
        <v>24</v>
      </c>
      <c r="I43" s="188"/>
      <c r="J43" s="264"/>
      <c r="K43" s="447">
        <v>36</v>
      </c>
      <c r="L43" s="336" t="s">
        <v>121</v>
      </c>
    </row>
    <row r="44" spans="3:12" customFormat="1" ht="12" customHeight="1" x14ac:dyDescent="0.2">
      <c r="C44" s="189">
        <v>37</v>
      </c>
      <c r="D44" s="190"/>
      <c r="E44" s="191" t="s">
        <v>93</v>
      </c>
      <c r="F44" s="192"/>
      <c r="G44" s="193"/>
      <c r="H44" s="194">
        <v>23.9</v>
      </c>
      <c r="I44" s="188"/>
      <c r="J44" s="264"/>
      <c r="K44" s="447">
        <v>37</v>
      </c>
      <c r="L44" s="336" t="s">
        <v>121</v>
      </c>
    </row>
    <row r="45" spans="3:12" customFormat="1" ht="12" customHeight="1" x14ac:dyDescent="0.2">
      <c r="C45" s="189">
        <v>38</v>
      </c>
      <c r="D45" s="190"/>
      <c r="E45" s="191" t="s">
        <v>63</v>
      </c>
      <c r="F45" s="192"/>
      <c r="G45" s="193"/>
      <c r="H45" s="194">
        <v>22.9</v>
      </c>
      <c r="I45" s="188"/>
      <c r="J45" s="264"/>
      <c r="K45" s="447">
        <v>39</v>
      </c>
      <c r="L45" s="336" t="s">
        <v>118</v>
      </c>
    </row>
    <row r="46" spans="3:12" customFormat="1" ht="12" customHeight="1" x14ac:dyDescent="0.2">
      <c r="C46" s="189">
        <v>39</v>
      </c>
      <c r="D46" s="190"/>
      <c r="E46" s="191" t="s">
        <v>89</v>
      </c>
      <c r="F46" s="192"/>
      <c r="G46" s="193"/>
      <c r="H46" s="194">
        <v>22.7</v>
      </c>
      <c r="I46" s="188"/>
      <c r="J46" s="264"/>
      <c r="K46" s="447">
        <v>38</v>
      </c>
      <c r="L46" s="336" t="s">
        <v>119</v>
      </c>
    </row>
    <row r="47" spans="3:12" customFormat="1" ht="12" customHeight="1" x14ac:dyDescent="0.2">
      <c r="C47" s="189">
        <v>40</v>
      </c>
      <c r="D47" s="190"/>
      <c r="E47" s="191" t="s">
        <v>99</v>
      </c>
      <c r="F47" s="192"/>
      <c r="G47" s="193"/>
      <c r="H47" s="194">
        <v>22.3</v>
      </c>
      <c r="I47" s="188"/>
      <c r="J47" s="264"/>
      <c r="K47" s="447">
        <v>40</v>
      </c>
      <c r="L47" s="336" t="s">
        <v>121</v>
      </c>
    </row>
    <row r="48" spans="3:12" customFormat="1" ht="12" customHeight="1" x14ac:dyDescent="0.2">
      <c r="C48" s="189">
        <v>41</v>
      </c>
      <c r="D48" s="190"/>
      <c r="E48" s="191" t="s">
        <v>97</v>
      </c>
      <c r="F48" s="192"/>
      <c r="G48" s="193"/>
      <c r="H48" s="194">
        <v>22</v>
      </c>
      <c r="I48" s="188"/>
      <c r="J48" s="264"/>
      <c r="K48" s="447">
        <v>42</v>
      </c>
      <c r="L48" s="336" t="s">
        <v>118</v>
      </c>
    </row>
    <row r="49" spans="3:12" customFormat="1" ht="12" customHeight="1" x14ac:dyDescent="0.2">
      <c r="C49" s="189">
        <v>42</v>
      </c>
      <c r="D49" s="190"/>
      <c r="E49" s="191" t="s">
        <v>85</v>
      </c>
      <c r="F49" s="192"/>
      <c r="G49" s="193"/>
      <c r="H49" s="194">
        <v>21.4</v>
      </c>
      <c r="I49" s="188"/>
      <c r="J49" s="264"/>
      <c r="K49" s="447">
        <v>41</v>
      </c>
      <c r="L49" s="336" t="s">
        <v>119</v>
      </c>
    </row>
    <row r="50" spans="3:12" customFormat="1" ht="12" customHeight="1" x14ac:dyDescent="0.2">
      <c r="C50" s="189">
        <v>43</v>
      </c>
      <c r="D50" s="190"/>
      <c r="E50" s="191" t="s">
        <v>62</v>
      </c>
      <c r="F50" s="192"/>
      <c r="G50" s="193"/>
      <c r="H50" s="194">
        <v>20.100000000000001</v>
      </c>
      <c r="I50" s="188"/>
      <c r="J50" s="264"/>
      <c r="K50" s="447">
        <v>43</v>
      </c>
      <c r="L50" s="336" t="s">
        <v>121</v>
      </c>
    </row>
    <row r="51" spans="3:12" customFormat="1" ht="12" customHeight="1" x14ac:dyDescent="0.2">
      <c r="C51" s="189">
        <v>44</v>
      </c>
      <c r="D51" s="190"/>
      <c r="E51" s="191" t="s">
        <v>77</v>
      </c>
      <c r="F51" s="192"/>
      <c r="G51" s="193"/>
      <c r="H51" s="194">
        <v>19.3</v>
      </c>
      <c r="I51" s="188"/>
      <c r="J51" s="264"/>
      <c r="K51" s="447">
        <v>44</v>
      </c>
      <c r="L51" s="336" t="s">
        <v>121</v>
      </c>
    </row>
    <row r="52" spans="3:12" customFormat="1" ht="12" customHeight="1" x14ac:dyDescent="0.2">
      <c r="C52" s="189">
        <v>45</v>
      </c>
      <c r="D52" s="190"/>
      <c r="E52" s="191" t="s">
        <v>75</v>
      </c>
      <c r="F52" s="192"/>
      <c r="G52" s="193"/>
      <c r="H52" s="194">
        <v>10.4</v>
      </c>
      <c r="I52" s="188"/>
      <c r="J52" s="264"/>
      <c r="K52" s="447">
        <v>45</v>
      </c>
      <c r="L52" s="336" t="s">
        <v>121</v>
      </c>
    </row>
    <row r="53" spans="3:12" customFormat="1" ht="12" customHeight="1" x14ac:dyDescent="0.2">
      <c r="C53" s="189">
        <v>46</v>
      </c>
      <c r="D53" s="190"/>
      <c r="E53" s="191" t="s">
        <v>72</v>
      </c>
      <c r="F53" s="192"/>
      <c r="G53" s="195"/>
      <c r="H53" s="194">
        <v>6.8</v>
      </c>
      <c r="I53" s="188"/>
      <c r="J53" s="264"/>
      <c r="K53" s="447">
        <v>46</v>
      </c>
      <c r="L53" s="336" t="s">
        <v>121</v>
      </c>
    </row>
    <row r="54" spans="3:12" customFormat="1" ht="12" customHeight="1" x14ac:dyDescent="0.2">
      <c r="C54" s="189">
        <v>47</v>
      </c>
      <c r="D54" s="190"/>
      <c r="E54" s="191" t="s">
        <v>229</v>
      </c>
      <c r="F54" s="192"/>
      <c r="G54" s="193"/>
      <c r="H54" s="194">
        <v>4.4000000000000004</v>
      </c>
      <c r="I54" s="188"/>
      <c r="J54" s="264"/>
      <c r="K54" s="447">
        <v>47</v>
      </c>
      <c r="L54" s="336" t="s">
        <v>121</v>
      </c>
    </row>
    <row r="55" spans="3:12" customFormat="1" ht="12" hidden="1" customHeight="1" x14ac:dyDescent="0.15">
      <c r="C55" s="183"/>
      <c r="D55" s="187"/>
      <c r="E55" s="185"/>
      <c r="F55" s="186"/>
      <c r="G55" s="187"/>
      <c r="I55" s="188"/>
      <c r="J55" s="264"/>
      <c r="K55" s="183"/>
      <c r="L55" s="357" t="str">
        <f t="shared" ref="L55:L63" si="0">IF(P55="","",IF(P55&gt;0,$R$25,IF(P55=0,$R$26,$R$27)))</f>
        <v/>
      </c>
    </row>
    <row r="56" spans="3:12" customFormat="1" ht="12" hidden="1" customHeight="1" x14ac:dyDescent="0.15">
      <c r="C56" s="183"/>
      <c r="D56" s="187"/>
      <c r="F56" s="186"/>
      <c r="G56" s="187"/>
      <c r="I56" s="188"/>
      <c r="J56" s="264"/>
      <c r="K56" s="183"/>
      <c r="L56" s="357" t="str">
        <f t="shared" si="0"/>
        <v/>
      </c>
    </row>
    <row r="57" spans="3:12" customFormat="1" ht="12" hidden="1" customHeight="1" x14ac:dyDescent="0.15">
      <c r="C57" s="183"/>
      <c r="D57" s="187"/>
      <c r="F57" s="186"/>
      <c r="G57" s="187"/>
      <c r="I57" s="188"/>
      <c r="J57" s="264"/>
      <c r="K57" s="183"/>
      <c r="L57" s="357" t="str">
        <f t="shared" si="0"/>
        <v/>
      </c>
    </row>
    <row r="58" spans="3:12" customFormat="1" ht="12" hidden="1" customHeight="1" x14ac:dyDescent="0.15">
      <c r="C58" s="183"/>
      <c r="D58" s="187"/>
      <c r="F58" s="186"/>
      <c r="G58" s="187"/>
      <c r="I58" s="188"/>
      <c r="J58" s="264"/>
      <c r="K58" s="183"/>
      <c r="L58" s="357" t="str">
        <f t="shared" si="0"/>
        <v/>
      </c>
    </row>
    <row r="59" spans="3:12" customFormat="1" ht="12" hidden="1" customHeight="1" x14ac:dyDescent="0.15">
      <c r="C59" s="183"/>
      <c r="D59" s="187"/>
      <c r="F59" s="186"/>
      <c r="G59" s="187"/>
      <c r="I59" s="188"/>
      <c r="J59" s="264"/>
      <c r="K59" s="183"/>
      <c r="L59" s="357" t="str">
        <f t="shared" si="0"/>
        <v/>
      </c>
    </row>
    <row r="60" spans="3:12" customFormat="1" ht="12" hidden="1" customHeight="1" x14ac:dyDescent="0.15">
      <c r="C60" s="183"/>
      <c r="D60" s="187"/>
      <c r="F60" s="186"/>
      <c r="G60" s="187"/>
      <c r="I60" s="188"/>
      <c r="J60" s="264"/>
      <c r="K60" s="183"/>
      <c r="L60" s="357" t="str">
        <f t="shared" si="0"/>
        <v/>
      </c>
    </row>
    <row r="61" spans="3:12" customFormat="1" ht="12" hidden="1" customHeight="1" x14ac:dyDescent="0.15">
      <c r="C61" s="183"/>
      <c r="D61" s="187"/>
      <c r="F61" s="186"/>
      <c r="G61" s="187"/>
      <c r="I61" s="188"/>
      <c r="J61" s="264"/>
      <c r="K61" s="183"/>
      <c r="L61" s="357" t="str">
        <f t="shared" si="0"/>
        <v/>
      </c>
    </row>
    <row r="62" spans="3:12" customFormat="1" ht="12" hidden="1" customHeight="1" x14ac:dyDescent="0.15">
      <c r="C62" s="183"/>
      <c r="D62" s="187"/>
      <c r="F62" s="186"/>
      <c r="G62" s="187"/>
      <c r="I62" s="188"/>
      <c r="J62" s="264"/>
      <c r="K62" s="183"/>
      <c r="L62" s="357" t="str">
        <f t="shared" si="0"/>
        <v/>
      </c>
    </row>
    <row r="63" spans="3:12" customFormat="1" ht="12" hidden="1" customHeight="1" x14ac:dyDescent="0.15">
      <c r="C63" s="183"/>
      <c r="D63" s="187"/>
      <c r="F63" s="186"/>
      <c r="G63" s="187"/>
      <c r="I63" s="188"/>
      <c r="J63" s="264"/>
      <c r="K63" s="183"/>
      <c r="L63" s="357" t="str">
        <f t="shared" si="0"/>
        <v/>
      </c>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5" t="s">
        <v>1198</v>
      </c>
      <c r="D66" s="221"/>
      <c r="E66" s="222"/>
      <c r="F66" s="222"/>
      <c r="G66" s="222"/>
      <c r="H66" s="222"/>
      <c r="I66" s="223" t="s">
        <v>59</v>
      </c>
      <c r="J66" s="222"/>
      <c r="K66" s="222"/>
      <c r="L66" s="224" t="str">
        <f>完成表単位</f>
        <v>mm</v>
      </c>
    </row>
    <row r="67" spans="1:17" customFormat="1" x14ac:dyDescent="0.15">
      <c r="C67" s="225" t="s">
        <v>494</v>
      </c>
      <c r="D67" s="226"/>
      <c r="E67" s="222"/>
      <c r="F67" s="222"/>
      <c r="G67" s="222"/>
      <c r="H67" s="222"/>
      <c r="I67" s="1104" t="s">
        <v>1136</v>
      </c>
      <c r="J67" s="1105"/>
      <c r="K67" s="1023" t="s">
        <v>1137</v>
      </c>
      <c r="L67" s="283" t="s">
        <v>1173</v>
      </c>
      <c r="O67" s="185"/>
      <c r="P67" s="185"/>
      <c r="Q67" s="228"/>
    </row>
    <row r="68" spans="1:17" customFormat="1" x14ac:dyDescent="0.15">
      <c r="C68" s="225" t="s">
        <v>493</v>
      </c>
      <c r="D68" s="221"/>
      <c r="E68" s="222"/>
      <c r="F68" s="222"/>
      <c r="G68" s="222"/>
      <c r="H68" s="222"/>
      <c r="I68" s="1150">
        <v>24.8</v>
      </c>
      <c r="J68" s="1150"/>
      <c r="K68" s="1024">
        <v>25.1</v>
      </c>
      <c r="L68" s="449">
        <v>25.3</v>
      </c>
      <c r="O68" s="231"/>
      <c r="P68" s="231"/>
      <c r="Q68" s="231"/>
    </row>
    <row r="69" spans="1:17" customFormat="1" x14ac:dyDescent="0.15">
      <c r="C69" s="225" t="s">
        <v>666</v>
      </c>
      <c r="D69" s="221"/>
      <c r="E69" s="222"/>
      <c r="F69" s="222"/>
      <c r="G69" s="222"/>
      <c r="H69" s="222"/>
      <c r="I69" s="1102">
        <v>33</v>
      </c>
      <c r="J69" s="1102"/>
      <c r="K69" s="1019">
        <v>33</v>
      </c>
      <c r="L69" s="238">
        <v>34</v>
      </c>
      <c r="O69" s="76"/>
      <c r="P69" s="76"/>
      <c r="Q69" s="76"/>
    </row>
    <row r="70" spans="1:17" customFormat="1" ht="10.5" customHeight="1" x14ac:dyDescent="0.15">
      <c r="C70" s="225" t="s">
        <v>764</v>
      </c>
      <c r="D70" s="221"/>
      <c r="E70" s="222"/>
      <c r="F70" s="222"/>
      <c r="G70" s="222"/>
      <c r="H70" s="222"/>
      <c r="I70" s="222"/>
      <c r="J70" s="222"/>
      <c r="K70" s="222"/>
      <c r="L70" s="188"/>
      <c r="M70" s="517"/>
      <c r="O70" s="233"/>
      <c r="P70" s="233"/>
      <c r="Q70" s="233"/>
    </row>
    <row r="71" spans="1:17" customFormat="1" ht="10.5" customHeight="1" x14ac:dyDescent="0.15">
      <c r="C71" s="225"/>
      <c r="D71" s="221"/>
      <c r="E71" s="222"/>
      <c r="F71" s="222"/>
      <c r="G71" s="222"/>
      <c r="H71" s="222"/>
      <c r="I71" s="222"/>
      <c r="J71" s="222"/>
      <c r="K71" s="222"/>
      <c r="L71" s="188"/>
      <c r="M71" s="517"/>
    </row>
    <row r="72" spans="1:17" customFormat="1" ht="10.5" customHeight="1" x14ac:dyDescent="0.15">
      <c r="C72" s="225"/>
      <c r="D72" s="221"/>
      <c r="E72" s="222"/>
      <c r="F72" s="222"/>
      <c r="G72" s="222"/>
      <c r="H72" s="222"/>
      <c r="I72" s="222"/>
      <c r="J72" s="222"/>
      <c r="K72" s="222"/>
      <c r="L72" s="188"/>
      <c r="M72" s="517"/>
    </row>
    <row r="73" spans="1:17" customFormat="1" ht="10.5" customHeight="1" x14ac:dyDescent="0.15">
      <c r="C73" s="225"/>
      <c r="D73" s="221"/>
      <c r="E73" s="222"/>
      <c r="F73" s="222"/>
      <c r="G73" s="222"/>
      <c r="H73" s="222"/>
      <c r="I73" s="222"/>
      <c r="J73" s="222"/>
      <c r="K73" s="222"/>
      <c r="L73" s="188"/>
      <c r="M73" s="517"/>
    </row>
    <row r="74" spans="1:17" customFormat="1" ht="10.5" customHeight="1" x14ac:dyDescent="0.15">
      <c r="C74" s="225" t="s">
        <v>499</v>
      </c>
      <c r="D74" s="221"/>
      <c r="E74" s="222"/>
      <c r="F74" s="222"/>
      <c r="G74" s="222"/>
      <c r="H74" s="222"/>
      <c r="I74" s="222"/>
      <c r="J74" s="222"/>
      <c r="K74" s="222"/>
      <c r="L74" s="188"/>
      <c r="M74" s="517"/>
    </row>
    <row r="75" spans="1:17" customFormat="1"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0" priority="1" stopIfTrue="1">
      <formula>#REF!&gt;0</formula>
    </cfRule>
    <cfRule type="expression" dxfId="49" priority="2" stopIfTrue="1">
      <formula>#REF!=0</formula>
    </cfRule>
    <cfRule type="expression" dxfId="48"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autoPageBreaks="0"/>
  </sheetPr>
  <dimension ref="A1:R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1295</v>
      </c>
      <c r="D4" s="329"/>
      <c r="E4" s="329"/>
      <c r="F4" s="329"/>
      <c r="G4" s="329"/>
      <c r="H4" s="329"/>
      <c r="I4" s="329"/>
      <c r="J4" s="329"/>
      <c r="K4" s="329"/>
      <c r="L4" s="329"/>
    </row>
    <row r="5" spans="1:15" customFormat="1" ht="24" customHeight="1" x14ac:dyDescent="0.15">
      <c r="C5" s="330" t="s">
        <v>112</v>
      </c>
      <c r="D5" s="1097" t="s">
        <v>111</v>
      </c>
      <c r="E5" s="1097"/>
      <c r="F5" s="1098"/>
      <c r="G5" s="1146" t="s">
        <v>1296</v>
      </c>
      <c r="H5" s="1147"/>
      <c r="I5" s="1148"/>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84</v>
      </c>
      <c r="F7" s="192"/>
      <c r="G7" s="193"/>
      <c r="H7" s="377">
        <v>0.4</v>
      </c>
      <c r="I7" s="188" t="s">
        <v>25</v>
      </c>
      <c r="J7" s="264"/>
      <c r="K7" s="335">
        <v>1</v>
      </c>
      <c r="L7" s="336" t="s">
        <v>121</v>
      </c>
    </row>
    <row r="8" spans="1:15" customFormat="1" ht="12" customHeight="1" x14ac:dyDescent="0.2">
      <c r="C8" s="189">
        <v>2</v>
      </c>
      <c r="D8" s="190"/>
      <c r="E8" s="191" t="s">
        <v>101</v>
      </c>
      <c r="F8" s="192"/>
      <c r="G8" s="193"/>
      <c r="H8" s="377">
        <v>0.9</v>
      </c>
      <c r="I8" s="188"/>
      <c r="J8" s="264"/>
      <c r="K8" s="335">
        <v>2</v>
      </c>
      <c r="L8" s="336" t="s">
        <v>121</v>
      </c>
    </row>
    <row r="9" spans="1:15" customFormat="1" ht="12" customHeight="1" x14ac:dyDescent="0.2">
      <c r="C9" s="189">
        <v>3</v>
      </c>
      <c r="D9" s="190"/>
      <c r="E9" s="191" t="s">
        <v>107</v>
      </c>
      <c r="F9" s="192"/>
      <c r="G9" s="193"/>
      <c r="H9" s="377">
        <v>1.2</v>
      </c>
      <c r="I9" s="188"/>
      <c r="J9" s="264"/>
      <c r="K9" s="335">
        <v>5</v>
      </c>
      <c r="L9" s="336" t="s">
        <v>118</v>
      </c>
    </row>
    <row r="10" spans="1:15" customFormat="1" ht="12" customHeight="1" x14ac:dyDescent="0.2">
      <c r="C10" s="189">
        <v>4</v>
      </c>
      <c r="D10" s="190"/>
      <c r="E10" s="212" t="s">
        <v>68</v>
      </c>
      <c r="F10" s="213"/>
      <c r="G10" s="214"/>
      <c r="H10" s="377">
        <v>1.6</v>
      </c>
      <c r="I10" s="188"/>
      <c r="J10" s="264"/>
      <c r="K10" s="335">
        <v>4</v>
      </c>
      <c r="L10" s="336" t="s">
        <v>121</v>
      </c>
    </row>
    <row r="11" spans="1:15" customFormat="1" ht="12" customHeight="1" x14ac:dyDescent="0.2">
      <c r="C11" s="189">
        <v>5</v>
      </c>
      <c r="D11" s="190"/>
      <c r="E11" s="191" t="s">
        <v>61</v>
      </c>
      <c r="F11" s="192"/>
      <c r="G11" s="193"/>
      <c r="H11" s="377">
        <v>1.8</v>
      </c>
      <c r="I11" s="188"/>
      <c r="J11" s="264"/>
      <c r="K11" s="335">
        <v>3</v>
      </c>
      <c r="L11" s="336" t="s">
        <v>119</v>
      </c>
    </row>
    <row r="12" spans="1:15" customFormat="1" ht="12" customHeight="1" x14ac:dyDescent="0.2">
      <c r="C12" s="189">
        <v>6</v>
      </c>
      <c r="D12" s="190"/>
      <c r="E12" s="191" t="s">
        <v>67</v>
      </c>
      <c r="F12" s="192"/>
      <c r="G12" s="193"/>
      <c r="H12" s="377">
        <v>2.2000000000000002</v>
      </c>
      <c r="I12" s="188"/>
      <c r="J12" s="264"/>
      <c r="K12" s="335">
        <v>8</v>
      </c>
      <c r="L12" s="336" t="s">
        <v>118</v>
      </c>
    </row>
    <row r="13" spans="1:15" customFormat="1" ht="12" customHeight="1" x14ac:dyDescent="0.2">
      <c r="C13" s="189">
        <v>7</v>
      </c>
      <c r="D13" s="190"/>
      <c r="E13" s="191" t="s">
        <v>105</v>
      </c>
      <c r="F13" s="192"/>
      <c r="G13" s="193"/>
      <c r="H13" s="377">
        <v>2.4</v>
      </c>
      <c r="I13" s="188"/>
      <c r="J13" s="264"/>
      <c r="K13" s="335">
        <v>7</v>
      </c>
      <c r="L13" s="336" t="s">
        <v>121</v>
      </c>
    </row>
    <row r="14" spans="1:15" customFormat="1" ht="12" customHeight="1" x14ac:dyDescent="0.2">
      <c r="C14" s="189">
        <v>8</v>
      </c>
      <c r="D14" s="190"/>
      <c r="E14" s="191" t="s">
        <v>88</v>
      </c>
      <c r="F14" s="192"/>
      <c r="G14" s="193"/>
      <c r="H14" s="377">
        <v>2.6</v>
      </c>
      <c r="I14" s="188"/>
      <c r="J14" s="264"/>
      <c r="K14" s="335">
        <v>9</v>
      </c>
      <c r="L14" s="336" t="s">
        <v>118</v>
      </c>
    </row>
    <row r="15" spans="1:15" customFormat="1" ht="12" customHeight="1" x14ac:dyDescent="0.2">
      <c r="C15" s="189">
        <v>9</v>
      </c>
      <c r="D15" s="190"/>
      <c r="E15" s="191" t="s">
        <v>100</v>
      </c>
      <c r="F15" s="192"/>
      <c r="G15" s="193"/>
      <c r="H15" s="377">
        <v>2.7</v>
      </c>
      <c r="I15" s="188"/>
      <c r="J15" s="264"/>
      <c r="K15" s="335">
        <v>5</v>
      </c>
      <c r="L15" s="336" t="s">
        <v>119</v>
      </c>
    </row>
    <row r="16" spans="1:15" customFormat="1" ht="12" customHeight="1" x14ac:dyDescent="0.2">
      <c r="C16" s="189">
        <v>10</v>
      </c>
      <c r="D16" s="190"/>
      <c r="E16" s="191" t="s">
        <v>64</v>
      </c>
      <c r="F16" s="192"/>
      <c r="G16" s="193"/>
      <c r="H16" s="377">
        <v>3.3</v>
      </c>
      <c r="I16" s="188"/>
      <c r="J16" s="264"/>
      <c r="K16" s="335">
        <v>16</v>
      </c>
      <c r="L16" s="336" t="s">
        <v>118</v>
      </c>
    </row>
    <row r="17" spans="3:18" customFormat="1" ht="12" customHeight="1" x14ac:dyDescent="0.2">
      <c r="C17" s="189">
        <v>11</v>
      </c>
      <c r="D17" s="190"/>
      <c r="E17" s="203" t="s">
        <v>83</v>
      </c>
      <c r="F17" s="204"/>
      <c r="G17" s="193"/>
      <c r="H17" s="377">
        <v>3.6</v>
      </c>
      <c r="I17" s="202"/>
      <c r="J17" s="270"/>
      <c r="K17" s="335">
        <v>14</v>
      </c>
      <c r="L17" s="336" t="s">
        <v>118</v>
      </c>
    </row>
    <row r="18" spans="3:18" customFormat="1" ht="12" customHeight="1" x14ac:dyDescent="0.2">
      <c r="C18" s="189">
        <v>12</v>
      </c>
      <c r="D18" s="190"/>
      <c r="E18" s="191" t="s">
        <v>92</v>
      </c>
      <c r="F18" s="192"/>
      <c r="G18" s="193"/>
      <c r="H18" s="377">
        <v>3.7</v>
      </c>
      <c r="I18" s="188"/>
      <c r="J18" s="264"/>
      <c r="K18" s="335">
        <v>11</v>
      </c>
      <c r="L18" s="336" t="s">
        <v>119</v>
      </c>
    </row>
    <row r="19" spans="3:18" customFormat="1" ht="12" customHeight="1" x14ac:dyDescent="0.2">
      <c r="C19" s="189">
        <v>13</v>
      </c>
      <c r="D19" s="190"/>
      <c r="E19" s="191" t="s">
        <v>77</v>
      </c>
      <c r="F19" s="192"/>
      <c r="G19" s="193"/>
      <c r="H19" s="377">
        <v>4</v>
      </c>
      <c r="I19" s="188"/>
      <c r="J19" s="264"/>
      <c r="K19" s="335">
        <v>13</v>
      </c>
      <c r="L19" s="336" t="s">
        <v>121</v>
      </c>
    </row>
    <row r="20" spans="3:18" customFormat="1" ht="12" customHeight="1" x14ac:dyDescent="0.2">
      <c r="C20" s="189">
        <v>14</v>
      </c>
      <c r="D20" s="190"/>
      <c r="E20" s="191" t="s">
        <v>102</v>
      </c>
      <c r="F20" s="192"/>
      <c r="G20" s="193"/>
      <c r="H20" s="377">
        <v>4.2</v>
      </c>
      <c r="I20" s="188"/>
      <c r="J20" s="264"/>
      <c r="K20" s="335">
        <v>14</v>
      </c>
      <c r="L20" s="336" t="s">
        <v>121</v>
      </c>
    </row>
    <row r="21" spans="3:18" customFormat="1" ht="12" customHeight="1" x14ac:dyDescent="0.2">
      <c r="C21" s="189">
        <v>15</v>
      </c>
      <c r="D21" s="190"/>
      <c r="E21" s="191" t="s">
        <v>104</v>
      </c>
      <c r="F21" s="192"/>
      <c r="G21" s="193"/>
      <c r="H21" s="377">
        <v>4.5999999999999996</v>
      </c>
      <c r="I21" s="188"/>
      <c r="J21" s="264"/>
      <c r="K21" s="335">
        <v>43</v>
      </c>
      <c r="L21" s="336" t="s">
        <v>118</v>
      </c>
    </row>
    <row r="22" spans="3:18" customFormat="1" ht="12" customHeight="1" x14ac:dyDescent="0.2">
      <c r="C22" s="189">
        <v>16</v>
      </c>
      <c r="D22" s="190"/>
      <c r="E22" s="191" t="s">
        <v>78</v>
      </c>
      <c r="F22" s="192"/>
      <c r="G22" s="193"/>
      <c r="H22" s="377">
        <v>4.8</v>
      </c>
      <c r="I22" s="188"/>
      <c r="J22" s="264"/>
      <c r="K22" s="335">
        <v>19</v>
      </c>
      <c r="L22" s="336" t="s">
        <v>118</v>
      </c>
    </row>
    <row r="23" spans="3:18" customFormat="1" ht="12" customHeight="1" x14ac:dyDescent="0.2">
      <c r="C23" s="189">
        <v>16</v>
      </c>
      <c r="D23" s="190"/>
      <c r="E23" s="191" t="s">
        <v>76</v>
      </c>
      <c r="F23" s="192"/>
      <c r="G23" s="193"/>
      <c r="H23" s="377">
        <v>4.8</v>
      </c>
      <c r="I23" s="188"/>
      <c r="J23" s="264"/>
      <c r="K23" s="335">
        <v>16</v>
      </c>
      <c r="L23" s="336" t="s">
        <v>121</v>
      </c>
      <c r="R23" s="340"/>
    </row>
    <row r="24" spans="3:18" customFormat="1" ht="12" customHeight="1" x14ac:dyDescent="0.2">
      <c r="C24" s="189">
        <v>18</v>
      </c>
      <c r="D24" s="190"/>
      <c r="E24" s="191" t="s">
        <v>75</v>
      </c>
      <c r="F24" s="192"/>
      <c r="G24" s="193"/>
      <c r="H24" s="377">
        <v>5.0999999999999996</v>
      </c>
      <c r="I24" s="188"/>
      <c r="J24" s="264"/>
      <c r="K24" s="335">
        <v>10</v>
      </c>
      <c r="L24" s="336" t="s">
        <v>119</v>
      </c>
    </row>
    <row r="25" spans="3:18" customFormat="1" ht="12" customHeight="1" x14ac:dyDescent="0.2">
      <c r="C25" s="189">
        <v>18</v>
      </c>
      <c r="D25" s="190"/>
      <c r="E25" s="191" t="s">
        <v>98</v>
      </c>
      <c r="F25" s="192"/>
      <c r="G25" s="193"/>
      <c r="H25" s="377">
        <v>5.0999999999999996</v>
      </c>
      <c r="I25" s="188"/>
      <c r="J25" s="264"/>
      <c r="K25" s="335">
        <v>12</v>
      </c>
      <c r="L25" s="336" t="s">
        <v>119</v>
      </c>
    </row>
    <row r="26" spans="3:18" customFormat="1" ht="12" customHeight="1" x14ac:dyDescent="0.2">
      <c r="C26" s="189">
        <v>18</v>
      </c>
      <c r="D26" s="190"/>
      <c r="E26" s="191" t="s">
        <v>70</v>
      </c>
      <c r="F26" s="192"/>
      <c r="G26" s="193"/>
      <c r="H26" s="377">
        <v>5.0999999999999996</v>
      </c>
      <c r="I26" s="188"/>
      <c r="J26" s="264"/>
      <c r="K26" s="335">
        <v>22</v>
      </c>
      <c r="L26" s="336" t="s">
        <v>118</v>
      </c>
      <c r="R26" s="341"/>
    </row>
    <row r="27" spans="3:18" customFormat="1" ht="12" customHeight="1" x14ac:dyDescent="0.2">
      <c r="C27" s="189">
        <v>21</v>
      </c>
      <c r="D27" s="190"/>
      <c r="E27" s="191" t="s">
        <v>96</v>
      </c>
      <c r="F27" s="192"/>
      <c r="G27" s="193"/>
      <c r="H27" s="377">
        <v>5.3</v>
      </c>
      <c r="I27" s="188"/>
      <c r="J27" s="264"/>
      <c r="K27" s="335">
        <v>16</v>
      </c>
      <c r="L27" s="336" t="s">
        <v>119</v>
      </c>
      <c r="R27" s="341"/>
    </row>
    <row r="28" spans="3:18" customFormat="1" ht="12" customHeight="1" x14ac:dyDescent="0.2">
      <c r="C28" s="189">
        <v>22</v>
      </c>
      <c r="D28" s="190"/>
      <c r="E28" s="191" t="s">
        <v>82</v>
      </c>
      <c r="F28" s="192"/>
      <c r="G28" s="193"/>
      <c r="H28" s="377">
        <v>6.2</v>
      </c>
      <c r="I28" s="188"/>
      <c r="J28" s="264"/>
      <c r="K28" s="335">
        <v>29</v>
      </c>
      <c r="L28" s="336" t="s">
        <v>118</v>
      </c>
    </row>
    <row r="29" spans="3:18" customFormat="1" ht="12" customHeight="1" x14ac:dyDescent="0.2">
      <c r="C29" s="189">
        <v>22</v>
      </c>
      <c r="D29" s="190"/>
      <c r="E29" s="191" t="s">
        <v>62</v>
      </c>
      <c r="F29" s="192"/>
      <c r="G29" s="193"/>
      <c r="H29" s="377">
        <v>6.2</v>
      </c>
      <c r="I29" s="188"/>
      <c r="J29" s="264"/>
      <c r="K29" s="335">
        <v>27</v>
      </c>
      <c r="L29" s="336" t="s">
        <v>118</v>
      </c>
    </row>
    <row r="30" spans="3:18" customFormat="1" ht="12" customHeight="1" x14ac:dyDescent="0.2">
      <c r="C30" s="189">
        <v>22</v>
      </c>
      <c r="D30" s="190"/>
      <c r="E30" s="191" t="s">
        <v>95</v>
      </c>
      <c r="F30" s="192"/>
      <c r="G30" s="193"/>
      <c r="H30" s="377">
        <v>6.2</v>
      </c>
      <c r="I30" s="188"/>
      <c r="J30" s="264"/>
      <c r="K30" s="335">
        <v>24</v>
      </c>
      <c r="L30" s="336" t="s">
        <v>118</v>
      </c>
    </row>
    <row r="31" spans="3:18" customFormat="1" ht="12" customHeight="1" x14ac:dyDescent="0.2">
      <c r="C31" s="189">
        <v>25</v>
      </c>
      <c r="D31" s="190"/>
      <c r="E31" s="191" t="s">
        <v>69</v>
      </c>
      <c r="F31" s="192"/>
      <c r="G31" s="193"/>
      <c r="H31" s="377">
        <v>6.3</v>
      </c>
      <c r="I31" s="188"/>
      <c r="J31" s="264"/>
      <c r="K31" s="335">
        <v>19</v>
      </c>
      <c r="L31" s="336" t="s">
        <v>119</v>
      </c>
    </row>
    <row r="32" spans="3:18" customFormat="1" ht="12" customHeight="1" x14ac:dyDescent="0.2">
      <c r="C32" s="189">
        <v>26</v>
      </c>
      <c r="D32" s="190"/>
      <c r="E32" s="191" t="s">
        <v>71</v>
      </c>
      <c r="F32" s="192"/>
      <c r="G32" s="193"/>
      <c r="H32" s="377">
        <v>6.4</v>
      </c>
      <c r="I32" s="188"/>
      <c r="J32" s="264"/>
      <c r="K32" s="335">
        <v>23</v>
      </c>
      <c r="L32" s="336" t="s">
        <v>119</v>
      </c>
    </row>
    <row r="33" spans="3:12" customFormat="1" ht="12" customHeight="1" x14ac:dyDescent="0.2">
      <c r="C33" s="189">
        <v>27</v>
      </c>
      <c r="D33" s="190"/>
      <c r="E33" s="191" t="s">
        <v>63</v>
      </c>
      <c r="F33" s="192"/>
      <c r="G33" s="193"/>
      <c r="H33" s="377">
        <v>6.5</v>
      </c>
      <c r="I33" s="188"/>
      <c r="J33" s="264"/>
      <c r="K33" s="335">
        <v>26</v>
      </c>
      <c r="L33" s="336" t="s">
        <v>119</v>
      </c>
    </row>
    <row r="34" spans="3:12" customFormat="1" ht="12" customHeight="1" x14ac:dyDescent="0.2">
      <c r="C34" s="189">
        <v>28</v>
      </c>
      <c r="D34" s="190"/>
      <c r="E34" s="191" t="s">
        <v>93</v>
      </c>
      <c r="F34" s="192"/>
      <c r="G34" s="193"/>
      <c r="H34" s="377">
        <v>7.1</v>
      </c>
      <c r="I34" s="188"/>
      <c r="J34" s="264"/>
      <c r="K34" s="335">
        <v>24</v>
      </c>
      <c r="L34" s="336" t="s">
        <v>119</v>
      </c>
    </row>
    <row r="35" spans="3:12" customFormat="1" ht="12" customHeight="1" x14ac:dyDescent="0.2">
      <c r="C35" s="205">
        <v>29</v>
      </c>
      <c r="D35" s="206"/>
      <c r="E35" s="207" t="s">
        <v>65</v>
      </c>
      <c r="F35" s="208"/>
      <c r="G35" s="209"/>
      <c r="H35" s="505">
        <v>7.5</v>
      </c>
      <c r="I35" s="202"/>
      <c r="J35" s="270"/>
      <c r="K35" s="514">
        <v>21</v>
      </c>
      <c r="L35" s="336" t="s">
        <v>119</v>
      </c>
    </row>
    <row r="36" spans="3:12" customFormat="1" ht="12" customHeight="1" x14ac:dyDescent="0.2">
      <c r="C36" s="247"/>
      <c r="D36" s="248"/>
      <c r="E36" s="198" t="s">
        <v>87</v>
      </c>
      <c r="F36" s="199"/>
      <c r="G36" s="200"/>
      <c r="H36" s="504">
        <v>7.5</v>
      </c>
      <c r="I36" s="250"/>
      <c r="J36" s="272"/>
      <c r="K36" s="324"/>
      <c r="L36" s="336" t="s">
        <v>120</v>
      </c>
    </row>
    <row r="37" spans="3:12" customFormat="1" ht="12" customHeight="1" x14ac:dyDescent="0.2">
      <c r="C37" s="189">
        <v>30</v>
      </c>
      <c r="D37" s="190"/>
      <c r="E37" s="191" t="s">
        <v>229</v>
      </c>
      <c r="F37" s="192"/>
      <c r="G37" s="193"/>
      <c r="H37" s="377">
        <v>7.6</v>
      </c>
      <c r="I37" s="188"/>
      <c r="J37" s="264"/>
      <c r="K37" s="335">
        <v>30</v>
      </c>
      <c r="L37" s="336" t="s">
        <v>121</v>
      </c>
    </row>
    <row r="38" spans="3:12" customFormat="1" ht="12" customHeight="1" x14ac:dyDescent="0.2">
      <c r="C38" s="189">
        <v>31</v>
      </c>
      <c r="D38" s="190"/>
      <c r="E38" s="191" t="s">
        <v>89</v>
      </c>
      <c r="F38" s="192"/>
      <c r="G38" s="193"/>
      <c r="H38" s="377">
        <v>8.3000000000000007</v>
      </c>
      <c r="I38" s="188"/>
      <c r="J38" s="264"/>
      <c r="K38" s="335">
        <v>28</v>
      </c>
      <c r="L38" s="336" t="s">
        <v>119</v>
      </c>
    </row>
    <row r="39" spans="3:12" customFormat="1" ht="12" customHeight="1" x14ac:dyDescent="0.2">
      <c r="C39" s="189">
        <v>32</v>
      </c>
      <c r="D39" s="190"/>
      <c r="E39" s="191" t="s">
        <v>97</v>
      </c>
      <c r="F39" s="192"/>
      <c r="G39" s="193"/>
      <c r="H39" s="377">
        <v>8.8000000000000007</v>
      </c>
      <c r="I39" s="188"/>
      <c r="J39" s="264"/>
      <c r="K39" s="335">
        <v>34</v>
      </c>
      <c r="L39" s="336" t="s">
        <v>118</v>
      </c>
    </row>
    <row r="40" spans="3:12" customFormat="1" ht="12" customHeight="1" x14ac:dyDescent="0.2">
      <c r="C40" s="189">
        <v>33</v>
      </c>
      <c r="D40" s="190"/>
      <c r="E40" s="191" t="s">
        <v>94</v>
      </c>
      <c r="F40" s="192"/>
      <c r="G40" s="193"/>
      <c r="H40" s="377">
        <v>9.1999999999999993</v>
      </c>
      <c r="I40" s="188"/>
      <c r="J40" s="264"/>
      <c r="K40" s="335">
        <v>33</v>
      </c>
      <c r="L40" s="336" t="s">
        <v>121</v>
      </c>
    </row>
    <row r="41" spans="3:12" customFormat="1" ht="12" customHeight="1" x14ac:dyDescent="0.2">
      <c r="C41" s="189">
        <v>34</v>
      </c>
      <c r="D41" s="190"/>
      <c r="E41" s="191" t="s">
        <v>90</v>
      </c>
      <c r="F41" s="192"/>
      <c r="G41" s="193"/>
      <c r="H41" s="377">
        <v>9.5</v>
      </c>
      <c r="I41" s="188"/>
      <c r="J41" s="264"/>
      <c r="K41" s="335">
        <v>31</v>
      </c>
      <c r="L41" s="336" t="s">
        <v>119</v>
      </c>
    </row>
    <row r="42" spans="3:12" customFormat="1" ht="12" customHeight="1" x14ac:dyDescent="0.2">
      <c r="C42" s="189">
        <v>35</v>
      </c>
      <c r="D42" s="190"/>
      <c r="E42" s="191" t="s">
        <v>73</v>
      </c>
      <c r="F42" s="192"/>
      <c r="G42" s="193"/>
      <c r="H42" s="377">
        <v>11.3</v>
      </c>
      <c r="I42" s="188"/>
      <c r="J42" s="264"/>
      <c r="K42" s="335">
        <v>40</v>
      </c>
      <c r="L42" s="336" t="s">
        <v>118</v>
      </c>
    </row>
    <row r="43" spans="3:12" customFormat="1" ht="12" customHeight="1" x14ac:dyDescent="0.2">
      <c r="C43" s="189">
        <v>35</v>
      </c>
      <c r="D43" s="190"/>
      <c r="E43" s="191" t="s">
        <v>91</v>
      </c>
      <c r="F43" s="192"/>
      <c r="G43" s="193"/>
      <c r="H43" s="377">
        <v>11.3</v>
      </c>
      <c r="I43" s="188"/>
      <c r="J43" s="264"/>
      <c r="K43" s="335">
        <v>39</v>
      </c>
      <c r="L43" s="336" t="s">
        <v>118</v>
      </c>
    </row>
    <row r="44" spans="3:12" customFormat="1" ht="12" customHeight="1" x14ac:dyDescent="0.2">
      <c r="C44" s="189">
        <v>35</v>
      </c>
      <c r="D44" s="190"/>
      <c r="E44" s="191" t="s">
        <v>81</v>
      </c>
      <c r="F44" s="192"/>
      <c r="G44" s="193"/>
      <c r="H44" s="377">
        <v>11.3</v>
      </c>
      <c r="I44" s="188"/>
      <c r="J44" s="264"/>
      <c r="K44" s="335">
        <v>36</v>
      </c>
      <c r="L44" s="336" t="s">
        <v>118</v>
      </c>
    </row>
    <row r="45" spans="3:12" customFormat="1" ht="12" customHeight="1" x14ac:dyDescent="0.2">
      <c r="C45" s="189">
        <v>38</v>
      </c>
      <c r="D45" s="190"/>
      <c r="E45" s="191" t="s">
        <v>79</v>
      </c>
      <c r="F45" s="192"/>
      <c r="G45" s="193"/>
      <c r="H45" s="377">
        <v>11.9</v>
      </c>
      <c r="I45" s="188"/>
      <c r="J45" s="264"/>
      <c r="K45" s="335">
        <v>34</v>
      </c>
      <c r="L45" s="336" t="s">
        <v>119</v>
      </c>
    </row>
    <row r="46" spans="3:12" customFormat="1" ht="12" customHeight="1" x14ac:dyDescent="0.2">
      <c r="C46" s="189">
        <v>39</v>
      </c>
      <c r="D46" s="190"/>
      <c r="E46" s="191" t="s">
        <v>66</v>
      </c>
      <c r="F46" s="192"/>
      <c r="G46" s="193"/>
      <c r="H46" s="377">
        <v>12.1</v>
      </c>
      <c r="I46" s="188"/>
      <c r="J46" s="264"/>
      <c r="K46" s="335">
        <v>32</v>
      </c>
      <c r="L46" s="336" t="s">
        <v>119</v>
      </c>
    </row>
    <row r="47" spans="3:12" customFormat="1" ht="12" customHeight="1" x14ac:dyDescent="0.2">
      <c r="C47" s="189">
        <v>39</v>
      </c>
      <c r="D47" s="190"/>
      <c r="E47" s="191" t="s">
        <v>80</v>
      </c>
      <c r="F47" s="192"/>
      <c r="G47" s="193"/>
      <c r="H47" s="377">
        <v>12.1</v>
      </c>
      <c r="I47" s="188"/>
      <c r="J47" s="264"/>
      <c r="K47" s="335">
        <v>42</v>
      </c>
      <c r="L47" s="336" t="s">
        <v>118</v>
      </c>
    </row>
    <row r="48" spans="3:12" customFormat="1" ht="12" customHeight="1" x14ac:dyDescent="0.2">
      <c r="C48" s="189">
        <v>41</v>
      </c>
      <c r="D48" s="190"/>
      <c r="E48" s="191" t="s">
        <v>99</v>
      </c>
      <c r="F48" s="192"/>
      <c r="G48" s="193"/>
      <c r="H48" s="377">
        <v>13.2</v>
      </c>
      <c r="I48" s="188"/>
      <c r="J48" s="264"/>
      <c r="K48" s="335">
        <v>43</v>
      </c>
      <c r="L48" s="336" t="s">
        <v>118</v>
      </c>
    </row>
    <row r="49" spans="3:12" customFormat="1" ht="12" customHeight="1" x14ac:dyDescent="0.2">
      <c r="C49" s="189">
        <v>42</v>
      </c>
      <c r="D49" s="190"/>
      <c r="E49" s="191" t="s">
        <v>85</v>
      </c>
      <c r="F49" s="192"/>
      <c r="G49" s="193"/>
      <c r="H49" s="377">
        <v>13.3</v>
      </c>
      <c r="I49" s="188"/>
      <c r="J49" s="264"/>
      <c r="K49" s="335">
        <v>38</v>
      </c>
      <c r="L49" s="336" t="s">
        <v>119</v>
      </c>
    </row>
    <row r="50" spans="3:12" customFormat="1" ht="12" customHeight="1" x14ac:dyDescent="0.2">
      <c r="C50" s="189">
        <v>43</v>
      </c>
      <c r="D50" s="190"/>
      <c r="E50" s="191" t="s">
        <v>72</v>
      </c>
      <c r="F50" s="192"/>
      <c r="G50" s="195"/>
      <c r="H50" s="377">
        <v>13.7</v>
      </c>
      <c r="I50" s="188"/>
      <c r="J50" s="264"/>
      <c r="K50" s="335">
        <v>37</v>
      </c>
      <c r="L50" s="336" t="s">
        <v>119</v>
      </c>
    </row>
    <row r="51" spans="3:12" customFormat="1" ht="12" customHeight="1" x14ac:dyDescent="0.2">
      <c r="C51" s="189">
        <v>44</v>
      </c>
      <c r="D51" s="190"/>
      <c r="E51" s="191" t="s">
        <v>103</v>
      </c>
      <c r="F51" s="192"/>
      <c r="G51" s="193"/>
      <c r="H51" s="377">
        <v>14.1</v>
      </c>
      <c r="I51" s="188"/>
      <c r="J51" s="264"/>
      <c r="K51" s="335">
        <v>40</v>
      </c>
      <c r="L51" s="336" t="s">
        <v>119</v>
      </c>
    </row>
    <row r="52" spans="3:12" customFormat="1" ht="12" customHeight="1" x14ac:dyDescent="0.2">
      <c r="C52" s="189">
        <v>45</v>
      </c>
      <c r="D52" s="190"/>
      <c r="E52" s="191" t="s">
        <v>86</v>
      </c>
      <c r="F52" s="192"/>
      <c r="G52" s="193"/>
      <c r="H52" s="377">
        <v>14.9</v>
      </c>
      <c r="I52" s="188"/>
      <c r="J52" s="264"/>
      <c r="K52" s="335">
        <v>46</v>
      </c>
      <c r="L52" s="336" t="s">
        <v>118</v>
      </c>
    </row>
    <row r="53" spans="3:12" customFormat="1" ht="12" customHeight="1" x14ac:dyDescent="0.2">
      <c r="C53" s="189">
        <v>46</v>
      </c>
      <c r="D53" s="190"/>
      <c r="E53" s="191" t="s">
        <v>60</v>
      </c>
      <c r="F53" s="192"/>
      <c r="G53" s="193"/>
      <c r="H53" s="377">
        <v>17</v>
      </c>
      <c r="I53" s="188"/>
      <c r="J53" s="264"/>
      <c r="K53" s="335">
        <v>45</v>
      </c>
      <c r="L53" s="336" t="s">
        <v>119</v>
      </c>
    </row>
    <row r="54" spans="3:12" customFormat="1" ht="12" customHeight="1" x14ac:dyDescent="0.2">
      <c r="C54" s="189">
        <v>47</v>
      </c>
      <c r="D54" s="190"/>
      <c r="E54" s="191" t="s">
        <v>74</v>
      </c>
      <c r="F54" s="192"/>
      <c r="G54" s="193"/>
      <c r="H54" s="377">
        <v>18.100000000000001</v>
      </c>
      <c r="I54" s="188"/>
      <c r="J54" s="264"/>
      <c r="K54" s="335">
        <v>47</v>
      </c>
      <c r="L54" s="336" t="s">
        <v>121</v>
      </c>
    </row>
    <row r="55" spans="3:12" customFormat="1" ht="11.1" hidden="1" customHeight="1" x14ac:dyDescent="0.15">
      <c r="C55" s="183"/>
      <c r="D55" s="187"/>
      <c r="E55" s="185"/>
      <c r="F55" s="186"/>
      <c r="G55" s="187"/>
      <c r="H55" s="185"/>
      <c r="I55" s="188"/>
      <c r="J55" s="264"/>
      <c r="K55" s="183"/>
      <c r="L55" s="344" t="s">
        <v>121</v>
      </c>
    </row>
    <row r="56" spans="3:12" customFormat="1" ht="11.1" hidden="1" customHeight="1" x14ac:dyDescent="0.15">
      <c r="C56" s="183"/>
      <c r="D56" s="187"/>
      <c r="F56" s="186"/>
      <c r="G56" s="187"/>
      <c r="I56" s="188"/>
      <c r="J56" s="264"/>
      <c r="K56" s="183"/>
      <c r="L56" s="344" t="s">
        <v>121</v>
      </c>
    </row>
    <row r="57" spans="3:12" customFormat="1" ht="11.1" hidden="1" customHeight="1" x14ac:dyDescent="0.15">
      <c r="C57" s="183"/>
      <c r="D57" s="187"/>
      <c r="F57" s="186"/>
      <c r="G57" s="187"/>
      <c r="I57" s="188"/>
      <c r="J57" s="264"/>
      <c r="K57" s="183"/>
      <c r="L57" s="344" t="s">
        <v>121</v>
      </c>
    </row>
    <row r="58" spans="3:12" customFormat="1" ht="11.1" hidden="1" customHeight="1" x14ac:dyDescent="0.15">
      <c r="C58" s="183"/>
      <c r="D58" s="187"/>
      <c r="F58" s="186"/>
      <c r="G58" s="187"/>
      <c r="I58" s="188"/>
      <c r="J58" s="264"/>
      <c r="K58" s="183"/>
      <c r="L58" s="344" t="s">
        <v>121</v>
      </c>
    </row>
    <row r="59" spans="3:12" customFormat="1" ht="11.1" hidden="1" customHeight="1" x14ac:dyDescent="0.15">
      <c r="C59" s="183"/>
      <c r="D59" s="187"/>
      <c r="F59" s="186"/>
      <c r="G59" s="187"/>
      <c r="I59" s="188"/>
      <c r="J59" s="264"/>
      <c r="K59" s="183"/>
      <c r="L59" s="344" t="s">
        <v>121</v>
      </c>
    </row>
    <row r="60" spans="3:12" customFormat="1" ht="11.1" hidden="1" customHeight="1" x14ac:dyDescent="0.15">
      <c r="C60" s="183"/>
      <c r="D60" s="187"/>
      <c r="F60" s="186"/>
      <c r="G60" s="187"/>
      <c r="I60" s="188"/>
      <c r="J60" s="264"/>
      <c r="K60" s="183"/>
      <c r="L60" s="344" t="s">
        <v>121</v>
      </c>
    </row>
    <row r="61" spans="3:12" customFormat="1" ht="11.1" hidden="1" customHeight="1" x14ac:dyDescent="0.15">
      <c r="C61" s="183"/>
      <c r="D61" s="187"/>
      <c r="F61" s="186"/>
      <c r="G61" s="187"/>
      <c r="I61" s="188"/>
      <c r="J61" s="264"/>
      <c r="K61" s="183"/>
      <c r="L61" s="344" t="s">
        <v>121</v>
      </c>
    </row>
    <row r="62" spans="3:12" customFormat="1" ht="11.1" hidden="1" customHeight="1" x14ac:dyDescent="0.15">
      <c r="C62" s="183"/>
      <c r="D62" s="187"/>
      <c r="F62" s="186"/>
      <c r="G62" s="187"/>
      <c r="I62" s="188"/>
      <c r="J62" s="264"/>
      <c r="K62" s="183"/>
      <c r="L62" s="344" t="s">
        <v>121</v>
      </c>
    </row>
    <row r="63" spans="3:12" customFormat="1" ht="11.1" hidden="1" customHeight="1" x14ac:dyDescent="0.15">
      <c r="C63" s="183"/>
      <c r="D63" s="187"/>
      <c r="F63" s="186"/>
      <c r="G63" s="187"/>
      <c r="I63" s="188"/>
      <c r="J63" s="264"/>
      <c r="K63" s="183"/>
      <c r="L63" s="344" t="s">
        <v>121</v>
      </c>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5" t="s">
        <v>1197</v>
      </c>
      <c r="D66" s="221"/>
      <c r="E66" s="223"/>
      <c r="F66" s="223"/>
      <c r="G66" s="223"/>
      <c r="H66" s="223"/>
      <c r="I66" s="223" t="s">
        <v>59</v>
      </c>
      <c r="J66" s="222"/>
      <c r="K66" s="222"/>
      <c r="L66" s="224" t="str">
        <f>完成表単位</f>
        <v>mm</v>
      </c>
    </row>
    <row r="67" spans="1:17" customFormat="1" x14ac:dyDescent="0.15">
      <c r="C67" s="225" t="s">
        <v>555</v>
      </c>
      <c r="D67" s="221"/>
      <c r="E67" s="223"/>
      <c r="F67" s="223"/>
      <c r="G67" s="223"/>
      <c r="H67" s="223"/>
      <c r="I67" s="1104" t="s">
        <v>1065</v>
      </c>
      <c r="J67" s="1105"/>
      <c r="K67" s="1020" t="s">
        <v>1136</v>
      </c>
      <c r="L67" s="227" t="s">
        <v>1137</v>
      </c>
      <c r="O67" s="185"/>
      <c r="P67" s="185"/>
      <c r="Q67" s="228"/>
    </row>
    <row r="68" spans="1:17" customFormat="1" x14ac:dyDescent="0.15">
      <c r="C68" s="225" t="s">
        <v>554</v>
      </c>
      <c r="D68" s="221"/>
      <c r="E68" s="223"/>
      <c r="F68" s="223"/>
      <c r="G68" s="223"/>
      <c r="H68" s="223"/>
      <c r="I68" s="1207">
        <v>4.2</v>
      </c>
      <c r="J68" s="1208"/>
      <c r="K68" s="515">
        <v>4.0999999999999996</v>
      </c>
      <c r="L68" s="516">
        <v>4.9000000000000004</v>
      </c>
      <c r="O68" s="231"/>
      <c r="P68" s="231"/>
      <c r="Q68" s="231"/>
    </row>
    <row r="69" spans="1:17" customFormat="1" x14ac:dyDescent="0.15">
      <c r="C69" s="225" t="s">
        <v>553</v>
      </c>
      <c r="D69" s="221"/>
      <c r="E69" s="223"/>
      <c r="F69" s="223"/>
      <c r="G69" s="223"/>
      <c r="H69" s="223"/>
      <c r="I69" s="1102">
        <v>18</v>
      </c>
      <c r="J69" s="1102"/>
      <c r="K69" s="1019">
        <v>19</v>
      </c>
      <c r="L69" s="238">
        <v>21</v>
      </c>
      <c r="O69" s="76"/>
      <c r="P69" s="76"/>
      <c r="Q69" s="76"/>
    </row>
    <row r="70" spans="1:17" customFormat="1" x14ac:dyDescent="0.15">
      <c r="C70" s="225"/>
      <c r="D70" s="221"/>
      <c r="E70" s="223"/>
      <c r="F70" s="223"/>
      <c r="G70" s="223"/>
      <c r="H70" s="223"/>
      <c r="I70" s="352"/>
      <c r="J70" s="352"/>
      <c r="K70" s="352"/>
      <c r="L70" s="361"/>
      <c r="O70" s="233"/>
      <c r="P70" s="233"/>
      <c r="Q70" s="233"/>
    </row>
    <row r="71" spans="1:17" customFormat="1" x14ac:dyDescent="0.15">
      <c r="C71" s="225" t="s">
        <v>765</v>
      </c>
      <c r="D71" s="221"/>
      <c r="E71" s="223"/>
      <c r="F71" s="223"/>
      <c r="G71" s="223"/>
      <c r="H71" s="223"/>
      <c r="I71" s="352"/>
      <c r="J71" s="352"/>
      <c r="K71" s="352"/>
      <c r="L71" s="361"/>
    </row>
    <row r="72" spans="1:17" customFormat="1" x14ac:dyDescent="0.15">
      <c r="C72" s="225" t="s">
        <v>766</v>
      </c>
      <c r="D72" s="221"/>
      <c r="E72" s="223"/>
      <c r="F72" s="223"/>
      <c r="G72" s="223"/>
      <c r="H72" s="223"/>
      <c r="I72" s="352"/>
      <c r="J72" s="352"/>
      <c r="K72" s="352"/>
      <c r="L72" s="361"/>
    </row>
    <row r="73" spans="1:17" customFormat="1" x14ac:dyDescent="0.15">
      <c r="C73" s="225" t="s">
        <v>667</v>
      </c>
      <c r="D73" s="221"/>
      <c r="E73" s="223"/>
      <c r="F73" s="223"/>
      <c r="G73" s="223"/>
      <c r="H73" s="223"/>
      <c r="I73" s="352"/>
      <c r="J73" s="352"/>
      <c r="K73" s="352"/>
      <c r="L73" s="361"/>
    </row>
    <row r="74" spans="1:17" customFormat="1" x14ac:dyDescent="0.15">
      <c r="C74" s="225" t="s">
        <v>747</v>
      </c>
      <c r="D74" s="221"/>
      <c r="E74" s="223"/>
      <c r="F74" s="223"/>
      <c r="G74" s="223"/>
      <c r="H74" s="223"/>
      <c r="I74" s="352"/>
      <c r="J74" s="352"/>
      <c r="K74" s="352"/>
      <c r="L74" s="361"/>
    </row>
    <row r="75" spans="1:17" customFormat="1"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47" priority="1" stopIfTrue="1">
      <formula>P55&gt;0</formula>
    </cfRule>
    <cfRule type="expression" dxfId="46" priority="2" stopIfTrue="1">
      <formula>P55=0</formula>
    </cfRule>
    <cfRule type="expression" dxfId="4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305</v>
      </c>
      <c r="D4" s="329"/>
      <c r="E4" s="329"/>
      <c r="F4" s="329"/>
      <c r="G4" s="329"/>
      <c r="H4" s="329"/>
      <c r="I4" s="329"/>
      <c r="J4" s="329"/>
      <c r="K4" s="329"/>
      <c r="L4" s="329"/>
    </row>
    <row r="5" spans="1:15" customFormat="1" ht="24" customHeight="1" x14ac:dyDescent="0.15">
      <c r="C5" s="330" t="s">
        <v>112</v>
      </c>
      <c r="D5" s="1097" t="s">
        <v>111</v>
      </c>
      <c r="E5" s="1097"/>
      <c r="F5" s="1098"/>
      <c r="G5" s="1099" t="s">
        <v>304</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62</v>
      </c>
      <c r="F7" s="192"/>
      <c r="G7" s="193"/>
      <c r="H7" s="194">
        <v>88</v>
      </c>
      <c r="I7" s="188" t="s">
        <v>303</v>
      </c>
      <c r="J7" s="264"/>
      <c r="K7" s="335">
        <v>1</v>
      </c>
      <c r="L7" s="336" t="s">
        <v>121</v>
      </c>
    </row>
    <row r="8" spans="1:15" customFormat="1" ht="12" customHeight="1" x14ac:dyDescent="0.2">
      <c r="C8" s="189">
        <v>2</v>
      </c>
      <c r="D8" s="190"/>
      <c r="E8" s="191" t="s">
        <v>229</v>
      </c>
      <c r="F8" s="192"/>
      <c r="G8" s="193"/>
      <c r="H8" s="194">
        <v>44.7</v>
      </c>
      <c r="I8" s="188"/>
      <c r="J8" s="264"/>
      <c r="K8" s="335">
        <v>2</v>
      </c>
      <c r="L8" s="336" t="s">
        <v>121</v>
      </c>
    </row>
    <row r="9" spans="1:15" customFormat="1" ht="12" customHeight="1" x14ac:dyDescent="0.2">
      <c r="C9" s="189">
        <v>3</v>
      </c>
      <c r="D9" s="190"/>
      <c r="E9" s="191" t="s">
        <v>61</v>
      </c>
      <c r="F9" s="192"/>
      <c r="G9" s="193"/>
      <c r="H9" s="194">
        <v>40.200000000000003</v>
      </c>
      <c r="I9" s="188"/>
      <c r="J9" s="264"/>
      <c r="K9" s="335">
        <v>3</v>
      </c>
      <c r="L9" s="336" t="s">
        <v>121</v>
      </c>
    </row>
    <row r="10" spans="1:15" customFormat="1" ht="12" customHeight="1" x14ac:dyDescent="0.2">
      <c r="C10" s="189">
        <v>4</v>
      </c>
      <c r="D10" s="190"/>
      <c r="E10" s="191" t="s">
        <v>64</v>
      </c>
      <c r="F10" s="192"/>
      <c r="G10" s="193"/>
      <c r="H10" s="194">
        <v>35.299999999999997</v>
      </c>
      <c r="I10" s="188"/>
      <c r="J10" s="264"/>
      <c r="K10" s="335">
        <v>5</v>
      </c>
      <c r="L10" s="336" t="s">
        <v>118</v>
      </c>
    </row>
    <row r="11" spans="1:15" customFormat="1" ht="12" customHeight="1" x14ac:dyDescent="0.2">
      <c r="C11" s="189">
        <v>5</v>
      </c>
      <c r="D11" s="190"/>
      <c r="E11" s="191" t="s">
        <v>75</v>
      </c>
      <c r="F11" s="192"/>
      <c r="G11" s="193"/>
      <c r="H11" s="194">
        <v>33.299999999999997</v>
      </c>
      <c r="I11" s="188"/>
      <c r="J11" s="264"/>
      <c r="K11" s="335">
        <v>4</v>
      </c>
      <c r="L11" s="336" t="s">
        <v>119</v>
      </c>
    </row>
    <row r="12" spans="1:15" customFormat="1" ht="12" customHeight="1" x14ac:dyDescent="0.2">
      <c r="C12" s="189">
        <v>6</v>
      </c>
      <c r="D12" s="190"/>
      <c r="E12" s="191" t="s">
        <v>84</v>
      </c>
      <c r="F12" s="192"/>
      <c r="G12" s="193"/>
      <c r="H12" s="194">
        <v>32.799999999999997</v>
      </c>
      <c r="I12" s="188"/>
      <c r="J12" s="264"/>
      <c r="K12" s="335">
        <v>6</v>
      </c>
      <c r="L12" s="336" t="s">
        <v>121</v>
      </c>
    </row>
    <row r="13" spans="1:15" customFormat="1" ht="12" customHeight="1" x14ac:dyDescent="0.2">
      <c r="C13" s="189">
        <v>7</v>
      </c>
      <c r="D13" s="190"/>
      <c r="E13" s="191" t="s">
        <v>86</v>
      </c>
      <c r="F13" s="192"/>
      <c r="G13" s="193"/>
      <c r="H13" s="194">
        <v>31.5</v>
      </c>
      <c r="I13" s="188"/>
      <c r="J13" s="264"/>
      <c r="K13" s="335">
        <v>7</v>
      </c>
      <c r="L13" s="336" t="s">
        <v>121</v>
      </c>
    </row>
    <row r="14" spans="1:15" customFormat="1" ht="12" customHeight="1" x14ac:dyDescent="0.2">
      <c r="C14" s="189">
        <v>8</v>
      </c>
      <c r="D14" s="190"/>
      <c r="E14" s="191" t="s">
        <v>104</v>
      </c>
      <c r="F14" s="192"/>
      <c r="G14" s="193"/>
      <c r="H14" s="194">
        <v>28.8</v>
      </c>
      <c r="I14" s="188"/>
      <c r="J14" s="264"/>
      <c r="K14" s="335">
        <v>10</v>
      </c>
      <c r="L14" s="336" t="s">
        <v>118</v>
      </c>
    </row>
    <row r="15" spans="1:15" customFormat="1" ht="12" customHeight="1" x14ac:dyDescent="0.2">
      <c r="C15" s="189">
        <v>9</v>
      </c>
      <c r="D15" s="190"/>
      <c r="E15" s="191" t="s">
        <v>77</v>
      </c>
      <c r="F15" s="192"/>
      <c r="G15" s="193"/>
      <c r="H15" s="194">
        <v>27.5</v>
      </c>
      <c r="I15" s="188"/>
      <c r="J15" s="264"/>
      <c r="K15" s="335">
        <v>12</v>
      </c>
      <c r="L15" s="336" t="s">
        <v>118</v>
      </c>
    </row>
    <row r="16" spans="1:15" customFormat="1" ht="12" customHeight="1" x14ac:dyDescent="0.2">
      <c r="C16" s="189">
        <v>10</v>
      </c>
      <c r="D16" s="190"/>
      <c r="E16" s="191" t="s">
        <v>101</v>
      </c>
      <c r="F16" s="192"/>
      <c r="G16" s="193"/>
      <c r="H16" s="194">
        <v>27.1</v>
      </c>
      <c r="I16" s="188"/>
      <c r="J16" s="264"/>
      <c r="K16" s="335">
        <v>13</v>
      </c>
      <c r="L16" s="336" t="s">
        <v>118</v>
      </c>
    </row>
    <row r="17" spans="3:19" customFormat="1" ht="12" customHeight="1" x14ac:dyDescent="0.2">
      <c r="C17" s="189">
        <v>11</v>
      </c>
      <c r="D17" s="190"/>
      <c r="E17" s="191" t="s">
        <v>76</v>
      </c>
      <c r="F17" s="192"/>
      <c r="G17" s="193"/>
      <c r="H17" s="194">
        <v>26.5</v>
      </c>
      <c r="I17" s="188"/>
      <c r="J17" s="264"/>
      <c r="K17" s="335">
        <v>11</v>
      </c>
      <c r="L17" s="336" t="s">
        <v>121</v>
      </c>
    </row>
    <row r="18" spans="3:19" customFormat="1" ht="12" customHeight="1" x14ac:dyDescent="0.2">
      <c r="C18" s="189">
        <v>12</v>
      </c>
      <c r="D18" s="190"/>
      <c r="E18" s="191" t="s">
        <v>97</v>
      </c>
      <c r="F18" s="192"/>
      <c r="G18" s="193"/>
      <c r="H18" s="194">
        <v>26.1</v>
      </c>
      <c r="I18" s="188"/>
      <c r="J18" s="264"/>
      <c r="K18" s="335">
        <v>9</v>
      </c>
      <c r="L18" s="336" t="s">
        <v>119</v>
      </c>
    </row>
    <row r="19" spans="3:19" customFormat="1" ht="12" customHeight="1" x14ac:dyDescent="0.2">
      <c r="C19" s="189">
        <v>13</v>
      </c>
      <c r="D19" s="190"/>
      <c r="E19" s="191" t="s">
        <v>98</v>
      </c>
      <c r="F19" s="192"/>
      <c r="G19" s="193"/>
      <c r="H19" s="194">
        <v>25.8</v>
      </c>
      <c r="I19" s="188"/>
      <c r="J19" s="264"/>
      <c r="K19" s="335">
        <v>14</v>
      </c>
      <c r="L19" s="336" t="s">
        <v>118</v>
      </c>
    </row>
    <row r="20" spans="3:19" customFormat="1" ht="12" customHeight="1" x14ac:dyDescent="0.2">
      <c r="C20" s="189">
        <v>14</v>
      </c>
      <c r="D20" s="190"/>
      <c r="E20" s="191" t="s">
        <v>85</v>
      </c>
      <c r="F20" s="192"/>
      <c r="G20" s="193"/>
      <c r="H20" s="194">
        <v>23.5</v>
      </c>
      <c r="I20" s="188"/>
      <c r="J20" s="264"/>
      <c r="K20" s="335">
        <v>8</v>
      </c>
      <c r="L20" s="336" t="s">
        <v>119</v>
      </c>
    </row>
    <row r="21" spans="3:19" customFormat="1" ht="12" customHeight="1" x14ac:dyDescent="0.2">
      <c r="C21" s="189">
        <v>15</v>
      </c>
      <c r="D21" s="190"/>
      <c r="E21" s="203" t="s">
        <v>83</v>
      </c>
      <c r="F21" s="204"/>
      <c r="G21" s="193"/>
      <c r="H21" s="194">
        <v>21.7</v>
      </c>
      <c r="I21" s="202"/>
      <c r="J21" s="270"/>
      <c r="K21" s="343">
        <v>15</v>
      </c>
      <c r="L21" s="336" t="s">
        <v>121</v>
      </c>
    </row>
    <row r="22" spans="3:19" customFormat="1" ht="12" customHeight="1" x14ac:dyDescent="0.2">
      <c r="C22" s="189">
        <v>16</v>
      </c>
      <c r="D22" s="190"/>
      <c r="E22" s="191" t="s">
        <v>70</v>
      </c>
      <c r="F22" s="192"/>
      <c r="G22" s="193"/>
      <c r="H22" s="194">
        <v>21</v>
      </c>
      <c r="I22" s="188"/>
      <c r="J22" s="264"/>
      <c r="K22" s="335">
        <v>16</v>
      </c>
      <c r="L22" s="336" t="s">
        <v>121</v>
      </c>
    </row>
    <row r="23" spans="3:19" customFormat="1" ht="12" customHeight="1" x14ac:dyDescent="0.2">
      <c r="C23" s="189">
        <v>17</v>
      </c>
      <c r="D23" s="190"/>
      <c r="E23" s="191" t="s">
        <v>69</v>
      </c>
      <c r="F23" s="192"/>
      <c r="G23" s="193"/>
      <c r="H23" s="194">
        <v>19.899999999999999</v>
      </c>
      <c r="I23" s="188"/>
      <c r="J23" s="264"/>
      <c r="K23" s="335">
        <v>17</v>
      </c>
      <c r="L23" s="336" t="s">
        <v>121</v>
      </c>
    </row>
    <row r="24" spans="3:19" customFormat="1" ht="12" customHeight="1" x14ac:dyDescent="0.2">
      <c r="C24" s="189">
        <v>18</v>
      </c>
      <c r="D24" s="190"/>
      <c r="E24" s="191" t="s">
        <v>60</v>
      </c>
      <c r="F24" s="192"/>
      <c r="G24" s="193"/>
      <c r="H24" s="194">
        <v>19.8</v>
      </c>
      <c r="I24" s="188"/>
      <c r="J24" s="264"/>
      <c r="K24" s="335">
        <v>18</v>
      </c>
      <c r="L24" s="336" t="s">
        <v>121</v>
      </c>
    </row>
    <row r="25" spans="3:19" customFormat="1" ht="12" customHeight="1" x14ac:dyDescent="0.2">
      <c r="C25" s="189">
        <v>19</v>
      </c>
      <c r="D25" s="190"/>
      <c r="E25" s="191" t="s">
        <v>73</v>
      </c>
      <c r="F25" s="192"/>
      <c r="G25" s="193"/>
      <c r="H25" s="194">
        <v>19</v>
      </c>
      <c r="I25" s="188"/>
      <c r="J25" s="264"/>
      <c r="K25" s="335">
        <v>19</v>
      </c>
      <c r="L25" s="336" t="s">
        <v>121</v>
      </c>
      <c r="R25" s="340"/>
      <c r="S25" s="349"/>
    </row>
    <row r="26" spans="3:19" customFormat="1" ht="12" customHeight="1" x14ac:dyDescent="0.2">
      <c r="C26" s="189">
        <v>20</v>
      </c>
      <c r="D26" s="190"/>
      <c r="E26" s="191" t="s">
        <v>100</v>
      </c>
      <c r="F26" s="192"/>
      <c r="G26" s="193"/>
      <c r="H26" s="194">
        <v>18.2</v>
      </c>
      <c r="I26" s="188"/>
      <c r="J26" s="264"/>
      <c r="K26" s="335">
        <v>22</v>
      </c>
      <c r="L26" s="336" t="s">
        <v>118</v>
      </c>
      <c r="R26" s="341"/>
    </row>
    <row r="27" spans="3:19" customFormat="1" ht="12" customHeight="1" x14ac:dyDescent="0.2">
      <c r="C27" s="189">
        <v>21</v>
      </c>
      <c r="D27" s="190"/>
      <c r="E27" s="191" t="s">
        <v>93</v>
      </c>
      <c r="F27" s="192"/>
      <c r="G27" s="193"/>
      <c r="H27" s="194">
        <v>17.8</v>
      </c>
      <c r="I27" s="188"/>
      <c r="J27" s="264"/>
      <c r="K27" s="335">
        <v>20</v>
      </c>
      <c r="L27" s="336" t="s">
        <v>119</v>
      </c>
      <c r="R27" s="341"/>
      <c r="S27" s="342"/>
    </row>
    <row r="28" spans="3:19" customFormat="1" ht="12" customHeight="1" x14ac:dyDescent="0.2">
      <c r="C28" s="189">
        <v>22</v>
      </c>
      <c r="D28" s="190"/>
      <c r="E28" s="191" t="s">
        <v>74</v>
      </c>
      <c r="F28" s="192"/>
      <c r="G28" s="193"/>
      <c r="H28" s="194">
        <v>16.399999999999999</v>
      </c>
      <c r="I28" s="188"/>
      <c r="J28" s="264"/>
      <c r="K28" s="335">
        <v>20</v>
      </c>
      <c r="L28" s="336" t="s">
        <v>119</v>
      </c>
    </row>
    <row r="29" spans="3:19" customFormat="1" ht="12" customHeight="1" x14ac:dyDescent="0.2">
      <c r="C29" s="205">
        <v>23</v>
      </c>
      <c r="D29" s="206"/>
      <c r="E29" s="207" t="s">
        <v>65</v>
      </c>
      <c r="F29" s="208"/>
      <c r="G29" s="209"/>
      <c r="H29" s="210">
        <v>16.2</v>
      </c>
      <c r="I29" s="211"/>
      <c r="J29" s="270"/>
      <c r="K29" s="337">
        <v>23</v>
      </c>
      <c r="L29" s="336" t="s">
        <v>121</v>
      </c>
    </row>
    <row r="30" spans="3:19" customFormat="1" ht="12" customHeight="1" x14ac:dyDescent="0.2">
      <c r="C30" s="189">
        <v>24</v>
      </c>
      <c r="D30" s="190"/>
      <c r="E30" s="191" t="s">
        <v>63</v>
      </c>
      <c r="F30" s="192"/>
      <c r="G30" s="193"/>
      <c r="H30" s="194">
        <v>14.5</v>
      </c>
      <c r="I30" s="188"/>
      <c r="J30" s="264"/>
      <c r="K30" s="335">
        <v>26</v>
      </c>
      <c r="L30" s="336" t="s">
        <v>118</v>
      </c>
    </row>
    <row r="31" spans="3:19" customFormat="1" ht="12" customHeight="1" x14ac:dyDescent="0.2">
      <c r="C31" s="189">
        <v>25</v>
      </c>
      <c r="D31" s="190"/>
      <c r="E31" s="191" t="s">
        <v>107</v>
      </c>
      <c r="F31" s="192"/>
      <c r="G31" s="193"/>
      <c r="H31" s="194">
        <v>14.4</v>
      </c>
      <c r="I31" s="188"/>
      <c r="J31" s="264"/>
      <c r="K31" s="335">
        <v>25</v>
      </c>
      <c r="L31" s="336" t="s">
        <v>121</v>
      </c>
    </row>
    <row r="32" spans="3:19" customFormat="1" ht="12" customHeight="1" x14ac:dyDescent="0.2">
      <c r="C32" s="189">
        <v>26</v>
      </c>
      <c r="D32" s="190"/>
      <c r="E32" s="191" t="s">
        <v>99</v>
      </c>
      <c r="F32" s="192"/>
      <c r="G32" s="193"/>
      <c r="H32" s="194">
        <v>14.3</v>
      </c>
      <c r="I32" s="188"/>
      <c r="J32" s="264"/>
      <c r="K32" s="335">
        <v>28</v>
      </c>
      <c r="L32" s="336" t="s">
        <v>118</v>
      </c>
    </row>
    <row r="33" spans="3:12" customFormat="1" ht="12" customHeight="1" x14ac:dyDescent="0.2">
      <c r="C33" s="189">
        <v>26</v>
      </c>
      <c r="D33" s="190"/>
      <c r="E33" s="191" t="s">
        <v>96</v>
      </c>
      <c r="F33" s="192"/>
      <c r="G33" s="193"/>
      <c r="H33" s="194">
        <v>14.3</v>
      </c>
      <c r="I33" s="188"/>
      <c r="J33" s="264"/>
      <c r="K33" s="335">
        <v>24</v>
      </c>
      <c r="L33" s="336" t="s">
        <v>119</v>
      </c>
    </row>
    <row r="34" spans="3:12" customFormat="1" ht="12" customHeight="1" x14ac:dyDescent="0.2">
      <c r="C34" s="189">
        <v>28</v>
      </c>
      <c r="D34" s="190"/>
      <c r="E34" s="191" t="s">
        <v>95</v>
      </c>
      <c r="F34" s="192"/>
      <c r="G34" s="193"/>
      <c r="H34" s="194">
        <v>12.1</v>
      </c>
      <c r="I34" s="188"/>
      <c r="J34" s="264"/>
      <c r="K34" s="335">
        <v>29</v>
      </c>
      <c r="L34" s="336" t="s">
        <v>118</v>
      </c>
    </row>
    <row r="35" spans="3:12" customFormat="1" ht="12" customHeight="1" x14ac:dyDescent="0.2">
      <c r="C35" s="189">
        <v>29</v>
      </c>
      <c r="D35" s="190"/>
      <c r="E35" s="191" t="s">
        <v>102</v>
      </c>
      <c r="F35" s="192"/>
      <c r="G35" s="193"/>
      <c r="H35" s="194">
        <v>11.6</v>
      </c>
      <c r="I35" s="188"/>
      <c r="J35" s="264"/>
      <c r="K35" s="335">
        <v>27</v>
      </c>
      <c r="L35" s="336" t="s">
        <v>119</v>
      </c>
    </row>
    <row r="36" spans="3:12" customFormat="1" ht="12" customHeight="1" x14ac:dyDescent="0.2">
      <c r="C36" s="189">
        <v>30</v>
      </c>
      <c r="D36" s="190"/>
      <c r="E36" s="191" t="s">
        <v>67</v>
      </c>
      <c r="F36" s="192"/>
      <c r="G36" s="193"/>
      <c r="H36" s="194">
        <v>11.3</v>
      </c>
      <c r="I36" s="188"/>
      <c r="J36" s="264"/>
      <c r="K36" s="335">
        <v>30</v>
      </c>
      <c r="L36" s="336" t="s">
        <v>121</v>
      </c>
    </row>
    <row r="37" spans="3:12" customFormat="1" ht="12" customHeight="1" x14ac:dyDescent="0.2">
      <c r="C37" s="247"/>
      <c r="D37" s="248"/>
      <c r="E37" s="198" t="s">
        <v>87</v>
      </c>
      <c r="F37" s="199"/>
      <c r="G37" s="200"/>
      <c r="H37" s="201">
        <v>10.5</v>
      </c>
      <c r="I37" s="250"/>
      <c r="J37" s="272"/>
      <c r="K37" s="324"/>
      <c r="L37" s="336" t="s">
        <v>120</v>
      </c>
    </row>
    <row r="38" spans="3:12" customFormat="1" ht="12" customHeight="1" x14ac:dyDescent="0.2">
      <c r="C38" s="189">
        <v>31</v>
      </c>
      <c r="D38" s="190"/>
      <c r="E38" s="191" t="s">
        <v>82</v>
      </c>
      <c r="F38" s="192"/>
      <c r="G38" s="193"/>
      <c r="H38" s="194">
        <v>9.5</v>
      </c>
      <c r="I38" s="188"/>
      <c r="J38" s="264"/>
      <c r="K38" s="335">
        <v>31</v>
      </c>
      <c r="L38" s="336" t="s">
        <v>121</v>
      </c>
    </row>
    <row r="39" spans="3:12" customFormat="1" ht="12" customHeight="1" x14ac:dyDescent="0.2">
      <c r="C39" s="189">
        <v>32</v>
      </c>
      <c r="D39" s="190"/>
      <c r="E39" s="191" t="s">
        <v>80</v>
      </c>
      <c r="F39" s="192"/>
      <c r="G39" s="193"/>
      <c r="H39" s="194">
        <v>8.6999999999999993</v>
      </c>
      <c r="I39" s="188"/>
      <c r="J39" s="264"/>
      <c r="K39" s="335">
        <v>32</v>
      </c>
      <c r="L39" s="336" t="s">
        <v>121</v>
      </c>
    </row>
    <row r="40" spans="3:12" customFormat="1" ht="12" customHeight="1" x14ac:dyDescent="0.2">
      <c r="C40" s="189">
        <v>33</v>
      </c>
      <c r="D40" s="190"/>
      <c r="E40" s="191" t="s">
        <v>105</v>
      </c>
      <c r="F40" s="192"/>
      <c r="G40" s="193"/>
      <c r="H40" s="194">
        <v>8.1</v>
      </c>
      <c r="I40" s="188"/>
      <c r="J40" s="264"/>
      <c r="K40" s="335">
        <v>34</v>
      </c>
      <c r="L40" s="336" t="s">
        <v>118</v>
      </c>
    </row>
    <row r="41" spans="3:12" customFormat="1" ht="12" customHeight="1" x14ac:dyDescent="0.2">
      <c r="C41" s="189">
        <v>34</v>
      </c>
      <c r="D41" s="190"/>
      <c r="E41" s="191" t="s">
        <v>66</v>
      </c>
      <c r="F41" s="192"/>
      <c r="G41" s="193"/>
      <c r="H41" s="194">
        <v>8</v>
      </c>
      <c r="I41" s="188"/>
      <c r="J41" s="264"/>
      <c r="K41" s="335">
        <v>33</v>
      </c>
      <c r="L41" s="336" t="s">
        <v>119</v>
      </c>
    </row>
    <row r="42" spans="3:12" customFormat="1" ht="12" customHeight="1" x14ac:dyDescent="0.2">
      <c r="C42" s="189">
        <v>35</v>
      </c>
      <c r="D42" s="190"/>
      <c r="E42" s="212" t="s">
        <v>68</v>
      </c>
      <c r="F42" s="213"/>
      <c r="G42" s="214"/>
      <c r="H42" s="194">
        <v>7</v>
      </c>
      <c r="I42" s="188"/>
      <c r="J42" s="264"/>
      <c r="K42" s="335">
        <v>35</v>
      </c>
      <c r="L42" s="336" t="s">
        <v>121</v>
      </c>
    </row>
    <row r="43" spans="3:12" customFormat="1" ht="12" customHeight="1" x14ac:dyDescent="0.2">
      <c r="C43" s="189">
        <v>36</v>
      </c>
      <c r="D43" s="190"/>
      <c r="E43" s="191" t="s">
        <v>71</v>
      </c>
      <c r="F43" s="192"/>
      <c r="G43" s="193"/>
      <c r="H43" s="194">
        <v>6.7</v>
      </c>
      <c r="I43" s="188"/>
      <c r="J43" s="264"/>
      <c r="K43" s="335">
        <v>36</v>
      </c>
      <c r="L43" s="336" t="s">
        <v>121</v>
      </c>
    </row>
    <row r="44" spans="3:12" customFormat="1" ht="12" customHeight="1" x14ac:dyDescent="0.2">
      <c r="C44" s="189">
        <v>37</v>
      </c>
      <c r="D44" s="190"/>
      <c r="E44" s="191" t="s">
        <v>72</v>
      </c>
      <c r="F44" s="192"/>
      <c r="G44" s="195"/>
      <c r="H44" s="194">
        <v>6</v>
      </c>
      <c r="I44" s="188"/>
      <c r="J44" s="264"/>
      <c r="K44" s="335">
        <v>40</v>
      </c>
      <c r="L44" s="336" t="s">
        <v>118</v>
      </c>
    </row>
    <row r="45" spans="3:12" customFormat="1" ht="12" customHeight="1" x14ac:dyDescent="0.2">
      <c r="C45" s="189">
        <v>38</v>
      </c>
      <c r="D45" s="190"/>
      <c r="E45" s="191" t="s">
        <v>92</v>
      </c>
      <c r="F45" s="192"/>
      <c r="G45" s="193"/>
      <c r="H45" s="194">
        <v>5.8</v>
      </c>
      <c r="I45" s="188"/>
      <c r="J45" s="264"/>
      <c r="K45" s="335">
        <v>38</v>
      </c>
      <c r="L45" s="336" t="s">
        <v>121</v>
      </c>
    </row>
    <row r="46" spans="3:12" customFormat="1" ht="12" customHeight="1" x14ac:dyDescent="0.2">
      <c r="C46" s="189">
        <v>39</v>
      </c>
      <c r="D46" s="190"/>
      <c r="E46" s="191" t="s">
        <v>94</v>
      </c>
      <c r="F46" s="192"/>
      <c r="G46" s="193"/>
      <c r="H46" s="194">
        <v>5.6</v>
      </c>
      <c r="I46" s="188"/>
      <c r="J46" s="264"/>
      <c r="K46" s="335">
        <v>39</v>
      </c>
      <c r="L46" s="336" t="s">
        <v>121</v>
      </c>
    </row>
    <row r="47" spans="3:12" customFormat="1" ht="12" customHeight="1" x14ac:dyDescent="0.2">
      <c r="C47" s="189">
        <v>40</v>
      </c>
      <c r="D47" s="190"/>
      <c r="E47" s="191" t="s">
        <v>89</v>
      </c>
      <c r="F47" s="192"/>
      <c r="G47" s="193"/>
      <c r="H47" s="194">
        <v>5.5</v>
      </c>
      <c r="I47" s="188"/>
      <c r="J47" s="264"/>
      <c r="K47" s="335">
        <v>37</v>
      </c>
      <c r="L47" s="336" t="s">
        <v>119</v>
      </c>
    </row>
    <row r="48" spans="3:12" customFormat="1" ht="12" customHeight="1" x14ac:dyDescent="0.2">
      <c r="C48" s="189">
        <v>41</v>
      </c>
      <c r="D48" s="190"/>
      <c r="E48" s="191" t="s">
        <v>78</v>
      </c>
      <c r="F48" s="192"/>
      <c r="G48" s="193"/>
      <c r="H48" s="194">
        <v>5.2</v>
      </c>
      <c r="I48" s="188"/>
      <c r="J48" s="264"/>
      <c r="K48" s="335">
        <v>41</v>
      </c>
      <c r="L48" s="336" t="s">
        <v>121</v>
      </c>
    </row>
    <row r="49" spans="3:12" customFormat="1" ht="12" customHeight="1" x14ac:dyDescent="0.2">
      <c r="C49" s="189">
        <v>42</v>
      </c>
      <c r="D49" s="190"/>
      <c r="E49" s="191" t="s">
        <v>79</v>
      </c>
      <c r="F49" s="192"/>
      <c r="G49" s="193"/>
      <c r="H49" s="194">
        <v>4.5</v>
      </c>
      <c r="I49" s="188"/>
      <c r="J49" s="264"/>
      <c r="K49" s="335">
        <v>43</v>
      </c>
      <c r="L49" s="336" t="s">
        <v>118</v>
      </c>
    </row>
    <row r="50" spans="3:12" customFormat="1" ht="12" customHeight="1" x14ac:dyDescent="0.2">
      <c r="C50" s="189">
        <v>43</v>
      </c>
      <c r="D50" s="190"/>
      <c r="E50" s="191" t="s">
        <v>90</v>
      </c>
      <c r="F50" s="192"/>
      <c r="G50" s="193"/>
      <c r="H50" s="194">
        <v>4.4000000000000004</v>
      </c>
      <c r="I50" s="188"/>
      <c r="J50" s="264"/>
      <c r="K50" s="335">
        <v>42</v>
      </c>
      <c r="L50" s="336" t="s">
        <v>119</v>
      </c>
    </row>
    <row r="51" spans="3:12" customFormat="1" ht="12" customHeight="1" x14ac:dyDescent="0.2">
      <c r="C51" s="189">
        <v>44</v>
      </c>
      <c r="D51" s="190"/>
      <c r="E51" s="191" t="s">
        <v>81</v>
      </c>
      <c r="F51" s="192"/>
      <c r="G51" s="193"/>
      <c r="H51" s="194">
        <v>2.2000000000000002</v>
      </c>
      <c r="I51" s="188"/>
      <c r="J51" s="264"/>
      <c r="K51" s="335">
        <v>44</v>
      </c>
      <c r="L51" s="336" t="s">
        <v>121</v>
      </c>
    </row>
    <row r="52" spans="3:12" customFormat="1" ht="12" customHeight="1" x14ac:dyDescent="0.2">
      <c r="C52" s="189">
        <v>45</v>
      </c>
      <c r="D52" s="190"/>
      <c r="E52" s="191" t="s">
        <v>91</v>
      </c>
      <c r="F52" s="192"/>
      <c r="G52" s="193"/>
      <c r="H52" s="194">
        <v>1.7</v>
      </c>
      <c r="I52" s="188"/>
      <c r="J52" s="264"/>
      <c r="K52" s="335">
        <v>45</v>
      </c>
      <c r="L52" s="336" t="s">
        <v>121</v>
      </c>
    </row>
    <row r="53" spans="3:12" customFormat="1" ht="12" customHeight="1" x14ac:dyDescent="0.2">
      <c r="C53" s="189">
        <v>46</v>
      </c>
      <c r="D53" s="190"/>
      <c r="E53" s="191" t="s">
        <v>103</v>
      </c>
      <c r="F53" s="192"/>
      <c r="G53" s="193"/>
      <c r="H53" s="194">
        <v>1.4</v>
      </c>
      <c r="I53" s="188"/>
      <c r="J53" s="264"/>
      <c r="K53" s="335">
        <v>46</v>
      </c>
      <c r="L53" s="336" t="s">
        <v>121</v>
      </c>
    </row>
    <row r="54" spans="3:12" customFormat="1" ht="12" customHeight="1" x14ac:dyDescent="0.2">
      <c r="C54" s="189">
        <v>47</v>
      </c>
      <c r="D54" s="190"/>
      <c r="E54" s="191" t="s">
        <v>88</v>
      </c>
      <c r="F54" s="192"/>
      <c r="G54" s="193"/>
      <c r="H54" s="194">
        <v>0.6</v>
      </c>
      <c r="I54" s="188"/>
      <c r="J54" s="264"/>
      <c r="K54" s="335">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0" t="s">
        <v>1068</v>
      </c>
      <c r="D66" s="221"/>
      <c r="E66" s="222"/>
      <c r="F66" s="222"/>
      <c r="G66" s="222"/>
      <c r="H66" s="222"/>
      <c r="I66" s="223" t="s">
        <v>59</v>
      </c>
      <c r="J66" s="222"/>
      <c r="K66" s="222"/>
      <c r="L66" s="224" t="str">
        <f>完成表単位</f>
        <v>mm</v>
      </c>
    </row>
    <row r="67" spans="1:17" customFormat="1" x14ac:dyDescent="0.15">
      <c r="C67" s="220" t="s">
        <v>1261</v>
      </c>
      <c r="D67" s="226"/>
      <c r="E67" s="222"/>
      <c r="F67" s="222"/>
      <c r="G67" s="222"/>
      <c r="H67" s="222"/>
      <c r="I67" s="1104" t="s">
        <v>232</v>
      </c>
      <c r="J67" s="1105"/>
      <c r="K67" s="1020" t="s">
        <v>212</v>
      </c>
      <c r="L67" s="450" t="s">
        <v>628</v>
      </c>
      <c r="O67" s="185"/>
      <c r="P67" s="185"/>
      <c r="Q67" s="228"/>
    </row>
    <row r="68" spans="1:17" customFormat="1" x14ac:dyDescent="0.15">
      <c r="C68" s="225" t="s">
        <v>302</v>
      </c>
      <c r="D68" s="221"/>
      <c r="E68" s="222"/>
      <c r="F68" s="222"/>
      <c r="G68" s="222"/>
      <c r="H68" s="222"/>
      <c r="I68" s="1209">
        <v>16.899999999999999</v>
      </c>
      <c r="J68" s="1210"/>
      <c r="K68" s="122">
        <v>16</v>
      </c>
      <c r="L68" s="121">
        <v>16.2</v>
      </c>
      <c r="O68" s="231"/>
      <c r="P68" s="231"/>
      <c r="Q68" s="231"/>
    </row>
    <row r="69" spans="1:17" customFormat="1" x14ac:dyDescent="0.15">
      <c r="C69" s="225" t="s">
        <v>301</v>
      </c>
      <c r="D69" s="221"/>
      <c r="E69" s="222"/>
      <c r="F69" s="222"/>
      <c r="G69" s="222"/>
      <c r="H69" s="222"/>
      <c r="I69" s="1090">
        <v>24</v>
      </c>
      <c r="J69" s="1091"/>
      <c r="K69" s="1019">
        <v>23</v>
      </c>
      <c r="L69" s="238">
        <v>23</v>
      </c>
      <c r="O69" s="76"/>
      <c r="P69" s="76"/>
      <c r="Q69" s="76"/>
    </row>
    <row r="70" spans="1:17" customFormat="1" x14ac:dyDescent="0.15">
      <c r="C70" s="225" t="s">
        <v>541</v>
      </c>
      <c r="D70" s="221"/>
      <c r="E70" s="222"/>
      <c r="F70" s="222"/>
      <c r="G70" s="222"/>
      <c r="H70" s="222"/>
      <c r="I70" s="222"/>
      <c r="J70" s="222"/>
      <c r="K70" s="222"/>
      <c r="L70" s="188"/>
      <c r="O70" s="233"/>
      <c r="P70" s="233"/>
      <c r="Q70" s="233"/>
    </row>
    <row r="71" spans="1:17" customFormat="1" x14ac:dyDescent="0.15">
      <c r="C71" s="225" t="s">
        <v>300</v>
      </c>
      <c r="D71" s="221"/>
      <c r="E71" s="222"/>
      <c r="F71" s="222"/>
      <c r="G71" s="222"/>
      <c r="H71" s="222"/>
      <c r="I71" s="222"/>
      <c r="J71" s="222"/>
      <c r="K71" s="222"/>
      <c r="L71" s="188"/>
    </row>
    <row r="72" spans="1:17" customFormat="1" x14ac:dyDescent="0.15">
      <c r="C72" s="225"/>
      <c r="D72" s="221"/>
      <c r="E72" s="222"/>
      <c r="F72" s="222"/>
      <c r="G72" s="222"/>
      <c r="H72" s="222"/>
      <c r="I72" s="222"/>
      <c r="J72" s="222"/>
      <c r="K72" s="222"/>
      <c r="L72" s="188"/>
    </row>
    <row r="73" spans="1:17" customFormat="1" x14ac:dyDescent="0.15">
      <c r="C73" s="225"/>
      <c r="D73" s="221"/>
      <c r="E73" s="222"/>
      <c r="F73" s="222"/>
      <c r="G73" s="222"/>
      <c r="H73" s="222"/>
      <c r="I73" s="222"/>
      <c r="J73" s="222"/>
      <c r="K73" s="222"/>
      <c r="L73" s="188"/>
    </row>
    <row r="74" spans="1:17" customFormat="1" x14ac:dyDescent="0.15">
      <c r="C74" s="225" t="s">
        <v>299</v>
      </c>
      <c r="D74" s="221"/>
      <c r="E74" s="222"/>
      <c r="F74" s="222"/>
      <c r="G74" s="222"/>
      <c r="H74" s="222"/>
      <c r="I74" s="222"/>
      <c r="J74" s="222"/>
      <c r="K74" s="222"/>
      <c r="L74" s="188"/>
    </row>
    <row r="75" spans="1:17" customFormat="1"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44" priority="1" stopIfTrue="1">
      <formula>P55&gt;0</formula>
    </cfRule>
    <cfRule type="expression" dxfId="43" priority="2" stopIfTrue="1">
      <formula>P55=0</formula>
    </cfRule>
    <cfRule type="expression" dxfId="4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506</v>
      </c>
      <c r="D4" s="329"/>
      <c r="E4" s="329"/>
      <c r="F4" s="329"/>
      <c r="G4" s="329"/>
      <c r="H4" s="329"/>
      <c r="I4" s="329"/>
      <c r="J4" s="329"/>
      <c r="K4" s="329"/>
      <c r="L4" s="329"/>
    </row>
    <row r="5" spans="1:15" customFormat="1" ht="24" customHeight="1" x14ac:dyDescent="0.15">
      <c r="C5" s="330" t="s">
        <v>112</v>
      </c>
      <c r="D5" s="1097" t="s">
        <v>111</v>
      </c>
      <c r="E5" s="1097"/>
      <c r="F5" s="1098"/>
      <c r="G5" s="1099" t="s">
        <v>505</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62</v>
      </c>
      <c r="F7" s="192"/>
      <c r="G7" s="193"/>
      <c r="H7" s="317">
        <v>4.08</v>
      </c>
      <c r="I7" s="188" t="s">
        <v>303</v>
      </c>
      <c r="J7" s="264"/>
      <c r="K7" s="335">
        <v>1</v>
      </c>
      <c r="L7" s="336" t="s">
        <v>121</v>
      </c>
    </row>
    <row r="8" spans="1:15" customFormat="1" ht="12" customHeight="1" x14ac:dyDescent="0.2">
      <c r="C8" s="189">
        <v>2</v>
      </c>
      <c r="D8" s="190"/>
      <c r="E8" s="191" t="s">
        <v>97</v>
      </c>
      <c r="F8" s="192"/>
      <c r="G8" s="193"/>
      <c r="H8" s="317">
        <v>3.61</v>
      </c>
      <c r="I8" s="188"/>
      <c r="J8" s="264"/>
      <c r="K8" s="335">
        <v>2</v>
      </c>
      <c r="L8" s="336" t="s">
        <v>121</v>
      </c>
    </row>
    <row r="9" spans="1:15" customFormat="1" ht="12" customHeight="1" x14ac:dyDescent="0.2">
      <c r="C9" s="189">
        <v>3</v>
      </c>
      <c r="D9" s="190"/>
      <c r="E9" s="191" t="s">
        <v>85</v>
      </c>
      <c r="F9" s="192"/>
      <c r="G9" s="193"/>
      <c r="H9" s="317">
        <v>3.16</v>
      </c>
      <c r="I9" s="188"/>
      <c r="J9" s="264"/>
      <c r="K9" s="335">
        <v>3</v>
      </c>
      <c r="L9" s="336" t="s">
        <v>121</v>
      </c>
    </row>
    <row r="10" spans="1:15" customFormat="1" ht="12" customHeight="1" x14ac:dyDescent="0.2">
      <c r="C10" s="189">
        <v>4</v>
      </c>
      <c r="D10" s="190"/>
      <c r="E10" s="191" t="s">
        <v>101</v>
      </c>
      <c r="F10" s="192"/>
      <c r="G10" s="193"/>
      <c r="H10" s="317">
        <v>2.89</v>
      </c>
      <c r="I10" s="188"/>
      <c r="J10" s="264"/>
      <c r="K10" s="335">
        <v>6</v>
      </c>
      <c r="L10" s="336" t="s">
        <v>118</v>
      </c>
    </row>
    <row r="11" spans="1:15" customFormat="1" ht="12" customHeight="1" x14ac:dyDescent="0.2">
      <c r="C11" s="189">
        <v>5</v>
      </c>
      <c r="D11" s="190"/>
      <c r="E11" s="191" t="s">
        <v>98</v>
      </c>
      <c r="F11" s="192"/>
      <c r="G11" s="193"/>
      <c r="H11" s="317">
        <v>2.76</v>
      </c>
      <c r="I11" s="188"/>
      <c r="J11" s="264"/>
      <c r="K11" s="335">
        <v>5</v>
      </c>
      <c r="L11" s="336" t="s">
        <v>121</v>
      </c>
    </row>
    <row r="12" spans="1:15" customFormat="1" ht="12" customHeight="1" x14ac:dyDescent="0.2">
      <c r="C12" s="189">
        <v>6</v>
      </c>
      <c r="D12" s="190"/>
      <c r="E12" s="191" t="s">
        <v>64</v>
      </c>
      <c r="F12" s="192"/>
      <c r="G12" s="193"/>
      <c r="H12" s="317">
        <v>2.61</v>
      </c>
      <c r="I12" s="188"/>
      <c r="J12" s="264"/>
      <c r="K12" s="335">
        <v>4</v>
      </c>
      <c r="L12" s="336" t="s">
        <v>119</v>
      </c>
    </row>
    <row r="13" spans="1:15" customFormat="1" ht="12" customHeight="1" x14ac:dyDescent="0.2">
      <c r="C13" s="189">
        <v>7</v>
      </c>
      <c r="D13" s="190"/>
      <c r="E13" s="191" t="s">
        <v>104</v>
      </c>
      <c r="F13" s="192"/>
      <c r="G13" s="193"/>
      <c r="H13" s="317">
        <v>2.4900000000000002</v>
      </c>
      <c r="I13" s="188"/>
      <c r="J13" s="264"/>
      <c r="K13" s="335">
        <v>7</v>
      </c>
      <c r="L13" s="336" t="s">
        <v>121</v>
      </c>
    </row>
    <row r="14" spans="1:15" customFormat="1" ht="12" customHeight="1" x14ac:dyDescent="0.2">
      <c r="C14" s="189">
        <v>8</v>
      </c>
      <c r="D14" s="190"/>
      <c r="E14" s="191" t="s">
        <v>84</v>
      </c>
      <c r="F14" s="192"/>
      <c r="G14" s="193"/>
      <c r="H14" s="317">
        <v>1.89</v>
      </c>
      <c r="I14" s="188"/>
      <c r="J14" s="264"/>
      <c r="K14" s="335">
        <v>8</v>
      </c>
      <c r="L14" s="336" t="s">
        <v>121</v>
      </c>
    </row>
    <row r="15" spans="1:15" customFormat="1" ht="12" customHeight="1" x14ac:dyDescent="0.2">
      <c r="C15" s="189">
        <v>9</v>
      </c>
      <c r="D15" s="190"/>
      <c r="E15" s="191" t="s">
        <v>95</v>
      </c>
      <c r="F15" s="192"/>
      <c r="G15" s="193"/>
      <c r="H15" s="317">
        <v>1.81</v>
      </c>
      <c r="I15" s="188"/>
      <c r="J15" s="264"/>
      <c r="K15" s="335">
        <v>11</v>
      </c>
      <c r="L15" s="336" t="s">
        <v>118</v>
      </c>
    </row>
    <row r="16" spans="1:15" customFormat="1" ht="12" customHeight="1" x14ac:dyDescent="0.2">
      <c r="C16" s="189">
        <v>10</v>
      </c>
      <c r="D16" s="190"/>
      <c r="E16" s="191" t="s">
        <v>63</v>
      </c>
      <c r="F16" s="192"/>
      <c r="G16" s="193"/>
      <c r="H16" s="317">
        <v>1.76</v>
      </c>
      <c r="I16" s="188"/>
      <c r="J16" s="264"/>
      <c r="K16" s="335">
        <v>9</v>
      </c>
      <c r="L16" s="336" t="s">
        <v>119</v>
      </c>
    </row>
    <row r="17" spans="3:19" customFormat="1" ht="12" customHeight="1" x14ac:dyDescent="0.2">
      <c r="C17" s="189">
        <v>10</v>
      </c>
      <c r="D17" s="190"/>
      <c r="E17" s="191" t="s">
        <v>70</v>
      </c>
      <c r="F17" s="192"/>
      <c r="G17" s="193"/>
      <c r="H17" s="317">
        <v>1.76</v>
      </c>
      <c r="I17" s="188"/>
      <c r="J17" s="264"/>
      <c r="K17" s="335">
        <v>11</v>
      </c>
      <c r="L17" s="336" t="s">
        <v>118</v>
      </c>
    </row>
    <row r="18" spans="3:19" customFormat="1" ht="12" customHeight="1" x14ac:dyDescent="0.2">
      <c r="C18" s="189">
        <v>12</v>
      </c>
      <c r="D18" s="190"/>
      <c r="E18" s="191" t="s">
        <v>74</v>
      </c>
      <c r="F18" s="192"/>
      <c r="G18" s="193"/>
      <c r="H18" s="317">
        <v>1.7</v>
      </c>
      <c r="I18" s="188"/>
      <c r="J18" s="264"/>
      <c r="K18" s="335">
        <v>9</v>
      </c>
      <c r="L18" s="336" t="s">
        <v>119</v>
      </c>
    </row>
    <row r="19" spans="3:19" customFormat="1" ht="12" customHeight="1" x14ac:dyDescent="0.2">
      <c r="C19" s="189">
        <v>13</v>
      </c>
      <c r="D19" s="190"/>
      <c r="E19" s="191" t="s">
        <v>76</v>
      </c>
      <c r="F19" s="192"/>
      <c r="G19" s="193"/>
      <c r="H19" s="317">
        <v>1.67</v>
      </c>
      <c r="I19" s="188"/>
      <c r="J19" s="264"/>
      <c r="K19" s="335">
        <v>13</v>
      </c>
      <c r="L19" s="336" t="s">
        <v>121</v>
      </c>
    </row>
    <row r="20" spans="3:19" customFormat="1" ht="12" customHeight="1" x14ac:dyDescent="0.2">
      <c r="C20" s="189">
        <v>14</v>
      </c>
      <c r="D20" s="190"/>
      <c r="E20" s="191" t="s">
        <v>96</v>
      </c>
      <c r="F20" s="192"/>
      <c r="G20" s="193"/>
      <c r="H20" s="317">
        <v>1.61</v>
      </c>
      <c r="I20" s="188"/>
      <c r="J20" s="264"/>
      <c r="K20" s="335">
        <v>14</v>
      </c>
      <c r="L20" s="336" t="s">
        <v>121</v>
      </c>
    </row>
    <row r="21" spans="3:19" customFormat="1" ht="12" customHeight="1" x14ac:dyDescent="0.2">
      <c r="C21" s="205">
        <v>15</v>
      </c>
      <c r="D21" s="206"/>
      <c r="E21" s="207" t="s">
        <v>65</v>
      </c>
      <c r="F21" s="208"/>
      <c r="G21" s="209"/>
      <c r="H21" s="318">
        <v>1.59</v>
      </c>
      <c r="I21" s="211"/>
      <c r="J21" s="270"/>
      <c r="K21" s="337">
        <v>20</v>
      </c>
      <c r="L21" s="336" t="s">
        <v>118</v>
      </c>
    </row>
    <row r="22" spans="3:19" customFormat="1" ht="12" customHeight="1" x14ac:dyDescent="0.2">
      <c r="C22" s="189">
        <v>16</v>
      </c>
      <c r="D22" s="190"/>
      <c r="E22" s="191" t="s">
        <v>229</v>
      </c>
      <c r="F22" s="192"/>
      <c r="G22" s="193"/>
      <c r="H22" s="317">
        <v>1.54</v>
      </c>
      <c r="I22" s="188"/>
      <c r="J22" s="264"/>
      <c r="K22" s="335">
        <v>17</v>
      </c>
      <c r="L22" s="336" t="s">
        <v>118</v>
      </c>
    </row>
    <row r="23" spans="3:19" customFormat="1" ht="12" customHeight="1" x14ac:dyDescent="0.2">
      <c r="C23" s="189">
        <v>17</v>
      </c>
      <c r="D23" s="190"/>
      <c r="E23" s="191" t="s">
        <v>61</v>
      </c>
      <c r="F23" s="192"/>
      <c r="G23" s="193"/>
      <c r="H23" s="317">
        <v>1.52</v>
      </c>
      <c r="I23" s="188"/>
      <c r="J23" s="264"/>
      <c r="K23" s="335">
        <v>16</v>
      </c>
      <c r="L23" s="336" t="s">
        <v>119</v>
      </c>
    </row>
    <row r="24" spans="3:19" customFormat="1" ht="12" customHeight="1" x14ac:dyDescent="0.2">
      <c r="C24" s="189">
        <v>18</v>
      </c>
      <c r="D24" s="190"/>
      <c r="E24" s="191" t="s">
        <v>94</v>
      </c>
      <c r="F24" s="192"/>
      <c r="G24" s="193"/>
      <c r="H24" s="317">
        <v>1.48</v>
      </c>
      <c r="I24" s="188"/>
      <c r="J24" s="264"/>
      <c r="K24" s="335">
        <v>14</v>
      </c>
      <c r="L24" s="336" t="s">
        <v>119</v>
      </c>
    </row>
    <row r="25" spans="3:19" customFormat="1" ht="12" customHeight="1" x14ac:dyDescent="0.2">
      <c r="C25" s="189">
        <v>19</v>
      </c>
      <c r="D25" s="190"/>
      <c r="E25" s="203" t="s">
        <v>83</v>
      </c>
      <c r="F25" s="204"/>
      <c r="G25" s="193"/>
      <c r="H25" s="317">
        <v>1.44</v>
      </c>
      <c r="I25" s="202"/>
      <c r="J25" s="270"/>
      <c r="K25" s="343">
        <v>25</v>
      </c>
      <c r="L25" s="336" t="s">
        <v>118</v>
      </c>
      <c r="R25" s="340"/>
      <c r="S25" s="349"/>
    </row>
    <row r="26" spans="3:19" customFormat="1" ht="12" customHeight="1" x14ac:dyDescent="0.2">
      <c r="C26" s="189">
        <v>20</v>
      </c>
      <c r="D26" s="190"/>
      <c r="E26" s="191" t="s">
        <v>77</v>
      </c>
      <c r="F26" s="192"/>
      <c r="G26" s="193"/>
      <c r="H26" s="317">
        <v>1.42</v>
      </c>
      <c r="I26" s="188"/>
      <c r="J26" s="264"/>
      <c r="K26" s="335">
        <v>28</v>
      </c>
      <c r="L26" s="336" t="s">
        <v>118</v>
      </c>
      <c r="R26" s="341"/>
    </row>
    <row r="27" spans="3:19" customFormat="1" ht="12" customHeight="1" x14ac:dyDescent="0.2">
      <c r="C27" s="189">
        <v>21</v>
      </c>
      <c r="D27" s="190"/>
      <c r="E27" s="191" t="s">
        <v>67</v>
      </c>
      <c r="F27" s="192"/>
      <c r="G27" s="193"/>
      <c r="H27" s="317">
        <v>1.35</v>
      </c>
      <c r="I27" s="188"/>
      <c r="J27" s="264"/>
      <c r="K27" s="335">
        <v>32</v>
      </c>
      <c r="L27" s="336" t="s">
        <v>118</v>
      </c>
      <c r="R27" s="341"/>
      <c r="S27" s="342"/>
    </row>
    <row r="28" spans="3:19" customFormat="1" ht="12" customHeight="1" x14ac:dyDescent="0.2">
      <c r="C28" s="189">
        <v>22</v>
      </c>
      <c r="D28" s="190"/>
      <c r="E28" s="191" t="s">
        <v>82</v>
      </c>
      <c r="F28" s="192"/>
      <c r="G28" s="193"/>
      <c r="H28" s="317">
        <v>1.3</v>
      </c>
      <c r="I28" s="188"/>
      <c r="J28" s="264"/>
      <c r="K28" s="335">
        <v>18</v>
      </c>
      <c r="L28" s="336" t="s">
        <v>119</v>
      </c>
    </row>
    <row r="29" spans="3:19" customFormat="1" ht="12" customHeight="1" x14ac:dyDescent="0.2">
      <c r="C29" s="189">
        <v>23</v>
      </c>
      <c r="D29" s="190"/>
      <c r="E29" s="191" t="s">
        <v>86</v>
      </c>
      <c r="F29" s="192"/>
      <c r="G29" s="193"/>
      <c r="H29" s="317">
        <v>1.28</v>
      </c>
      <c r="I29" s="188"/>
      <c r="J29" s="264"/>
      <c r="K29" s="335">
        <v>20</v>
      </c>
      <c r="L29" s="336" t="s">
        <v>119</v>
      </c>
    </row>
    <row r="30" spans="3:19" customFormat="1" ht="12" customHeight="1" x14ac:dyDescent="0.2">
      <c r="C30" s="189">
        <v>24</v>
      </c>
      <c r="D30" s="190"/>
      <c r="E30" s="212" t="s">
        <v>68</v>
      </c>
      <c r="F30" s="213"/>
      <c r="G30" s="214"/>
      <c r="H30" s="317">
        <v>1.27</v>
      </c>
      <c r="I30" s="188"/>
      <c r="J30" s="264"/>
      <c r="K30" s="335">
        <v>22</v>
      </c>
      <c r="L30" s="336" t="s">
        <v>119</v>
      </c>
    </row>
    <row r="31" spans="3:19" customFormat="1" ht="12" customHeight="1" x14ac:dyDescent="0.2">
      <c r="C31" s="189">
        <v>24</v>
      </c>
      <c r="D31" s="190"/>
      <c r="E31" s="191" t="s">
        <v>107</v>
      </c>
      <c r="F31" s="192"/>
      <c r="G31" s="193"/>
      <c r="H31" s="317">
        <v>1.27</v>
      </c>
      <c r="I31" s="188"/>
      <c r="J31" s="264"/>
      <c r="K31" s="335">
        <v>30</v>
      </c>
      <c r="L31" s="336" t="s">
        <v>118</v>
      </c>
    </row>
    <row r="32" spans="3:19" customFormat="1" ht="12" customHeight="1" x14ac:dyDescent="0.2">
      <c r="C32" s="189">
        <v>26</v>
      </c>
      <c r="D32" s="190"/>
      <c r="E32" s="191" t="s">
        <v>102</v>
      </c>
      <c r="F32" s="192"/>
      <c r="G32" s="193"/>
      <c r="H32" s="317">
        <v>1.23</v>
      </c>
      <c r="I32" s="188"/>
      <c r="J32" s="264"/>
      <c r="K32" s="335">
        <v>23</v>
      </c>
      <c r="L32" s="336" t="s">
        <v>119</v>
      </c>
    </row>
    <row r="33" spans="3:12" customFormat="1" ht="12" customHeight="1" x14ac:dyDescent="0.2">
      <c r="C33" s="189">
        <v>26</v>
      </c>
      <c r="D33" s="190"/>
      <c r="E33" s="191" t="s">
        <v>72</v>
      </c>
      <c r="F33" s="192"/>
      <c r="G33" s="195"/>
      <c r="H33" s="317">
        <v>1.23</v>
      </c>
      <c r="I33" s="188"/>
      <c r="J33" s="264"/>
      <c r="K33" s="335">
        <v>31</v>
      </c>
      <c r="L33" s="336" t="s">
        <v>118</v>
      </c>
    </row>
    <row r="34" spans="3:12" customFormat="1" ht="12" customHeight="1" x14ac:dyDescent="0.2">
      <c r="C34" s="189">
        <v>28</v>
      </c>
      <c r="D34" s="190"/>
      <c r="E34" s="191" t="s">
        <v>93</v>
      </c>
      <c r="F34" s="192"/>
      <c r="G34" s="193"/>
      <c r="H34" s="317">
        <v>1.2</v>
      </c>
      <c r="I34" s="188"/>
      <c r="J34" s="264"/>
      <c r="K34" s="335">
        <v>26</v>
      </c>
      <c r="L34" s="336" t="s">
        <v>119</v>
      </c>
    </row>
    <row r="35" spans="3:12" customFormat="1" ht="12" customHeight="1" x14ac:dyDescent="0.2">
      <c r="C35" s="189">
        <v>29</v>
      </c>
      <c r="D35" s="190"/>
      <c r="E35" s="191" t="s">
        <v>103</v>
      </c>
      <c r="F35" s="192"/>
      <c r="G35" s="193"/>
      <c r="H35" s="317">
        <v>1.19</v>
      </c>
      <c r="I35" s="188"/>
      <c r="J35" s="264"/>
      <c r="K35" s="335">
        <v>24</v>
      </c>
      <c r="L35" s="336" t="s">
        <v>119</v>
      </c>
    </row>
    <row r="36" spans="3:12" customFormat="1" ht="12" customHeight="1" x14ac:dyDescent="0.2">
      <c r="C36" s="189">
        <v>30</v>
      </c>
      <c r="D36" s="190"/>
      <c r="E36" s="191" t="s">
        <v>99</v>
      </c>
      <c r="F36" s="192"/>
      <c r="G36" s="193"/>
      <c r="H36" s="317">
        <v>1.17</v>
      </c>
      <c r="I36" s="188"/>
      <c r="J36" s="264"/>
      <c r="K36" s="335">
        <v>33</v>
      </c>
      <c r="L36" s="336" t="s">
        <v>118</v>
      </c>
    </row>
    <row r="37" spans="3:12" customFormat="1" ht="12" customHeight="1" x14ac:dyDescent="0.2">
      <c r="C37" s="189">
        <v>31</v>
      </c>
      <c r="D37" s="190"/>
      <c r="E37" s="191" t="s">
        <v>75</v>
      </c>
      <c r="F37" s="192"/>
      <c r="G37" s="193"/>
      <c r="H37" s="317">
        <v>1.1599999999999999</v>
      </c>
      <c r="I37" s="188"/>
      <c r="J37" s="264"/>
      <c r="K37" s="335">
        <v>26</v>
      </c>
      <c r="L37" s="336" t="s">
        <v>119</v>
      </c>
    </row>
    <row r="38" spans="3:12" customFormat="1" ht="12" customHeight="1" x14ac:dyDescent="0.2">
      <c r="C38" s="189">
        <v>32</v>
      </c>
      <c r="D38" s="190"/>
      <c r="E38" s="191" t="s">
        <v>100</v>
      </c>
      <c r="F38" s="192"/>
      <c r="G38" s="193"/>
      <c r="H38" s="317">
        <v>1.1000000000000001</v>
      </c>
      <c r="I38" s="188"/>
      <c r="J38" s="264"/>
      <c r="K38" s="335">
        <v>34</v>
      </c>
      <c r="L38" s="336" t="s">
        <v>118</v>
      </c>
    </row>
    <row r="39" spans="3:12" customFormat="1" ht="12" customHeight="1" x14ac:dyDescent="0.2">
      <c r="C39" s="189">
        <v>33</v>
      </c>
      <c r="D39" s="190"/>
      <c r="E39" s="191" t="s">
        <v>80</v>
      </c>
      <c r="F39" s="192"/>
      <c r="G39" s="193"/>
      <c r="H39" s="317">
        <v>1.08</v>
      </c>
      <c r="I39" s="188"/>
      <c r="J39" s="264"/>
      <c r="K39" s="335">
        <v>28</v>
      </c>
      <c r="L39" s="336" t="s">
        <v>119</v>
      </c>
    </row>
    <row r="40" spans="3:12" customFormat="1" ht="12" customHeight="1" x14ac:dyDescent="0.2">
      <c r="C40" s="189">
        <v>34</v>
      </c>
      <c r="D40" s="190"/>
      <c r="E40" s="191" t="s">
        <v>89</v>
      </c>
      <c r="F40" s="192"/>
      <c r="G40" s="193"/>
      <c r="H40" s="317">
        <v>1.06</v>
      </c>
      <c r="I40" s="188"/>
      <c r="J40" s="264"/>
      <c r="K40" s="335">
        <v>19</v>
      </c>
      <c r="L40" s="336" t="s">
        <v>119</v>
      </c>
    </row>
    <row r="41" spans="3:12" customFormat="1" ht="12" customHeight="1" x14ac:dyDescent="0.2">
      <c r="C41" s="247"/>
      <c r="D41" s="248"/>
      <c r="E41" s="198" t="s">
        <v>87</v>
      </c>
      <c r="F41" s="199"/>
      <c r="G41" s="200"/>
      <c r="H41" s="319">
        <v>1.04</v>
      </c>
      <c r="I41" s="250"/>
      <c r="J41" s="272"/>
      <c r="K41" s="324"/>
      <c r="L41" s="336"/>
    </row>
    <row r="42" spans="3:12" customFormat="1" ht="12" customHeight="1" x14ac:dyDescent="0.2">
      <c r="C42" s="189">
        <v>35</v>
      </c>
      <c r="D42" s="190"/>
      <c r="E42" s="191" t="s">
        <v>66</v>
      </c>
      <c r="F42" s="192"/>
      <c r="G42" s="193"/>
      <c r="H42" s="317">
        <v>0.88</v>
      </c>
      <c r="I42" s="188"/>
      <c r="J42" s="264"/>
      <c r="K42" s="335">
        <v>36</v>
      </c>
      <c r="L42" s="336" t="s">
        <v>118</v>
      </c>
    </row>
    <row r="43" spans="3:12" customFormat="1" ht="12" customHeight="1" x14ac:dyDescent="0.2">
      <c r="C43" s="189">
        <v>36</v>
      </c>
      <c r="D43" s="190"/>
      <c r="E43" s="191" t="s">
        <v>88</v>
      </c>
      <c r="F43" s="192"/>
      <c r="G43" s="193"/>
      <c r="H43" s="317">
        <v>0.81</v>
      </c>
      <c r="I43" s="188"/>
      <c r="J43" s="264"/>
      <c r="K43" s="335">
        <v>39</v>
      </c>
      <c r="L43" s="336" t="s">
        <v>118</v>
      </c>
    </row>
    <row r="44" spans="3:12" customFormat="1" ht="12" customHeight="1" x14ac:dyDescent="0.2">
      <c r="C44" s="189">
        <v>37</v>
      </c>
      <c r="D44" s="190"/>
      <c r="E44" s="191" t="s">
        <v>105</v>
      </c>
      <c r="F44" s="192"/>
      <c r="G44" s="193"/>
      <c r="H44" s="317">
        <v>0.75</v>
      </c>
      <c r="I44" s="188"/>
      <c r="J44" s="264"/>
      <c r="K44" s="335">
        <v>39</v>
      </c>
      <c r="L44" s="336" t="s">
        <v>118</v>
      </c>
    </row>
    <row r="45" spans="3:12" customFormat="1" ht="12" customHeight="1" x14ac:dyDescent="0.2">
      <c r="C45" s="189">
        <v>38</v>
      </c>
      <c r="D45" s="190"/>
      <c r="E45" s="191" t="s">
        <v>73</v>
      </c>
      <c r="F45" s="192"/>
      <c r="G45" s="193"/>
      <c r="H45" s="317">
        <v>0.74</v>
      </c>
      <c r="I45" s="188"/>
      <c r="J45" s="264"/>
      <c r="K45" s="335">
        <v>38</v>
      </c>
      <c r="L45" s="336" t="s">
        <v>121</v>
      </c>
    </row>
    <row r="46" spans="3:12" customFormat="1" ht="12" customHeight="1" x14ac:dyDescent="0.2">
      <c r="C46" s="189">
        <v>39</v>
      </c>
      <c r="D46" s="190"/>
      <c r="E46" s="191" t="s">
        <v>69</v>
      </c>
      <c r="F46" s="192"/>
      <c r="G46" s="193"/>
      <c r="H46" s="317">
        <v>0.72</v>
      </c>
      <c r="I46" s="188"/>
      <c r="J46" s="264"/>
      <c r="K46" s="335">
        <v>35</v>
      </c>
      <c r="L46" s="336" t="s">
        <v>119</v>
      </c>
    </row>
    <row r="47" spans="3:12" customFormat="1" ht="12" customHeight="1" x14ac:dyDescent="0.2">
      <c r="C47" s="189">
        <v>40</v>
      </c>
      <c r="D47" s="190"/>
      <c r="E47" s="191" t="s">
        <v>79</v>
      </c>
      <c r="F47" s="192"/>
      <c r="G47" s="193"/>
      <c r="H47" s="317">
        <v>0.7</v>
      </c>
      <c r="I47" s="188"/>
      <c r="J47" s="264"/>
      <c r="K47" s="335">
        <v>41</v>
      </c>
      <c r="L47" s="336" t="s">
        <v>118</v>
      </c>
    </row>
    <row r="48" spans="3:12" customFormat="1" ht="12" customHeight="1" x14ac:dyDescent="0.2">
      <c r="C48" s="189">
        <v>41</v>
      </c>
      <c r="D48" s="190"/>
      <c r="E48" s="191" t="s">
        <v>78</v>
      </c>
      <c r="F48" s="192"/>
      <c r="G48" s="193"/>
      <c r="H48" s="317">
        <v>0.66</v>
      </c>
      <c r="I48" s="188"/>
      <c r="J48" s="264"/>
      <c r="K48" s="335">
        <v>37</v>
      </c>
      <c r="L48" s="336" t="s">
        <v>119</v>
      </c>
    </row>
    <row r="49" spans="3:12" customFormat="1" ht="12" customHeight="1" x14ac:dyDescent="0.2">
      <c r="C49" s="189">
        <v>42</v>
      </c>
      <c r="D49" s="190"/>
      <c r="E49" s="191" t="s">
        <v>92</v>
      </c>
      <c r="F49" s="192"/>
      <c r="G49" s="193"/>
      <c r="H49" s="317">
        <v>0.59</v>
      </c>
      <c r="I49" s="188"/>
      <c r="J49" s="264"/>
      <c r="K49" s="335">
        <v>42</v>
      </c>
      <c r="L49" s="336" t="s">
        <v>121</v>
      </c>
    </row>
    <row r="50" spans="3:12" customFormat="1" ht="12" customHeight="1" x14ac:dyDescent="0.2">
      <c r="C50" s="189">
        <v>43</v>
      </c>
      <c r="D50" s="190"/>
      <c r="E50" s="191" t="s">
        <v>90</v>
      </c>
      <c r="F50" s="192"/>
      <c r="G50" s="193"/>
      <c r="H50" s="317">
        <v>0.56999999999999995</v>
      </c>
      <c r="I50" s="188"/>
      <c r="J50" s="264"/>
      <c r="K50" s="335">
        <v>44</v>
      </c>
      <c r="L50" s="336" t="s">
        <v>118</v>
      </c>
    </row>
    <row r="51" spans="3:12" customFormat="1" ht="12" customHeight="1" x14ac:dyDescent="0.2">
      <c r="C51" s="189">
        <v>44</v>
      </c>
      <c r="D51" s="190"/>
      <c r="E51" s="191" t="s">
        <v>91</v>
      </c>
      <c r="F51" s="192"/>
      <c r="G51" s="193"/>
      <c r="H51" s="317">
        <v>0.55000000000000004</v>
      </c>
      <c r="I51" s="188"/>
      <c r="J51" s="264"/>
      <c r="K51" s="335">
        <v>42</v>
      </c>
      <c r="L51" s="336" t="s">
        <v>119</v>
      </c>
    </row>
    <row r="52" spans="3:12" customFormat="1" ht="12" customHeight="1" x14ac:dyDescent="0.2">
      <c r="C52" s="189">
        <v>45</v>
      </c>
      <c r="D52" s="190"/>
      <c r="E52" s="191" t="s">
        <v>81</v>
      </c>
      <c r="F52" s="192"/>
      <c r="G52" s="193"/>
      <c r="H52" s="317">
        <v>0.43</v>
      </c>
      <c r="I52" s="188"/>
      <c r="J52" s="264"/>
      <c r="K52" s="335">
        <v>45</v>
      </c>
      <c r="L52" s="336" t="s">
        <v>121</v>
      </c>
    </row>
    <row r="53" spans="3:12" customFormat="1" ht="12" customHeight="1" x14ac:dyDescent="0.2">
      <c r="C53" s="189">
        <v>46</v>
      </c>
      <c r="D53" s="190"/>
      <c r="E53" s="191" t="s">
        <v>60</v>
      </c>
      <c r="F53" s="192"/>
      <c r="G53" s="193"/>
      <c r="H53" s="317">
        <v>0.41</v>
      </c>
      <c r="I53" s="188"/>
      <c r="J53" s="264"/>
      <c r="K53" s="335">
        <v>46</v>
      </c>
      <c r="L53" s="336" t="s">
        <v>121</v>
      </c>
    </row>
    <row r="54" spans="3:12" customFormat="1" ht="12" customHeight="1" x14ac:dyDescent="0.2">
      <c r="C54" s="189">
        <v>47</v>
      </c>
      <c r="D54" s="190"/>
      <c r="E54" s="191" t="s">
        <v>71</v>
      </c>
      <c r="F54" s="192"/>
      <c r="G54" s="193"/>
      <c r="H54" s="317">
        <v>0.35</v>
      </c>
      <c r="I54" s="188"/>
      <c r="J54" s="264"/>
      <c r="K54" s="335">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5" t="s">
        <v>1068</v>
      </c>
      <c r="D66" s="221"/>
      <c r="E66" s="222"/>
      <c r="F66" s="222"/>
      <c r="G66" s="222"/>
      <c r="H66" s="222"/>
      <c r="I66" s="223" t="s">
        <v>59</v>
      </c>
      <c r="J66" s="222"/>
      <c r="K66" s="222"/>
      <c r="L66" s="224" t="str">
        <f>完成表単位</f>
        <v>mm</v>
      </c>
    </row>
    <row r="67" spans="1:17" customFormat="1" x14ac:dyDescent="0.15">
      <c r="C67" s="225" t="s">
        <v>1262</v>
      </c>
      <c r="D67" s="226"/>
      <c r="E67" s="222"/>
      <c r="F67" s="222"/>
      <c r="G67" s="222"/>
      <c r="H67" s="222"/>
      <c r="I67" s="1104" t="s">
        <v>232</v>
      </c>
      <c r="J67" s="1105"/>
      <c r="K67" s="1020" t="s">
        <v>212</v>
      </c>
      <c r="L67" s="227" t="s">
        <v>628</v>
      </c>
      <c r="O67" s="185"/>
      <c r="P67" s="185"/>
      <c r="Q67" s="228"/>
    </row>
    <row r="68" spans="1:17" customFormat="1" x14ac:dyDescent="0.15">
      <c r="C68" s="225" t="s">
        <v>302</v>
      </c>
      <c r="D68" s="221"/>
      <c r="E68" s="222"/>
      <c r="F68" s="222"/>
      <c r="G68" s="222"/>
      <c r="H68" s="222"/>
      <c r="I68" s="1211">
        <v>1.01</v>
      </c>
      <c r="J68" s="1211"/>
      <c r="K68" s="496">
        <v>1.1299999999999999</v>
      </c>
      <c r="L68" s="518">
        <v>1.25</v>
      </c>
      <c r="O68" s="231"/>
      <c r="P68" s="231"/>
      <c r="Q68" s="231"/>
    </row>
    <row r="69" spans="1:17" customFormat="1" x14ac:dyDescent="0.15">
      <c r="C69" s="225" t="s">
        <v>301</v>
      </c>
      <c r="D69" s="221"/>
      <c r="E69" s="222"/>
      <c r="F69" s="222"/>
      <c r="G69" s="222"/>
      <c r="H69" s="222"/>
      <c r="I69" s="1102">
        <v>31</v>
      </c>
      <c r="J69" s="1102"/>
      <c r="K69" s="1019">
        <v>24</v>
      </c>
      <c r="L69" s="238">
        <v>20</v>
      </c>
      <c r="O69" s="76"/>
      <c r="P69" s="76"/>
      <c r="Q69" s="76"/>
    </row>
    <row r="70" spans="1:17" customFormat="1" x14ac:dyDescent="0.15">
      <c r="C70" s="225" t="s">
        <v>668</v>
      </c>
      <c r="D70" s="221"/>
      <c r="E70" s="222"/>
      <c r="F70" s="222"/>
      <c r="G70" s="222"/>
      <c r="H70" s="222"/>
      <c r="I70" s="222"/>
      <c r="J70" s="222"/>
      <c r="K70" s="222"/>
      <c r="L70" s="188"/>
      <c r="O70" s="233"/>
      <c r="P70" s="233"/>
      <c r="Q70" s="233"/>
    </row>
    <row r="71" spans="1:17" customFormat="1" x14ac:dyDescent="0.15">
      <c r="C71" s="225" t="s">
        <v>504</v>
      </c>
      <c r="D71" s="221"/>
      <c r="E71" s="222"/>
      <c r="F71" s="222"/>
      <c r="G71" s="222"/>
      <c r="H71" s="222"/>
      <c r="I71" s="222"/>
      <c r="J71" s="222"/>
      <c r="K71" s="222"/>
      <c r="L71" s="188"/>
    </row>
    <row r="72" spans="1:17" customFormat="1" x14ac:dyDescent="0.15">
      <c r="C72" s="225" t="s">
        <v>503</v>
      </c>
      <c r="D72" s="221"/>
      <c r="E72" s="222"/>
      <c r="F72" s="222"/>
      <c r="G72" s="222"/>
      <c r="H72" s="222"/>
      <c r="I72" s="222"/>
      <c r="J72" s="222"/>
      <c r="K72" s="222"/>
      <c r="L72" s="188"/>
    </row>
    <row r="73" spans="1:17" customFormat="1" x14ac:dyDescent="0.15">
      <c r="C73" s="225" t="s">
        <v>502</v>
      </c>
      <c r="D73" s="221"/>
      <c r="E73" s="222"/>
      <c r="F73" s="222"/>
      <c r="G73" s="222"/>
      <c r="H73" s="222"/>
      <c r="I73" s="222"/>
      <c r="J73" s="222"/>
      <c r="K73" s="222"/>
      <c r="L73" s="188"/>
    </row>
    <row r="74" spans="1:17" customFormat="1" x14ac:dyDescent="0.15">
      <c r="C74" s="225" t="s">
        <v>501</v>
      </c>
      <c r="D74" s="221"/>
      <c r="E74" s="222"/>
      <c r="F74" s="222"/>
      <c r="G74" s="222"/>
      <c r="H74" s="222"/>
      <c r="I74" s="222"/>
      <c r="J74" s="222"/>
      <c r="K74" s="222"/>
      <c r="L74" s="188"/>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41" priority="1" stopIfTrue="1">
      <formula>P55&gt;0</formula>
    </cfRule>
    <cfRule type="expression" dxfId="40" priority="2" stopIfTrue="1">
      <formula>P55=0</formula>
    </cfRule>
    <cfRule type="expression" dxfId="3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autoPageBreaks="0"/>
  </sheetPr>
  <dimension ref="A1:S80"/>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511</v>
      </c>
      <c r="D4" s="329"/>
      <c r="E4" s="329"/>
      <c r="F4" s="329"/>
      <c r="G4" s="329"/>
      <c r="H4" s="329"/>
      <c r="I4" s="329"/>
      <c r="J4" s="329"/>
      <c r="K4" s="329"/>
      <c r="L4" s="329"/>
    </row>
    <row r="5" spans="1:15" customFormat="1" ht="24" customHeight="1" x14ac:dyDescent="0.15">
      <c r="C5" s="330" t="s">
        <v>112</v>
      </c>
      <c r="D5" s="1097" t="s">
        <v>111</v>
      </c>
      <c r="E5" s="1097"/>
      <c r="F5" s="1098"/>
      <c r="G5" s="1099" t="s">
        <v>510</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1.85" customHeight="1" x14ac:dyDescent="0.2">
      <c r="C7" s="189">
        <v>1</v>
      </c>
      <c r="D7" s="190"/>
      <c r="E7" s="191" t="s">
        <v>88</v>
      </c>
      <c r="F7" s="192"/>
      <c r="G7" s="193"/>
      <c r="H7" s="425">
        <v>795</v>
      </c>
      <c r="I7" s="188" t="s">
        <v>509</v>
      </c>
      <c r="J7" s="264"/>
      <c r="K7" s="447">
        <v>2</v>
      </c>
      <c r="L7" s="336" t="s">
        <v>118</v>
      </c>
    </row>
    <row r="8" spans="1:15" customFormat="1" ht="11.85" customHeight="1" x14ac:dyDescent="0.2">
      <c r="C8" s="189">
        <v>2</v>
      </c>
      <c r="D8" s="190"/>
      <c r="E8" s="191" t="s">
        <v>89</v>
      </c>
      <c r="F8" s="192"/>
      <c r="G8" s="193"/>
      <c r="H8" s="425">
        <v>741</v>
      </c>
      <c r="I8" s="188"/>
      <c r="J8" s="264"/>
      <c r="K8" s="447">
        <v>1</v>
      </c>
      <c r="L8" s="336" t="s">
        <v>119</v>
      </c>
    </row>
    <row r="9" spans="1:15" customFormat="1" ht="11.85" customHeight="1" x14ac:dyDescent="0.2">
      <c r="C9" s="189">
        <v>3</v>
      </c>
      <c r="D9" s="190"/>
      <c r="E9" s="191" t="s">
        <v>101</v>
      </c>
      <c r="F9" s="192"/>
      <c r="G9" s="193"/>
      <c r="H9" s="425">
        <v>603</v>
      </c>
      <c r="I9" s="188"/>
      <c r="J9" s="264"/>
      <c r="K9" s="447">
        <v>7</v>
      </c>
      <c r="L9" s="336" t="s">
        <v>118</v>
      </c>
    </row>
    <row r="10" spans="1:15" customFormat="1" ht="11.85" customHeight="1" x14ac:dyDescent="0.2">
      <c r="C10" s="205">
        <v>3</v>
      </c>
      <c r="D10" s="206"/>
      <c r="E10" s="207" t="s">
        <v>65</v>
      </c>
      <c r="F10" s="208"/>
      <c r="G10" s="209"/>
      <c r="H10" s="427">
        <v>603</v>
      </c>
      <c r="I10" s="202"/>
      <c r="J10" s="270"/>
      <c r="K10" s="337">
        <v>4</v>
      </c>
      <c r="L10" s="336" t="s">
        <v>118</v>
      </c>
    </row>
    <row r="11" spans="1:15" customFormat="1" ht="11.85" customHeight="1" x14ac:dyDescent="0.2">
      <c r="C11" s="189">
        <v>5</v>
      </c>
      <c r="D11" s="190"/>
      <c r="E11" s="191" t="s">
        <v>90</v>
      </c>
      <c r="F11" s="192"/>
      <c r="G11" s="193"/>
      <c r="H11" s="425">
        <v>579</v>
      </c>
      <c r="I11" s="188"/>
      <c r="J11" s="264"/>
      <c r="K11" s="447">
        <v>14</v>
      </c>
      <c r="L11" s="336" t="s">
        <v>118</v>
      </c>
    </row>
    <row r="12" spans="1:15" customFormat="1" ht="11.85" customHeight="1" x14ac:dyDescent="0.2">
      <c r="C12" s="189">
        <v>6</v>
      </c>
      <c r="D12" s="190"/>
      <c r="E12" s="191" t="s">
        <v>86</v>
      </c>
      <c r="F12" s="192"/>
      <c r="G12" s="193"/>
      <c r="H12" s="425">
        <v>577</v>
      </c>
      <c r="I12" s="188"/>
      <c r="J12" s="264"/>
      <c r="K12" s="447">
        <v>5</v>
      </c>
      <c r="L12" s="336" t="s">
        <v>119</v>
      </c>
    </row>
    <row r="13" spans="1:15" customFormat="1" ht="11.85" customHeight="1" x14ac:dyDescent="0.2">
      <c r="C13" s="189">
        <v>7</v>
      </c>
      <c r="D13" s="190"/>
      <c r="E13" s="191" t="s">
        <v>103</v>
      </c>
      <c r="F13" s="192"/>
      <c r="G13" s="193"/>
      <c r="H13" s="425">
        <v>552</v>
      </c>
      <c r="I13" s="188"/>
      <c r="J13" s="264"/>
      <c r="K13" s="447">
        <v>9</v>
      </c>
      <c r="L13" s="336" t="s">
        <v>118</v>
      </c>
    </row>
    <row r="14" spans="1:15" customFormat="1" ht="11.85" customHeight="1" x14ac:dyDescent="0.2">
      <c r="C14" s="189">
        <v>8</v>
      </c>
      <c r="D14" s="190"/>
      <c r="E14" s="191" t="s">
        <v>78</v>
      </c>
      <c r="F14" s="192"/>
      <c r="G14" s="193"/>
      <c r="H14" s="425">
        <v>550</v>
      </c>
      <c r="I14" s="188"/>
      <c r="J14" s="264"/>
      <c r="K14" s="447">
        <v>16</v>
      </c>
      <c r="L14" s="336" t="s">
        <v>118</v>
      </c>
    </row>
    <row r="15" spans="1:15" customFormat="1" ht="11.85" customHeight="1" x14ac:dyDescent="0.2">
      <c r="C15" s="189">
        <v>9</v>
      </c>
      <c r="D15" s="190"/>
      <c r="E15" s="191" t="s">
        <v>95</v>
      </c>
      <c r="F15" s="192"/>
      <c r="G15" s="193"/>
      <c r="H15" s="425">
        <v>548</v>
      </c>
      <c r="I15" s="188"/>
      <c r="J15" s="264"/>
      <c r="K15" s="447">
        <v>5</v>
      </c>
      <c r="L15" s="336" t="s">
        <v>119</v>
      </c>
    </row>
    <row r="16" spans="1:15" customFormat="1" ht="11.85" customHeight="1" x14ac:dyDescent="0.2">
      <c r="C16" s="189">
        <v>10</v>
      </c>
      <c r="D16" s="190"/>
      <c r="E16" s="191" t="s">
        <v>70</v>
      </c>
      <c r="F16" s="192"/>
      <c r="G16" s="193"/>
      <c r="H16" s="425">
        <v>545</v>
      </c>
      <c r="I16" s="188"/>
      <c r="J16" s="264"/>
      <c r="K16" s="447">
        <v>3</v>
      </c>
      <c r="L16" s="336" t="s">
        <v>119</v>
      </c>
    </row>
    <row r="17" spans="3:19" customFormat="1" ht="11.85" customHeight="1" x14ac:dyDescent="0.2">
      <c r="C17" s="189">
        <v>11</v>
      </c>
      <c r="D17" s="190"/>
      <c r="E17" s="191" t="s">
        <v>96</v>
      </c>
      <c r="F17" s="192"/>
      <c r="G17" s="193"/>
      <c r="H17" s="425">
        <v>537</v>
      </c>
      <c r="I17" s="188"/>
      <c r="J17" s="264"/>
      <c r="K17" s="447">
        <v>8</v>
      </c>
      <c r="L17" s="336" t="s">
        <v>119</v>
      </c>
    </row>
    <row r="18" spans="3:19" customFormat="1" ht="11.85" customHeight="1" x14ac:dyDescent="0.2">
      <c r="C18" s="189">
        <v>12</v>
      </c>
      <c r="D18" s="190"/>
      <c r="E18" s="191" t="s">
        <v>81</v>
      </c>
      <c r="F18" s="192"/>
      <c r="G18" s="193"/>
      <c r="H18" s="425">
        <v>520</v>
      </c>
      <c r="I18" s="188"/>
      <c r="J18" s="264"/>
      <c r="K18" s="447">
        <v>12</v>
      </c>
      <c r="L18" s="336" t="s">
        <v>121</v>
      </c>
    </row>
    <row r="19" spans="3:19" customFormat="1" ht="11.85" customHeight="1" x14ac:dyDescent="0.2">
      <c r="C19" s="189">
        <v>13</v>
      </c>
      <c r="D19" s="190"/>
      <c r="E19" s="191" t="s">
        <v>71</v>
      </c>
      <c r="F19" s="192"/>
      <c r="G19" s="193"/>
      <c r="H19" s="425">
        <v>512</v>
      </c>
      <c r="I19" s="188"/>
      <c r="J19" s="264"/>
      <c r="K19" s="447">
        <v>31</v>
      </c>
      <c r="L19" s="336" t="s">
        <v>118</v>
      </c>
    </row>
    <row r="20" spans="3:19" customFormat="1" ht="11.85" customHeight="1" x14ac:dyDescent="0.2">
      <c r="C20" s="189">
        <v>13</v>
      </c>
      <c r="D20" s="190"/>
      <c r="E20" s="191" t="s">
        <v>62</v>
      </c>
      <c r="F20" s="192"/>
      <c r="G20" s="193"/>
      <c r="H20" s="425">
        <v>512</v>
      </c>
      <c r="I20" s="188"/>
      <c r="J20" s="264"/>
      <c r="K20" s="447">
        <v>11</v>
      </c>
      <c r="L20" s="336" t="s">
        <v>119</v>
      </c>
    </row>
    <row r="21" spans="3:19" customFormat="1" ht="11.85" customHeight="1" x14ac:dyDescent="0.2">
      <c r="C21" s="189">
        <v>13</v>
      </c>
      <c r="D21" s="190"/>
      <c r="E21" s="191" t="s">
        <v>102</v>
      </c>
      <c r="F21" s="192"/>
      <c r="G21" s="193"/>
      <c r="H21" s="425">
        <v>512</v>
      </c>
      <c r="I21" s="188"/>
      <c r="J21" s="264"/>
      <c r="K21" s="447">
        <v>10</v>
      </c>
      <c r="L21" s="336" t="s">
        <v>119</v>
      </c>
    </row>
    <row r="22" spans="3:19" customFormat="1" ht="11.85" customHeight="1" x14ac:dyDescent="0.2">
      <c r="C22" s="189">
        <v>16</v>
      </c>
      <c r="D22" s="190"/>
      <c r="E22" s="191" t="s">
        <v>98</v>
      </c>
      <c r="F22" s="192"/>
      <c r="G22" s="193"/>
      <c r="H22" s="425">
        <v>508</v>
      </c>
      <c r="I22" s="188"/>
      <c r="J22" s="264"/>
      <c r="K22" s="447">
        <v>18</v>
      </c>
      <c r="L22" s="336" t="s">
        <v>118</v>
      </c>
    </row>
    <row r="23" spans="3:19" customFormat="1" ht="11.85" customHeight="1" x14ac:dyDescent="0.2">
      <c r="C23" s="247"/>
      <c r="D23" s="248"/>
      <c r="E23" s="198" t="s">
        <v>87</v>
      </c>
      <c r="F23" s="199"/>
      <c r="G23" s="200"/>
      <c r="H23" s="426">
        <v>493</v>
      </c>
      <c r="I23" s="250"/>
      <c r="J23" s="272"/>
      <c r="K23" s="324"/>
      <c r="L23" s="336" t="s">
        <v>120</v>
      </c>
    </row>
    <row r="24" spans="3:19" customFormat="1" ht="11.85" customHeight="1" x14ac:dyDescent="0.2">
      <c r="C24" s="189">
        <v>17</v>
      </c>
      <c r="D24" s="190"/>
      <c r="E24" s="191" t="s">
        <v>76</v>
      </c>
      <c r="F24" s="192"/>
      <c r="G24" s="193"/>
      <c r="H24" s="425">
        <v>488</v>
      </c>
      <c r="I24" s="188"/>
      <c r="J24" s="264"/>
      <c r="K24" s="447">
        <v>23</v>
      </c>
      <c r="L24" s="336" t="s">
        <v>118</v>
      </c>
    </row>
    <row r="25" spans="3:19" customFormat="1" ht="11.85" customHeight="1" x14ac:dyDescent="0.2">
      <c r="C25" s="189">
        <v>17</v>
      </c>
      <c r="D25" s="190"/>
      <c r="E25" s="191" t="s">
        <v>104</v>
      </c>
      <c r="F25" s="192"/>
      <c r="G25" s="193"/>
      <c r="H25" s="425">
        <v>488</v>
      </c>
      <c r="I25" s="188"/>
      <c r="J25" s="264"/>
      <c r="K25" s="447">
        <v>19</v>
      </c>
      <c r="L25" s="336" t="s">
        <v>118</v>
      </c>
      <c r="R25" s="340"/>
      <c r="S25" s="349"/>
    </row>
    <row r="26" spans="3:19" customFormat="1" ht="11.85" customHeight="1" x14ac:dyDescent="0.2">
      <c r="C26" s="189">
        <v>19</v>
      </c>
      <c r="D26" s="190"/>
      <c r="E26" s="191" t="s">
        <v>94</v>
      </c>
      <c r="F26" s="192"/>
      <c r="G26" s="193"/>
      <c r="H26" s="425">
        <v>482</v>
      </c>
      <c r="I26" s="188"/>
      <c r="J26" s="264"/>
      <c r="K26" s="447">
        <v>14</v>
      </c>
      <c r="L26" s="336" t="s">
        <v>119</v>
      </c>
      <c r="R26" s="341"/>
    </row>
    <row r="27" spans="3:19" customFormat="1" ht="11.85" customHeight="1" x14ac:dyDescent="0.2">
      <c r="C27" s="189">
        <v>19</v>
      </c>
      <c r="D27" s="190"/>
      <c r="E27" s="191" t="s">
        <v>229</v>
      </c>
      <c r="F27" s="192"/>
      <c r="G27" s="193"/>
      <c r="H27" s="425">
        <v>482</v>
      </c>
      <c r="I27" s="188"/>
      <c r="J27" s="264"/>
      <c r="K27" s="447">
        <v>12</v>
      </c>
      <c r="L27" s="336" t="s">
        <v>119</v>
      </c>
      <c r="R27" s="341"/>
      <c r="S27" s="342"/>
    </row>
    <row r="28" spans="3:19" customFormat="1" ht="11.85" customHeight="1" x14ac:dyDescent="0.2">
      <c r="C28" s="189">
        <v>21</v>
      </c>
      <c r="D28" s="190"/>
      <c r="E28" s="191" t="s">
        <v>99</v>
      </c>
      <c r="F28" s="192"/>
      <c r="G28" s="193"/>
      <c r="H28" s="425">
        <v>472</v>
      </c>
      <c r="I28" s="188"/>
      <c r="J28" s="264"/>
      <c r="K28" s="447">
        <v>26</v>
      </c>
      <c r="L28" s="336" t="s">
        <v>118</v>
      </c>
    </row>
    <row r="29" spans="3:19" customFormat="1" ht="11.85" customHeight="1" x14ac:dyDescent="0.2">
      <c r="C29" s="189">
        <v>22</v>
      </c>
      <c r="D29" s="190"/>
      <c r="E29" s="191" t="s">
        <v>82</v>
      </c>
      <c r="F29" s="192"/>
      <c r="G29" s="193"/>
      <c r="H29" s="425">
        <v>469</v>
      </c>
      <c r="I29" s="188"/>
      <c r="J29" s="264"/>
      <c r="K29" s="447">
        <v>17</v>
      </c>
      <c r="L29" s="336" t="s">
        <v>119</v>
      </c>
    </row>
    <row r="30" spans="3:19" customFormat="1" ht="11.85" customHeight="1" x14ac:dyDescent="0.2">
      <c r="C30" s="189">
        <v>23</v>
      </c>
      <c r="D30" s="190"/>
      <c r="E30" s="191" t="s">
        <v>67</v>
      </c>
      <c r="F30" s="192"/>
      <c r="G30" s="193"/>
      <c r="H30" s="425">
        <v>468</v>
      </c>
      <c r="I30" s="188"/>
      <c r="J30" s="264"/>
      <c r="K30" s="447">
        <v>25</v>
      </c>
      <c r="L30" s="336" t="s">
        <v>118</v>
      </c>
    </row>
    <row r="31" spans="3:19" customFormat="1" ht="11.85" customHeight="1" x14ac:dyDescent="0.2">
      <c r="C31" s="189">
        <v>24</v>
      </c>
      <c r="D31" s="190"/>
      <c r="E31" s="191" t="s">
        <v>74</v>
      </c>
      <c r="F31" s="192"/>
      <c r="G31" s="193"/>
      <c r="H31" s="425">
        <v>453</v>
      </c>
      <c r="I31" s="188"/>
      <c r="J31" s="264"/>
      <c r="K31" s="447">
        <v>20</v>
      </c>
      <c r="L31" s="336" t="s">
        <v>119</v>
      </c>
    </row>
    <row r="32" spans="3:19" customFormat="1" ht="11.85" customHeight="1" x14ac:dyDescent="0.2">
      <c r="C32" s="189">
        <v>24</v>
      </c>
      <c r="D32" s="190"/>
      <c r="E32" s="191" t="s">
        <v>85</v>
      </c>
      <c r="F32" s="192"/>
      <c r="G32" s="193"/>
      <c r="H32" s="425">
        <v>453</v>
      </c>
      <c r="I32" s="188"/>
      <c r="J32" s="264"/>
      <c r="K32" s="447">
        <v>26</v>
      </c>
      <c r="L32" s="336" t="s">
        <v>118</v>
      </c>
    </row>
    <row r="33" spans="3:12" customFormat="1" ht="11.85" customHeight="1" x14ac:dyDescent="0.2">
      <c r="C33" s="189">
        <v>26</v>
      </c>
      <c r="D33" s="190"/>
      <c r="E33" s="191" t="s">
        <v>66</v>
      </c>
      <c r="F33" s="192"/>
      <c r="G33" s="193"/>
      <c r="H33" s="425">
        <v>452</v>
      </c>
      <c r="I33" s="188"/>
      <c r="J33" s="264"/>
      <c r="K33" s="447">
        <v>24</v>
      </c>
      <c r="L33" s="336" t="s">
        <v>119</v>
      </c>
    </row>
    <row r="34" spans="3:12" customFormat="1" ht="11.85" customHeight="1" x14ac:dyDescent="0.2">
      <c r="C34" s="189">
        <v>27</v>
      </c>
      <c r="D34" s="190"/>
      <c r="E34" s="191" t="s">
        <v>97</v>
      </c>
      <c r="F34" s="192"/>
      <c r="G34" s="193"/>
      <c r="H34" s="425">
        <v>450</v>
      </c>
      <c r="I34" s="188"/>
      <c r="J34" s="264"/>
      <c r="K34" s="447">
        <v>21</v>
      </c>
      <c r="L34" s="336" t="s">
        <v>119</v>
      </c>
    </row>
    <row r="35" spans="3:12" customFormat="1" ht="11.85" customHeight="1" x14ac:dyDescent="0.2">
      <c r="C35" s="189">
        <v>27</v>
      </c>
      <c r="D35" s="190"/>
      <c r="E35" s="191" t="s">
        <v>64</v>
      </c>
      <c r="F35" s="192"/>
      <c r="G35" s="193"/>
      <c r="H35" s="425">
        <v>450</v>
      </c>
      <c r="I35" s="188"/>
      <c r="J35" s="264"/>
      <c r="K35" s="447">
        <v>32</v>
      </c>
      <c r="L35" s="336" t="s">
        <v>118</v>
      </c>
    </row>
    <row r="36" spans="3:12" customFormat="1" ht="11.85" customHeight="1" x14ac:dyDescent="0.2">
      <c r="C36" s="189">
        <v>29</v>
      </c>
      <c r="D36" s="190"/>
      <c r="E36" s="191" t="s">
        <v>79</v>
      </c>
      <c r="F36" s="192"/>
      <c r="G36" s="193"/>
      <c r="H36" s="425">
        <v>447</v>
      </c>
      <c r="I36" s="188"/>
      <c r="J36" s="264"/>
      <c r="K36" s="447">
        <v>34</v>
      </c>
      <c r="L36" s="336" t="s">
        <v>118</v>
      </c>
    </row>
    <row r="37" spans="3:12" customFormat="1" ht="11.85" customHeight="1" x14ac:dyDescent="0.2">
      <c r="C37" s="189">
        <v>30</v>
      </c>
      <c r="D37" s="190"/>
      <c r="E37" s="191" t="s">
        <v>93</v>
      </c>
      <c r="F37" s="192"/>
      <c r="G37" s="193"/>
      <c r="H37" s="425">
        <v>425</v>
      </c>
      <c r="I37" s="188"/>
      <c r="J37" s="264"/>
      <c r="K37" s="447">
        <v>29</v>
      </c>
      <c r="L37" s="336" t="s">
        <v>119</v>
      </c>
    </row>
    <row r="38" spans="3:12" customFormat="1" ht="11.85" customHeight="1" x14ac:dyDescent="0.2">
      <c r="C38" s="189">
        <v>31</v>
      </c>
      <c r="D38" s="190"/>
      <c r="E38" s="191" t="s">
        <v>77</v>
      </c>
      <c r="F38" s="192"/>
      <c r="G38" s="193"/>
      <c r="H38" s="425">
        <v>418</v>
      </c>
      <c r="I38" s="188"/>
      <c r="J38" s="264"/>
      <c r="K38" s="447">
        <v>30</v>
      </c>
      <c r="L38" s="336" t="s">
        <v>119</v>
      </c>
    </row>
    <row r="39" spans="3:12" customFormat="1" ht="11.85" customHeight="1" x14ac:dyDescent="0.2">
      <c r="C39" s="189">
        <v>32</v>
      </c>
      <c r="D39" s="190"/>
      <c r="E39" s="191" t="s">
        <v>91</v>
      </c>
      <c r="F39" s="192"/>
      <c r="G39" s="193"/>
      <c r="H39" s="425">
        <v>393</v>
      </c>
      <c r="I39" s="188"/>
      <c r="J39" s="264"/>
      <c r="K39" s="447">
        <v>42</v>
      </c>
      <c r="L39" s="336" t="s">
        <v>118</v>
      </c>
    </row>
    <row r="40" spans="3:12" customFormat="1" ht="11.85" customHeight="1" x14ac:dyDescent="0.2">
      <c r="C40" s="189">
        <v>33</v>
      </c>
      <c r="D40" s="190"/>
      <c r="E40" s="191" t="s">
        <v>80</v>
      </c>
      <c r="F40" s="192"/>
      <c r="G40" s="193"/>
      <c r="H40" s="425">
        <v>385</v>
      </c>
      <c r="I40" s="188"/>
      <c r="J40" s="264"/>
      <c r="K40" s="447">
        <v>28</v>
      </c>
      <c r="L40" s="336" t="s">
        <v>119</v>
      </c>
    </row>
    <row r="41" spans="3:12" customFormat="1" ht="11.85" customHeight="1" x14ac:dyDescent="0.2">
      <c r="C41" s="189">
        <v>34</v>
      </c>
      <c r="D41" s="190"/>
      <c r="E41" s="191" t="s">
        <v>73</v>
      </c>
      <c r="F41" s="192"/>
      <c r="G41" s="193"/>
      <c r="H41" s="425">
        <v>380</v>
      </c>
      <c r="I41" s="188"/>
      <c r="J41" s="264"/>
      <c r="K41" s="447">
        <v>33</v>
      </c>
      <c r="L41" s="336" t="s">
        <v>119</v>
      </c>
    </row>
    <row r="42" spans="3:12" customFormat="1" ht="11.85" customHeight="1" x14ac:dyDescent="0.2">
      <c r="C42" s="189">
        <v>35</v>
      </c>
      <c r="D42" s="190"/>
      <c r="E42" s="203" t="s">
        <v>83</v>
      </c>
      <c r="F42" s="204"/>
      <c r="G42" s="193"/>
      <c r="H42" s="425">
        <v>379</v>
      </c>
      <c r="I42" s="202"/>
      <c r="J42" s="270"/>
      <c r="K42" s="343">
        <v>40</v>
      </c>
      <c r="L42" s="336" t="s">
        <v>118</v>
      </c>
    </row>
    <row r="43" spans="3:12" customFormat="1" ht="11.85" customHeight="1" x14ac:dyDescent="0.2">
      <c r="C43" s="189">
        <v>36</v>
      </c>
      <c r="D43" s="190"/>
      <c r="E43" s="191" t="s">
        <v>84</v>
      </c>
      <c r="F43" s="192"/>
      <c r="G43" s="193"/>
      <c r="H43" s="425">
        <v>373</v>
      </c>
      <c r="I43" s="188"/>
      <c r="J43" s="264"/>
      <c r="K43" s="447">
        <v>22</v>
      </c>
      <c r="L43" s="336" t="s">
        <v>119</v>
      </c>
    </row>
    <row r="44" spans="3:12" customFormat="1" ht="11.85" customHeight="1" x14ac:dyDescent="0.2">
      <c r="C44" s="189">
        <v>37</v>
      </c>
      <c r="D44" s="190"/>
      <c r="E44" s="191" t="s">
        <v>61</v>
      </c>
      <c r="F44" s="192"/>
      <c r="G44" s="193"/>
      <c r="H44" s="425">
        <v>358</v>
      </c>
      <c r="I44" s="188"/>
      <c r="J44" s="264"/>
      <c r="K44" s="447">
        <v>38</v>
      </c>
      <c r="L44" s="336" t="s">
        <v>118</v>
      </c>
    </row>
    <row r="45" spans="3:12" customFormat="1" ht="11.85" customHeight="1" x14ac:dyDescent="0.2">
      <c r="C45" s="189">
        <v>38</v>
      </c>
      <c r="D45" s="190"/>
      <c r="E45" s="191" t="s">
        <v>92</v>
      </c>
      <c r="F45" s="192"/>
      <c r="G45" s="193"/>
      <c r="H45" s="425">
        <v>357</v>
      </c>
      <c r="I45" s="188"/>
      <c r="J45" s="264"/>
      <c r="K45" s="447">
        <v>35</v>
      </c>
      <c r="L45" s="336" t="s">
        <v>119</v>
      </c>
    </row>
    <row r="46" spans="3:12" customFormat="1" ht="11.85" customHeight="1" x14ac:dyDescent="0.2">
      <c r="C46" s="189">
        <v>38</v>
      </c>
      <c r="D46" s="190"/>
      <c r="E46" s="191" t="s">
        <v>100</v>
      </c>
      <c r="F46" s="192"/>
      <c r="G46" s="193"/>
      <c r="H46" s="425">
        <v>357</v>
      </c>
      <c r="I46" s="188"/>
      <c r="J46" s="264"/>
      <c r="K46" s="447">
        <v>41</v>
      </c>
      <c r="L46" s="336" t="s">
        <v>118</v>
      </c>
    </row>
    <row r="47" spans="3:12" customFormat="1" ht="11.85" customHeight="1" x14ac:dyDescent="0.2">
      <c r="C47" s="189">
        <v>40</v>
      </c>
      <c r="D47" s="190"/>
      <c r="E47" s="191" t="s">
        <v>63</v>
      </c>
      <c r="F47" s="192"/>
      <c r="G47" s="193"/>
      <c r="H47" s="425">
        <v>338</v>
      </c>
      <c r="I47" s="188"/>
      <c r="J47" s="264"/>
      <c r="K47" s="447">
        <v>36</v>
      </c>
      <c r="L47" s="336" t="s">
        <v>119</v>
      </c>
    </row>
    <row r="48" spans="3:12" customFormat="1" ht="11.85" customHeight="1" x14ac:dyDescent="0.2">
      <c r="C48" s="189">
        <v>41</v>
      </c>
      <c r="D48" s="190"/>
      <c r="E48" s="191" t="s">
        <v>107</v>
      </c>
      <c r="F48" s="192"/>
      <c r="G48" s="193"/>
      <c r="H48" s="425">
        <v>328</v>
      </c>
      <c r="I48" s="188"/>
      <c r="J48" s="264"/>
      <c r="K48" s="447">
        <v>39</v>
      </c>
      <c r="L48" s="336" t="s">
        <v>119</v>
      </c>
    </row>
    <row r="49" spans="3:12" customFormat="1" ht="11.85" customHeight="1" x14ac:dyDescent="0.2">
      <c r="C49" s="189">
        <v>42</v>
      </c>
      <c r="D49" s="190"/>
      <c r="E49" s="212" t="s">
        <v>68</v>
      </c>
      <c r="F49" s="213"/>
      <c r="G49" s="214"/>
      <c r="H49" s="425">
        <v>320</v>
      </c>
      <c r="I49" s="188"/>
      <c r="J49" s="264"/>
      <c r="K49" s="447">
        <v>37</v>
      </c>
      <c r="L49" s="336" t="s">
        <v>119</v>
      </c>
    </row>
    <row r="50" spans="3:12" customFormat="1" ht="11.85" customHeight="1" x14ac:dyDescent="0.2">
      <c r="C50" s="189">
        <v>43</v>
      </c>
      <c r="D50" s="190"/>
      <c r="E50" s="191" t="s">
        <v>69</v>
      </c>
      <c r="F50" s="192"/>
      <c r="G50" s="193"/>
      <c r="H50" s="425">
        <v>304</v>
      </c>
      <c r="I50" s="188"/>
      <c r="J50" s="264"/>
      <c r="K50" s="447">
        <v>43</v>
      </c>
      <c r="L50" s="336" t="s">
        <v>121</v>
      </c>
    </row>
    <row r="51" spans="3:12" customFormat="1" ht="11.85" customHeight="1" x14ac:dyDescent="0.2">
      <c r="C51" s="189">
        <v>44</v>
      </c>
      <c r="D51" s="190"/>
      <c r="E51" s="191" t="s">
        <v>105</v>
      </c>
      <c r="F51" s="192"/>
      <c r="G51" s="193"/>
      <c r="H51" s="425">
        <v>286</v>
      </c>
      <c r="I51" s="188"/>
      <c r="J51" s="264"/>
      <c r="K51" s="447">
        <v>46</v>
      </c>
      <c r="L51" s="336" t="s">
        <v>118</v>
      </c>
    </row>
    <row r="52" spans="3:12" customFormat="1" ht="11.85" customHeight="1" x14ac:dyDescent="0.2">
      <c r="C52" s="189">
        <v>45</v>
      </c>
      <c r="D52" s="190"/>
      <c r="E52" s="191" t="s">
        <v>75</v>
      </c>
      <c r="F52" s="192"/>
      <c r="G52" s="193"/>
      <c r="H52" s="425">
        <v>267</v>
      </c>
      <c r="I52" s="188"/>
      <c r="J52" s="264"/>
      <c r="K52" s="447">
        <v>45</v>
      </c>
      <c r="L52" s="336" t="s">
        <v>121</v>
      </c>
    </row>
    <row r="53" spans="3:12" customFormat="1" ht="11.85" customHeight="1" x14ac:dyDescent="0.2">
      <c r="C53" s="189">
        <v>46</v>
      </c>
      <c r="D53" s="190"/>
      <c r="E53" s="191" t="s">
        <v>72</v>
      </c>
      <c r="F53" s="192"/>
      <c r="G53" s="195"/>
      <c r="H53" s="425">
        <v>260</v>
      </c>
      <c r="I53" s="188"/>
      <c r="J53" s="264"/>
      <c r="K53" s="447">
        <v>44</v>
      </c>
      <c r="L53" s="336" t="s">
        <v>119</v>
      </c>
    </row>
    <row r="54" spans="3:12" customFormat="1" ht="13.2" x14ac:dyDescent="0.2">
      <c r="C54" s="189">
        <v>47</v>
      </c>
      <c r="D54" s="190"/>
      <c r="E54" s="191" t="s">
        <v>60</v>
      </c>
      <c r="F54" s="192"/>
      <c r="G54" s="193"/>
      <c r="H54" s="425">
        <v>228</v>
      </c>
      <c r="I54" s="188"/>
      <c r="J54" s="264"/>
      <c r="K54" s="447">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ht="11.85" customHeight="1" x14ac:dyDescent="0.15">
      <c r="C66" s="220" t="s">
        <v>1084</v>
      </c>
      <c r="D66" s="221"/>
      <c r="E66" s="222"/>
      <c r="F66" s="222"/>
      <c r="G66" s="222"/>
      <c r="H66" s="222"/>
      <c r="I66" s="223" t="s">
        <v>59</v>
      </c>
      <c r="J66" s="222"/>
      <c r="K66" s="222"/>
      <c r="L66" s="224" t="str">
        <f>完成表単位</f>
        <v>mm</v>
      </c>
    </row>
    <row r="67" spans="1:17" customFormat="1" ht="11.85" customHeight="1" x14ac:dyDescent="0.15">
      <c r="C67" s="220" t="s">
        <v>1263</v>
      </c>
      <c r="D67" s="226"/>
      <c r="E67" s="222"/>
      <c r="F67" s="222"/>
      <c r="G67" s="222"/>
      <c r="H67" s="222"/>
      <c r="I67" s="1104" t="s">
        <v>628</v>
      </c>
      <c r="J67" s="1105"/>
      <c r="K67" s="1020" t="s">
        <v>1065</v>
      </c>
      <c r="L67" s="227" t="s">
        <v>1136</v>
      </c>
      <c r="O67" s="185"/>
      <c r="P67" s="185"/>
      <c r="Q67" s="228"/>
    </row>
    <row r="68" spans="1:17" customFormat="1" ht="11.85" customHeight="1" x14ac:dyDescent="0.15">
      <c r="C68" s="220" t="s">
        <v>508</v>
      </c>
      <c r="D68" s="221"/>
      <c r="E68" s="222"/>
      <c r="F68" s="222"/>
      <c r="G68" s="222"/>
      <c r="H68" s="222"/>
      <c r="I68" s="1131">
        <v>648</v>
      </c>
      <c r="J68" s="1131"/>
      <c r="K68" s="1022">
        <v>629</v>
      </c>
      <c r="L68" s="255">
        <v>572</v>
      </c>
      <c r="O68" s="231"/>
      <c r="P68" s="231"/>
      <c r="Q68" s="231"/>
    </row>
    <row r="69" spans="1:17" customFormat="1" ht="11.85" customHeight="1" x14ac:dyDescent="0.15">
      <c r="C69" s="220" t="s">
        <v>507</v>
      </c>
      <c r="D69" s="221"/>
      <c r="E69" s="222"/>
      <c r="F69" s="222"/>
      <c r="G69" s="222"/>
      <c r="H69" s="222"/>
      <c r="I69" s="1102">
        <v>4</v>
      </c>
      <c r="J69" s="1102"/>
      <c r="K69" s="1019">
        <v>4</v>
      </c>
      <c r="L69" s="238">
        <v>4</v>
      </c>
      <c r="O69" s="76"/>
      <c r="P69" s="76"/>
      <c r="Q69" s="76"/>
    </row>
    <row r="70" spans="1:17" customFormat="1" ht="11.85" customHeight="1" x14ac:dyDescent="0.15">
      <c r="C70" s="220" t="s">
        <v>657</v>
      </c>
      <c r="D70" s="221"/>
      <c r="E70" s="222"/>
      <c r="F70" s="222"/>
      <c r="G70" s="222"/>
      <c r="H70" s="222"/>
      <c r="I70" s="423"/>
      <c r="J70" s="423"/>
      <c r="K70" s="423"/>
      <c r="L70" s="424"/>
      <c r="O70" s="76"/>
      <c r="P70" s="76"/>
      <c r="Q70" s="76"/>
    </row>
    <row r="71" spans="1:17" customFormat="1" ht="11.85" customHeight="1" x14ac:dyDescent="0.15">
      <c r="C71" s="220" t="s">
        <v>556</v>
      </c>
      <c r="D71" s="221"/>
      <c r="E71" s="222"/>
      <c r="F71" s="222"/>
      <c r="G71" s="222"/>
      <c r="H71" s="222"/>
      <c r="I71" s="222"/>
      <c r="J71" s="222"/>
      <c r="K71" s="222"/>
      <c r="L71" s="188"/>
      <c r="O71" s="233"/>
      <c r="P71" s="233"/>
      <c r="Q71" s="233"/>
    </row>
    <row r="72" spans="1:17" customFormat="1" ht="11.85" customHeight="1" x14ac:dyDescent="0.15">
      <c r="C72" s="220" t="s">
        <v>767</v>
      </c>
      <c r="D72" s="221"/>
      <c r="E72" s="222"/>
      <c r="F72" s="222"/>
      <c r="G72" s="222"/>
      <c r="H72" s="222"/>
      <c r="I72" s="222"/>
      <c r="J72" s="222"/>
      <c r="K72" s="222"/>
      <c r="L72" s="188"/>
    </row>
    <row r="73" spans="1:17" customFormat="1" ht="11.85" customHeight="1" x14ac:dyDescent="0.15">
      <c r="C73" s="220"/>
      <c r="D73" s="221"/>
      <c r="E73" s="222"/>
      <c r="F73" s="222"/>
      <c r="G73" s="222"/>
      <c r="H73" s="222"/>
      <c r="I73" s="222"/>
      <c r="J73" s="222"/>
      <c r="K73" s="222"/>
      <c r="L73" s="188"/>
    </row>
    <row r="74" spans="1:17" customFormat="1" ht="11.85" customHeight="1" x14ac:dyDescent="0.15">
      <c r="C74" s="220"/>
      <c r="D74" s="221"/>
      <c r="E74" s="222"/>
      <c r="F74" s="222"/>
      <c r="G74" s="222"/>
      <c r="H74" s="222"/>
      <c r="I74" s="222"/>
      <c r="J74" s="222"/>
      <c r="K74" s="222"/>
      <c r="L74" s="188"/>
    </row>
    <row r="75" spans="1:17" customFormat="1" ht="11.85" customHeight="1" x14ac:dyDescent="0.15">
      <c r="C75" s="220" t="s">
        <v>669</v>
      </c>
      <c r="D75" s="221"/>
      <c r="E75" s="222"/>
      <c r="F75" s="222"/>
      <c r="G75" s="222"/>
      <c r="H75" s="222"/>
      <c r="I75" s="222"/>
      <c r="J75" s="222"/>
      <c r="K75" s="222"/>
      <c r="L75" s="188"/>
    </row>
    <row r="76" spans="1:17" customFormat="1" ht="11.85" customHeight="1" x14ac:dyDescent="0.15">
      <c r="C76" s="220" t="s">
        <v>613</v>
      </c>
      <c r="D76" s="221"/>
      <c r="E76" s="222"/>
      <c r="F76" s="222"/>
      <c r="G76" s="222"/>
      <c r="H76" s="222"/>
      <c r="I76" s="222"/>
      <c r="J76" s="222"/>
      <c r="K76" s="222"/>
      <c r="L76" s="188"/>
    </row>
    <row r="77" spans="1:17" customFormat="1" ht="5.0999999999999996" customHeight="1" x14ac:dyDescent="0.15">
      <c r="C77" s="541"/>
      <c r="D77" s="731"/>
      <c r="E77" s="731"/>
      <c r="F77" s="731"/>
      <c r="G77" s="731"/>
      <c r="H77" s="731"/>
      <c r="I77" s="731"/>
      <c r="J77" s="731"/>
      <c r="K77" s="731"/>
      <c r="L77" s="732"/>
    </row>
    <row r="78" spans="1:17" ht="6" customHeight="1" x14ac:dyDescent="0.15">
      <c r="C78" s="69"/>
      <c r="D78" s="69"/>
      <c r="E78" s="69"/>
      <c r="F78" s="69"/>
      <c r="G78" s="69"/>
      <c r="H78" s="69"/>
      <c r="I78" s="69"/>
      <c r="J78" s="69"/>
      <c r="K78" s="69"/>
      <c r="L78" s="69"/>
    </row>
    <row r="79" spans="1:17" ht="19.5" customHeight="1" x14ac:dyDescent="0.15">
      <c r="N79" s="68"/>
    </row>
    <row r="80" spans="1:17" x14ac:dyDescent="0.15">
      <c r="A80" s="67"/>
      <c r="N80" s="66"/>
    </row>
  </sheetData>
  <mergeCells count="6">
    <mergeCell ref="I69:J69"/>
    <mergeCell ref="I68:J68"/>
    <mergeCell ref="I67:J67"/>
    <mergeCell ref="C2:E2"/>
    <mergeCell ref="D5:F5"/>
    <mergeCell ref="G5:I5"/>
  </mergeCells>
  <phoneticPr fontId="13"/>
  <conditionalFormatting sqref="L55:L63">
    <cfRule type="expression" dxfId="38" priority="1" stopIfTrue="1">
      <formula>P55&gt;0</formula>
    </cfRule>
    <cfRule type="expression" dxfId="37" priority="2" stopIfTrue="1">
      <formula>P55=0</formula>
    </cfRule>
    <cfRule type="expression" dxfId="3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autoPageBreaks="0"/>
  </sheetPr>
  <dimension ref="A1:S82"/>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298</v>
      </c>
      <c r="D4" s="329"/>
      <c r="E4" s="329"/>
      <c r="F4" s="329"/>
      <c r="G4" s="329"/>
      <c r="H4" s="329"/>
      <c r="I4" s="329"/>
      <c r="J4" s="329"/>
      <c r="K4" s="329"/>
      <c r="L4" s="329"/>
    </row>
    <row r="5" spans="1:15" customFormat="1" ht="24" customHeight="1" x14ac:dyDescent="0.15">
      <c r="C5" s="330" t="s">
        <v>112</v>
      </c>
      <c r="D5" s="1097" t="s">
        <v>111</v>
      </c>
      <c r="E5" s="1097"/>
      <c r="F5" s="1098"/>
      <c r="G5" s="1099" t="s">
        <v>297</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1.4" customHeight="1" x14ac:dyDescent="0.2">
      <c r="C7" s="189">
        <v>1</v>
      </c>
      <c r="D7" s="190"/>
      <c r="E7" s="191" t="s">
        <v>88</v>
      </c>
      <c r="F7" s="192"/>
      <c r="G7" s="193"/>
      <c r="H7" s="519">
        <v>15073</v>
      </c>
      <c r="I7" s="188" t="s">
        <v>16</v>
      </c>
      <c r="J7" s="264"/>
      <c r="K7" s="447">
        <v>1</v>
      </c>
      <c r="L7" s="336" t="s">
        <v>121</v>
      </c>
    </row>
    <row r="8" spans="1:15" customFormat="1" ht="11.4" customHeight="1" x14ac:dyDescent="0.2">
      <c r="C8" s="189">
        <v>2</v>
      </c>
      <c r="D8" s="190"/>
      <c r="E8" s="191" t="s">
        <v>229</v>
      </c>
      <c r="F8" s="192"/>
      <c r="G8" s="193"/>
      <c r="H8" s="519">
        <v>12765</v>
      </c>
      <c r="I8" s="188"/>
      <c r="J8" s="264"/>
      <c r="K8" s="447">
        <v>7</v>
      </c>
      <c r="L8" s="336" t="s">
        <v>118</v>
      </c>
    </row>
    <row r="9" spans="1:15" customFormat="1" ht="11.4" customHeight="1" x14ac:dyDescent="0.2">
      <c r="C9" s="189">
        <v>3</v>
      </c>
      <c r="D9" s="190"/>
      <c r="E9" s="191" t="s">
        <v>97</v>
      </c>
      <c r="F9" s="192"/>
      <c r="G9" s="193"/>
      <c r="H9" s="519">
        <v>11502</v>
      </c>
      <c r="I9" s="188"/>
      <c r="J9" s="264"/>
      <c r="K9" s="447">
        <v>4</v>
      </c>
      <c r="L9" s="336" t="s">
        <v>118</v>
      </c>
    </row>
    <row r="10" spans="1:15" customFormat="1" ht="11.4" customHeight="1" x14ac:dyDescent="0.2">
      <c r="C10" s="189">
        <v>4</v>
      </c>
      <c r="D10" s="190"/>
      <c r="E10" s="191" t="s">
        <v>79</v>
      </c>
      <c r="F10" s="192"/>
      <c r="G10" s="193"/>
      <c r="H10" s="519">
        <v>10612</v>
      </c>
      <c r="I10" s="188"/>
      <c r="J10" s="264"/>
      <c r="K10" s="447">
        <v>25</v>
      </c>
      <c r="L10" s="336" t="s">
        <v>118</v>
      </c>
    </row>
    <row r="11" spans="1:15" customFormat="1" ht="11.4" customHeight="1" x14ac:dyDescent="0.2">
      <c r="C11" s="189">
        <v>5</v>
      </c>
      <c r="D11" s="190"/>
      <c r="E11" s="191" t="s">
        <v>62</v>
      </c>
      <c r="F11" s="192"/>
      <c r="G11" s="193"/>
      <c r="H11" s="519">
        <v>10555</v>
      </c>
      <c r="I11" s="188"/>
      <c r="J11" s="264"/>
      <c r="K11" s="447">
        <v>8</v>
      </c>
      <c r="L11" s="336" t="s">
        <v>118</v>
      </c>
    </row>
    <row r="12" spans="1:15" customFormat="1" ht="11.4" customHeight="1" x14ac:dyDescent="0.2">
      <c r="C12" s="189">
        <v>6</v>
      </c>
      <c r="D12" s="190"/>
      <c r="E12" s="191" t="s">
        <v>73</v>
      </c>
      <c r="F12" s="192"/>
      <c r="G12" s="193"/>
      <c r="H12" s="519">
        <v>10219</v>
      </c>
      <c r="I12" s="188"/>
      <c r="J12" s="264"/>
      <c r="K12" s="447">
        <v>16</v>
      </c>
      <c r="L12" s="336" t="s">
        <v>118</v>
      </c>
    </row>
    <row r="13" spans="1:15" customFormat="1" ht="11.4" customHeight="1" x14ac:dyDescent="0.2">
      <c r="C13" s="189">
        <v>7</v>
      </c>
      <c r="D13" s="190"/>
      <c r="E13" s="191" t="s">
        <v>98</v>
      </c>
      <c r="F13" s="192"/>
      <c r="G13" s="193"/>
      <c r="H13" s="519">
        <v>10169</v>
      </c>
      <c r="I13" s="188"/>
      <c r="J13" s="264"/>
      <c r="K13" s="447">
        <v>13</v>
      </c>
      <c r="L13" s="336" t="s">
        <v>118</v>
      </c>
    </row>
    <row r="14" spans="1:15" customFormat="1" ht="11.4" customHeight="1" x14ac:dyDescent="0.2">
      <c r="C14" s="189">
        <v>8</v>
      </c>
      <c r="D14" s="190"/>
      <c r="E14" s="191" t="s">
        <v>84</v>
      </c>
      <c r="F14" s="192"/>
      <c r="G14" s="193"/>
      <c r="H14" s="519">
        <v>10125</v>
      </c>
      <c r="I14" s="188"/>
      <c r="J14" s="264"/>
      <c r="K14" s="447">
        <v>31</v>
      </c>
      <c r="L14" s="336" t="s">
        <v>118</v>
      </c>
    </row>
    <row r="15" spans="1:15" customFormat="1" ht="11.4" customHeight="1" x14ac:dyDescent="0.2">
      <c r="C15" s="189">
        <v>9</v>
      </c>
      <c r="D15" s="190"/>
      <c r="E15" s="191" t="s">
        <v>70</v>
      </c>
      <c r="F15" s="192"/>
      <c r="G15" s="193"/>
      <c r="H15" s="519">
        <v>10058</v>
      </c>
      <c r="I15" s="188"/>
      <c r="J15" s="264"/>
      <c r="K15" s="447">
        <v>14</v>
      </c>
      <c r="L15" s="336" t="s">
        <v>118</v>
      </c>
    </row>
    <row r="16" spans="1:15" customFormat="1" ht="11.4" customHeight="1" x14ac:dyDescent="0.2">
      <c r="C16" s="189">
        <v>10</v>
      </c>
      <c r="D16" s="190"/>
      <c r="E16" s="191" t="s">
        <v>74</v>
      </c>
      <c r="F16" s="192"/>
      <c r="G16" s="193"/>
      <c r="H16" s="519">
        <v>9990</v>
      </c>
      <c r="I16" s="188"/>
      <c r="J16" s="264"/>
      <c r="K16" s="447">
        <v>3</v>
      </c>
      <c r="L16" s="336" t="s">
        <v>119</v>
      </c>
    </row>
    <row r="17" spans="3:19" customFormat="1" ht="11.4" customHeight="1" x14ac:dyDescent="0.2">
      <c r="C17" s="189">
        <v>11</v>
      </c>
      <c r="D17" s="190"/>
      <c r="E17" s="191" t="s">
        <v>94</v>
      </c>
      <c r="F17" s="192"/>
      <c r="G17" s="193"/>
      <c r="H17" s="519">
        <v>9985</v>
      </c>
      <c r="I17" s="188"/>
      <c r="J17" s="264"/>
      <c r="K17" s="447">
        <v>5</v>
      </c>
      <c r="L17" s="336" t="s">
        <v>119</v>
      </c>
    </row>
    <row r="18" spans="3:19" customFormat="1" ht="11.4" customHeight="1" x14ac:dyDescent="0.2">
      <c r="C18" s="189">
        <v>12</v>
      </c>
      <c r="D18" s="190"/>
      <c r="E18" s="191" t="s">
        <v>91</v>
      </c>
      <c r="F18" s="192"/>
      <c r="G18" s="193"/>
      <c r="H18" s="519">
        <v>9962</v>
      </c>
      <c r="I18" s="188"/>
      <c r="J18" s="264"/>
      <c r="K18" s="447">
        <v>20</v>
      </c>
      <c r="L18" s="336" t="s">
        <v>118</v>
      </c>
    </row>
    <row r="19" spans="3:19" customFormat="1" ht="11.4" customHeight="1" x14ac:dyDescent="0.2">
      <c r="C19" s="205">
        <v>13</v>
      </c>
      <c r="D19" s="206"/>
      <c r="E19" s="207" t="s">
        <v>65</v>
      </c>
      <c r="F19" s="208"/>
      <c r="G19" s="209"/>
      <c r="H19" s="520">
        <v>9863</v>
      </c>
      <c r="I19" s="211"/>
      <c r="J19" s="270"/>
      <c r="K19" s="337">
        <v>6</v>
      </c>
      <c r="L19" s="336" t="s">
        <v>119</v>
      </c>
    </row>
    <row r="20" spans="3:19" customFormat="1" ht="11.4" customHeight="1" x14ac:dyDescent="0.2">
      <c r="C20" s="189">
        <v>14</v>
      </c>
      <c r="D20" s="190"/>
      <c r="E20" s="191" t="s">
        <v>86</v>
      </c>
      <c r="F20" s="192"/>
      <c r="G20" s="193"/>
      <c r="H20" s="519">
        <v>9819</v>
      </c>
      <c r="I20" s="188"/>
      <c r="J20" s="264"/>
      <c r="K20" s="447">
        <v>22</v>
      </c>
      <c r="L20" s="336" t="s">
        <v>118</v>
      </c>
    </row>
    <row r="21" spans="3:19" customFormat="1" ht="11.4" customHeight="1" x14ac:dyDescent="0.2">
      <c r="C21" s="189">
        <v>15</v>
      </c>
      <c r="D21" s="190"/>
      <c r="E21" s="191" t="s">
        <v>69</v>
      </c>
      <c r="F21" s="192"/>
      <c r="G21" s="193"/>
      <c r="H21" s="519">
        <v>9354</v>
      </c>
      <c r="I21" s="188"/>
      <c r="J21" s="264"/>
      <c r="K21" s="447">
        <v>27</v>
      </c>
      <c r="L21" s="336" t="s">
        <v>118</v>
      </c>
    </row>
    <row r="22" spans="3:19" customFormat="1" ht="11.4" customHeight="1" x14ac:dyDescent="0.2">
      <c r="C22" s="247"/>
      <c r="D22" s="248"/>
      <c r="E22" s="198" t="s">
        <v>87</v>
      </c>
      <c r="F22" s="199"/>
      <c r="G22" s="200"/>
      <c r="H22" s="521">
        <v>9298</v>
      </c>
      <c r="I22" s="250"/>
      <c r="J22" s="272"/>
      <c r="K22" s="286"/>
      <c r="L22" s="336"/>
    </row>
    <row r="23" spans="3:19" customFormat="1" ht="11.4" customHeight="1" x14ac:dyDescent="0.2">
      <c r="C23" s="189">
        <v>16</v>
      </c>
      <c r="D23" s="190"/>
      <c r="E23" s="191" t="s">
        <v>63</v>
      </c>
      <c r="F23" s="192"/>
      <c r="G23" s="193"/>
      <c r="H23" s="519">
        <v>9094</v>
      </c>
      <c r="I23" s="188"/>
      <c r="J23" s="264"/>
      <c r="K23" s="447">
        <v>9</v>
      </c>
      <c r="L23" s="336" t="s">
        <v>119</v>
      </c>
    </row>
    <row r="24" spans="3:19" customFormat="1" ht="11.4" customHeight="1" x14ac:dyDescent="0.2">
      <c r="C24" s="189">
        <v>17</v>
      </c>
      <c r="D24" s="190"/>
      <c r="E24" s="191" t="s">
        <v>81</v>
      </c>
      <c r="F24" s="192"/>
      <c r="G24" s="193"/>
      <c r="H24" s="519">
        <v>9081</v>
      </c>
      <c r="I24" s="188"/>
      <c r="J24" s="264"/>
      <c r="K24" s="447">
        <v>19</v>
      </c>
      <c r="L24" s="336" t="s">
        <v>118</v>
      </c>
    </row>
    <row r="25" spans="3:19" customFormat="1" ht="11.4" customHeight="1" x14ac:dyDescent="0.2">
      <c r="C25" s="189">
        <v>18</v>
      </c>
      <c r="D25" s="190"/>
      <c r="E25" s="191" t="s">
        <v>61</v>
      </c>
      <c r="F25" s="192"/>
      <c r="G25" s="193"/>
      <c r="H25" s="519">
        <v>8879</v>
      </c>
      <c r="I25" s="188"/>
      <c r="J25" s="264"/>
      <c r="K25" s="447">
        <v>26</v>
      </c>
      <c r="L25" s="336" t="s">
        <v>118</v>
      </c>
      <c r="R25" s="340"/>
      <c r="S25" s="349"/>
    </row>
    <row r="26" spans="3:19" customFormat="1" ht="11.4" customHeight="1" x14ac:dyDescent="0.2">
      <c r="C26" s="189">
        <v>19</v>
      </c>
      <c r="D26" s="190"/>
      <c r="E26" s="191" t="s">
        <v>90</v>
      </c>
      <c r="F26" s="192"/>
      <c r="G26" s="193"/>
      <c r="H26" s="519">
        <v>8840</v>
      </c>
      <c r="I26" s="188"/>
      <c r="J26" s="264"/>
      <c r="K26" s="447">
        <v>11</v>
      </c>
      <c r="L26" s="336" t="s">
        <v>119</v>
      </c>
      <c r="R26" s="341"/>
    </row>
    <row r="27" spans="3:19" customFormat="1" ht="11.4" customHeight="1" x14ac:dyDescent="0.2">
      <c r="C27" s="189">
        <v>20</v>
      </c>
      <c r="D27" s="190"/>
      <c r="E27" s="191" t="s">
        <v>60</v>
      </c>
      <c r="F27" s="192"/>
      <c r="G27" s="193"/>
      <c r="H27" s="519">
        <v>8652</v>
      </c>
      <c r="I27" s="188"/>
      <c r="J27" s="264"/>
      <c r="K27" s="447">
        <v>41</v>
      </c>
      <c r="L27" s="336" t="s">
        <v>118</v>
      </c>
      <c r="R27" s="341"/>
      <c r="S27" s="342"/>
    </row>
    <row r="28" spans="3:19" customFormat="1" ht="11.4" customHeight="1" x14ac:dyDescent="0.2">
      <c r="C28" s="189">
        <v>21</v>
      </c>
      <c r="D28" s="190"/>
      <c r="E28" s="191" t="s">
        <v>93</v>
      </c>
      <c r="F28" s="192"/>
      <c r="G28" s="193"/>
      <c r="H28" s="519">
        <v>8626</v>
      </c>
      <c r="I28" s="188"/>
      <c r="J28" s="264"/>
      <c r="K28" s="447">
        <v>34</v>
      </c>
      <c r="L28" s="336" t="s">
        <v>118</v>
      </c>
    </row>
    <row r="29" spans="3:19" customFormat="1" ht="11.4" customHeight="1" x14ac:dyDescent="0.2">
      <c r="C29" s="189">
        <v>22</v>
      </c>
      <c r="D29" s="190"/>
      <c r="E29" s="191" t="s">
        <v>75</v>
      </c>
      <c r="F29" s="192"/>
      <c r="G29" s="193"/>
      <c r="H29" s="519">
        <v>8615</v>
      </c>
      <c r="I29" s="188"/>
      <c r="J29" s="264"/>
      <c r="K29" s="447">
        <v>36</v>
      </c>
      <c r="L29" s="336" t="s">
        <v>118</v>
      </c>
    </row>
    <row r="30" spans="3:19" customFormat="1" ht="11.4" customHeight="1" x14ac:dyDescent="0.2">
      <c r="C30" s="189">
        <v>23</v>
      </c>
      <c r="D30" s="190"/>
      <c r="E30" s="191" t="s">
        <v>67</v>
      </c>
      <c r="F30" s="192"/>
      <c r="G30" s="193"/>
      <c r="H30" s="519">
        <v>8420</v>
      </c>
      <c r="I30" s="188"/>
      <c r="J30" s="264"/>
      <c r="K30" s="447">
        <v>17</v>
      </c>
      <c r="L30" s="336" t="s">
        <v>119</v>
      </c>
    </row>
    <row r="31" spans="3:19" customFormat="1" ht="11.4" customHeight="1" x14ac:dyDescent="0.2">
      <c r="C31" s="189">
        <v>24</v>
      </c>
      <c r="D31" s="190"/>
      <c r="E31" s="212" t="s">
        <v>68</v>
      </c>
      <c r="F31" s="213"/>
      <c r="G31" s="214"/>
      <c r="H31" s="519">
        <v>8360</v>
      </c>
      <c r="I31" s="188"/>
      <c r="J31" s="264"/>
      <c r="K31" s="447">
        <v>10</v>
      </c>
      <c r="L31" s="336" t="s">
        <v>119</v>
      </c>
    </row>
    <row r="32" spans="3:19" customFormat="1" ht="11.4" customHeight="1" x14ac:dyDescent="0.2">
      <c r="C32" s="189">
        <v>25</v>
      </c>
      <c r="D32" s="190"/>
      <c r="E32" s="191" t="s">
        <v>103</v>
      </c>
      <c r="F32" s="192"/>
      <c r="G32" s="193"/>
      <c r="H32" s="519">
        <v>8336</v>
      </c>
      <c r="I32" s="188"/>
      <c r="J32" s="264"/>
      <c r="K32" s="447">
        <v>29</v>
      </c>
      <c r="L32" s="336" t="s">
        <v>118</v>
      </c>
    </row>
    <row r="33" spans="3:12" customFormat="1" ht="11.4" customHeight="1" x14ac:dyDescent="0.2">
      <c r="C33" s="189">
        <v>26</v>
      </c>
      <c r="D33" s="190"/>
      <c r="E33" s="191" t="s">
        <v>99</v>
      </c>
      <c r="F33" s="192"/>
      <c r="G33" s="193"/>
      <c r="H33" s="519">
        <v>8025</v>
      </c>
      <c r="I33" s="188"/>
      <c r="J33" s="264"/>
      <c r="K33" s="447">
        <v>24</v>
      </c>
      <c r="L33" s="336" t="s">
        <v>119</v>
      </c>
    </row>
    <row r="34" spans="3:12" customFormat="1" ht="11.4" customHeight="1" x14ac:dyDescent="0.2">
      <c r="C34" s="189">
        <v>27</v>
      </c>
      <c r="D34" s="190"/>
      <c r="E34" s="203" t="s">
        <v>83</v>
      </c>
      <c r="F34" s="204"/>
      <c r="G34" s="193"/>
      <c r="H34" s="519">
        <v>7995</v>
      </c>
      <c r="I34" s="202"/>
      <c r="J34" s="270"/>
      <c r="K34" s="343">
        <v>28</v>
      </c>
      <c r="L34" s="336" t="s">
        <v>118</v>
      </c>
    </row>
    <row r="35" spans="3:12" customFormat="1" ht="11.4" customHeight="1" x14ac:dyDescent="0.2">
      <c r="C35" s="189">
        <v>28</v>
      </c>
      <c r="D35" s="190"/>
      <c r="E35" s="191" t="s">
        <v>92</v>
      </c>
      <c r="F35" s="192"/>
      <c r="G35" s="193"/>
      <c r="H35" s="519">
        <v>7907</v>
      </c>
      <c r="I35" s="188"/>
      <c r="J35" s="264"/>
      <c r="K35" s="447">
        <v>21</v>
      </c>
      <c r="L35" s="336" t="s">
        <v>119</v>
      </c>
    </row>
    <row r="36" spans="3:12" customFormat="1" ht="11.4" customHeight="1" x14ac:dyDescent="0.2">
      <c r="C36" s="189">
        <v>29</v>
      </c>
      <c r="D36" s="190"/>
      <c r="E36" s="191" t="s">
        <v>95</v>
      </c>
      <c r="F36" s="192"/>
      <c r="G36" s="193"/>
      <c r="H36" s="519">
        <v>7902</v>
      </c>
      <c r="I36" s="188"/>
      <c r="J36" s="264"/>
      <c r="K36" s="447">
        <v>18</v>
      </c>
      <c r="L36" s="336" t="s">
        <v>119</v>
      </c>
    </row>
    <row r="37" spans="3:12" customFormat="1" ht="11.4" customHeight="1" x14ac:dyDescent="0.2">
      <c r="C37" s="189">
        <v>30</v>
      </c>
      <c r="D37" s="190"/>
      <c r="E37" s="191" t="s">
        <v>104</v>
      </c>
      <c r="F37" s="192"/>
      <c r="G37" s="193"/>
      <c r="H37" s="519">
        <v>7800</v>
      </c>
      <c r="I37" s="188"/>
      <c r="J37" s="264"/>
      <c r="K37" s="447">
        <v>47</v>
      </c>
      <c r="L37" s="336" t="s">
        <v>118</v>
      </c>
    </row>
    <row r="38" spans="3:12" customFormat="1" ht="11.4" customHeight="1" x14ac:dyDescent="0.2">
      <c r="C38" s="189">
        <v>31</v>
      </c>
      <c r="D38" s="190"/>
      <c r="E38" s="191" t="s">
        <v>85</v>
      </c>
      <c r="F38" s="192"/>
      <c r="G38" s="193"/>
      <c r="H38" s="519">
        <v>7745</v>
      </c>
      <c r="I38" s="188"/>
      <c r="J38" s="264"/>
      <c r="K38" s="447">
        <v>23</v>
      </c>
      <c r="L38" s="336" t="s">
        <v>119</v>
      </c>
    </row>
    <row r="39" spans="3:12" customFormat="1" ht="11.4" customHeight="1" x14ac:dyDescent="0.2">
      <c r="C39" s="189">
        <v>32</v>
      </c>
      <c r="D39" s="190"/>
      <c r="E39" s="191" t="s">
        <v>71</v>
      </c>
      <c r="F39" s="192"/>
      <c r="G39" s="193"/>
      <c r="H39" s="519">
        <v>7585</v>
      </c>
      <c r="I39" s="188"/>
      <c r="J39" s="264"/>
      <c r="K39" s="447">
        <v>38</v>
      </c>
      <c r="L39" s="336" t="s">
        <v>118</v>
      </c>
    </row>
    <row r="40" spans="3:12" customFormat="1" ht="11.4" customHeight="1" x14ac:dyDescent="0.2">
      <c r="C40" s="189">
        <v>33</v>
      </c>
      <c r="D40" s="190"/>
      <c r="E40" s="191" t="s">
        <v>96</v>
      </c>
      <c r="F40" s="192"/>
      <c r="G40" s="193"/>
      <c r="H40" s="519">
        <v>7436</v>
      </c>
      <c r="I40" s="188"/>
      <c r="J40" s="264"/>
      <c r="K40" s="447">
        <v>39</v>
      </c>
      <c r="L40" s="336" t="s">
        <v>118</v>
      </c>
    </row>
    <row r="41" spans="3:12" customFormat="1" ht="11.4" customHeight="1" x14ac:dyDescent="0.2">
      <c r="C41" s="189">
        <v>34</v>
      </c>
      <c r="D41" s="190"/>
      <c r="E41" s="191" t="s">
        <v>105</v>
      </c>
      <c r="F41" s="192"/>
      <c r="G41" s="193"/>
      <c r="H41" s="519">
        <v>7435</v>
      </c>
      <c r="I41" s="188"/>
      <c r="J41" s="264"/>
      <c r="K41" s="447">
        <v>43</v>
      </c>
      <c r="L41" s="336" t="s">
        <v>118</v>
      </c>
    </row>
    <row r="42" spans="3:12" customFormat="1" ht="11.4" customHeight="1" x14ac:dyDescent="0.2">
      <c r="C42" s="189">
        <v>35</v>
      </c>
      <c r="D42" s="190"/>
      <c r="E42" s="191" t="s">
        <v>101</v>
      </c>
      <c r="F42" s="192"/>
      <c r="G42" s="193"/>
      <c r="H42" s="519">
        <v>7249</v>
      </c>
      <c r="I42" s="188"/>
      <c r="J42" s="264"/>
      <c r="K42" s="447">
        <v>32</v>
      </c>
      <c r="L42" s="336" t="s">
        <v>119</v>
      </c>
    </row>
    <row r="43" spans="3:12" customFormat="1" ht="11.4" customHeight="1" x14ac:dyDescent="0.2">
      <c r="C43" s="189">
        <v>36</v>
      </c>
      <c r="D43" s="190"/>
      <c r="E43" s="191" t="s">
        <v>102</v>
      </c>
      <c r="F43" s="192"/>
      <c r="G43" s="193"/>
      <c r="H43" s="519">
        <v>7195</v>
      </c>
      <c r="I43" s="188"/>
      <c r="J43" s="264"/>
      <c r="K43" s="447">
        <v>40</v>
      </c>
      <c r="L43" s="336" t="s">
        <v>118</v>
      </c>
    </row>
    <row r="44" spans="3:12" customFormat="1" ht="11.4" customHeight="1" x14ac:dyDescent="0.2">
      <c r="C44" s="189">
        <v>37</v>
      </c>
      <c r="D44" s="190"/>
      <c r="E44" s="191" t="s">
        <v>78</v>
      </c>
      <c r="F44" s="192"/>
      <c r="G44" s="193"/>
      <c r="H44" s="519">
        <v>7171</v>
      </c>
      <c r="I44" s="188"/>
      <c r="J44" s="264"/>
      <c r="K44" s="447">
        <v>37</v>
      </c>
      <c r="L44" s="336" t="s">
        <v>121</v>
      </c>
    </row>
    <row r="45" spans="3:12" customFormat="1" ht="11.4" customHeight="1" x14ac:dyDescent="0.2">
      <c r="C45" s="189">
        <v>38</v>
      </c>
      <c r="D45" s="190"/>
      <c r="E45" s="191" t="s">
        <v>66</v>
      </c>
      <c r="F45" s="192"/>
      <c r="G45" s="193"/>
      <c r="H45" s="519">
        <v>7167</v>
      </c>
      <c r="I45" s="188"/>
      <c r="J45" s="264"/>
      <c r="K45" s="447">
        <v>15</v>
      </c>
      <c r="L45" s="336" t="s">
        <v>119</v>
      </c>
    </row>
    <row r="46" spans="3:12" customFormat="1" ht="11.4" customHeight="1" x14ac:dyDescent="0.2">
      <c r="C46" s="189">
        <v>39</v>
      </c>
      <c r="D46" s="190"/>
      <c r="E46" s="191" t="s">
        <v>82</v>
      </c>
      <c r="F46" s="192"/>
      <c r="G46" s="193"/>
      <c r="H46" s="519">
        <v>7130</v>
      </c>
      <c r="I46" s="188"/>
      <c r="J46" s="264"/>
      <c r="K46" s="447">
        <v>42</v>
      </c>
      <c r="L46" s="336" t="s">
        <v>118</v>
      </c>
    </row>
    <row r="47" spans="3:12" customFormat="1" ht="11.4" customHeight="1" x14ac:dyDescent="0.2">
      <c r="C47" s="189">
        <v>40</v>
      </c>
      <c r="D47" s="190"/>
      <c r="E47" s="191" t="s">
        <v>80</v>
      </c>
      <c r="F47" s="192"/>
      <c r="G47" s="193"/>
      <c r="H47" s="519">
        <v>7044</v>
      </c>
      <c r="I47" s="188"/>
      <c r="J47" s="264"/>
      <c r="K47" s="447">
        <v>2</v>
      </c>
      <c r="L47" s="336" t="s">
        <v>119</v>
      </c>
    </row>
    <row r="48" spans="3:12" customFormat="1" ht="11.4" customHeight="1" x14ac:dyDescent="0.2">
      <c r="C48" s="189">
        <v>41</v>
      </c>
      <c r="D48" s="190"/>
      <c r="E48" s="191" t="s">
        <v>107</v>
      </c>
      <c r="F48" s="192"/>
      <c r="G48" s="193"/>
      <c r="H48" s="519">
        <v>7008</v>
      </c>
      <c r="I48" s="188"/>
      <c r="J48" s="264"/>
      <c r="K48" s="447">
        <v>35</v>
      </c>
      <c r="L48" s="336" t="s">
        <v>119</v>
      </c>
    </row>
    <row r="49" spans="1:12" customFormat="1" ht="11.4" customHeight="1" x14ac:dyDescent="0.2">
      <c r="A49" t="s">
        <v>561</v>
      </c>
      <c r="C49" s="189">
        <v>42</v>
      </c>
      <c r="D49" s="190"/>
      <c r="E49" s="191" t="s">
        <v>89</v>
      </c>
      <c r="F49" s="192"/>
      <c r="G49" s="193"/>
      <c r="H49" s="519">
        <v>6848</v>
      </c>
      <c r="I49" s="188"/>
      <c r="J49" s="264"/>
      <c r="K49" s="447">
        <v>12</v>
      </c>
      <c r="L49" s="336" t="s">
        <v>119</v>
      </c>
    </row>
    <row r="50" spans="1:12" customFormat="1" ht="11.4" customHeight="1" x14ac:dyDescent="0.2">
      <c r="C50" s="189">
        <v>43</v>
      </c>
      <c r="D50" s="190"/>
      <c r="E50" s="191" t="s">
        <v>72</v>
      </c>
      <c r="F50" s="192"/>
      <c r="G50" s="195"/>
      <c r="H50" s="519">
        <v>6715</v>
      </c>
      <c r="I50" s="188"/>
      <c r="J50" s="264"/>
      <c r="K50" s="447">
        <v>30</v>
      </c>
      <c r="L50" s="336" t="s">
        <v>119</v>
      </c>
    </row>
    <row r="51" spans="1:12" customFormat="1" ht="11.4" customHeight="1" x14ac:dyDescent="0.2">
      <c r="C51" s="189">
        <v>44</v>
      </c>
      <c r="D51" s="190"/>
      <c r="E51" s="191" t="s">
        <v>64</v>
      </c>
      <c r="F51" s="192"/>
      <c r="G51" s="193"/>
      <c r="H51" s="519">
        <v>6266</v>
      </c>
      <c r="I51" s="188"/>
      <c r="J51" s="264"/>
      <c r="K51" s="447">
        <v>44</v>
      </c>
      <c r="L51" s="336" t="s">
        <v>121</v>
      </c>
    </row>
    <row r="52" spans="1:12" customFormat="1" ht="11.4" customHeight="1" x14ac:dyDescent="0.2">
      <c r="C52" s="189">
        <v>45</v>
      </c>
      <c r="D52" s="190"/>
      <c r="E52" s="191" t="s">
        <v>76</v>
      </c>
      <c r="F52" s="192"/>
      <c r="G52" s="193"/>
      <c r="H52" s="519">
        <v>5895</v>
      </c>
      <c r="I52" s="188"/>
      <c r="J52" s="264"/>
      <c r="K52" s="447">
        <v>33</v>
      </c>
      <c r="L52" s="336" t="s">
        <v>119</v>
      </c>
    </row>
    <row r="53" spans="1:12" customFormat="1" ht="11.4" customHeight="1" x14ac:dyDescent="0.2">
      <c r="C53" s="189">
        <v>46</v>
      </c>
      <c r="D53" s="190"/>
      <c r="E53" s="191" t="s">
        <v>100</v>
      </c>
      <c r="F53" s="192"/>
      <c r="G53" s="193"/>
      <c r="H53" s="519">
        <v>4976</v>
      </c>
      <c r="I53" s="188"/>
      <c r="J53" s="264"/>
      <c r="K53" s="447">
        <v>46</v>
      </c>
      <c r="L53" s="336" t="s">
        <v>121</v>
      </c>
    </row>
    <row r="54" spans="1:12" customFormat="1" ht="11.4" customHeight="1" x14ac:dyDescent="0.2">
      <c r="C54" s="189">
        <v>47</v>
      </c>
      <c r="D54" s="190"/>
      <c r="E54" s="191" t="s">
        <v>77</v>
      </c>
      <c r="F54" s="192"/>
      <c r="G54" s="193"/>
      <c r="H54" s="519">
        <v>4134</v>
      </c>
      <c r="I54" s="188"/>
      <c r="J54" s="264"/>
      <c r="K54" s="447">
        <v>45</v>
      </c>
      <c r="L54" s="336" t="s">
        <v>119</v>
      </c>
    </row>
    <row r="55" spans="1:12" customFormat="1" ht="12" hidden="1" customHeight="1" x14ac:dyDescent="0.15">
      <c r="C55" s="183"/>
      <c r="D55" s="187"/>
      <c r="E55" s="185"/>
      <c r="F55" s="186"/>
      <c r="G55" s="187"/>
      <c r="I55" s="188"/>
      <c r="J55" s="264"/>
      <c r="K55" s="183"/>
      <c r="L55" s="344"/>
    </row>
    <row r="56" spans="1:12" customFormat="1" ht="12" hidden="1" customHeight="1" x14ac:dyDescent="0.15">
      <c r="C56" s="183"/>
      <c r="D56" s="187"/>
      <c r="F56" s="186"/>
      <c r="G56" s="187"/>
      <c r="I56" s="188"/>
      <c r="J56" s="264"/>
      <c r="K56" s="183"/>
      <c r="L56" s="344"/>
    </row>
    <row r="57" spans="1:12" customFormat="1" ht="12" hidden="1" customHeight="1" x14ac:dyDescent="0.15">
      <c r="C57" s="183"/>
      <c r="D57" s="187"/>
      <c r="F57" s="186"/>
      <c r="G57" s="187"/>
      <c r="I57" s="188"/>
      <c r="J57" s="264"/>
      <c r="K57" s="183"/>
      <c r="L57" s="344"/>
    </row>
    <row r="58" spans="1:12" customFormat="1" ht="12" hidden="1" customHeight="1" x14ac:dyDescent="0.15">
      <c r="C58" s="183"/>
      <c r="D58" s="187"/>
      <c r="F58" s="186"/>
      <c r="G58" s="187"/>
      <c r="I58" s="188"/>
      <c r="J58" s="264"/>
      <c r="K58" s="183"/>
      <c r="L58" s="344"/>
    </row>
    <row r="59" spans="1:12" customFormat="1" ht="12" hidden="1" customHeight="1" x14ac:dyDescent="0.15">
      <c r="C59" s="183"/>
      <c r="D59" s="187"/>
      <c r="F59" s="186"/>
      <c r="G59" s="187"/>
      <c r="I59" s="188"/>
      <c r="J59" s="264"/>
      <c r="K59" s="183"/>
      <c r="L59" s="344"/>
    </row>
    <row r="60" spans="1:12" customFormat="1" ht="12" hidden="1" customHeight="1" x14ac:dyDescent="0.15">
      <c r="C60" s="183"/>
      <c r="D60" s="187"/>
      <c r="F60" s="186"/>
      <c r="G60" s="187"/>
      <c r="I60" s="188"/>
      <c r="J60" s="264"/>
      <c r="K60" s="183"/>
      <c r="L60" s="344"/>
    </row>
    <row r="61" spans="1:12" customFormat="1" ht="12" hidden="1" customHeight="1" x14ac:dyDescent="0.15">
      <c r="C61" s="183"/>
      <c r="D61" s="187"/>
      <c r="F61" s="186"/>
      <c r="G61" s="187"/>
      <c r="I61" s="188"/>
      <c r="J61" s="264"/>
      <c r="K61" s="183"/>
      <c r="L61" s="344"/>
    </row>
    <row r="62" spans="1:12" customFormat="1" ht="12" hidden="1" customHeight="1" x14ac:dyDescent="0.15">
      <c r="C62" s="183"/>
      <c r="D62" s="187"/>
      <c r="F62" s="186"/>
      <c r="G62" s="187"/>
      <c r="I62" s="188"/>
      <c r="J62" s="264"/>
      <c r="K62" s="183"/>
      <c r="L62" s="344"/>
    </row>
    <row r="63" spans="1:12" customFormat="1" ht="12" hidden="1" customHeight="1" x14ac:dyDescent="0.15">
      <c r="C63" s="183"/>
      <c r="D63" s="187"/>
      <c r="F63" s="186"/>
      <c r="G63" s="187"/>
      <c r="I63" s="188"/>
      <c r="J63" s="264"/>
      <c r="K63" s="183"/>
      <c r="L63" s="344"/>
    </row>
    <row r="64" spans="1:12" customFormat="1" ht="5.25" customHeight="1" x14ac:dyDescent="0.15">
      <c r="C64" s="215"/>
      <c r="D64" s="216"/>
      <c r="E64" s="217"/>
      <c r="F64" s="218"/>
      <c r="G64" s="216"/>
      <c r="H64" s="217"/>
      <c r="I64" s="219"/>
      <c r="J64" s="345"/>
      <c r="K64" s="215"/>
      <c r="L64" s="346"/>
    </row>
    <row r="65" spans="3:17" customFormat="1" ht="5.0999999999999996" customHeight="1" x14ac:dyDescent="0.15">
      <c r="C65" s="183"/>
      <c r="D65" s="185"/>
      <c r="E65" s="185"/>
      <c r="F65" s="185"/>
      <c r="G65" s="185"/>
      <c r="H65" s="185"/>
      <c r="I65" s="185"/>
      <c r="J65" s="185"/>
      <c r="K65" s="185"/>
      <c r="L65" s="188"/>
    </row>
    <row r="66" spans="3:17" customFormat="1" ht="11.25" customHeight="1" x14ac:dyDescent="0.15">
      <c r="C66" s="404" t="s">
        <v>1264</v>
      </c>
      <c r="D66" s="221"/>
      <c r="E66" s="222"/>
      <c r="F66" s="222"/>
      <c r="G66" s="222"/>
      <c r="H66" s="222"/>
      <c r="I66" s="223" t="s">
        <v>59</v>
      </c>
      <c r="J66" s="222"/>
      <c r="K66" s="222"/>
      <c r="L66" s="224" t="str">
        <f>完成表単位</f>
        <v>mm</v>
      </c>
    </row>
    <row r="67" spans="3:17" customFormat="1" ht="11.25" customHeight="1" x14ac:dyDescent="0.15">
      <c r="C67" s="404" t="s">
        <v>806</v>
      </c>
      <c r="D67" s="226"/>
      <c r="E67" s="222"/>
      <c r="F67" s="222"/>
      <c r="G67" s="222"/>
      <c r="H67" s="222"/>
      <c r="I67" s="1094" t="s">
        <v>232</v>
      </c>
      <c r="J67" s="1109"/>
      <c r="K67" s="1020" t="s">
        <v>58</v>
      </c>
      <c r="L67" s="227" t="s">
        <v>212</v>
      </c>
      <c r="O67" s="185"/>
      <c r="P67" s="185"/>
      <c r="Q67" s="228"/>
    </row>
    <row r="68" spans="3:17" customFormat="1" ht="11.25" customHeight="1" x14ac:dyDescent="0.15">
      <c r="C68" s="404" t="s">
        <v>1265</v>
      </c>
      <c r="D68" s="221"/>
      <c r="E68" s="222"/>
      <c r="F68" s="222"/>
      <c r="G68" s="222"/>
      <c r="H68" s="222"/>
      <c r="I68" s="1172">
        <v>10211</v>
      </c>
      <c r="J68" s="1173"/>
      <c r="K68" s="1025">
        <v>12300</v>
      </c>
      <c r="L68" s="120">
        <v>10619</v>
      </c>
      <c r="O68" s="231"/>
      <c r="P68" s="231"/>
      <c r="Q68" s="231"/>
    </row>
    <row r="69" spans="3:17" customFormat="1" ht="11.25" customHeight="1" x14ac:dyDescent="0.15">
      <c r="C69" s="404" t="s">
        <v>1266</v>
      </c>
      <c r="D69" s="221"/>
      <c r="E69" s="222"/>
      <c r="F69" s="222"/>
      <c r="G69" s="222"/>
      <c r="H69" s="222"/>
      <c r="I69" s="1090">
        <v>9</v>
      </c>
      <c r="J69" s="1091"/>
      <c r="K69" s="1019">
        <v>2</v>
      </c>
      <c r="L69" s="238">
        <v>6</v>
      </c>
      <c r="O69" s="76"/>
      <c r="P69" s="76"/>
      <c r="Q69" s="76"/>
    </row>
    <row r="70" spans="3:17" customFormat="1" ht="11.25" customHeight="1" x14ac:dyDescent="0.15">
      <c r="C70" s="404" t="s">
        <v>255</v>
      </c>
      <c r="D70" s="221"/>
      <c r="E70" s="222"/>
      <c r="F70" s="222"/>
      <c r="G70" s="222"/>
      <c r="H70" s="222"/>
      <c r="I70" s="222"/>
      <c r="J70" s="222"/>
      <c r="K70" s="222"/>
      <c r="L70" s="188"/>
      <c r="O70" s="233"/>
      <c r="P70" s="233"/>
      <c r="Q70" s="233"/>
    </row>
    <row r="71" spans="3:17" customFormat="1" ht="11.25" customHeight="1" x14ac:dyDescent="0.15">
      <c r="C71" s="404" t="s">
        <v>670</v>
      </c>
      <c r="D71" s="221"/>
      <c r="E71" s="222"/>
      <c r="F71" s="222"/>
      <c r="G71" s="222"/>
      <c r="H71" s="222"/>
      <c r="I71" s="222"/>
      <c r="J71" s="222"/>
      <c r="K71" s="222"/>
      <c r="L71" s="188"/>
    </row>
    <row r="72" spans="3:17" customFormat="1" ht="11.25" customHeight="1" x14ac:dyDescent="0.15">
      <c r="C72" s="404"/>
      <c r="D72" s="221"/>
      <c r="E72" s="222"/>
      <c r="F72" s="222"/>
      <c r="G72" s="222"/>
      <c r="H72" s="222"/>
      <c r="I72" s="222"/>
      <c r="J72" s="222"/>
      <c r="K72" s="222"/>
      <c r="L72" s="188"/>
    </row>
    <row r="73" spans="3:17" customFormat="1" ht="11.25" customHeight="1" x14ac:dyDescent="0.15">
      <c r="C73" s="404"/>
      <c r="D73" s="221"/>
      <c r="E73" s="222"/>
      <c r="F73" s="222"/>
      <c r="G73" s="222"/>
      <c r="H73" s="222"/>
      <c r="I73" s="222"/>
      <c r="J73" s="222"/>
      <c r="K73" s="222"/>
      <c r="L73" s="188"/>
    </row>
    <row r="74" spans="3:17" customFormat="1" ht="11.25" customHeight="1" x14ac:dyDescent="0.15">
      <c r="C74" s="404" t="s">
        <v>1267</v>
      </c>
      <c r="D74" s="221"/>
      <c r="E74" s="222"/>
      <c r="F74" s="222"/>
      <c r="G74" s="222"/>
      <c r="H74" s="222"/>
      <c r="I74" s="222"/>
      <c r="J74" s="222"/>
      <c r="K74" s="222"/>
      <c r="L74" s="188"/>
    </row>
    <row r="75" spans="3:17" customFormat="1" ht="11.25" customHeight="1" x14ac:dyDescent="0.15">
      <c r="C75" s="404" t="s">
        <v>1268</v>
      </c>
      <c r="D75" s="221"/>
      <c r="E75" s="222"/>
      <c r="F75" s="222"/>
      <c r="G75" s="222"/>
      <c r="H75" s="222"/>
      <c r="I75" s="222"/>
      <c r="J75" s="222"/>
      <c r="K75" s="222"/>
      <c r="L75" s="188"/>
    </row>
    <row r="76" spans="3:17" customFormat="1" ht="11.25" customHeight="1" x14ac:dyDescent="0.15">
      <c r="C76" s="404" t="s">
        <v>1269</v>
      </c>
      <c r="D76" s="221"/>
      <c r="E76" s="222"/>
      <c r="F76" s="222"/>
      <c r="G76" s="222"/>
      <c r="H76" s="222"/>
      <c r="I76" s="222"/>
      <c r="J76" s="222"/>
      <c r="K76" s="222"/>
      <c r="L76" s="188"/>
    </row>
    <row r="77" spans="3:17" customFormat="1" ht="11.25" customHeight="1" x14ac:dyDescent="0.15">
      <c r="C77" s="404" t="s">
        <v>1270</v>
      </c>
      <c r="D77" s="221"/>
      <c r="E77" s="222"/>
      <c r="F77" s="222"/>
      <c r="G77" s="222"/>
      <c r="H77" s="222"/>
      <c r="I77" s="222"/>
      <c r="J77" s="222"/>
      <c r="K77" s="222"/>
      <c r="L77" s="188"/>
    </row>
    <row r="78" spans="3:17" customFormat="1" ht="11.25" customHeight="1" x14ac:dyDescent="0.15">
      <c r="C78" s="404" t="s">
        <v>938</v>
      </c>
      <c r="D78" s="221"/>
      <c r="E78" s="222"/>
      <c r="F78" s="222"/>
      <c r="G78" s="222"/>
      <c r="H78" s="222"/>
      <c r="I78" s="222"/>
      <c r="J78" s="222"/>
      <c r="K78" s="222"/>
      <c r="L78" s="188"/>
    </row>
    <row r="79" spans="3:17" customFormat="1" ht="5.0999999999999996" customHeight="1" x14ac:dyDescent="0.15">
      <c r="C79" s="234"/>
      <c r="D79" s="235"/>
      <c r="E79" s="235"/>
      <c r="F79" s="235"/>
      <c r="G79" s="235"/>
      <c r="H79" s="235"/>
      <c r="I79" s="235"/>
      <c r="J79" s="235"/>
      <c r="K79" s="235"/>
      <c r="L79" s="236"/>
    </row>
    <row r="80" spans="3:17" ht="6" customHeight="1" x14ac:dyDescent="0.15">
      <c r="C80" s="69"/>
      <c r="D80" s="69"/>
      <c r="E80" s="69"/>
      <c r="F80" s="69"/>
      <c r="G80" s="69"/>
      <c r="H80" s="69"/>
      <c r="I80" s="69"/>
      <c r="J80" s="69"/>
      <c r="K80" s="69"/>
      <c r="L80" s="69"/>
    </row>
    <row r="81" spans="1:14" ht="19.5" customHeight="1" x14ac:dyDescent="0.15">
      <c r="N81" s="68"/>
    </row>
    <row r="82" spans="1:14" x14ac:dyDescent="0.15">
      <c r="A82" s="67"/>
      <c r="N82" s="66"/>
    </row>
  </sheetData>
  <mergeCells count="6">
    <mergeCell ref="I69:J69"/>
    <mergeCell ref="I68:J68"/>
    <mergeCell ref="I67:J67"/>
    <mergeCell ref="C2:E2"/>
    <mergeCell ref="D5:F5"/>
    <mergeCell ref="G5:I5"/>
  </mergeCells>
  <phoneticPr fontId="13"/>
  <conditionalFormatting sqref="L55:L63">
    <cfRule type="expression" dxfId="35" priority="1" stopIfTrue="1">
      <formula>P55&gt;0</formula>
    </cfRule>
    <cfRule type="expression" dxfId="34" priority="2" stopIfTrue="1">
      <formula>P55=0</formula>
    </cfRule>
    <cfRule type="expression" dxfId="3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516</v>
      </c>
      <c r="D4" s="329"/>
      <c r="E4" s="329"/>
      <c r="F4" s="329"/>
      <c r="G4" s="329"/>
      <c r="H4" s="329"/>
      <c r="I4" s="329"/>
      <c r="J4" s="329"/>
      <c r="K4" s="329"/>
      <c r="L4" s="329"/>
    </row>
    <row r="5" spans="1:15" customFormat="1" ht="24" customHeight="1" x14ac:dyDescent="0.15">
      <c r="C5" s="330" t="s">
        <v>112</v>
      </c>
      <c r="D5" s="1097" t="s">
        <v>111</v>
      </c>
      <c r="E5" s="1097"/>
      <c r="F5" s="1098"/>
      <c r="G5" s="1099" t="s">
        <v>515</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88</v>
      </c>
      <c r="F7" s="192"/>
      <c r="G7" s="193"/>
      <c r="H7" s="490">
        <v>528.70000000000005</v>
      </c>
      <c r="I7" s="188" t="s">
        <v>9</v>
      </c>
      <c r="J7" s="264"/>
      <c r="K7" s="335">
        <v>1</v>
      </c>
      <c r="L7" s="336" t="s">
        <v>121</v>
      </c>
    </row>
    <row r="8" spans="1:15" customFormat="1" ht="12" customHeight="1" x14ac:dyDescent="0.2">
      <c r="C8" s="189">
        <v>2</v>
      </c>
      <c r="D8" s="190"/>
      <c r="E8" s="191" t="s">
        <v>91</v>
      </c>
      <c r="F8" s="192"/>
      <c r="G8" s="193"/>
      <c r="H8" s="490">
        <v>306.3</v>
      </c>
      <c r="I8" s="188"/>
      <c r="J8" s="264"/>
      <c r="K8" s="335">
        <v>2</v>
      </c>
      <c r="L8" s="336" t="s">
        <v>121</v>
      </c>
    </row>
    <row r="9" spans="1:15" customFormat="1" ht="12" customHeight="1" x14ac:dyDescent="0.2">
      <c r="C9" s="247"/>
      <c r="D9" s="248"/>
      <c r="E9" s="198" t="s">
        <v>87</v>
      </c>
      <c r="F9" s="199"/>
      <c r="G9" s="200"/>
      <c r="H9" s="492">
        <v>227.1</v>
      </c>
      <c r="I9" s="250"/>
      <c r="J9" s="272"/>
      <c r="K9" s="324"/>
      <c r="L9" s="336" t="s">
        <v>120</v>
      </c>
    </row>
    <row r="10" spans="1:15" customFormat="1" ht="12" customHeight="1" x14ac:dyDescent="0.2">
      <c r="C10" s="189">
        <v>3</v>
      </c>
      <c r="D10" s="190"/>
      <c r="E10" s="191" t="s">
        <v>79</v>
      </c>
      <c r="F10" s="192"/>
      <c r="G10" s="193"/>
      <c r="H10" s="490">
        <v>219.4</v>
      </c>
      <c r="I10" s="188"/>
      <c r="J10" s="264"/>
      <c r="K10" s="335">
        <v>5</v>
      </c>
      <c r="L10" s="336" t="s">
        <v>118</v>
      </c>
    </row>
    <row r="11" spans="1:15" customFormat="1" ht="12" customHeight="1" x14ac:dyDescent="0.2">
      <c r="C11" s="189">
        <v>4</v>
      </c>
      <c r="D11" s="190"/>
      <c r="E11" s="191" t="s">
        <v>94</v>
      </c>
      <c r="F11" s="192"/>
      <c r="G11" s="193"/>
      <c r="H11" s="490">
        <v>209.1</v>
      </c>
      <c r="I11" s="188"/>
      <c r="J11" s="264"/>
      <c r="K11" s="335">
        <v>6</v>
      </c>
      <c r="L11" s="336" t="s">
        <v>118</v>
      </c>
    </row>
    <row r="12" spans="1:15" customFormat="1" ht="12" customHeight="1" x14ac:dyDescent="0.2">
      <c r="C12" s="189">
        <v>5</v>
      </c>
      <c r="D12" s="190"/>
      <c r="E12" s="191" t="s">
        <v>81</v>
      </c>
      <c r="F12" s="192"/>
      <c r="G12" s="193"/>
      <c r="H12" s="490">
        <v>206.7</v>
      </c>
      <c r="I12" s="188"/>
      <c r="J12" s="264"/>
      <c r="K12" s="335">
        <v>8</v>
      </c>
      <c r="L12" s="336" t="s">
        <v>118</v>
      </c>
    </row>
    <row r="13" spans="1:15" customFormat="1" ht="12" customHeight="1" x14ac:dyDescent="0.2">
      <c r="C13" s="189">
        <v>6</v>
      </c>
      <c r="D13" s="190"/>
      <c r="E13" s="191" t="s">
        <v>78</v>
      </c>
      <c r="F13" s="192"/>
      <c r="G13" s="193"/>
      <c r="H13" s="490">
        <v>197.2</v>
      </c>
      <c r="I13" s="188"/>
      <c r="J13" s="264"/>
      <c r="K13" s="335">
        <v>7</v>
      </c>
      <c r="L13" s="336" t="s">
        <v>118</v>
      </c>
    </row>
    <row r="14" spans="1:15" customFormat="1" ht="12" customHeight="1" x14ac:dyDescent="0.2">
      <c r="C14" s="189">
        <v>7</v>
      </c>
      <c r="D14" s="190"/>
      <c r="E14" s="191" t="s">
        <v>90</v>
      </c>
      <c r="F14" s="192"/>
      <c r="G14" s="193"/>
      <c r="H14" s="490">
        <v>190.1</v>
      </c>
      <c r="I14" s="188"/>
      <c r="J14" s="264"/>
      <c r="K14" s="335">
        <v>3</v>
      </c>
      <c r="L14" s="336" t="s">
        <v>119</v>
      </c>
    </row>
    <row r="15" spans="1:15" customFormat="1" ht="12" customHeight="1" x14ac:dyDescent="0.2">
      <c r="C15" s="189">
        <v>8</v>
      </c>
      <c r="D15" s="190"/>
      <c r="E15" s="191" t="s">
        <v>71</v>
      </c>
      <c r="F15" s="192"/>
      <c r="G15" s="193"/>
      <c r="H15" s="490">
        <v>173.5</v>
      </c>
      <c r="I15" s="188"/>
      <c r="J15" s="264"/>
      <c r="K15" s="335">
        <v>10</v>
      </c>
      <c r="L15" s="336" t="s">
        <v>118</v>
      </c>
    </row>
    <row r="16" spans="1:15" customFormat="1" ht="12" customHeight="1" x14ac:dyDescent="0.2">
      <c r="C16" s="189">
        <v>9</v>
      </c>
      <c r="D16" s="190"/>
      <c r="E16" s="191" t="s">
        <v>89</v>
      </c>
      <c r="F16" s="192"/>
      <c r="G16" s="193"/>
      <c r="H16" s="490">
        <v>173.2</v>
      </c>
      <c r="I16" s="188"/>
      <c r="J16" s="264"/>
      <c r="K16" s="335">
        <v>4</v>
      </c>
      <c r="L16" s="336" t="s">
        <v>119</v>
      </c>
    </row>
    <row r="17" spans="3:19" customFormat="1" ht="12" customHeight="1" x14ac:dyDescent="0.2">
      <c r="C17" s="189">
        <v>10</v>
      </c>
      <c r="D17" s="190"/>
      <c r="E17" s="191" t="s">
        <v>76</v>
      </c>
      <c r="F17" s="192"/>
      <c r="G17" s="193"/>
      <c r="H17" s="490">
        <v>159.19999999999999</v>
      </c>
      <c r="I17" s="188"/>
      <c r="J17" s="264"/>
      <c r="K17" s="335">
        <v>12</v>
      </c>
      <c r="L17" s="336" t="s">
        <v>118</v>
      </c>
    </row>
    <row r="18" spans="3:19" customFormat="1" ht="12" customHeight="1" x14ac:dyDescent="0.2">
      <c r="C18" s="189">
        <v>11</v>
      </c>
      <c r="D18" s="190"/>
      <c r="E18" s="191" t="s">
        <v>103</v>
      </c>
      <c r="F18" s="192"/>
      <c r="G18" s="193"/>
      <c r="H18" s="490">
        <v>136.80000000000001</v>
      </c>
      <c r="I18" s="188"/>
      <c r="J18" s="264"/>
      <c r="K18" s="335">
        <v>8</v>
      </c>
      <c r="L18" s="336" t="s">
        <v>119</v>
      </c>
    </row>
    <row r="19" spans="3:19" customFormat="1" ht="12" customHeight="1" x14ac:dyDescent="0.2">
      <c r="C19" s="189">
        <v>12</v>
      </c>
      <c r="D19" s="190"/>
      <c r="E19" s="191" t="s">
        <v>92</v>
      </c>
      <c r="F19" s="192"/>
      <c r="G19" s="193"/>
      <c r="H19" s="490">
        <v>130.30000000000001</v>
      </c>
      <c r="I19" s="188"/>
      <c r="J19" s="264"/>
      <c r="K19" s="335">
        <v>24</v>
      </c>
      <c r="L19" s="336" t="s">
        <v>118</v>
      </c>
    </row>
    <row r="20" spans="3:19" customFormat="1" ht="12" customHeight="1" x14ac:dyDescent="0.2">
      <c r="C20" s="189">
        <v>13</v>
      </c>
      <c r="D20" s="190"/>
      <c r="E20" s="191" t="s">
        <v>66</v>
      </c>
      <c r="F20" s="192"/>
      <c r="G20" s="193"/>
      <c r="H20" s="490">
        <v>128.30000000000001</v>
      </c>
      <c r="I20" s="188"/>
      <c r="J20" s="264"/>
      <c r="K20" s="335">
        <v>16</v>
      </c>
      <c r="L20" s="336" t="s">
        <v>118</v>
      </c>
    </row>
    <row r="21" spans="3:19" customFormat="1" ht="12" customHeight="1" x14ac:dyDescent="0.2">
      <c r="C21" s="189">
        <v>14</v>
      </c>
      <c r="D21" s="190"/>
      <c r="E21" s="191" t="s">
        <v>72</v>
      </c>
      <c r="F21" s="192"/>
      <c r="G21" s="195"/>
      <c r="H21" s="490">
        <v>119.2</v>
      </c>
      <c r="I21" s="188"/>
      <c r="J21" s="264"/>
      <c r="K21" s="335">
        <v>15</v>
      </c>
      <c r="L21" s="336" t="s">
        <v>118</v>
      </c>
    </row>
    <row r="22" spans="3:19" customFormat="1" ht="12" customHeight="1" x14ac:dyDescent="0.2">
      <c r="C22" s="189">
        <v>15</v>
      </c>
      <c r="D22" s="190"/>
      <c r="E22" s="191" t="s">
        <v>64</v>
      </c>
      <c r="F22" s="192"/>
      <c r="G22" s="193"/>
      <c r="H22" s="490">
        <v>118</v>
      </c>
      <c r="I22" s="188"/>
      <c r="J22" s="264"/>
      <c r="K22" s="335">
        <v>17</v>
      </c>
      <c r="L22" s="336" t="s">
        <v>118</v>
      </c>
    </row>
    <row r="23" spans="3:19" customFormat="1" ht="12" customHeight="1" x14ac:dyDescent="0.2">
      <c r="C23" s="189">
        <v>16</v>
      </c>
      <c r="D23" s="190"/>
      <c r="E23" s="191" t="s">
        <v>82</v>
      </c>
      <c r="F23" s="192"/>
      <c r="G23" s="193"/>
      <c r="H23" s="490">
        <v>117</v>
      </c>
      <c r="I23" s="188"/>
      <c r="J23" s="264"/>
      <c r="K23" s="335">
        <v>11</v>
      </c>
      <c r="L23" s="336" t="s">
        <v>119</v>
      </c>
    </row>
    <row r="24" spans="3:19" customFormat="1" ht="12" customHeight="1" x14ac:dyDescent="0.2">
      <c r="C24" s="189">
        <v>17</v>
      </c>
      <c r="D24" s="190"/>
      <c r="E24" s="191" t="s">
        <v>93</v>
      </c>
      <c r="F24" s="192"/>
      <c r="G24" s="193"/>
      <c r="H24" s="490">
        <v>112.9</v>
      </c>
      <c r="I24" s="188"/>
      <c r="J24" s="264"/>
      <c r="K24" s="335">
        <v>13</v>
      </c>
      <c r="L24" s="336" t="s">
        <v>119</v>
      </c>
    </row>
    <row r="25" spans="3:19" customFormat="1" ht="12" customHeight="1" x14ac:dyDescent="0.2">
      <c r="C25" s="189">
        <v>18</v>
      </c>
      <c r="D25" s="190"/>
      <c r="E25" s="191" t="s">
        <v>80</v>
      </c>
      <c r="F25" s="192"/>
      <c r="G25" s="193"/>
      <c r="H25" s="490">
        <v>109.8</v>
      </c>
      <c r="I25" s="188"/>
      <c r="J25" s="264"/>
      <c r="K25" s="335">
        <v>14</v>
      </c>
      <c r="L25" s="336" t="s">
        <v>119</v>
      </c>
      <c r="R25" s="340"/>
      <c r="S25" s="349"/>
    </row>
    <row r="26" spans="3:19" customFormat="1" ht="12" customHeight="1" x14ac:dyDescent="0.2">
      <c r="C26" s="189">
        <v>19</v>
      </c>
      <c r="D26" s="190"/>
      <c r="E26" s="191" t="s">
        <v>99</v>
      </c>
      <c r="F26" s="192"/>
      <c r="G26" s="193"/>
      <c r="H26" s="490">
        <v>108.9</v>
      </c>
      <c r="I26" s="188"/>
      <c r="J26" s="264"/>
      <c r="K26" s="335">
        <v>21</v>
      </c>
      <c r="L26" s="336" t="s">
        <v>118</v>
      </c>
      <c r="R26" s="341"/>
    </row>
    <row r="27" spans="3:19" customFormat="1" ht="12" customHeight="1" x14ac:dyDescent="0.2">
      <c r="C27" s="189">
        <v>20</v>
      </c>
      <c r="D27" s="190"/>
      <c r="E27" s="191" t="s">
        <v>98</v>
      </c>
      <c r="F27" s="192"/>
      <c r="G27" s="193"/>
      <c r="H27" s="490">
        <v>98</v>
      </c>
      <c r="I27" s="188"/>
      <c r="J27" s="264"/>
      <c r="K27" s="335">
        <v>19</v>
      </c>
      <c r="L27" s="336" t="s">
        <v>119</v>
      </c>
      <c r="R27" s="341"/>
      <c r="S27" s="342"/>
    </row>
    <row r="28" spans="3:19" customFormat="1" ht="12" customHeight="1" x14ac:dyDescent="0.2">
      <c r="C28" s="189">
        <v>21</v>
      </c>
      <c r="D28" s="190"/>
      <c r="E28" s="191" t="s">
        <v>67</v>
      </c>
      <c r="F28" s="192"/>
      <c r="G28" s="193"/>
      <c r="H28" s="490">
        <v>97.6</v>
      </c>
      <c r="I28" s="188"/>
      <c r="J28" s="264"/>
      <c r="K28" s="335">
        <v>18</v>
      </c>
      <c r="L28" s="336" t="s">
        <v>119</v>
      </c>
    </row>
    <row r="29" spans="3:19" customFormat="1" ht="12" customHeight="1" x14ac:dyDescent="0.2">
      <c r="C29" s="189">
        <v>22</v>
      </c>
      <c r="D29" s="190"/>
      <c r="E29" s="191" t="s">
        <v>62</v>
      </c>
      <c r="F29" s="192"/>
      <c r="G29" s="193"/>
      <c r="H29" s="490">
        <v>96.1</v>
      </c>
      <c r="I29" s="188"/>
      <c r="J29" s="264"/>
      <c r="K29" s="335">
        <v>20</v>
      </c>
      <c r="L29" s="336" t="s">
        <v>119</v>
      </c>
    </row>
    <row r="30" spans="3:19" customFormat="1" ht="12" customHeight="1" x14ac:dyDescent="0.2">
      <c r="C30" s="189">
        <v>23</v>
      </c>
      <c r="D30" s="190"/>
      <c r="E30" s="191" t="s">
        <v>70</v>
      </c>
      <c r="F30" s="192"/>
      <c r="G30" s="193"/>
      <c r="H30" s="490">
        <v>89.2</v>
      </c>
      <c r="I30" s="188"/>
      <c r="J30" s="264"/>
      <c r="K30" s="335">
        <v>25</v>
      </c>
      <c r="L30" s="336" t="s">
        <v>118</v>
      </c>
    </row>
    <row r="31" spans="3:19" customFormat="1" ht="12" customHeight="1" x14ac:dyDescent="0.2">
      <c r="C31" s="189">
        <v>24</v>
      </c>
      <c r="D31" s="190"/>
      <c r="E31" s="191" t="s">
        <v>101</v>
      </c>
      <c r="F31" s="192"/>
      <c r="G31" s="193"/>
      <c r="H31" s="490">
        <v>88.4</v>
      </c>
      <c r="I31" s="188"/>
      <c r="J31" s="264"/>
      <c r="K31" s="335">
        <v>26</v>
      </c>
      <c r="L31" s="336" t="s">
        <v>118</v>
      </c>
    </row>
    <row r="32" spans="3:19" customFormat="1" ht="12" customHeight="1" x14ac:dyDescent="0.2">
      <c r="C32" s="189">
        <v>25</v>
      </c>
      <c r="D32" s="190"/>
      <c r="E32" s="191" t="s">
        <v>100</v>
      </c>
      <c r="F32" s="192"/>
      <c r="G32" s="193"/>
      <c r="H32" s="490">
        <v>83.2</v>
      </c>
      <c r="I32" s="188"/>
      <c r="J32" s="264"/>
      <c r="K32" s="335">
        <v>23</v>
      </c>
      <c r="L32" s="336" t="s">
        <v>119</v>
      </c>
    </row>
    <row r="33" spans="3:12" customFormat="1" ht="12" customHeight="1" x14ac:dyDescent="0.2">
      <c r="C33" s="189">
        <v>26</v>
      </c>
      <c r="D33" s="190"/>
      <c r="E33" s="191" t="s">
        <v>97</v>
      </c>
      <c r="F33" s="192"/>
      <c r="G33" s="193"/>
      <c r="H33" s="490">
        <v>82.4</v>
      </c>
      <c r="I33" s="188"/>
      <c r="J33" s="264"/>
      <c r="K33" s="335">
        <v>22</v>
      </c>
      <c r="L33" s="336" t="s">
        <v>119</v>
      </c>
    </row>
    <row r="34" spans="3:12" customFormat="1" ht="12" customHeight="1" x14ac:dyDescent="0.2">
      <c r="C34" s="189">
        <v>27</v>
      </c>
      <c r="D34" s="190"/>
      <c r="E34" s="191" t="s">
        <v>77</v>
      </c>
      <c r="F34" s="192"/>
      <c r="G34" s="193"/>
      <c r="H34" s="490">
        <v>79.900000000000006</v>
      </c>
      <c r="I34" s="188"/>
      <c r="J34" s="264"/>
      <c r="K34" s="335">
        <v>32</v>
      </c>
      <c r="L34" s="336" t="s">
        <v>118</v>
      </c>
    </row>
    <row r="35" spans="3:12" customFormat="1" ht="12" customHeight="1" x14ac:dyDescent="0.2">
      <c r="C35" s="189">
        <v>28</v>
      </c>
      <c r="D35" s="190"/>
      <c r="E35" s="191" t="s">
        <v>73</v>
      </c>
      <c r="F35" s="192"/>
      <c r="G35" s="193"/>
      <c r="H35" s="490">
        <v>79.5</v>
      </c>
      <c r="I35" s="188"/>
      <c r="J35" s="264"/>
      <c r="K35" s="335">
        <v>27</v>
      </c>
      <c r="L35" s="336" t="s">
        <v>119</v>
      </c>
    </row>
    <row r="36" spans="3:12" customFormat="1" ht="12" customHeight="1" x14ac:dyDescent="0.2">
      <c r="C36" s="205">
        <v>29</v>
      </c>
      <c r="D36" s="206"/>
      <c r="E36" s="207" t="s">
        <v>65</v>
      </c>
      <c r="F36" s="208"/>
      <c r="G36" s="209"/>
      <c r="H36" s="491">
        <v>75.3</v>
      </c>
      <c r="I36" s="211"/>
      <c r="J36" s="270"/>
      <c r="K36" s="337">
        <v>31</v>
      </c>
      <c r="L36" s="336" t="s">
        <v>118</v>
      </c>
    </row>
    <row r="37" spans="3:12" customFormat="1" ht="12" customHeight="1" x14ac:dyDescent="0.2">
      <c r="C37" s="189">
        <v>30</v>
      </c>
      <c r="D37" s="190"/>
      <c r="E37" s="191" t="s">
        <v>102</v>
      </c>
      <c r="F37" s="192"/>
      <c r="G37" s="193"/>
      <c r="H37" s="490">
        <v>74.2</v>
      </c>
      <c r="I37" s="188"/>
      <c r="J37" s="264"/>
      <c r="K37" s="335">
        <v>29</v>
      </c>
      <c r="L37" s="336" t="s">
        <v>119</v>
      </c>
    </row>
    <row r="38" spans="3:12" customFormat="1" ht="12" customHeight="1" x14ac:dyDescent="0.2">
      <c r="C38" s="189">
        <v>31</v>
      </c>
      <c r="D38" s="190"/>
      <c r="E38" s="191" t="s">
        <v>95</v>
      </c>
      <c r="F38" s="192"/>
      <c r="G38" s="193"/>
      <c r="H38" s="490">
        <v>71.900000000000006</v>
      </c>
      <c r="I38" s="188"/>
      <c r="J38" s="264"/>
      <c r="K38" s="335">
        <v>28</v>
      </c>
      <c r="L38" s="336" t="s">
        <v>119</v>
      </c>
    </row>
    <row r="39" spans="3:12" customFormat="1" ht="12" customHeight="1" x14ac:dyDescent="0.2">
      <c r="C39" s="189">
        <v>32</v>
      </c>
      <c r="D39" s="190"/>
      <c r="E39" s="191" t="s">
        <v>229</v>
      </c>
      <c r="F39" s="192"/>
      <c r="G39" s="193"/>
      <c r="H39" s="490">
        <v>70.599999999999994</v>
      </c>
      <c r="I39" s="188"/>
      <c r="J39" s="264"/>
      <c r="K39" s="335">
        <v>34</v>
      </c>
      <c r="L39" s="336" t="s">
        <v>118</v>
      </c>
    </row>
    <row r="40" spans="3:12" customFormat="1" ht="12" customHeight="1" x14ac:dyDescent="0.2">
      <c r="C40" s="189">
        <v>33</v>
      </c>
      <c r="D40" s="190"/>
      <c r="E40" s="191" t="s">
        <v>96</v>
      </c>
      <c r="F40" s="192"/>
      <c r="G40" s="193"/>
      <c r="H40" s="490">
        <v>70.5</v>
      </c>
      <c r="I40" s="188"/>
      <c r="J40" s="264"/>
      <c r="K40" s="335">
        <v>37</v>
      </c>
      <c r="L40" s="336" t="s">
        <v>118</v>
      </c>
    </row>
    <row r="41" spans="3:12" customFormat="1" ht="12" customHeight="1" x14ac:dyDescent="0.2">
      <c r="C41" s="189">
        <v>34</v>
      </c>
      <c r="D41" s="190"/>
      <c r="E41" s="212" t="s">
        <v>68</v>
      </c>
      <c r="F41" s="213"/>
      <c r="G41" s="214"/>
      <c r="H41" s="490">
        <v>70.3</v>
      </c>
      <c r="I41" s="188"/>
      <c r="J41" s="264"/>
      <c r="K41" s="335">
        <v>37</v>
      </c>
      <c r="L41" s="336" t="s">
        <v>118</v>
      </c>
    </row>
    <row r="42" spans="3:12" customFormat="1" ht="12" customHeight="1" x14ac:dyDescent="0.2">
      <c r="C42" s="189">
        <v>35</v>
      </c>
      <c r="D42" s="190"/>
      <c r="E42" s="191" t="s">
        <v>84</v>
      </c>
      <c r="F42" s="192"/>
      <c r="G42" s="193"/>
      <c r="H42" s="490">
        <v>69.8</v>
      </c>
      <c r="I42" s="188"/>
      <c r="J42" s="264"/>
      <c r="K42" s="335">
        <v>30</v>
      </c>
      <c r="L42" s="336" t="s">
        <v>119</v>
      </c>
    </row>
    <row r="43" spans="3:12" customFormat="1" ht="12" customHeight="1" x14ac:dyDescent="0.2">
      <c r="C43" s="189">
        <v>36</v>
      </c>
      <c r="D43" s="190"/>
      <c r="E43" s="203" t="s">
        <v>83</v>
      </c>
      <c r="F43" s="204"/>
      <c r="G43" s="193"/>
      <c r="H43" s="490">
        <v>67.2</v>
      </c>
      <c r="I43" s="202"/>
      <c r="J43" s="270"/>
      <c r="K43" s="343">
        <v>35</v>
      </c>
      <c r="L43" s="336" t="s">
        <v>119</v>
      </c>
    </row>
    <row r="44" spans="3:12" customFormat="1" ht="12" customHeight="1" x14ac:dyDescent="0.2">
      <c r="C44" s="189">
        <v>37</v>
      </c>
      <c r="D44" s="190"/>
      <c r="E44" s="191" t="s">
        <v>74</v>
      </c>
      <c r="F44" s="192"/>
      <c r="G44" s="193"/>
      <c r="H44" s="490">
        <v>56.4</v>
      </c>
      <c r="I44" s="188"/>
      <c r="J44" s="264"/>
      <c r="K44" s="335">
        <v>32</v>
      </c>
      <c r="L44" s="336" t="s">
        <v>119</v>
      </c>
    </row>
    <row r="45" spans="3:12" customFormat="1" ht="12" customHeight="1" x14ac:dyDescent="0.2">
      <c r="C45" s="189">
        <v>38</v>
      </c>
      <c r="D45" s="190"/>
      <c r="E45" s="191" t="s">
        <v>69</v>
      </c>
      <c r="F45" s="192"/>
      <c r="G45" s="193"/>
      <c r="H45" s="490">
        <v>54.1</v>
      </c>
      <c r="I45" s="188"/>
      <c r="J45" s="264"/>
      <c r="K45" s="335">
        <v>36</v>
      </c>
      <c r="L45" s="336" t="s">
        <v>119</v>
      </c>
    </row>
    <row r="46" spans="3:12" customFormat="1" ht="12" customHeight="1" x14ac:dyDescent="0.2">
      <c r="C46" s="189">
        <v>39</v>
      </c>
      <c r="D46" s="190"/>
      <c r="E46" s="191" t="s">
        <v>104</v>
      </c>
      <c r="F46" s="192"/>
      <c r="G46" s="193"/>
      <c r="H46" s="490">
        <v>53.6</v>
      </c>
      <c r="I46" s="188"/>
      <c r="J46" s="264"/>
      <c r="K46" s="335">
        <v>45</v>
      </c>
      <c r="L46" s="336" t="s">
        <v>118</v>
      </c>
    </row>
    <row r="47" spans="3:12" customFormat="1" ht="12" customHeight="1" x14ac:dyDescent="0.2">
      <c r="C47" s="189">
        <v>40</v>
      </c>
      <c r="D47" s="190"/>
      <c r="E47" s="191" t="s">
        <v>107</v>
      </c>
      <c r="F47" s="192"/>
      <c r="G47" s="193"/>
      <c r="H47" s="490">
        <v>53</v>
      </c>
      <c r="I47" s="188"/>
      <c r="J47" s="264"/>
      <c r="K47" s="335">
        <v>43</v>
      </c>
      <c r="L47" s="336" t="s">
        <v>118</v>
      </c>
    </row>
    <row r="48" spans="3:12" customFormat="1" ht="12" customHeight="1" x14ac:dyDescent="0.2">
      <c r="C48" s="189">
        <v>41</v>
      </c>
      <c r="D48" s="190"/>
      <c r="E48" s="191" t="s">
        <v>105</v>
      </c>
      <c r="F48" s="192"/>
      <c r="G48" s="193"/>
      <c r="H48" s="490">
        <v>52.3</v>
      </c>
      <c r="I48" s="188"/>
      <c r="J48" s="264"/>
      <c r="K48" s="335">
        <v>40</v>
      </c>
      <c r="L48" s="336" t="s">
        <v>119</v>
      </c>
    </row>
    <row r="49" spans="3:12" customFormat="1" ht="12" customHeight="1" x14ac:dyDescent="0.2">
      <c r="C49" s="189">
        <v>42</v>
      </c>
      <c r="D49" s="190"/>
      <c r="E49" s="191" t="s">
        <v>86</v>
      </c>
      <c r="F49" s="192"/>
      <c r="G49" s="193"/>
      <c r="H49" s="490">
        <v>51.5</v>
      </c>
      <c r="I49" s="188"/>
      <c r="J49" s="264"/>
      <c r="K49" s="335">
        <v>41</v>
      </c>
      <c r="L49" s="336" t="s">
        <v>119</v>
      </c>
    </row>
    <row r="50" spans="3:12" customFormat="1" ht="12" customHeight="1" x14ac:dyDescent="0.2">
      <c r="C50" s="189">
        <v>43</v>
      </c>
      <c r="D50" s="190"/>
      <c r="E50" s="191" t="s">
        <v>61</v>
      </c>
      <c r="F50" s="192"/>
      <c r="G50" s="193"/>
      <c r="H50" s="490">
        <v>49</v>
      </c>
      <c r="I50" s="188"/>
      <c r="J50" s="264"/>
      <c r="K50" s="335">
        <v>37</v>
      </c>
      <c r="L50" s="336" t="s">
        <v>119</v>
      </c>
    </row>
    <row r="51" spans="3:12" customFormat="1" ht="12" customHeight="1" x14ac:dyDescent="0.2">
      <c r="C51" s="189">
        <v>44</v>
      </c>
      <c r="D51" s="190"/>
      <c r="E51" s="191" t="s">
        <v>85</v>
      </c>
      <c r="F51" s="192"/>
      <c r="G51" s="193"/>
      <c r="H51" s="490">
        <v>41.6</v>
      </c>
      <c r="I51" s="188"/>
      <c r="J51" s="264"/>
      <c r="K51" s="335">
        <v>47</v>
      </c>
      <c r="L51" s="336" t="s">
        <v>118</v>
      </c>
    </row>
    <row r="52" spans="3:12" customFormat="1" ht="12" customHeight="1" x14ac:dyDescent="0.2">
      <c r="C52" s="189">
        <v>45</v>
      </c>
      <c r="D52" s="190"/>
      <c r="E52" s="191" t="s">
        <v>75</v>
      </c>
      <c r="F52" s="192"/>
      <c r="G52" s="193"/>
      <c r="H52" s="490">
        <v>40</v>
      </c>
      <c r="I52" s="188"/>
      <c r="J52" s="264"/>
      <c r="K52" s="335">
        <v>44</v>
      </c>
      <c r="L52" s="336" t="s">
        <v>119</v>
      </c>
    </row>
    <row r="53" spans="3:12" customFormat="1" ht="12" customHeight="1" x14ac:dyDescent="0.2">
      <c r="C53" s="189">
        <v>46</v>
      </c>
      <c r="D53" s="190"/>
      <c r="E53" s="191" t="s">
        <v>63</v>
      </c>
      <c r="F53" s="192"/>
      <c r="G53" s="193"/>
      <c r="H53" s="490">
        <v>39.799999999999997</v>
      </c>
      <c r="I53" s="188"/>
      <c r="J53" s="264"/>
      <c r="K53" s="335">
        <v>42</v>
      </c>
      <c r="L53" s="336" t="s">
        <v>119</v>
      </c>
    </row>
    <row r="54" spans="3:12" customFormat="1" ht="13.2" x14ac:dyDescent="0.2">
      <c r="C54" s="189">
        <v>47</v>
      </c>
      <c r="D54" s="190"/>
      <c r="E54" s="191" t="s">
        <v>60</v>
      </c>
      <c r="F54" s="192"/>
      <c r="G54" s="193"/>
      <c r="H54" s="490">
        <v>38.6</v>
      </c>
      <c r="I54" s="188"/>
      <c r="J54" s="264"/>
      <c r="K54" s="335">
        <v>45</v>
      </c>
      <c r="L54" s="336" t="s">
        <v>119</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183" t="s">
        <v>1112</v>
      </c>
      <c r="D66" s="221"/>
      <c r="E66" s="222"/>
      <c r="F66" s="222"/>
      <c r="G66" s="222"/>
      <c r="H66" s="222"/>
      <c r="I66" s="223" t="s">
        <v>59</v>
      </c>
      <c r="J66" s="222"/>
      <c r="K66" s="222"/>
      <c r="L66" s="224" t="str">
        <f>完成表単位</f>
        <v>mm</v>
      </c>
    </row>
    <row r="67" spans="1:17" customFormat="1" x14ac:dyDescent="0.15">
      <c r="C67" s="183" t="s">
        <v>1243</v>
      </c>
      <c r="D67" s="226"/>
      <c r="E67" s="222"/>
      <c r="F67" s="222"/>
      <c r="G67" s="222"/>
      <c r="H67" s="222"/>
      <c r="I67" s="1104" t="s">
        <v>1065</v>
      </c>
      <c r="J67" s="1105"/>
      <c r="K67" s="1018" t="s">
        <v>891</v>
      </c>
      <c r="L67" s="227" t="s">
        <v>1076</v>
      </c>
      <c r="O67" s="185"/>
      <c r="P67" s="185"/>
      <c r="Q67" s="228"/>
    </row>
    <row r="68" spans="1:17" customFormat="1" x14ac:dyDescent="0.15">
      <c r="C68" s="183" t="s">
        <v>1125</v>
      </c>
      <c r="D68" s="221"/>
      <c r="E68" s="222"/>
      <c r="F68" s="222"/>
      <c r="G68" s="222"/>
      <c r="H68" s="222"/>
      <c r="I68" s="1144">
        <v>869.4</v>
      </c>
      <c r="J68" s="1145"/>
      <c r="K68" s="522">
        <v>127.7</v>
      </c>
      <c r="L68" s="449">
        <v>11.5</v>
      </c>
      <c r="O68" s="231"/>
      <c r="P68" s="231"/>
      <c r="Q68" s="231"/>
    </row>
    <row r="69" spans="1:17" customFormat="1" x14ac:dyDescent="0.15">
      <c r="C69" s="183" t="s">
        <v>514</v>
      </c>
      <c r="D69" s="221"/>
      <c r="E69" s="222"/>
      <c r="F69" s="222"/>
      <c r="G69" s="222"/>
      <c r="H69" s="222"/>
      <c r="I69" s="1090">
        <v>28</v>
      </c>
      <c r="J69" s="1091"/>
      <c r="K69" s="1017">
        <v>26</v>
      </c>
      <c r="L69" s="238">
        <v>31</v>
      </c>
      <c r="O69" s="76"/>
      <c r="P69" s="76"/>
      <c r="Q69" s="76"/>
    </row>
    <row r="70" spans="1:17" customFormat="1" x14ac:dyDescent="0.15">
      <c r="C70" s="183" t="s">
        <v>231</v>
      </c>
      <c r="D70" s="221"/>
      <c r="E70" s="222"/>
      <c r="F70" s="222"/>
      <c r="G70" s="222"/>
      <c r="H70" s="222"/>
      <c r="I70" s="222"/>
      <c r="J70" s="222"/>
      <c r="K70" s="222"/>
      <c r="L70" s="188"/>
      <c r="O70" s="233"/>
      <c r="P70" s="233"/>
      <c r="Q70" s="233"/>
    </row>
    <row r="71" spans="1:17" customFormat="1" x14ac:dyDescent="0.15">
      <c r="C71" s="183" t="s">
        <v>513</v>
      </c>
      <c r="D71" s="221"/>
      <c r="E71" s="222"/>
      <c r="F71" s="222"/>
      <c r="G71" s="222"/>
      <c r="H71" s="222"/>
      <c r="I71" s="222"/>
      <c r="J71" s="222"/>
      <c r="K71" s="222"/>
      <c r="L71" s="188"/>
    </row>
    <row r="72" spans="1:17" customFormat="1" x14ac:dyDescent="0.15">
      <c r="C72" s="183"/>
      <c r="D72" s="221"/>
      <c r="E72" s="222"/>
      <c r="F72" s="222"/>
      <c r="G72" s="222"/>
      <c r="H72" s="222"/>
      <c r="I72" s="222"/>
      <c r="J72" s="222"/>
      <c r="K72" s="222"/>
      <c r="L72" s="188"/>
    </row>
    <row r="73" spans="1:17" customFormat="1" x14ac:dyDescent="0.15">
      <c r="C73" s="183"/>
      <c r="D73" s="221"/>
      <c r="E73" s="222"/>
      <c r="F73" s="222"/>
      <c r="G73" s="222"/>
      <c r="H73" s="222"/>
      <c r="I73" s="222"/>
      <c r="J73" s="222"/>
      <c r="K73" s="222"/>
      <c r="L73" s="188"/>
    </row>
    <row r="74" spans="1:17" customFormat="1" x14ac:dyDescent="0.15">
      <c r="C74" s="183" t="s">
        <v>512</v>
      </c>
      <c r="D74" s="221"/>
      <c r="E74" s="222"/>
      <c r="F74" s="222"/>
      <c r="G74" s="222"/>
      <c r="H74" s="222"/>
      <c r="I74" s="222"/>
      <c r="J74" s="222"/>
      <c r="K74" s="222"/>
      <c r="L74" s="188"/>
    </row>
    <row r="75" spans="1:17" customFormat="1"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32" priority="1" stopIfTrue="1">
      <formula>P55&gt;0</formula>
    </cfRule>
    <cfRule type="expression" dxfId="31" priority="2" stopIfTrue="1">
      <formula>P55=0</formula>
    </cfRule>
    <cfRule type="expression" dxfId="3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519</v>
      </c>
      <c r="D4" s="329"/>
      <c r="E4" s="329"/>
      <c r="F4" s="329"/>
      <c r="G4" s="329"/>
      <c r="H4" s="329"/>
      <c r="I4" s="329"/>
      <c r="J4" s="329"/>
      <c r="K4" s="329"/>
      <c r="L4" s="329"/>
    </row>
    <row r="5" spans="1:15" customFormat="1" ht="24" customHeight="1" x14ac:dyDescent="0.15">
      <c r="C5" s="330" t="s">
        <v>112</v>
      </c>
      <c r="D5" s="1097" t="s">
        <v>111</v>
      </c>
      <c r="E5" s="1097"/>
      <c r="F5" s="1098"/>
      <c r="G5" s="1099" t="s">
        <v>518</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75</v>
      </c>
      <c r="F7" s="192"/>
      <c r="G7" s="193"/>
      <c r="H7" s="490">
        <v>90.7</v>
      </c>
      <c r="I7" s="188" t="s">
        <v>241</v>
      </c>
      <c r="J7" s="264"/>
      <c r="K7" s="335">
        <v>3</v>
      </c>
      <c r="L7" s="336" t="s">
        <v>118</v>
      </c>
    </row>
    <row r="8" spans="1:15" customFormat="1" ht="12" customHeight="1" x14ac:dyDescent="0.2">
      <c r="C8" s="189">
        <v>2</v>
      </c>
      <c r="D8" s="190"/>
      <c r="E8" s="191" t="s">
        <v>86</v>
      </c>
      <c r="F8" s="192"/>
      <c r="G8" s="193"/>
      <c r="H8" s="490">
        <v>90.2</v>
      </c>
      <c r="I8" s="188"/>
      <c r="J8" s="264"/>
      <c r="K8" s="335">
        <v>1</v>
      </c>
      <c r="L8" s="336" t="s">
        <v>119</v>
      </c>
    </row>
    <row r="9" spans="1:15" customFormat="1" ht="12" customHeight="1" x14ac:dyDescent="0.2">
      <c r="C9" s="189">
        <v>3</v>
      </c>
      <c r="D9" s="190"/>
      <c r="E9" s="191" t="s">
        <v>62</v>
      </c>
      <c r="F9" s="192"/>
      <c r="G9" s="193"/>
      <c r="H9" s="490">
        <v>89.9</v>
      </c>
      <c r="I9" s="188"/>
      <c r="J9" s="264"/>
      <c r="K9" s="335">
        <v>2</v>
      </c>
      <c r="L9" s="336" t="s">
        <v>119</v>
      </c>
    </row>
    <row r="10" spans="1:15" customFormat="1" ht="12" customHeight="1" x14ac:dyDescent="0.2">
      <c r="C10" s="189">
        <v>4</v>
      </c>
      <c r="D10" s="190"/>
      <c r="E10" s="191" t="s">
        <v>85</v>
      </c>
      <c r="F10" s="192"/>
      <c r="G10" s="193"/>
      <c r="H10" s="490">
        <v>78.8</v>
      </c>
      <c r="I10" s="188"/>
      <c r="J10" s="264"/>
      <c r="K10" s="335">
        <v>4</v>
      </c>
      <c r="L10" s="336" t="s">
        <v>121</v>
      </c>
    </row>
    <row r="11" spans="1:15" customFormat="1" ht="12" customHeight="1" x14ac:dyDescent="0.2">
      <c r="C11" s="189">
        <v>5</v>
      </c>
      <c r="D11" s="190"/>
      <c r="E11" s="191" t="s">
        <v>64</v>
      </c>
      <c r="F11" s="192"/>
      <c r="G11" s="193"/>
      <c r="H11" s="490">
        <v>73</v>
      </c>
      <c r="I11" s="188"/>
      <c r="J11" s="264"/>
      <c r="K11" s="335">
        <v>5</v>
      </c>
      <c r="L11" s="336" t="s">
        <v>121</v>
      </c>
    </row>
    <row r="12" spans="1:15" customFormat="1" ht="12" customHeight="1" x14ac:dyDescent="0.2">
      <c r="C12" s="189">
        <v>6</v>
      </c>
      <c r="D12" s="190"/>
      <c r="E12" s="191" t="s">
        <v>63</v>
      </c>
      <c r="F12" s="192"/>
      <c r="G12" s="193"/>
      <c r="H12" s="490">
        <v>72.5</v>
      </c>
      <c r="I12" s="188"/>
      <c r="J12" s="264"/>
      <c r="K12" s="335">
        <v>8</v>
      </c>
      <c r="L12" s="336" t="s">
        <v>118</v>
      </c>
    </row>
    <row r="13" spans="1:15" customFormat="1" ht="12" customHeight="1" x14ac:dyDescent="0.2">
      <c r="C13" s="189">
        <v>7</v>
      </c>
      <c r="D13" s="190"/>
      <c r="E13" s="212" t="s">
        <v>68</v>
      </c>
      <c r="F13" s="213"/>
      <c r="G13" s="214"/>
      <c r="H13" s="490">
        <v>71.900000000000006</v>
      </c>
      <c r="I13" s="188"/>
      <c r="J13" s="264"/>
      <c r="K13" s="335">
        <v>6</v>
      </c>
      <c r="L13" s="336" t="s">
        <v>119</v>
      </c>
    </row>
    <row r="14" spans="1:15" customFormat="1" ht="12" customHeight="1" x14ac:dyDescent="0.2">
      <c r="C14" s="189">
        <v>8</v>
      </c>
      <c r="D14" s="190"/>
      <c r="E14" s="191" t="s">
        <v>69</v>
      </c>
      <c r="F14" s="192"/>
      <c r="G14" s="193"/>
      <c r="H14" s="490">
        <v>70</v>
      </c>
      <c r="I14" s="188"/>
      <c r="J14" s="264"/>
      <c r="K14" s="335">
        <v>7</v>
      </c>
      <c r="L14" s="336" t="s">
        <v>119</v>
      </c>
    </row>
    <row r="15" spans="1:15" customFormat="1" ht="12" customHeight="1" x14ac:dyDescent="0.2">
      <c r="C15" s="189">
        <v>9</v>
      </c>
      <c r="D15" s="190"/>
      <c r="E15" s="191" t="s">
        <v>74</v>
      </c>
      <c r="F15" s="192"/>
      <c r="G15" s="193"/>
      <c r="H15" s="490">
        <v>64.8</v>
      </c>
      <c r="I15" s="188"/>
      <c r="J15" s="264"/>
      <c r="K15" s="335">
        <v>10</v>
      </c>
      <c r="L15" s="336" t="s">
        <v>118</v>
      </c>
    </row>
    <row r="16" spans="1:15" customFormat="1" ht="12" customHeight="1" x14ac:dyDescent="0.2">
      <c r="C16" s="189">
        <v>10</v>
      </c>
      <c r="D16" s="190"/>
      <c r="E16" s="191" t="s">
        <v>107</v>
      </c>
      <c r="F16" s="192"/>
      <c r="G16" s="193"/>
      <c r="H16" s="490">
        <v>63.9</v>
      </c>
      <c r="I16" s="188"/>
      <c r="J16" s="264"/>
      <c r="K16" s="335">
        <v>14</v>
      </c>
      <c r="L16" s="336" t="s">
        <v>118</v>
      </c>
    </row>
    <row r="17" spans="3:19" customFormat="1" ht="12" customHeight="1" x14ac:dyDescent="0.2">
      <c r="C17" s="189">
        <v>11</v>
      </c>
      <c r="D17" s="190"/>
      <c r="E17" s="191" t="s">
        <v>97</v>
      </c>
      <c r="F17" s="192"/>
      <c r="G17" s="193"/>
      <c r="H17" s="490">
        <v>63.7</v>
      </c>
      <c r="I17" s="188"/>
      <c r="J17" s="264"/>
      <c r="K17" s="335">
        <v>11</v>
      </c>
      <c r="L17" s="336" t="s">
        <v>121</v>
      </c>
    </row>
    <row r="18" spans="3:19" customFormat="1" ht="12" customHeight="1" x14ac:dyDescent="0.2">
      <c r="C18" s="189">
        <v>12</v>
      </c>
      <c r="D18" s="190"/>
      <c r="E18" s="191" t="s">
        <v>98</v>
      </c>
      <c r="F18" s="192"/>
      <c r="G18" s="193"/>
      <c r="H18" s="490">
        <v>63.5</v>
      </c>
      <c r="I18" s="188"/>
      <c r="J18" s="264"/>
      <c r="K18" s="335">
        <v>9</v>
      </c>
      <c r="L18" s="336" t="s">
        <v>119</v>
      </c>
    </row>
    <row r="19" spans="3:19" customFormat="1" ht="12" customHeight="1" x14ac:dyDescent="0.2">
      <c r="C19" s="189">
        <v>13</v>
      </c>
      <c r="D19" s="190"/>
      <c r="E19" s="191" t="s">
        <v>101</v>
      </c>
      <c r="F19" s="192"/>
      <c r="G19" s="193"/>
      <c r="H19" s="490">
        <v>63.4</v>
      </c>
      <c r="I19" s="188"/>
      <c r="J19" s="264"/>
      <c r="K19" s="335">
        <v>12</v>
      </c>
      <c r="L19" s="336" t="s">
        <v>119</v>
      </c>
    </row>
    <row r="20" spans="3:19" customFormat="1" ht="12" customHeight="1" x14ac:dyDescent="0.2">
      <c r="C20" s="189">
        <v>14</v>
      </c>
      <c r="D20" s="190"/>
      <c r="E20" s="191" t="s">
        <v>102</v>
      </c>
      <c r="F20" s="192"/>
      <c r="G20" s="193"/>
      <c r="H20" s="490">
        <v>63</v>
      </c>
      <c r="I20" s="188"/>
      <c r="J20" s="264"/>
      <c r="K20" s="335">
        <v>15</v>
      </c>
      <c r="L20" s="336" t="s">
        <v>118</v>
      </c>
    </row>
    <row r="21" spans="3:19" customFormat="1" ht="12" customHeight="1" x14ac:dyDescent="0.2">
      <c r="C21" s="189">
        <v>15</v>
      </c>
      <c r="D21" s="190"/>
      <c r="E21" s="191" t="s">
        <v>105</v>
      </c>
      <c r="F21" s="192"/>
      <c r="G21" s="193"/>
      <c r="H21" s="490">
        <v>62.5</v>
      </c>
      <c r="I21" s="188"/>
      <c r="J21" s="264"/>
      <c r="K21" s="335">
        <v>17</v>
      </c>
      <c r="L21" s="336" t="s">
        <v>118</v>
      </c>
    </row>
    <row r="22" spans="3:19" customFormat="1" ht="12" customHeight="1" x14ac:dyDescent="0.2">
      <c r="C22" s="189">
        <v>16</v>
      </c>
      <c r="D22" s="190"/>
      <c r="E22" s="191" t="s">
        <v>61</v>
      </c>
      <c r="F22" s="192"/>
      <c r="G22" s="193"/>
      <c r="H22" s="490">
        <v>61.4</v>
      </c>
      <c r="I22" s="188"/>
      <c r="J22" s="264"/>
      <c r="K22" s="335">
        <v>18</v>
      </c>
      <c r="L22" s="336" t="s">
        <v>118</v>
      </c>
    </row>
    <row r="23" spans="3:19" customFormat="1" ht="12" customHeight="1" x14ac:dyDescent="0.2">
      <c r="C23" s="189">
        <v>17</v>
      </c>
      <c r="D23" s="190"/>
      <c r="E23" s="191" t="s">
        <v>67</v>
      </c>
      <c r="F23" s="192"/>
      <c r="G23" s="193"/>
      <c r="H23" s="490">
        <v>60.9</v>
      </c>
      <c r="I23" s="188"/>
      <c r="J23" s="264"/>
      <c r="K23" s="335">
        <v>13</v>
      </c>
      <c r="L23" s="336" t="s">
        <v>119</v>
      </c>
    </row>
    <row r="24" spans="3:19" customFormat="1" ht="12" customHeight="1" x14ac:dyDescent="0.2">
      <c r="C24" s="189">
        <v>17</v>
      </c>
      <c r="D24" s="190"/>
      <c r="E24" s="191" t="s">
        <v>96</v>
      </c>
      <c r="F24" s="192"/>
      <c r="G24" s="193"/>
      <c r="H24" s="490">
        <v>60.9</v>
      </c>
      <c r="I24" s="188"/>
      <c r="J24" s="264"/>
      <c r="K24" s="335">
        <v>16</v>
      </c>
      <c r="L24" s="336" t="s">
        <v>119</v>
      </c>
    </row>
    <row r="25" spans="3:19" customFormat="1" ht="12" customHeight="1" x14ac:dyDescent="0.2">
      <c r="C25" s="189">
        <v>19</v>
      </c>
      <c r="D25" s="190"/>
      <c r="E25" s="191" t="s">
        <v>60</v>
      </c>
      <c r="F25" s="192"/>
      <c r="G25" s="193"/>
      <c r="H25" s="490">
        <v>57.1</v>
      </c>
      <c r="I25" s="188"/>
      <c r="J25" s="264"/>
      <c r="K25" s="335">
        <v>19</v>
      </c>
      <c r="L25" s="336" t="s">
        <v>121</v>
      </c>
      <c r="R25" s="340"/>
      <c r="S25" s="349"/>
    </row>
    <row r="26" spans="3:19" customFormat="1" ht="12" customHeight="1" x14ac:dyDescent="0.2">
      <c r="C26" s="189">
        <v>20</v>
      </c>
      <c r="D26" s="190"/>
      <c r="E26" s="191" t="s">
        <v>104</v>
      </c>
      <c r="F26" s="192"/>
      <c r="G26" s="193"/>
      <c r="H26" s="490">
        <v>55.7</v>
      </c>
      <c r="I26" s="188"/>
      <c r="J26" s="264"/>
      <c r="K26" s="335">
        <v>20</v>
      </c>
      <c r="L26" s="336" t="s">
        <v>121</v>
      </c>
      <c r="R26" s="341"/>
    </row>
    <row r="27" spans="3:19" customFormat="1" ht="12" customHeight="1" x14ac:dyDescent="0.2">
      <c r="C27" s="189">
        <v>21</v>
      </c>
      <c r="D27" s="190"/>
      <c r="E27" s="191" t="s">
        <v>99</v>
      </c>
      <c r="F27" s="192"/>
      <c r="G27" s="193"/>
      <c r="H27" s="490">
        <v>55.2</v>
      </c>
      <c r="I27" s="188"/>
      <c r="J27" s="264"/>
      <c r="K27" s="335">
        <v>21</v>
      </c>
      <c r="L27" s="336" t="s">
        <v>121</v>
      </c>
      <c r="R27" s="341"/>
      <c r="S27" s="342"/>
    </row>
    <row r="28" spans="3:19" customFormat="1" ht="12" customHeight="1" x14ac:dyDescent="0.2">
      <c r="C28" s="189">
        <v>22</v>
      </c>
      <c r="D28" s="190"/>
      <c r="E28" s="191" t="s">
        <v>95</v>
      </c>
      <c r="F28" s="192"/>
      <c r="G28" s="193"/>
      <c r="H28" s="490">
        <v>53.8</v>
      </c>
      <c r="I28" s="188"/>
      <c r="J28" s="264"/>
      <c r="K28" s="335">
        <v>21</v>
      </c>
      <c r="L28" s="336" t="s">
        <v>119</v>
      </c>
    </row>
    <row r="29" spans="3:19" customFormat="1" ht="12" customHeight="1" x14ac:dyDescent="0.2">
      <c r="C29" s="189">
        <v>23</v>
      </c>
      <c r="D29" s="190"/>
      <c r="E29" s="191" t="s">
        <v>100</v>
      </c>
      <c r="F29" s="192"/>
      <c r="G29" s="193"/>
      <c r="H29" s="490">
        <v>52.5</v>
      </c>
      <c r="I29" s="188"/>
      <c r="J29" s="264"/>
      <c r="K29" s="335">
        <v>23</v>
      </c>
      <c r="L29" s="336" t="s">
        <v>121</v>
      </c>
    </row>
    <row r="30" spans="3:19" customFormat="1" ht="12" customHeight="1" x14ac:dyDescent="0.2">
      <c r="C30" s="189">
        <v>24</v>
      </c>
      <c r="D30" s="190"/>
      <c r="E30" s="203" t="s">
        <v>83</v>
      </c>
      <c r="F30" s="204"/>
      <c r="G30" s="193"/>
      <c r="H30" s="490">
        <v>51.1</v>
      </c>
      <c r="I30" s="202"/>
      <c r="J30" s="270"/>
      <c r="K30" s="343">
        <v>24</v>
      </c>
      <c r="L30" s="336" t="s">
        <v>121</v>
      </c>
    </row>
    <row r="31" spans="3:19" customFormat="1" ht="12" customHeight="1" x14ac:dyDescent="0.2">
      <c r="C31" s="205">
        <v>25</v>
      </c>
      <c r="D31" s="206"/>
      <c r="E31" s="207" t="s">
        <v>65</v>
      </c>
      <c r="F31" s="208"/>
      <c r="G31" s="209"/>
      <c r="H31" s="491">
        <v>50.3</v>
      </c>
      <c r="I31" s="211"/>
      <c r="J31" s="270"/>
      <c r="K31" s="337">
        <v>26</v>
      </c>
      <c r="L31" s="336" t="s">
        <v>118</v>
      </c>
    </row>
    <row r="32" spans="3:19" customFormat="1" ht="12" customHeight="1" x14ac:dyDescent="0.2">
      <c r="C32" s="189">
        <v>26</v>
      </c>
      <c r="D32" s="190"/>
      <c r="E32" s="191" t="s">
        <v>84</v>
      </c>
      <c r="F32" s="192"/>
      <c r="G32" s="193"/>
      <c r="H32" s="490">
        <v>49.2</v>
      </c>
      <c r="I32" s="188"/>
      <c r="J32" s="264"/>
      <c r="K32" s="335">
        <v>28</v>
      </c>
      <c r="L32" s="336" t="s">
        <v>118</v>
      </c>
    </row>
    <row r="33" spans="3:12" customFormat="1" ht="12" customHeight="1" x14ac:dyDescent="0.2">
      <c r="C33" s="189">
        <v>27</v>
      </c>
      <c r="D33" s="190"/>
      <c r="E33" s="191" t="s">
        <v>229</v>
      </c>
      <c r="F33" s="192"/>
      <c r="G33" s="193"/>
      <c r="H33" s="490">
        <v>48.7</v>
      </c>
      <c r="I33" s="188"/>
      <c r="J33" s="264"/>
      <c r="K33" s="335">
        <v>25</v>
      </c>
      <c r="L33" s="336" t="s">
        <v>119</v>
      </c>
    </row>
    <row r="34" spans="3:12" customFormat="1" ht="12" customHeight="1" x14ac:dyDescent="0.2">
      <c r="C34" s="189">
        <v>28</v>
      </c>
      <c r="D34" s="190"/>
      <c r="E34" s="191" t="s">
        <v>82</v>
      </c>
      <c r="F34" s="192"/>
      <c r="G34" s="193"/>
      <c r="H34" s="490">
        <v>48.5</v>
      </c>
      <c r="I34" s="188"/>
      <c r="J34" s="264"/>
      <c r="K34" s="335">
        <v>26</v>
      </c>
      <c r="L34" s="336" t="s">
        <v>119</v>
      </c>
    </row>
    <row r="35" spans="3:12" customFormat="1" ht="12" customHeight="1" x14ac:dyDescent="0.2">
      <c r="C35" s="189">
        <v>29</v>
      </c>
      <c r="D35" s="190"/>
      <c r="E35" s="191" t="s">
        <v>77</v>
      </c>
      <c r="F35" s="192"/>
      <c r="G35" s="193"/>
      <c r="H35" s="490">
        <v>48.4</v>
      </c>
      <c r="I35" s="188"/>
      <c r="J35" s="264"/>
      <c r="K35" s="335">
        <v>29</v>
      </c>
      <c r="L35" s="336" t="s">
        <v>121</v>
      </c>
    </row>
    <row r="36" spans="3:12" customFormat="1" ht="12" customHeight="1" x14ac:dyDescent="0.2">
      <c r="C36" s="189">
        <v>30</v>
      </c>
      <c r="D36" s="190"/>
      <c r="E36" s="191" t="s">
        <v>70</v>
      </c>
      <c r="F36" s="192"/>
      <c r="G36" s="193"/>
      <c r="H36" s="490">
        <v>42.2</v>
      </c>
      <c r="I36" s="188"/>
      <c r="J36" s="264"/>
      <c r="K36" s="335">
        <v>30</v>
      </c>
      <c r="L36" s="336" t="s">
        <v>121</v>
      </c>
    </row>
    <row r="37" spans="3:12" customFormat="1" ht="12" customHeight="1" x14ac:dyDescent="0.2">
      <c r="C37" s="189">
        <v>31</v>
      </c>
      <c r="D37" s="190"/>
      <c r="E37" s="191" t="s">
        <v>66</v>
      </c>
      <c r="F37" s="192"/>
      <c r="G37" s="193"/>
      <c r="H37" s="490">
        <v>40.6</v>
      </c>
      <c r="I37" s="188"/>
      <c r="J37" s="264"/>
      <c r="K37" s="335">
        <v>31</v>
      </c>
      <c r="L37" s="336" t="s">
        <v>121</v>
      </c>
    </row>
    <row r="38" spans="3:12" customFormat="1" ht="12" customHeight="1" x14ac:dyDescent="0.2">
      <c r="C38" s="189">
        <v>32</v>
      </c>
      <c r="D38" s="190"/>
      <c r="E38" s="191" t="s">
        <v>89</v>
      </c>
      <c r="F38" s="192"/>
      <c r="G38" s="193"/>
      <c r="H38" s="490">
        <v>38.9</v>
      </c>
      <c r="I38" s="188"/>
      <c r="J38" s="264"/>
      <c r="K38" s="335">
        <v>32</v>
      </c>
      <c r="L38" s="336" t="s">
        <v>121</v>
      </c>
    </row>
    <row r="39" spans="3:12" customFormat="1" ht="12" customHeight="1" x14ac:dyDescent="0.2">
      <c r="C39" s="189">
        <v>33</v>
      </c>
      <c r="D39" s="190"/>
      <c r="E39" s="191" t="s">
        <v>80</v>
      </c>
      <c r="F39" s="192"/>
      <c r="G39" s="193"/>
      <c r="H39" s="490">
        <v>37.4</v>
      </c>
      <c r="I39" s="188"/>
      <c r="J39" s="264"/>
      <c r="K39" s="335">
        <v>33</v>
      </c>
      <c r="L39" s="336" t="s">
        <v>121</v>
      </c>
    </row>
    <row r="40" spans="3:12" customFormat="1" ht="12" customHeight="1" x14ac:dyDescent="0.2">
      <c r="C40" s="189">
        <v>34</v>
      </c>
      <c r="D40" s="190"/>
      <c r="E40" s="191" t="s">
        <v>76</v>
      </c>
      <c r="F40" s="192"/>
      <c r="G40" s="193"/>
      <c r="H40" s="490">
        <v>37.200000000000003</v>
      </c>
      <c r="I40" s="188"/>
      <c r="J40" s="264"/>
      <c r="K40" s="335">
        <v>37</v>
      </c>
      <c r="L40" s="336" t="s">
        <v>118</v>
      </c>
    </row>
    <row r="41" spans="3:12" customFormat="1" ht="12" customHeight="1" x14ac:dyDescent="0.2">
      <c r="C41" s="189">
        <v>35</v>
      </c>
      <c r="D41" s="190"/>
      <c r="E41" s="191" t="s">
        <v>73</v>
      </c>
      <c r="F41" s="192"/>
      <c r="G41" s="193"/>
      <c r="H41" s="490">
        <v>36.9</v>
      </c>
      <c r="I41" s="188"/>
      <c r="J41" s="264"/>
      <c r="K41" s="335">
        <v>33</v>
      </c>
      <c r="L41" s="336" t="s">
        <v>119</v>
      </c>
    </row>
    <row r="42" spans="3:12" customFormat="1" ht="12" customHeight="1" x14ac:dyDescent="0.2">
      <c r="C42" s="247"/>
      <c r="D42" s="248"/>
      <c r="E42" s="198" t="s">
        <v>87</v>
      </c>
      <c r="F42" s="199"/>
      <c r="G42" s="200"/>
      <c r="H42" s="492">
        <v>36.4</v>
      </c>
      <c r="I42" s="250"/>
      <c r="J42" s="272"/>
      <c r="K42" s="324"/>
      <c r="L42" s="336" t="s">
        <v>120</v>
      </c>
    </row>
    <row r="43" spans="3:12" customFormat="1" ht="12" customHeight="1" x14ac:dyDescent="0.2">
      <c r="C43" s="189">
        <v>36</v>
      </c>
      <c r="D43" s="190"/>
      <c r="E43" s="191" t="s">
        <v>93</v>
      </c>
      <c r="F43" s="192"/>
      <c r="G43" s="193"/>
      <c r="H43" s="490">
        <v>35.5</v>
      </c>
      <c r="I43" s="188"/>
      <c r="J43" s="264"/>
      <c r="K43" s="335">
        <v>36</v>
      </c>
      <c r="L43" s="336" t="s">
        <v>121</v>
      </c>
    </row>
    <row r="44" spans="3:12" customFormat="1" ht="12" customHeight="1" x14ac:dyDescent="0.2">
      <c r="C44" s="189">
        <v>37</v>
      </c>
      <c r="D44" s="190"/>
      <c r="E44" s="191" t="s">
        <v>103</v>
      </c>
      <c r="F44" s="192"/>
      <c r="G44" s="193"/>
      <c r="H44" s="490">
        <v>35.1</v>
      </c>
      <c r="I44" s="188"/>
      <c r="J44" s="264"/>
      <c r="K44" s="335">
        <v>35</v>
      </c>
      <c r="L44" s="336" t="s">
        <v>119</v>
      </c>
    </row>
    <row r="45" spans="3:12" customFormat="1" ht="12" customHeight="1" x14ac:dyDescent="0.2">
      <c r="C45" s="189">
        <v>38</v>
      </c>
      <c r="D45" s="190"/>
      <c r="E45" s="191" t="s">
        <v>72</v>
      </c>
      <c r="F45" s="192"/>
      <c r="G45" s="195"/>
      <c r="H45" s="490">
        <v>29.6</v>
      </c>
      <c r="I45" s="188"/>
      <c r="J45" s="264"/>
      <c r="K45" s="335">
        <v>38</v>
      </c>
      <c r="L45" s="336" t="s">
        <v>121</v>
      </c>
    </row>
    <row r="46" spans="3:12" customFormat="1" ht="12" customHeight="1" x14ac:dyDescent="0.2">
      <c r="C46" s="189">
        <v>39</v>
      </c>
      <c r="D46" s="190"/>
      <c r="E46" s="191" t="s">
        <v>92</v>
      </c>
      <c r="F46" s="192"/>
      <c r="G46" s="193"/>
      <c r="H46" s="490">
        <v>25.1</v>
      </c>
      <c r="I46" s="188"/>
      <c r="J46" s="264"/>
      <c r="K46" s="335">
        <v>39</v>
      </c>
      <c r="L46" s="336" t="s">
        <v>121</v>
      </c>
    </row>
    <row r="47" spans="3:12" customFormat="1" ht="12" customHeight="1" x14ac:dyDescent="0.2">
      <c r="C47" s="189">
        <v>40</v>
      </c>
      <c r="D47" s="190"/>
      <c r="E47" s="191" t="s">
        <v>94</v>
      </c>
      <c r="F47" s="192"/>
      <c r="G47" s="193"/>
      <c r="H47" s="490">
        <v>24.9</v>
      </c>
      <c r="I47" s="188"/>
      <c r="J47" s="264"/>
      <c r="K47" s="335">
        <v>40</v>
      </c>
      <c r="L47" s="336" t="s">
        <v>121</v>
      </c>
    </row>
    <row r="48" spans="3:12" customFormat="1" ht="12" customHeight="1" x14ac:dyDescent="0.2">
      <c r="C48" s="189">
        <v>41</v>
      </c>
      <c r="D48" s="190"/>
      <c r="E48" s="191" t="s">
        <v>79</v>
      </c>
      <c r="F48" s="192"/>
      <c r="G48" s="193"/>
      <c r="H48" s="490">
        <v>24.1</v>
      </c>
      <c r="I48" s="188"/>
      <c r="J48" s="264"/>
      <c r="K48" s="335">
        <v>41</v>
      </c>
      <c r="L48" s="336" t="s">
        <v>121</v>
      </c>
    </row>
    <row r="49" spans="3:12" customFormat="1" ht="12" customHeight="1" x14ac:dyDescent="0.2">
      <c r="C49" s="189">
        <v>42</v>
      </c>
      <c r="D49" s="190"/>
      <c r="E49" s="191" t="s">
        <v>71</v>
      </c>
      <c r="F49" s="192"/>
      <c r="G49" s="193"/>
      <c r="H49" s="490">
        <v>24</v>
      </c>
      <c r="I49" s="188"/>
      <c r="J49" s="264"/>
      <c r="K49" s="335">
        <v>43</v>
      </c>
      <c r="L49" s="336" t="s">
        <v>118</v>
      </c>
    </row>
    <row r="50" spans="3:12" customFormat="1" ht="12" customHeight="1" x14ac:dyDescent="0.2">
      <c r="C50" s="189">
        <v>43</v>
      </c>
      <c r="D50" s="190"/>
      <c r="E50" s="191" t="s">
        <v>90</v>
      </c>
      <c r="F50" s="192"/>
      <c r="G50" s="193"/>
      <c r="H50" s="490">
        <v>23.1</v>
      </c>
      <c r="I50" s="188"/>
      <c r="J50" s="264"/>
      <c r="K50" s="335">
        <v>42</v>
      </c>
      <c r="L50" s="336" t="s">
        <v>119</v>
      </c>
    </row>
    <row r="51" spans="3:12" customFormat="1" ht="12" customHeight="1" x14ac:dyDescent="0.2">
      <c r="C51" s="189">
        <v>44</v>
      </c>
      <c r="D51" s="190"/>
      <c r="E51" s="191" t="s">
        <v>78</v>
      </c>
      <c r="F51" s="192"/>
      <c r="G51" s="193"/>
      <c r="H51" s="490">
        <v>20.6</v>
      </c>
      <c r="I51" s="188"/>
      <c r="J51" s="264"/>
      <c r="K51" s="335">
        <v>44</v>
      </c>
      <c r="L51" s="336" t="s">
        <v>121</v>
      </c>
    </row>
    <row r="52" spans="3:12" customFormat="1" ht="12" customHeight="1" x14ac:dyDescent="0.2">
      <c r="C52" s="189">
        <v>45</v>
      </c>
      <c r="D52" s="190"/>
      <c r="E52" s="191" t="s">
        <v>91</v>
      </c>
      <c r="F52" s="192"/>
      <c r="G52" s="193"/>
      <c r="H52" s="490">
        <v>17.2</v>
      </c>
      <c r="I52" s="188"/>
      <c r="J52" s="264"/>
      <c r="K52" s="335">
        <v>45</v>
      </c>
      <c r="L52" s="336" t="s">
        <v>121</v>
      </c>
    </row>
    <row r="53" spans="3:12" customFormat="1" ht="12" customHeight="1" x14ac:dyDescent="0.2">
      <c r="C53" s="189">
        <v>46</v>
      </c>
      <c r="D53" s="190"/>
      <c r="E53" s="191" t="s">
        <v>88</v>
      </c>
      <c r="F53" s="192"/>
      <c r="G53" s="193"/>
      <c r="H53" s="490">
        <v>15.9</v>
      </c>
      <c r="I53" s="188"/>
      <c r="J53" s="264"/>
      <c r="K53" s="335">
        <v>46</v>
      </c>
      <c r="L53" s="336" t="s">
        <v>121</v>
      </c>
    </row>
    <row r="54" spans="3:12" customFormat="1" ht="13.2" x14ac:dyDescent="0.2">
      <c r="C54" s="189">
        <v>47</v>
      </c>
      <c r="D54" s="190"/>
      <c r="E54" s="191" t="s">
        <v>81</v>
      </c>
      <c r="F54" s="192"/>
      <c r="G54" s="193"/>
      <c r="H54" s="490">
        <v>13.6</v>
      </c>
      <c r="I54" s="188"/>
      <c r="J54" s="264"/>
      <c r="K54" s="335">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183" t="s">
        <v>1126</v>
      </c>
      <c r="D66" s="221"/>
      <c r="E66" s="222"/>
      <c r="F66" s="222"/>
      <c r="G66" s="222"/>
      <c r="H66" s="222"/>
      <c r="I66" s="223" t="s">
        <v>59</v>
      </c>
      <c r="J66" s="222"/>
      <c r="K66" s="222"/>
      <c r="L66" s="224" t="str">
        <f>完成表単位</f>
        <v>mm</v>
      </c>
    </row>
    <row r="67" spans="1:17" customFormat="1" x14ac:dyDescent="0.15">
      <c r="C67" s="183" t="s">
        <v>1262</v>
      </c>
      <c r="D67" s="226"/>
      <c r="E67" s="222"/>
      <c r="F67" s="222"/>
      <c r="G67" s="222"/>
      <c r="H67" s="222"/>
      <c r="I67" s="1104" t="s">
        <v>232</v>
      </c>
      <c r="J67" s="1105"/>
      <c r="K67" s="1020" t="s">
        <v>212</v>
      </c>
      <c r="L67" s="227" t="s">
        <v>628</v>
      </c>
      <c r="O67" s="185"/>
      <c r="P67" s="185"/>
      <c r="Q67" s="228"/>
    </row>
    <row r="68" spans="1:17" customFormat="1" x14ac:dyDescent="0.15">
      <c r="C68" s="183" t="s">
        <v>671</v>
      </c>
      <c r="D68" s="221"/>
      <c r="E68" s="222"/>
      <c r="F68" s="222"/>
      <c r="G68" s="222"/>
      <c r="H68" s="222"/>
      <c r="I68" s="1131">
        <v>47.5</v>
      </c>
      <c r="J68" s="1131"/>
      <c r="K68" s="1022">
        <v>48.2</v>
      </c>
      <c r="L68" s="255">
        <v>48.7</v>
      </c>
      <c r="O68" s="231"/>
      <c r="P68" s="231"/>
      <c r="Q68" s="231"/>
    </row>
    <row r="69" spans="1:17" customFormat="1" x14ac:dyDescent="0.15">
      <c r="C69" s="183" t="s">
        <v>672</v>
      </c>
      <c r="D69" s="221"/>
      <c r="E69" s="222"/>
      <c r="F69" s="222"/>
      <c r="G69" s="222"/>
      <c r="H69" s="222"/>
      <c r="I69" s="1102">
        <v>27</v>
      </c>
      <c r="J69" s="1102"/>
      <c r="K69" s="1019">
        <v>27</v>
      </c>
      <c r="L69" s="238">
        <v>26</v>
      </c>
      <c r="O69" s="76"/>
      <c r="P69" s="76"/>
      <c r="Q69" s="76"/>
    </row>
    <row r="70" spans="1:17" customFormat="1" x14ac:dyDescent="0.15">
      <c r="C70" s="183" t="s">
        <v>673</v>
      </c>
      <c r="D70" s="221"/>
      <c r="E70" s="222"/>
      <c r="F70" s="222"/>
      <c r="G70" s="222"/>
      <c r="H70" s="222"/>
      <c r="I70" s="222"/>
      <c r="J70" s="222"/>
      <c r="K70" s="222"/>
      <c r="L70" s="188"/>
      <c r="O70" s="233"/>
      <c r="P70" s="233"/>
      <c r="Q70" s="233"/>
    </row>
    <row r="71" spans="1:17" customFormat="1" x14ac:dyDescent="0.15">
      <c r="C71" s="183" t="s">
        <v>517</v>
      </c>
      <c r="D71" s="221"/>
      <c r="E71" s="222"/>
      <c r="F71" s="222"/>
      <c r="G71" s="222"/>
      <c r="H71" s="222"/>
      <c r="I71" s="222"/>
      <c r="J71" s="222"/>
      <c r="K71" s="222"/>
      <c r="L71" s="188"/>
    </row>
    <row r="72" spans="1:17" customFormat="1" x14ac:dyDescent="0.15">
      <c r="C72" s="183"/>
      <c r="D72" s="221"/>
      <c r="E72" s="222"/>
      <c r="F72" s="222"/>
      <c r="G72" s="222"/>
      <c r="H72" s="222"/>
      <c r="I72" s="222"/>
      <c r="J72" s="222"/>
      <c r="K72" s="222"/>
      <c r="L72" s="188"/>
    </row>
    <row r="73" spans="1:17" customFormat="1" x14ac:dyDescent="0.15">
      <c r="C73" s="183" t="s">
        <v>939</v>
      </c>
      <c r="D73" s="221"/>
      <c r="E73" s="222"/>
      <c r="F73" s="222"/>
      <c r="G73" s="222"/>
      <c r="H73" s="222"/>
      <c r="I73" s="222"/>
      <c r="J73" s="222"/>
      <c r="K73" s="222"/>
      <c r="L73" s="188"/>
    </row>
    <row r="74" spans="1:17" customFormat="1" x14ac:dyDescent="0.15">
      <c r="C74" s="183" t="s">
        <v>940</v>
      </c>
      <c r="D74" s="221"/>
      <c r="E74" s="222"/>
      <c r="F74" s="222"/>
      <c r="G74" s="222"/>
      <c r="H74" s="222"/>
      <c r="I74" s="222"/>
      <c r="J74" s="222"/>
      <c r="K74" s="222"/>
      <c r="L74" s="188"/>
    </row>
    <row r="75" spans="1:17" customFormat="1" ht="5.0999999999999996" customHeight="1" x14ac:dyDescent="0.15">
      <c r="C75" s="541"/>
      <c r="D75" s="731"/>
      <c r="E75" s="731"/>
      <c r="F75" s="731"/>
      <c r="G75" s="731"/>
      <c r="H75" s="731"/>
      <c r="I75" s="731"/>
      <c r="J75" s="731"/>
      <c r="K75" s="731"/>
      <c r="L75" s="7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9" priority="1" stopIfTrue="1">
      <formula>P55&gt;0</formula>
    </cfRule>
    <cfRule type="expression" dxfId="28" priority="2" stopIfTrue="1">
      <formula>P55=0</formula>
    </cfRule>
    <cfRule type="expression" dxfId="2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521</v>
      </c>
      <c r="D4" s="329"/>
      <c r="E4" s="329"/>
      <c r="F4" s="329"/>
      <c r="G4" s="329"/>
      <c r="H4" s="329"/>
      <c r="I4" s="329"/>
      <c r="J4" s="329"/>
      <c r="K4" s="329"/>
      <c r="L4" s="329"/>
    </row>
    <row r="5" spans="1:15" ht="24" customHeight="1" x14ac:dyDescent="0.15">
      <c r="C5" s="330" t="s">
        <v>112</v>
      </c>
      <c r="D5" s="1097" t="s">
        <v>111</v>
      </c>
      <c r="E5" s="1097"/>
      <c r="F5" s="1098"/>
      <c r="G5" s="1099" t="s">
        <v>520</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194">
        <v>74.5</v>
      </c>
      <c r="I7" s="188" t="s">
        <v>8</v>
      </c>
      <c r="J7" s="264"/>
      <c r="K7" s="447">
        <v>1</v>
      </c>
      <c r="L7" s="336" t="s">
        <v>121</v>
      </c>
    </row>
    <row r="8" spans="1:15" ht="12" customHeight="1" x14ac:dyDescent="0.2">
      <c r="C8" s="189">
        <v>2</v>
      </c>
      <c r="D8" s="190"/>
      <c r="E8" s="191" t="s">
        <v>91</v>
      </c>
      <c r="F8" s="192"/>
      <c r="G8" s="193"/>
      <c r="H8" s="194">
        <v>71.8</v>
      </c>
      <c r="I8" s="188"/>
      <c r="J8" s="264"/>
      <c r="K8" s="447">
        <v>3</v>
      </c>
      <c r="L8" s="336" t="s">
        <v>118</v>
      </c>
    </row>
    <row r="9" spans="1:15" ht="12" customHeight="1" x14ac:dyDescent="0.2">
      <c r="C9" s="189">
        <v>3</v>
      </c>
      <c r="D9" s="190"/>
      <c r="E9" s="191" t="s">
        <v>71</v>
      </c>
      <c r="F9" s="192"/>
      <c r="G9" s="193"/>
      <c r="H9" s="194">
        <v>69.3</v>
      </c>
      <c r="I9" s="188"/>
      <c r="J9" s="264"/>
      <c r="K9" s="447">
        <v>2</v>
      </c>
      <c r="L9" s="336" t="s">
        <v>119</v>
      </c>
    </row>
    <row r="10" spans="1:15" ht="12" customHeight="1" x14ac:dyDescent="0.2">
      <c r="C10" s="189">
        <v>4</v>
      </c>
      <c r="D10" s="190"/>
      <c r="E10" s="191" t="s">
        <v>90</v>
      </c>
      <c r="F10" s="192"/>
      <c r="G10" s="193"/>
      <c r="H10" s="194">
        <v>68.8</v>
      </c>
      <c r="I10" s="188"/>
      <c r="J10" s="264"/>
      <c r="K10" s="447">
        <v>6</v>
      </c>
      <c r="L10" s="336" t="s">
        <v>118</v>
      </c>
    </row>
    <row r="11" spans="1:15" ht="12" customHeight="1" x14ac:dyDescent="0.2">
      <c r="C11" s="189">
        <v>5</v>
      </c>
      <c r="D11" s="190"/>
      <c r="E11" s="191" t="s">
        <v>79</v>
      </c>
      <c r="F11" s="192"/>
      <c r="G11" s="193"/>
      <c r="H11" s="194">
        <v>67.400000000000006</v>
      </c>
      <c r="I11" s="188"/>
      <c r="J11" s="264"/>
      <c r="K11" s="447">
        <v>4</v>
      </c>
      <c r="L11" s="336" t="s">
        <v>119</v>
      </c>
    </row>
    <row r="12" spans="1:15" ht="12" customHeight="1" x14ac:dyDescent="0.2">
      <c r="C12" s="189">
        <v>6</v>
      </c>
      <c r="D12" s="190"/>
      <c r="E12" s="191" t="s">
        <v>89</v>
      </c>
      <c r="F12" s="192"/>
      <c r="G12" s="193"/>
      <c r="H12" s="194">
        <v>67.2</v>
      </c>
      <c r="I12" s="188"/>
      <c r="J12" s="264"/>
      <c r="K12" s="447">
        <v>4</v>
      </c>
      <c r="L12" s="336" t="s">
        <v>119</v>
      </c>
    </row>
    <row r="13" spans="1:15" ht="12" customHeight="1" x14ac:dyDescent="0.2">
      <c r="C13" s="189">
        <v>7</v>
      </c>
      <c r="D13" s="190"/>
      <c r="E13" s="191" t="s">
        <v>67</v>
      </c>
      <c r="F13" s="192"/>
      <c r="G13" s="193"/>
      <c r="H13" s="194">
        <v>67</v>
      </c>
      <c r="I13" s="188"/>
      <c r="J13" s="264"/>
      <c r="K13" s="447">
        <v>16</v>
      </c>
      <c r="L13" s="336" t="s">
        <v>118</v>
      </c>
    </row>
    <row r="14" spans="1:15" ht="12" customHeight="1" x14ac:dyDescent="0.2">
      <c r="C14" s="189">
        <v>7</v>
      </c>
      <c r="D14" s="190"/>
      <c r="E14" s="191" t="s">
        <v>94</v>
      </c>
      <c r="F14" s="192"/>
      <c r="G14" s="193"/>
      <c r="H14" s="194">
        <v>67</v>
      </c>
      <c r="I14" s="188"/>
      <c r="J14" s="264"/>
      <c r="K14" s="447">
        <v>7</v>
      </c>
      <c r="L14" s="336" t="s">
        <v>121</v>
      </c>
    </row>
    <row r="15" spans="1:15" ht="12" customHeight="1" x14ac:dyDescent="0.2">
      <c r="C15" s="189">
        <v>7</v>
      </c>
      <c r="D15" s="190"/>
      <c r="E15" s="191" t="s">
        <v>92</v>
      </c>
      <c r="F15" s="192"/>
      <c r="G15" s="193"/>
      <c r="H15" s="194">
        <v>67</v>
      </c>
      <c r="I15" s="188"/>
      <c r="J15" s="264"/>
      <c r="K15" s="447">
        <v>30</v>
      </c>
      <c r="L15" s="336" t="s">
        <v>118</v>
      </c>
    </row>
    <row r="16" spans="1:15" ht="12" customHeight="1" x14ac:dyDescent="0.2">
      <c r="C16" s="189">
        <v>10</v>
      </c>
      <c r="D16" s="190"/>
      <c r="E16" s="191" t="s">
        <v>100</v>
      </c>
      <c r="F16" s="192"/>
      <c r="G16" s="193"/>
      <c r="H16" s="194">
        <v>66.599999999999994</v>
      </c>
      <c r="I16" s="188"/>
      <c r="J16" s="264"/>
      <c r="K16" s="447">
        <v>26</v>
      </c>
      <c r="L16" s="336" t="s">
        <v>118</v>
      </c>
    </row>
    <row r="17" spans="3:19" ht="12" customHeight="1" x14ac:dyDescent="0.2">
      <c r="C17" s="247"/>
      <c r="D17" s="248"/>
      <c r="E17" s="198" t="s">
        <v>87</v>
      </c>
      <c r="F17" s="199"/>
      <c r="G17" s="200"/>
      <c r="H17" s="201">
        <v>66.5</v>
      </c>
      <c r="I17" s="250"/>
      <c r="J17" s="272"/>
      <c r="K17" s="324"/>
      <c r="L17" s="336" t="s">
        <v>120</v>
      </c>
    </row>
    <row r="18" spans="3:19" ht="12" customHeight="1" x14ac:dyDescent="0.2">
      <c r="C18" s="189">
        <v>11</v>
      </c>
      <c r="D18" s="190"/>
      <c r="E18" s="191" t="s">
        <v>78</v>
      </c>
      <c r="F18" s="192"/>
      <c r="G18" s="193"/>
      <c r="H18" s="194">
        <v>66.400000000000006</v>
      </c>
      <c r="I18" s="188"/>
      <c r="J18" s="264"/>
      <c r="K18" s="447">
        <v>8</v>
      </c>
      <c r="L18" s="336" t="s">
        <v>119</v>
      </c>
    </row>
    <row r="19" spans="3:19" ht="12" customHeight="1" x14ac:dyDescent="0.2">
      <c r="C19" s="189">
        <v>12</v>
      </c>
      <c r="D19" s="190"/>
      <c r="E19" s="191" t="s">
        <v>103</v>
      </c>
      <c r="F19" s="192"/>
      <c r="G19" s="193"/>
      <c r="H19" s="194">
        <v>66.3</v>
      </c>
      <c r="I19" s="188"/>
      <c r="J19" s="264"/>
      <c r="K19" s="447">
        <v>13</v>
      </c>
      <c r="L19" s="336" t="s">
        <v>118</v>
      </c>
    </row>
    <row r="20" spans="3:19" ht="12" customHeight="1" x14ac:dyDescent="0.2">
      <c r="C20" s="189">
        <v>13</v>
      </c>
      <c r="D20" s="190"/>
      <c r="E20" s="191" t="s">
        <v>81</v>
      </c>
      <c r="F20" s="192"/>
      <c r="G20" s="193"/>
      <c r="H20" s="194">
        <v>66.099999999999994</v>
      </c>
      <c r="I20" s="188"/>
      <c r="J20" s="264"/>
      <c r="K20" s="447">
        <v>22</v>
      </c>
      <c r="L20" s="336" t="s">
        <v>118</v>
      </c>
    </row>
    <row r="21" spans="3:19" ht="12" customHeight="1" x14ac:dyDescent="0.2">
      <c r="C21" s="189">
        <v>14</v>
      </c>
      <c r="D21" s="190"/>
      <c r="E21" s="191" t="s">
        <v>66</v>
      </c>
      <c r="F21" s="192"/>
      <c r="G21" s="193"/>
      <c r="H21" s="194">
        <v>65.8</v>
      </c>
      <c r="I21" s="188"/>
      <c r="J21" s="264"/>
      <c r="K21" s="447">
        <v>12</v>
      </c>
      <c r="L21" s="336" t="s">
        <v>119</v>
      </c>
    </row>
    <row r="22" spans="3:19" ht="12" customHeight="1" x14ac:dyDescent="0.2">
      <c r="C22" s="189">
        <v>14</v>
      </c>
      <c r="D22" s="190"/>
      <c r="E22" s="191" t="s">
        <v>105</v>
      </c>
      <c r="F22" s="192"/>
      <c r="G22" s="193"/>
      <c r="H22" s="194">
        <v>65.8</v>
      </c>
      <c r="I22" s="188"/>
      <c r="J22" s="264"/>
      <c r="K22" s="447">
        <v>36</v>
      </c>
      <c r="L22" s="336" t="s">
        <v>118</v>
      </c>
    </row>
    <row r="23" spans="3:19" ht="12" customHeight="1" x14ac:dyDescent="0.2">
      <c r="C23" s="189">
        <v>14</v>
      </c>
      <c r="D23" s="190"/>
      <c r="E23" s="191" t="s">
        <v>72</v>
      </c>
      <c r="F23" s="192"/>
      <c r="G23" s="195"/>
      <c r="H23" s="194">
        <v>65.8</v>
      </c>
      <c r="I23" s="188"/>
      <c r="J23" s="264"/>
      <c r="K23" s="447">
        <v>18</v>
      </c>
      <c r="L23" s="336" t="s">
        <v>118</v>
      </c>
    </row>
    <row r="24" spans="3:19" ht="12" customHeight="1" x14ac:dyDescent="0.2">
      <c r="C24" s="189">
        <v>17</v>
      </c>
      <c r="D24" s="190"/>
      <c r="E24" s="191" t="s">
        <v>80</v>
      </c>
      <c r="F24" s="192"/>
      <c r="G24" s="193"/>
      <c r="H24" s="194">
        <v>65.3</v>
      </c>
      <c r="I24" s="188"/>
      <c r="J24" s="264"/>
      <c r="K24" s="447">
        <v>27</v>
      </c>
      <c r="L24" s="336" t="s">
        <v>118</v>
      </c>
    </row>
    <row r="25" spans="3:19" ht="12" customHeight="1" x14ac:dyDescent="0.2">
      <c r="C25" s="189">
        <v>18</v>
      </c>
      <c r="D25" s="190"/>
      <c r="E25" s="191" t="s">
        <v>76</v>
      </c>
      <c r="F25" s="192"/>
      <c r="G25" s="193"/>
      <c r="H25" s="194">
        <v>64.8</v>
      </c>
      <c r="I25" s="188"/>
      <c r="J25" s="264"/>
      <c r="K25" s="447">
        <v>8</v>
      </c>
      <c r="L25" s="336" t="s">
        <v>119</v>
      </c>
      <c r="R25" s="95"/>
      <c r="S25" s="94"/>
    </row>
    <row r="26" spans="3:19" ht="12" customHeight="1" x14ac:dyDescent="0.2">
      <c r="C26" s="189">
        <v>18</v>
      </c>
      <c r="D26" s="190"/>
      <c r="E26" s="191" t="s">
        <v>70</v>
      </c>
      <c r="F26" s="192"/>
      <c r="G26" s="193"/>
      <c r="H26" s="194">
        <v>64.8</v>
      </c>
      <c r="I26" s="188"/>
      <c r="J26" s="264"/>
      <c r="K26" s="447">
        <v>24</v>
      </c>
      <c r="L26" s="336" t="s">
        <v>118</v>
      </c>
      <c r="R26" s="93"/>
    </row>
    <row r="27" spans="3:19" ht="12" customHeight="1" x14ac:dyDescent="0.2">
      <c r="C27" s="189">
        <v>20</v>
      </c>
      <c r="D27" s="190"/>
      <c r="E27" s="191" t="s">
        <v>73</v>
      </c>
      <c r="F27" s="192"/>
      <c r="G27" s="193"/>
      <c r="H27" s="194">
        <v>64.400000000000006</v>
      </c>
      <c r="I27" s="188"/>
      <c r="J27" s="264"/>
      <c r="K27" s="447">
        <v>28</v>
      </c>
      <c r="L27" s="336" t="s">
        <v>118</v>
      </c>
      <c r="R27" s="93"/>
      <c r="S27" s="92"/>
    </row>
    <row r="28" spans="3:19" ht="12" customHeight="1" x14ac:dyDescent="0.2">
      <c r="C28" s="189">
        <v>21</v>
      </c>
      <c r="D28" s="190"/>
      <c r="E28" s="191" t="s">
        <v>93</v>
      </c>
      <c r="F28" s="192"/>
      <c r="G28" s="193"/>
      <c r="H28" s="194">
        <v>64.3</v>
      </c>
      <c r="I28" s="188"/>
      <c r="J28" s="264"/>
      <c r="K28" s="447">
        <v>22</v>
      </c>
      <c r="L28" s="336" t="s">
        <v>118</v>
      </c>
    </row>
    <row r="29" spans="3:19" ht="12" customHeight="1" x14ac:dyDescent="0.2">
      <c r="C29" s="189">
        <v>22</v>
      </c>
      <c r="D29" s="190"/>
      <c r="E29" s="191" t="s">
        <v>99</v>
      </c>
      <c r="F29" s="192"/>
      <c r="G29" s="193"/>
      <c r="H29" s="194">
        <v>64.099999999999994</v>
      </c>
      <c r="I29" s="188"/>
      <c r="J29" s="264"/>
      <c r="K29" s="447">
        <v>20</v>
      </c>
      <c r="L29" s="336" t="s">
        <v>119</v>
      </c>
    </row>
    <row r="30" spans="3:19" ht="12" customHeight="1" x14ac:dyDescent="0.2">
      <c r="C30" s="189">
        <v>23</v>
      </c>
      <c r="D30" s="190"/>
      <c r="E30" s="191" t="s">
        <v>62</v>
      </c>
      <c r="F30" s="192"/>
      <c r="G30" s="193"/>
      <c r="H30" s="194">
        <v>64</v>
      </c>
      <c r="I30" s="188"/>
      <c r="J30" s="264"/>
      <c r="K30" s="447">
        <v>16</v>
      </c>
      <c r="L30" s="336" t="s">
        <v>119</v>
      </c>
    </row>
    <row r="31" spans="3:19" ht="12" customHeight="1" x14ac:dyDescent="0.2">
      <c r="C31" s="189">
        <v>23</v>
      </c>
      <c r="D31" s="190"/>
      <c r="E31" s="191" t="s">
        <v>84</v>
      </c>
      <c r="F31" s="192"/>
      <c r="G31" s="193"/>
      <c r="H31" s="194">
        <v>64</v>
      </c>
      <c r="I31" s="188"/>
      <c r="J31" s="264"/>
      <c r="K31" s="447">
        <v>24</v>
      </c>
      <c r="L31" s="336" t="s">
        <v>118</v>
      </c>
    </row>
    <row r="32" spans="3:19" ht="12" customHeight="1" x14ac:dyDescent="0.2">
      <c r="C32" s="189">
        <v>25</v>
      </c>
      <c r="D32" s="190"/>
      <c r="E32" s="191" t="s">
        <v>107</v>
      </c>
      <c r="F32" s="192"/>
      <c r="G32" s="193"/>
      <c r="H32" s="194">
        <v>63.5</v>
      </c>
      <c r="I32" s="188"/>
      <c r="J32" s="264"/>
      <c r="K32" s="447">
        <v>13</v>
      </c>
      <c r="L32" s="336" t="s">
        <v>119</v>
      </c>
    </row>
    <row r="33" spans="3:12" ht="12" customHeight="1" x14ac:dyDescent="0.2">
      <c r="C33" s="189">
        <v>26</v>
      </c>
      <c r="D33" s="190"/>
      <c r="E33" s="191" t="s">
        <v>98</v>
      </c>
      <c r="F33" s="192"/>
      <c r="G33" s="193"/>
      <c r="H33" s="194">
        <v>63.4</v>
      </c>
      <c r="I33" s="188"/>
      <c r="J33" s="264"/>
      <c r="K33" s="447">
        <v>11</v>
      </c>
      <c r="L33" s="336" t="s">
        <v>119</v>
      </c>
    </row>
    <row r="34" spans="3:12" ht="12" customHeight="1" x14ac:dyDescent="0.2">
      <c r="C34" s="189">
        <v>27</v>
      </c>
      <c r="D34" s="190"/>
      <c r="E34" s="191" t="s">
        <v>95</v>
      </c>
      <c r="F34" s="192"/>
      <c r="G34" s="193"/>
      <c r="H34" s="194">
        <v>63.2</v>
      </c>
      <c r="I34" s="188"/>
      <c r="J34" s="264"/>
      <c r="K34" s="447">
        <v>30</v>
      </c>
      <c r="L34" s="336" t="s">
        <v>118</v>
      </c>
    </row>
    <row r="35" spans="3:12" ht="12" customHeight="1" x14ac:dyDescent="0.2">
      <c r="C35" s="189">
        <v>28</v>
      </c>
      <c r="D35" s="190"/>
      <c r="E35" s="203" t="s">
        <v>83</v>
      </c>
      <c r="F35" s="204"/>
      <c r="G35" s="193"/>
      <c r="H35" s="194">
        <v>63.1</v>
      </c>
      <c r="I35" s="202"/>
      <c r="J35" s="270"/>
      <c r="K35" s="343">
        <v>21</v>
      </c>
      <c r="L35" s="336" t="s">
        <v>119</v>
      </c>
    </row>
    <row r="36" spans="3:12" ht="12" customHeight="1" x14ac:dyDescent="0.2">
      <c r="C36" s="189">
        <v>29</v>
      </c>
      <c r="D36" s="190"/>
      <c r="E36" s="191" t="s">
        <v>96</v>
      </c>
      <c r="F36" s="192"/>
      <c r="G36" s="193"/>
      <c r="H36" s="194">
        <v>62.8</v>
      </c>
      <c r="I36" s="188"/>
      <c r="J36" s="264"/>
      <c r="K36" s="447">
        <v>40</v>
      </c>
      <c r="L36" s="336" t="s">
        <v>118</v>
      </c>
    </row>
    <row r="37" spans="3:12" ht="12" customHeight="1" x14ac:dyDescent="0.2">
      <c r="C37" s="189">
        <v>30</v>
      </c>
      <c r="D37" s="190"/>
      <c r="E37" s="191" t="s">
        <v>82</v>
      </c>
      <c r="F37" s="192"/>
      <c r="G37" s="193"/>
      <c r="H37" s="194">
        <v>62.6</v>
      </c>
      <c r="I37" s="188"/>
      <c r="J37" s="264"/>
      <c r="K37" s="447">
        <v>10</v>
      </c>
      <c r="L37" s="336" t="s">
        <v>119</v>
      </c>
    </row>
    <row r="38" spans="3:12" ht="12" customHeight="1" x14ac:dyDescent="0.2">
      <c r="C38" s="189">
        <v>31</v>
      </c>
      <c r="D38" s="190"/>
      <c r="E38" s="212" t="s">
        <v>68</v>
      </c>
      <c r="F38" s="213"/>
      <c r="G38" s="214"/>
      <c r="H38" s="194">
        <v>62.2</v>
      </c>
      <c r="I38" s="188"/>
      <c r="J38" s="264"/>
      <c r="K38" s="447">
        <v>35</v>
      </c>
      <c r="L38" s="336" t="s">
        <v>118</v>
      </c>
    </row>
    <row r="39" spans="3:12" ht="12" customHeight="1" x14ac:dyDescent="0.2">
      <c r="C39" s="189">
        <v>31</v>
      </c>
      <c r="D39" s="190"/>
      <c r="E39" s="191" t="s">
        <v>64</v>
      </c>
      <c r="F39" s="192"/>
      <c r="G39" s="193"/>
      <c r="H39" s="194">
        <v>62.2</v>
      </c>
      <c r="I39" s="188"/>
      <c r="J39" s="264"/>
      <c r="K39" s="447">
        <v>13</v>
      </c>
      <c r="L39" s="336" t="s">
        <v>119</v>
      </c>
    </row>
    <row r="40" spans="3:12" ht="12" customHeight="1" x14ac:dyDescent="0.2">
      <c r="C40" s="205">
        <v>33</v>
      </c>
      <c r="D40" s="206"/>
      <c r="E40" s="207" t="s">
        <v>65</v>
      </c>
      <c r="F40" s="208"/>
      <c r="G40" s="209"/>
      <c r="H40" s="210">
        <v>61.8</v>
      </c>
      <c r="I40" s="250"/>
      <c r="J40" s="272"/>
      <c r="K40" s="337">
        <v>29</v>
      </c>
      <c r="L40" s="336" t="s">
        <v>119</v>
      </c>
    </row>
    <row r="41" spans="3:12" ht="12" customHeight="1" x14ac:dyDescent="0.2">
      <c r="C41" s="189">
        <v>34</v>
      </c>
      <c r="D41" s="190"/>
      <c r="E41" s="191" t="s">
        <v>101</v>
      </c>
      <c r="F41" s="192"/>
      <c r="G41" s="193"/>
      <c r="H41" s="194">
        <v>61.5</v>
      </c>
      <c r="I41" s="188"/>
      <c r="J41" s="264"/>
      <c r="K41" s="447">
        <v>34</v>
      </c>
      <c r="L41" s="336" t="s">
        <v>121</v>
      </c>
    </row>
    <row r="42" spans="3:12" ht="12" customHeight="1" x14ac:dyDescent="0.2">
      <c r="C42" s="189">
        <v>35</v>
      </c>
      <c r="D42" s="190"/>
      <c r="E42" s="191" t="s">
        <v>85</v>
      </c>
      <c r="F42" s="192"/>
      <c r="G42" s="193"/>
      <c r="H42" s="194">
        <v>61.4</v>
      </c>
      <c r="I42" s="188"/>
      <c r="J42" s="264"/>
      <c r="K42" s="447">
        <v>39</v>
      </c>
      <c r="L42" s="336" t="s">
        <v>118</v>
      </c>
    </row>
    <row r="43" spans="3:12" ht="12" customHeight="1" x14ac:dyDescent="0.2">
      <c r="C43" s="189">
        <v>36</v>
      </c>
      <c r="D43" s="190"/>
      <c r="E43" s="191" t="s">
        <v>86</v>
      </c>
      <c r="F43" s="192"/>
      <c r="G43" s="193"/>
      <c r="H43" s="194">
        <v>61.2</v>
      </c>
      <c r="I43" s="188"/>
      <c r="J43" s="264"/>
      <c r="K43" s="447">
        <v>33</v>
      </c>
      <c r="L43" s="336" t="s">
        <v>119</v>
      </c>
    </row>
    <row r="44" spans="3:12" ht="12" customHeight="1" x14ac:dyDescent="0.2">
      <c r="C44" s="189">
        <v>37</v>
      </c>
      <c r="D44" s="190"/>
      <c r="E44" s="191" t="s">
        <v>229</v>
      </c>
      <c r="F44" s="192"/>
      <c r="G44" s="193"/>
      <c r="H44" s="194">
        <v>60.9</v>
      </c>
      <c r="I44" s="188"/>
      <c r="J44" s="264"/>
      <c r="K44" s="447">
        <v>32</v>
      </c>
      <c r="L44" s="336" t="s">
        <v>119</v>
      </c>
    </row>
    <row r="45" spans="3:12" ht="12" customHeight="1" x14ac:dyDescent="0.2">
      <c r="C45" s="189">
        <v>38</v>
      </c>
      <c r="D45" s="190"/>
      <c r="E45" s="191" t="s">
        <v>77</v>
      </c>
      <c r="F45" s="192"/>
      <c r="G45" s="193"/>
      <c r="H45" s="194">
        <v>59.8</v>
      </c>
      <c r="I45" s="188"/>
      <c r="J45" s="264"/>
      <c r="K45" s="447">
        <v>38</v>
      </c>
      <c r="L45" s="336" t="s">
        <v>121</v>
      </c>
    </row>
    <row r="46" spans="3:12" ht="12" customHeight="1" x14ac:dyDescent="0.2">
      <c r="C46" s="189">
        <v>39</v>
      </c>
      <c r="D46" s="190"/>
      <c r="E46" s="191" t="s">
        <v>97</v>
      </c>
      <c r="F46" s="192"/>
      <c r="G46" s="193"/>
      <c r="H46" s="194">
        <v>59.7</v>
      </c>
      <c r="I46" s="188"/>
      <c r="J46" s="264"/>
      <c r="K46" s="447">
        <v>18</v>
      </c>
      <c r="L46" s="336" t="s">
        <v>119</v>
      </c>
    </row>
    <row r="47" spans="3:12" ht="12" customHeight="1" x14ac:dyDescent="0.2">
      <c r="C47" s="189">
        <v>40</v>
      </c>
      <c r="D47" s="190"/>
      <c r="E47" s="191" t="s">
        <v>69</v>
      </c>
      <c r="F47" s="192"/>
      <c r="G47" s="193"/>
      <c r="H47" s="194">
        <v>59.5</v>
      </c>
      <c r="I47" s="188"/>
      <c r="J47" s="264"/>
      <c r="K47" s="447">
        <v>41</v>
      </c>
      <c r="L47" s="336" t="s">
        <v>118</v>
      </c>
    </row>
    <row r="48" spans="3:12" ht="12" customHeight="1" x14ac:dyDescent="0.2">
      <c r="C48" s="189">
        <v>41</v>
      </c>
      <c r="D48" s="190"/>
      <c r="E48" s="191" t="s">
        <v>104</v>
      </c>
      <c r="F48" s="192"/>
      <c r="G48" s="193"/>
      <c r="H48" s="194">
        <v>59.4</v>
      </c>
      <c r="I48" s="188"/>
      <c r="J48" s="264"/>
      <c r="K48" s="447">
        <v>42</v>
      </c>
      <c r="L48" s="336" t="s">
        <v>118</v>
      </c>
    </row>
    <row r="49" spans="3:12" ht="12" customHeight="1" x14ac:dyDescent="0.2">
      <c r="C49" s="189">
        <v>42</v>
      </c>
      <c r="D49" s="190"/>
      <c r="E49" s="191" t="s">
        <v>63</v>
      </c>
      <c r="F49" s="192"/>
      <c r="G49" s="193"/>
      <c r="H49" s="194">
        <v>59.1</v>
      </c>
      <c r="I49" s="188"/>
      <c r="J49" s="264"/>
      <c r="K49" s="447">
        <v>45</v>
      </c>
      <c r="L49" s="336" t="s">
        <v>118</v>
      </c>
    </row>
    <row r="50" spans="3:12" ht="12" customHeight="1" x14ac:dyDescent="0.2">
      <c r="C50" s="189">
        <v>43</v>
      </c>
      <c r="D50" s="190"/>
      <c r="E50" s="191" t="s">
        <v>74</v>
      </c>
      <c r="F50" s="192"/>
      <c r="G50" s="193"/>
      <c r="H50" s="194">
        <v>59</v>
      </c>
      <c r="I50" s="188"/>
      <c r="J50" s="264"/>
      <c r="K50" s="447">
        <v>43</v>
      </c>
      <c r="L50" s="336" t="s">
        <v>121</v>
      </c>
    </row>
    <row r="51" spans="3:12" ht="12" customHeight="1" x14ac:dyDescent="0.2">
      <c r="C51" s="189">
        <v>44</v>
      </c>
      <c r="D51" s="190"/>
      <c r="E51" s="191" t="s">
        <v>61</v>
      </c>
      <c r="F51" s="192"/>
      <c r="G51" s="193"/>
      <c r="H51" s="194">
        <v>58.4</v>
      </c>
      <c r="I51" s="188"/>
      <c r="J51" s="264"/>
      <c r="K51" s="447">
        <v>44</v>
      </c>
      <c r="L51" s="336" t="s">
        <v>121</v>
      </c>
    </row>
    <row r="52" spans="3:12" ht="12" customHeight="1" x14ac:dyDescent="0.2">
      <c r="C52" s="189">
        <v>45</v>
      </c>
      <c r="D52" s="190"/>
      <c r="E52" s="191" t="s">
        <v>102</v>
      </c>
      <c r="F52" s="192"/>
      <c r="G52" s="193"/>
      <c r="H52" s="194">
        <v>57.8</v>
      </c>
      <c r="I52" s="188"/>
      <c r="J52" s="264"/>
      <c r="K52" s="447">
        <v>36</v>
      </c>
      <c r="L52" s="336" t="s">
        <v>119</v>
      </c>
    </row>
    <row r="53" spans="3:12" ht="12" customHeight="1" x14ac:dyDescent="0.2">
      <c r="C53" s="189">
        <v>46</v>
      </c>
      <c r="D53" s="190"/>
      <c r="E53" s="191" t="s">
        <v>75</v>
      </c>
      <c r="F53" s="192"/>
      <c r="G53" s="193"/>
      <c r="H53" s="194">
        <v>57.1</v>
      </c>
      <c r="I53" s="188"/>
      <c r="J53" s="264"/>
      <c r="K53" s="447">
        <v>45</v>
      </c>
      <c r="L53" s="336" t="s">
        <v>119</v>
      </c>
    </row>
    <row r="54" spans="3:12" ht="12" customHeight="1" x14ac:dyDescent="0.2">
      <c r="C54" s="189">
        <v>47</v>
      </c>
      <c r="D54" s="190"/>
      <c r="E54" s="191" t="s">
        <v>60</v>
      </c>
      <c r="F54" s="192"/>
      <c r="G54" s="193"/>
      <c r="H54" s="194">
        <v>52.1</v>
      </c>
      <c r="I54" s="188"/>
      <c r="J54" s="264"/>
      <c r="K54" s="447">
        <v>47</v>
      </c>
      <c r="L54" s="336" t="s">
        <v>121</v>
      </c>
    </row>
    <row r="55" spans="3:12" ht="11.1" hidden="1" customHeight="1" x14ac:dyDescent="0.15">
      <c r="C55" s="183"/>
      <c r="D55" s="187"/>
      <c r="E55" s="185"/>
      <c r="F55" s="186"/>
      <c r="G55" s="187"/>
      <c r="H55"/>
      <c r="I55" s="188"/>
      <c r="J55" s="264"/>
      <c r="K55" s="183"/>
      <c r="L55" s="344"/>
    </row>
    <row r="56" spans="3:12" ht="11.1" hidden="1" customHeight="1" x14ac:dyDescent="0.15">
      <c r="C56" s="183"/>
      <c r="D56" s="187"/>
      <c r="E56"/>
      <c r="F56" s="186"/>
      <c r="G56" s="187"/>
      <c r="H56"/>
      <c r="I56" s="188"/>
      <c r="J56" s="264"/>
      <c r="K56" s="183"/>
      <c r="L56" s="344"/>
    </row>
    <row r="57" spans="3:12" ht="11.1" hidden="1" customHeight="1" x14ac:dyDescent="0.15">
      <c r="C57" s="183"/>
      <c r="D57" s="187"/>
      <c r="E57"/>
      <c r="F57" s="186"/>
      <c r="G57" s="187"/>
      <c r="H57"/>
      <c r="I57" s="188"/>
      <c r="J57" s="264"/>
      <c r="K57" s="183"/>
      <c r="L57" s="344"/>
    </row>
    <row r="58" spans="3:12" ht="11.1" hidden="1" customHeight="1" x14ac:dyDescent="0.15">
      <c r="C58" s="183"/>
      <c r="D58" s="187"/>
      <c r="E58"/>
      <c r="F58" s="186"/>
      <c r="G58" s="187"/>
      <c r="H58"/>
      <c r="I58" s="188"/>
      <c r="J58" s="264"/>
      <c r="K58" s="183"/>
      <c r="L58" s="344"/>
    </row>
    <row r="59" spans="3:12" ht="11.1" hidden="1" customHeight="1" x14ac:dyDescent="0.15">
      <c r="C59" s="183"/>
      <c r="D59" s="187"/>
      <c r="E59"/>
      <c r="F59" s="186"/>
      <c r="G59" s="187"/>
      <c r="H59"/>
      <c r="I59" s="188"/>
      <c r="J59" s="264"/>
      <c r="K59" s="183"/>
      <c r="L59" s="344"/>
    </row>
    <row r="60" spans="3:12" ht="11.1" hidden="1" customHeight="1" x14ac:dyDescent="0.15">
      <c r="C60" s="183"/>
      <c r="D60" s="187"/>
      <c r="E60"/>
      <c r="F60" s="186"/>
      <c r="G60" s="187"/>
      <c r="H60"/>
      <c r="I60" s="188"/>
      <c r="J60" s="264"/>
      <c r="K60" s="183"/>
      <c r="L60" s="344"/>
    </row>
    <row r="61" spans="3:12" ht="11.1" hidden="1" customHeight="1" x14ac:dyDescent="0.15">
      <c r="C61" s="183"/>
      <c r="D61" s="187"/>
      <c r="E61"/>
      <c r="F61" s="186"/>
      <c r="G61" s="187"/>
      <c r="H61"/>
      <c r="I61" s="188"/>
      <c r="J61" s="264"/>
      <c r="K61" s="183"/>
      <c r="L61" s="344"/>
    </row>
    <row r="62" spans="3:12" ht="11.1" hidden="1" customHeight="1" x14ac:dyDescent="0.15">
      <c r="C62" s="183"/>
      <c r="D62" s="187"/>
      <c r="E62"/>
      <c r="F62" s="186"/>
      <c r="G62" s="187"/>
      <c r="H62"/>
      <c r="I62" s="188"/>
      <c r="J62" s="264"/>
      <c r="K62" s="183"/>
      <c r="L62" s="344"/>
    </row>
    <row r="63" spans="3:12" ht="11.1" hidden="1" customHeight="1" x14ac:dyDescent="0.15">
      <c r="C63" s="183"/>
      <c r="D63" s="187"/>
      <c r="E63"/>
      <c r="F63" s="186"/>
      <c r="G63" s="187"/>
      <c r="H63"/>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1106</v>
      </c>
      <c r="D66" s="221"/>
      <c r="E66" s="222"/>
      <c r="F66" s="222"/>
      <c r="G66" s="222"/>
      <c r="H66" s="222"/>
      <c r="I66" s="223" t="s">
        <v>59</v>
      </c>
      <c r="J66" s="222"/>
      <c r="K66" s="222"/>
      <c r="L66" s="224" t="str">
        <f>完成表単位</f>
        <v>mm</v>
      </c>
    </row>
    <row r="67" spans="1:17" x14ac:dyDescent="0.15">
      <c r="C67" s="225" t="s">
        <v>139</v>
      </c>
      <c r="D67" s="226"/>
      <c r="E67" s="222"/>
      <c r="F67" s="222"/>
      <c r="G67" s="222"/>
      <c r="H67" s="222"/>
      <c r="I67" s="1186" t="s">
        <v>547</v>
      </c>
      <c r="J67" s="1187"/>
      <c r="K67" s="1018" t="s">
        <v>232</v>
      </c>
      <c r="L67" s="227" t="s">
        <v>544</v>
      </c>
      <c r="O67" s="69"/>
      <c r="P67" s="69"/>
      <c r="Q67" s="78"/>
    </row>
    <row r="68" spans="1:17" x14ac:dyDescent="0.15">
      <c r="C68" s="225" t="s">
        <v>325</v>
      </c>
      <c r="D68" s="221"/>
      <c r="E68" s="222"/>
      <c r="F68" s="222"/>
      <c r="G68" s="222"/>
      <c r="H68" s="222"/>
      <c r="I68" s="1110">
        <v>62.1</v>
      </c>
      <c r="J68" s="1111"/>
      <c r="K68" s="1021">
        <v>59.5</v>
      </c>
      <c r="L68" s="818">
        <v>66</v>
      </c>
      <c r="O68" s="77"/>
      <c r="P68" s="77"/>
      <c r="Q68" s="77"/>
    </row>
    <row r="69" spans="1:17" customFormat="1" x14ac:dyDescent="0.15">
      <c r="C69" s="225" t="s">
        <v>941</v>
      </c>
      <c r="D69" s="221"/>
      <c r="E69" s="222"/>
      <c r="F69" s="222"/>
      <c r="G69" s="222"/>
      <c r="H69" s="222"/>
      <c r="I69" s="1090">
        <v>31</v>
      </c>
      <c r="J69" s="1091"/>
      <c r="K69" s="1017">
        <v>35</v>
      </c>
      <c r="L69" s="238">
        <v>29</v>
      </c>
      <c r="O69" s="76"/>
      <c r="P69" s="76"/>
      <c r="Q69" s="76"/>
    </row>
    <row r="70" spans="1:17" customFormat="1" x14ac:dyDescent="0.15">
      <c r="C70" s="225" t="s">
        <v>942</v>
      </c>
      <c r="D70" s="221"/>
      <c r="E70" s="222"/>
      <c r="F70" s="222"/>
      <c r="G70" s="222"/>
      <c r="H70" s="222"/>
      <c r="I70" s="222"/>
      <c r="J70" s="222"/>
      <c r="K70" s="222"/>
      <c r="L70" s="188"/>
      <c r="O70" s="233"/>
      <c r="P70" s="233"/>
      <c r="Q70" s="233"/>
    </row>
    <row r="71" spans="1:17" customFormat="1" x14ac:dyDescent="0.15">
      <c r="C71" s="225" t="s">
        <v>943</v>
      </c>
      <c r="D71" s="221"/>
      <c r="E71" s="222"/>
      <c r="F71" s="222"/>
      <c r="G71" s="222"/>
      <c r="H71" s="222"/>
      <c r="I71" s="222"/>
      <c r="J71" s="222"/>
      <c r="K71" s="222"/>
      <c r="L71" s="188"/>
    </row>
    <row r="72" spans="1:17" customFormat="1" x14ac:dyDescent="0.15">
      <c r="C72" s="225" t="s">
        <v>944</v>
      </c>
      <c r="D72" s="221"/>
      <c r="E72" s="222"/>
      <c r="F72" s="222"/>
      <c r="G72" s="222"/>
      <c r="H72" s="222"/>
      <c r="I72" s="222"/>
      <c r="J72" s="222"/>
      <c r="K72" s="222"/>
      <c r="L72" s="188"/>
    </row>
    <row r="73" spans="1:17" customFormat="1" x14ac:dyDescent="0.15">
      <c r="C73" s="225" t="s">
        <v>1107</v>
      </c>
      <c r="D73" s="221"/>
      <c r="E73" s="222"/>
      <c r="F73" s="222"/>
      <c r="G73" s="222"/>
      <c r="H73" s="222"/>
      <c r="I73" s="222"/>
      <c r="J73" s="222"/>
      <c r="K73" s="222"/>
      <c r="L73" s="188"/>
    </row>
    <row r="74" spans="1:17" customFormat="1" x14ac:dyDescent="0.15">
      <c r="C74" s="225" t="s">
        <v>840</v>
      </c>
      <c r="D74" s="221"/>
      <c r="E74" s="222"/>
      <c r="F74" s="222"/>
      <c r="G74" s="222"/>
      <c r="H74" s="222"/>
      <c r="I74" s="222"/>
      <c r="J74" s="222"/>
      <c r="K74" s="222"/>
      <c r="L74" s="188"/>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8:J68"/>
    <mergeCell ref="I69:J69"/>
    <mergeCell ref="C2:E2"/>
    <mergeCell ref="D5:F5"/>
    <mergeCell ref="G5:I5"/>
    <mergeCell ref="I67:J67"/>
  </mergeCells>
  <phoneticPr fontId="13"/>
  <conditionalFormatting sqref="L55:L63">
    <cfRule type="expression" dxfId="26" priority="1" stopIfTrue="1">
      <formula>P55&gt;0</formula>
    </cfRule>
    <cfRule type="expression" dxfId="25" priority="2" stopIfTrue="1">
      <formula>P55=0</formula>
    </cfRule>
    <cfRule type="expression" dxfId="2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277</v>
      </c>
      <c r="D4" s="329"/>
      <c r="E4" s="329"/>
      <c r="F4" s="329"/>
      <c r="G4" s="329"/>
      <c r="H4" s="329"/>
      <c r="I4" s="329"/>
      <c r="J4" s="329"/>
      <c r="K4" s="329"/>
      <c r="L4" s="329"/>
    </row>
    <row r="5" spans="1:15" customFormat="1" ht="24" customHeight="1" x14ac:dyDescent="0.15">
      <c r="C5" s="330" t="s">
        <v>112</v>
      </c>
      <c r="D5" s="1097" t="s">
        <v>111</v>
      </c>
      <c r="E5" s="1097"/>
      <c r="F5" s="1098"/>
      <c r="G5" s="1099" t="s">
        <v>276</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85</v>
      </c>
      <c r="F7" s="192"/>
      <c r="G7" s="193"/>
      <c r="H7" s="523">
        <v>857194</v>
      </c>
      <c r="I7" s="188" t="s">
        <v>16</v>
      </c>
      <c r="J7" s="264"/>
      <c r="K7" s="447">
        <v>1</v>
      </c>
      <c r="L7" s="336" t="s">
        <v>121</v>
      </c>
    </row>
    <row r="8" spans="1:15" customFormat="1" ht="12" customHeight="1" x14ac:dyDescent="0.2">
      <c r="C8" s="189">
        <v>2</v>
      </c>
      <c r="D8" s="190"/>
      <c r="E8" s="191" t="s">
        <v>229</v>
      </c>
      <c r="F8" s="192"/>
      <c r="G8" s="193"/>
      <c r="H8" s="523">
        <v>761000</v>
      </c>
      <c r="I8" s="188"/>
      <c r="J8" s="264"/>
      <c r="K8" s="447">
        <v>2</v>
      </c>
      <c r="L8" s="336" t="s">
        <v>121</v>
      </c>
    </row>
    <row r="9" spans="1:15" customFormat="1" ht="12" customHeight="1" x14ac:dyDescent="0.2">
      <c r="C9" s="189">
        <v>3</v>
      </c>
      <c r="D9" s="190"/>
      <c r="E9" s="191" t="s">
        <v>96</v>
      </c>
      <c r="F9" s="192"/>
      <c r="G9" s="193"/>
      <c r="H9" s="523">
        <v>743995</v>
      </c>
      <c r="I9" s="188"/>
      <c r="J9" s="264"/>
      <c r="K9" s="447">
        <v>6</v>
      </c>
      <c r="L9" s="336" t="s">
        <v>118</v>
      </c>
    </row>
    <row r="10" spans="1:15" customFormat="1" ht="12" customHeight="1" x14ac:dyDescent="0.2">
      <c r="C10" s="189">
        <v>4</v>
      </c>
      <c r="D10" s="190"/>
      <c r="E10" s="191" t="s">
        <v>69</v>
      </c>
      <c r="F10" s="192"/>
      <c r="G10" s="193"/>
      <c r="H10" s="523">
        <v>730004</v>
      </c>
      <c r="I10" s="188"/>
      <c r="J10" s="264"/>
      <c r="K10" s="447">
        <v>4</v>
      </c>
      <c r="L10" s="336" t="s">
        <v>121</v>
      </c>
    </row>
    <row r="11" spans="1:15" customFormat="1" ht="12" customHeight="1" x14ac:dyDescent="0.2">
      <c r="C11" s="189">
        <v>5</v>
      </c>
      <c r="D11" s="190"/>
      <c r="E11" s="191" t="s">
        <v>64</v>
      </c>
      <c r="F11" s="192"/>
      <c r="G11" s="193"/>
      <c r="H11" s="523">
        <v>727104</v>
      </c>
      <c r="I11" s="188"/>
      <c r="J11" s="264"/>
      <c r="K11" s="447">
        <v>9</v>
      </c>
      <c r="L11" s="336" t="s">
        <v>118</v>
      </c>
    </row>
    <row r="12" spans="1:15" customFormat="1" ht="12" customHeight="1" x14ac:dyDescent="0.2">
      <c r="C12" s="189">
        <v>6</v>
      </c>
      <c r="D12" s="190"/>
      <c r="E12" s="191" t="s">
        <v>104</v>
      </c>
      <c r="F12" s="192"/>
      <c r="G12" s="193"/>
      <c r="H12" s="523">
        <v>715524</v>
      </c>
      <c r="I12" s="188"/>
      <c r="J12" s="264"/>
      <c r="K12" s="447">
        <v>3</v>
      </c>
      <c r="L12" s="336" t="s">
        <v>119</v>
      </c>
    </row>
    <row r="13" spans="1:15" customFormat="1" ht="12" customHeight="1" x14ac:dyDescent="0.2">
      <c r="C13" s="189">
        <v>7</v>
      </c>
      <c r="D13" s="190"/>
      <c r="E13" s="191" t="s">
        <v>101</v>
      </c>
      <c r="F13" s="192"/>
      <c r="G13" s="193"/>
      <c r="H13" s="523">
        <v>711886</v>
      </c>
      <c r="I13" s="188"/>
      <c r="J13" s="264"/>
      <c r="K13" s="447">
        <v>7</v>
      </c>
      <c r="L13" s="336" t="s">
        <v>121</v>
      </c>
    </row>
    <row r="14" spans="1:15" customFormat="1" ht="12" customHeight="1" x14ac:dyDescent="0.2">
      <c r="C14" s="189">
        <v>8</v>
      </c>
      <c r="D14" s="190"/>
      <c r="E14" s="191" t="s">
        <v>77</v>
      </c>
      <c r="F14" s="192"/>
      <c r="G14" s="193"/>
      <c r="H14" s="523">
        <v>705476</v>
      </c>
      <c r="I14" s="188"/>
      <c r="J14" s="264"/>
      <c r="K14" s="447">
        <v>11</v>
      </c>
      <c r="L14" s="336" t="s">
        <v>118</v>
      </c>
    </row>
    <row r="15" spans="1:15" customFormat="1" ht="12" customHeight="1" x14ac:dyDescent="0.2">
      <c r="C15" s="189">
        <v>9</v>
      </c>
      <c r="D15" s="190"/>
      <c r="E15" s="191" t="s">
        <v>86</v>
      </c>
      <c r="F15" s="192"/>
      <c r="G15" s="193"/>
      <c r="H15" s="523">
        <v>705314</v>
      </c>
      <c r="I15" s="188"/>
      <c r="J15" s="264"/>
      <c r="K15" s="447">
        <v>8</v>
      </c>
      <c r="L15" s="336" t="s">
        <v>119</v>
      </c>
    </row>
    <row r="16" spans="1:15" customFormat="1" ht="12" customHeight="1" x14ac:dyDescent="0.2">
      <c r="C16" s="189">
        <v>10</v>
      </c>
      <c r="D16" s="190"/>
      <c r="E16" s="191" t="s">
        <v>63</v>
      </c>
      <c r="F16" s="192"/>
      <c r="G16" s="193"/>
      <c r="H16" s="523">
        <v>698527</v>
      </c>
      <c r="I16" s="188"/>
      <c r="J16" s="264"/>
      <c r="K16" s="447">
        <v>5</v>
      </c>
      <c r="L16" s="336" t="s">
        <v>119</v>
      </c>
    </row>
    <row r="17" spans="3:19" customFormat="1" ht="12" customHeight="1" x14ac:dyDescent="0.2">
      <c r="C17" s="189">
        <v>11</v>
      </c>
      <c r="D17" s="190"/>
      <c r="E17" s="191" t="s">
        <v>75</v>
      </c>
      <c r="F17" s="192"/>
      <c r="G17" s="193"/>
      <c r="H17" s="523">
        <v>687390</v>
      </c>
      <c r="I17" s="188"/>
      <c r="J17" s="264"/>
      <c r="K17" s="447">
        <v>12</v>
      </c>
      <c r="L17" s="336" t="s">
        <v>118</v>
      </c>
    </row>
    <row r="18" spans="3:19" customFormat="1" ht="12" customHeight="1" x14ac:dyDescent="0.2">
      <c r="C18" s="189">
        <v>12</v>
      </c>
      <c r="D18" s="190"/>
      <c r="E18" s="191" t="s">
        <v>61</v>
      </c>
      <c r="F18" s="192"/>
      <c r="G18" s="193"/>
      <c r="H18" s="523">
        <v>674168</v>
      </c>
      <c r="I18" s="188"/>
      <c r="J18" s="264"/>
      <c r="K18" s="447">
        <v>14</v>
      </c>
      <c r="L18" s="336" t="s">
        <v>118</v>
      </c>
    </row>
    <row r="19" spans="3:19" customFormat="1" ht="12" customHeight="1" x14ac:dyDescent="0.2">
      <c r="C19" s="189">
        <v>13</v>
      </c>
      <c r="D19" s="190"/>
      <c r="E19" s="191" t="s">
        <v>105</v>
      </c>
      <c r="F19" s="192"/>
      <c r="G19" s="193"/>
      <c r="H19" s="523">
        <v>656176</v>
      </c>
      <c r="I19" s="188"/>
      <c r="J19" s="264"/>
      <c r="K19" s="447">
        <v>15</v>
      </c>
      <c r="L19" s="336" t="s">
        <v>118</v>
      </c>
    </row>
    <row r="20" spans="3:19" customFormat="1" ht="12" customHeight="1" x14ac:dyDescent="0.2">
      <c r="C20" s="189">
        <v>14</v>
      </c>
      <c r="D20" s="190"/>
      <c r="E20" s="191" t="s">
        <v>88</v>
      </c>
      <c r="F20" s="192"/>
      <c r="G20" s="193"/>
      <c r="H20" s="523">
        <v>654524</v>
      </c>
      <c r="I20" s="188"/>
      <c r="J20" s="264"/>
      <c r="K20" s="447">
        <v>13</v>
      </c>
      <c r="L20" s="336" t="s">
        <v>119</v>
      </c>
    </row>
    <row r="21" spans="3:19" customFormat="1" ht="12" customHeight="1" x14ac:dyDescent="0.2">
      <c r="C21" s="189">
        <v>15</v>
      </c>
      <c r="D21" s="190"/>
      <c r="E21" s="191" t="s">
        <v>60</v>
      </c>
      <c r="F21" s="192"/>
      <c r="G21" s="193"/>
      <c r="H21" s="523">
        <v>639838</v>
      </c>
      <c r="I21" s="188"/>
      <c r="J21" s="264"/>
      <c r="K21" s="447">
        <v>17</v>
      </c>
      <c r="L21" s="336" t="s">
        <v>118</v>
      </c>
    </row>
    <row r="22" spans="3:19" customFormat="1" ht="12" customHeight="1" x14ac:dyDescent="0.2">
      <c r="C22" s="189">
        <v>16</v>
      </c>
      <c r="D22" s="190"/>
      <c r="E22" s="203" t="s">
        <v>83</v>
      </c>
      <c r="F22" s="204"/>
      <c r="G22" s="494"/>
      <c r="H22" s="524">
        <v>631891</v>
      </c>
      <c r="I22" s="211"/>
      <c r="J22" s="495"/>
      <c r="K22" s="343">
        <v>16</v>
      </c>
      <c r="L22" s="336" t="s">
        <v>121</v>
      </c>
    </row>
    <row r="23" spans="3:19" customFormat="1" ht="12" customHeight="1" x14ac:dyDescent="0.2">
      <c r="C23" s="189">
        <v>17</v>
      </c>
      <c r="D23" s="190"/>
      <c r="E23" s="191" t="s">
        <v>72</v>
      </c>
      <c r="F23" s="192"/>
      <c r="G23" s="195"/>
      <c r="H23" s="523">
        <v>621250</v>
      </c>
      <c r="I23" s="188"/>
      <c r="J23" s="264"/>
      <c r="K23" s="447">
        <v>10</v>
      </c>
      <c r="L23" s="336" t="s">
        <v>119</v>
      </c>
    </row>
    <row r="24" spans="3:19" customFormat="1" ht="12" customHeight="1" x14ac:dyDescent="0.2">
      <c r="C24" s="189">
        <v>18</v>
      </c>
      <c r="D24" s="190"/>
      <c r="E24" s="191" t="s">
        <v>102</v>
      </c>
      <c r="F24" s="192"/>
      <c r="G24" s="193"/>
      <c r="H24" s="523">
        <v>612801</v>
      </c>
      <c r="I24" s="188"/>
      <c r="J24" s="264"/>
      <c r="K24" s="447">
        <v>18</v>
      </c>
      <c r="L24" s="336" t="s">
        <v>121</v>
      </c>
    </row>
    <row r="25" spans="3:19" customFormat="1" ht="12" customHeight="1" x14ac:dyDescent="0.2">
      <c r="C25" s="189">
        <v>19</v>
      </c>
      <c r="D25" s="190"/>
      <c r="E25" s="191" t="s">
        <v>97</v>
      </c>
      <c r="F25" s="192"/>
      <c r="G25" s="193"/>
      <c r="H25" s="523">
        <v>604222</v>
      </c>
      <c r="I25" s="188"/>
      <c r="J25" s="264"/>
      <c r="K25" s="447">
        <v>19</v>
      </c>
      <c r="L25" s="336" t="s">
        <v>121</v>
      </c>
      <c r="R25" s="340"/>
      <c r="S25" s="349"/>
    </row>
    <row r="26" spans="3:19" customFormat="1" ht="12" customHeight="1" x14ac:dyDescent="0.2">
      <c r="C26" s="189">
        <v>20</v>
      </c>
      <c r="D26" s="190"/>
      <c r="E26" s="212" t="s">
        <v>68</v>
      </c>
      <c r="F26" s="213"/>
      <c r="G26" s="214"/>
      <c r="H26" s="523">
        <v>594994</v>
      </c>
      <c r="I26" s="188"/>
      <c r="J26" s="264"/>
      <c r="K26" s="447">
        <v>21</v>
      </c>
      <c r="L26" s="336" t="s">
        <v>118</v>
      </c>
      <c r="R26" s="341"/>
    </row>
    <row r="27" spans="3:19" customFormat="1" ht="12" customHeight="1" x14ac:dyDescent="0.2">
      <c r="C27" s="189">
        <v>21</v>
      </c>
      <c r="D27" s="190"/>
      <c r="E27" s="191" t="s">
        <v>107</v>
      </c>
      <c r="F27" s="192"/>
      <c r="G27" s="193"/>
      <c r="H27" s="523">
        <v>589683</v>
      </c>
      <c r="I27" s="188"/>
      <c r="J27" s="264"/>
      <c r="K27" s="447">
        <v>20</v>
      </c>
      <c r="L27" s="336" t="s">
        <v>119</v>
      </c>
      <c r="R27" s="341"/>
      <c r="S27" s="342"/>
    </row>
    <row r="28" spans="3:19" customFormat="1" ht="12" customHeight="1" x14ac:dyDescent="0.2">
      <c r="C28" s="189">
        <v>22</v>
      </c>
      <c r="D28" s="190"/>
      <c r="E28" s="191" t="s">
        <v>62</v>
      </c>
      <c r="F28" s="192"/>
      <c r="G28" s="193"/>
      <c r="H28" s="523">
        <v>572459</v>
      </c>
      <c r="I28" s="188"/>
      <c r="J28" s="264"/>
      <c r="K28" s="447">
        <v>25</v>
      </c>
      <c r="L28" s="336" t="s">
        <v>118</v>
      </c>
    </row>
    <row r="29" spans="3:19" customFormat="1" ht="12" customHeight="1" x14ac:dyDescent="0.2">
      <c r="C29" s="189">
        <v>23</v>
      </c>
      <c r="D29" s="190"/>
      <c r="E29" s="191" t="s">
        <v>100</v>
      </c>
      <c r="F29" s="192"/>
      <c r="G29" s="193"/>
      <c r="H29" s="523">
        <v>569359</v>
      </c>
      <c r="I29" s="188"/>
      <c r="J29" s="264"/>
      <c r="K29" s="447">
        <v>24</v>
      </c>
      <c r="L29" s="336" t="s">
        <v>118</v>
      </c>
    </row>
    <row r="30" spans="3:19" customFormat="1" ht="12" customHeight="1" x14ac:dyDescent="0.2">
      <c r="C30" s="189">
        <v>24</v>
      </c>
      <c r="D30" s="190"/>
      <c r="E30" s="191" t="s">
        <v>95</v>
      </c>
      <c r="F30" s="192"/>
      <c r="G30" s="193"/>
      <c r="H30" s="523">
        <v>569334</v>
      </c>
      <c r="I30" s="188"/>
      <c r="J30" s="264"/>
      <c r="K30" s="447">
        <v>28</v>
      </c>
      <c r="L30" s="336" t="s">
        <v>118</v>
      </c>
    </row>
    <row r="31" spans="3:19" customFormat="1" ht="12" customHeight="1" x14ac:dyDescent="0.2">
      <c r="C31" s="189">
        <v>25</v>
      </c>
      <c r="D31" s="190"/>
      <c r="E31" s="191" t="s">
        <v>98</v>
      </c>
      <c r="F31" s="192"/>
      <c r="G31" s="193"/>
      <c r="H31" s="523">
        <v>558212</v>
      </c>
      <c r="I31" s="188"/>
      <c r="J31" s="264"/>
      <c r="K31" s="447">
        <v>23</v>
      </c>
      <c r="L31" s="336" t="s">
        <v>119</v>
      </c>
    </row>
    <row r="32" spans="3:19" customFormat="1" ht="12" customHeight="1" x14ac:dyDescent="0.2">
      <c r="C32" s="189">
        <v>26</v>
      </c>
      <c r="D32" s="190"/>
      <c r="E32" s="191" t="s">
        <v>74</v>
      </c>
      <c r="F32" s="192"/>
      <c r="G32" s="193"/>
      <c r="H32" s="523">
        <v>541684</v>
      </c>
      <c r="I32" s="188"/>
      <c r="J32" s="264"/>
      <c r="K32" s="447">
        <v>26</v>
      </c>
      <c r="L32" s="336" t="s">
        <v>121</v>
      </c>
    </row>
    <row r="33" spans="3:12" customFormat="1" ht="12" customHeight="1" x14ac:dyDescent="0.2">
      <c r="C33" s="189">
        <v>27</v>
      </c>
      <c r="D33" s="190"/>
      <c r="E33" s="191" t="s">
        <v>84</v>
      </c>
      <c r="F33" s="192"/>
      <c r="G33" s="193"/>
      <c r="H33" s="523">
        <v>541476</v>
      </c>
      <c r="I33" s="188"/>
      <c r="J33" s="264"/>
      <c r="K33" s="447">
        <v>27</v>
      </c>
      <c r="L33" s="336" t="s">
        <v>121</v>
      </c>
    </row>
    <row r="34" spans="3:12" customFormat="1" ht="12" customHeight="1" x14ac:dyDescent="0.2">
      <c r="C34" s="205">
        <v>28</v>
      </c>
      <c r="D34" s="206"/>
      <c r="E34" s="207" t="s">
        <v>65</v>
      </c>
      <c r="F34" s="208"/>
      <c r="G34" s="209"/>
      <c r="H34" s="525">
        <v>536671</v>
      </c>
      <c r="I34" s="211"/>
      <c r="J34" s="270"/>
      <c r="K34" s="337">
        <v>29</v>
      </c>
      <c r="L34" s="336" t="s">
        <v>118</v>
      </c>
    </row>
    <row r="35" spans="3:12" customFormat="1" ht="12" customHeight="1" x14ac:dyDescent="0.2">
      <c r="C35" s="189">
        <v>29</v>
      </c>
      <c r="D35" s="190"/>
      <c r="E35" s="191" t="s">
        <v>82</v>
      </c>
      <c r="F35" s="192"/>
      <c r="G35" s="193"/>
      <c r="H35" s="523">
        <v>513358</v>
      </c>
      <c r="I35" s="188"/>
      <c r="J35" s="264"/>
      <c r="K35" s="447">
        <v>30</v>
      </c>
      <c r="L35" s="336" t="s">
        <v>118</v>
      </c>
    </row>
    <row r="36" spans="3:12" customFormat="1" ht="12" customHeight="1" x14ac:dyDescent="0.2">
      <c r="C36" s="189">
        <v>30</v>
      </c>
      <c r="D36" s="190"/>
      <c r="E36" s="191" t="s">
        <v>67</v>
      </c>
      <c r="F36" s="192"/>
      <c r="G36" s="193"/>
      <c r="H36" s="523">
        <v>494350</v>
      </c>
      <c r="I36" s="188"/>
      <c r="J36" s="264"/>
      <c r="K36" s="447">
        <v>34</v>
      </c>
      <c r="L36" s="336" t="s">
        <v>118</v>
      </c>
    </row>
    <row r="37" spans="3:12" customFormat="1" ht="12" customHeight="1" x14ac:dyDescent="0.2">
      <c r="C37" s="247"/>
      <c r="D37" s="248"/>
      <c r="E37" s="198" t="s">
        <v>87</v>
      </c>
      <c r="F37" s="199"/>
      <c r="G37" s="200"/>
      <c r="H37" s="526">
        <v>494127</v>
      </c>
      <c r="I37" s="250"/>
      <c r="J37" s="272"/>
      <c r="K37" s="324"/>
      <c r="L37" s="336" t="s">
        <v>120</v>
      </c>
    </row>
    <row r="38" spans="3:12" customFormat="1" ht="12" customHeight="1" x14ac:dyDescent="0.2">
      <c r="C38" s="189">
        <v>31</v>
      </c>
      <c r="D38" s="190"/>
      <c r="E38" s="191" t="s">
        <v>99</v>
      </c>
      <c r="F38" s="192"/>
      <c r="G38" s="193"/>
      <c r="H38" s="523">
        <v>494109</v>
      </c>
      <c r="I38" s="188"/>
      <c r="J38" s="264"/>
      <c r="K38" s="447">
        <v>36</v>
      </c>
      <c r="L38" s="336" t="s">
        <v>118</v>
      </c>
    </row>
    <row r="39" spans="3:12" customFormat="1" ht="12" customHeight="1" x14ac:dyDescent="0.2">
      <c r="C39" s="189">
        <v>32</v>
      </c>
      <c r="D39" s="190"/>
      <c r="E39" s="191" t="s">
        <v>78</v>
      </c>
      <c r="F39" s="192"/>
      <c r="G39" s="193"/>
      <c r="H39" s="523">
        <v>490176</v>
      </c>
      <c r="I39" s="188"/>
      <c r="J39" s="264"/>
      <c r="K39" s="447">
        <v>22</v>
      </c>
      <c r="L39" s="336" t="s">
        <v>119</v>
      </c>
    </row>
    <row r="40" spans="3:12" customFormat="1" ht="12" customHeight="1" x14ac:dyDescent="0.2">
      <c r="C40" s="189">
        <v>33</v>
      </c>
      <c r="D40" s="190"/>
      <c r="E40" s="191" t="s">
        <v>89</v>
      </c>
      <c r="F40" s="192"/>
      <c r="G40" s="193"/>
      <c r="H40" s="523">
        <v>481916</v>
      </c>
      <c r="I40" s="188"/>
      <c r="J40" s="264"/>
      <c r="K40" s="447">
        <v>33</v>
      </c>
      <c r="L40" s="336" t="s">
        <v>121</v>
      </c>
    </row>
    <row r="41" spans="3:12" customFormat="1" ht="12" customHeight="1" x14ac:dyDescent="0.2">
      <c r="C41" s="189">
        <v>34</v>
      </c>
      <c r="D41" s="190"/>
      <c r="E41" s="191" t="s">
        <v>73</v>
      </c>
      <c r="F41" s="192"/>
      <c r="G41" s="193"/>
      <c r="H41" s="523">
        <v>481505</v>
      </c>
      <c r="I41" s="188"/>
      <c r="J41" s="264"/>
      <c r="K41" s="447">
        <v>32</v>
      </c>
      <c r="L41" s="336" t="s">
        <v>119</v>
      </c>
    </row>
    <row r="42" spans="3:12" customFormat="1" ht="12" customHeight="1" x14ac:dyDescent="0.2">
      <c r="C42" s="189">
        <v>35</v>
      </c>
      <c r="D42" s="190"/>
      <c r="E42" s="191" t="s">
        <v>93</v>
      </c>
      <c r="F42" s="192"/>
      <c r="G42" s="193"/>
      <c r="H42" s="523">
        <v>476328</v>
      </c>
      <c r="I42" s="188"/>
      <c r="J42" s="264"/>
      <c r="K42" s="447">
        <v>37</v>
      </c>
      <c r="L42" s="336" t="s">
        <v>118</v>
      </c>
    </row>
    <row r="43" spans="3:12" customFormat="1" ht="12" customHeight="1" x14ac:dyDescent="0.2">
      <c r="C43" s="189">
        <v>36</v>
      </c>
      <c r="D43" s="190"/>
      <c r="E43" s="191" t="s">
        <v>66</v>
      </c>
      <c r="F43" s="192"/>
      <c r="G43" s="193"/>
      <c r="H43" s="523">
        <v>461176</v>
      </c>
      <c r="I43" s="188"/>
      <c r="J43" s="264"/>
      <c r="K43" s="447">
        <v>39</v>
      </c>
      <c r="L43" s="336" t="s">
        <v>118</v>
      </c>
    </row>
    <row r="44" spans="3:12" customFormat="1" ht="12" customHeight="1" x14ac:dyDescent="0.2">
      <c r="C44" s="189">
        <v>37</v>
      </c>
      <c r="D44" s="190"/>
      <c r="E44" s="191" t="s">
        <v>76</v>
      </c>
      <c r="F44" s="192"/>
      <c r="G44" s="193"/>
      <c r="H44" s="523">
        <v>455383</v>
      </c>
      <c r="I44" s="188"/>
      <c r="J44" s="264"/>
      <c r="K44" s="447">
        <v>40</v>
      </c>
      <c r="L44" s="336" t="s">
        <v>118</v>
      </c>
    </row>
    <row r="45" spans="3:12" customFormat="1" ht="12" customHeight="1" x14ac:dyDescent="0.2">
      <c r="C45" s="189">
        <v>38</v>
      </c>
      <c r="D45" s="190"/>
      <c r="E45" s="191" t="s">
        <v>94</v>
      </c>
      <c r="F45" s="192"/>
      <c r="G45" s="193"/>
      <c r="H45" s="523">
        <v>453242</v>
      </c>
      <c r="I45" s="188"/>
      <c r="J45" s="264"/>
      <c r="K45" s="447">
        <v>35</v>
      </c>
      <c r="L45" s="336" t="s">
        <v>119</v>
      </c>
    </row>
    <row r="46" spans="3:12" customFormat="1" ht="12" customHeight="1" x14ac:dyDescent="0.2">
      <c r="C46" s="189">
        <v>39</v>
      </c>
      <c r="D46" s="190"/>
      <c r="E46" s="191" t="s">
        <v>81</v>
      </c>
      <c r="F46" s="192"/>
      <c r="G46" s="193"/>
      <c r="H46" s="523">
        <v>443536</v>
      </c>
      <c r="I46" s="188"/>
      <c r="J46" s="264"/>
      <c r="K46" s="447">
        <v>31</v>
      </c>
      <c r="L46" s="336" t="s">
        <v>119</v>
      </c>
    </row>
    <row r="47" spans="3:12" customFormat="1" ht="12" customHeight="1" x14ac:dyDescent="0.2">
      <c r="C47" s="189">
        <v>40</v>
      </c>
      <c r="D47" s="190"/>
      <c r="E47" s="191" t="s">
        <v>80</v>
      </c>
      <c r="F47" s="192"/>
      <c r="G47" s="193"/>
      <c r="H47" s="523">
        <v>432584</v>
      </c>
      <c r="I47" s="188"/>
      <c r="J47" s="264"/>
      <c r="K47" s="447">
        <v>42</v>
      </c>
      <c r="L47" s="336" t="s">
        <v>118</v>
      </c>
    </row>
    <row r="48" spans="3:12" customFormat="1" ht="12" customHeight="1" x14ac:dyDescent="0.2">
      <c r="C48" s="189">
        <v>41</v>
      </c>
      <c r="D48" s="190"/>
      <c r="E48" s="191" t="s">
        <v>92</v>
      </c>
      <c r="F48" s="192"/>
      <c r="G48" s="193"/>
      <c r="H48" s="523">
        <v>430617</v>
      </c>
      <c r="I48" s="188"/>
      <c r="J48" s="264"/>
      <c r="K48" s="447">
        <v>38</v>
      </c>
      <c r="L48" s="336" t="s">
        <v>119</v>
      </c>
    </row>
    <row r="49" spans="3:12" customFormat="1" ht="12" customHeight="1" x14ac:dyDescent="0.2">
      <c r="C49" s="189">
        <v>42</v>
      </c>
      <c r="D49" s="190"/>
      <c r="E49" s="191" t="s">
        <v>70</v>
      </c>
      <c r="F49" s="192"/>
      <c r="G49" s="193"/>
      <c r="H49" s="523">
        <v>423665</v>
      </c>
      <c r="I49" s="188"/>
      <c r="J49" s="264"/>
      <c r="K49" s="447">
        <v>41</v>
      </c>
      <c r="L49" s="336" t="s">
        <v>119</v>
      </c>
    </row>
    <row r="50" spans="3:12" customFormat="1" ht="12" customHeight="1" x14ac:dyDescent="0.2">
      <c r="C50" s="189">
        <v>43</v>
      </c>
      <c r="D50" s="190"/>
      <c r="E50" s="191" t="s">
        <v>90</v>
      </c>
      <c r="F50" s="192"/>
      <c r="G50" s="193"/>
      <c r="H50" s="523">
        <v>380152</v>
      </c>
      <c r="I50" s="188"/>
      <c r="J50" s="264"/>
      <c r="K50" s="447">
        <v>43</v>
      </c>
      <c r="L50" s="336" t="s">
        <v>121</v>
      </c>
    </row>
    <row r="51" spans="3:12" customFormat="1" ht="12" customHeight="1" x14ac:dyDescent="0.2">
      <c r="C51" s="189">
        <v>44</v>
      </c>
      <c r="D51" s="190"/>
      <c r="E51" s="191" t="s">
        <v>103</v>
      </c>
      <c r="F51" s="192"/>
      <c r="G51" s="193"/>
      <c r="H51" s="523">
        <v>379430</v>
      </c>
      <c r="I51" s="188"/>
      <c r="J51" s="264"/>
      <c r="K51" s="447">
        <v>45</v>
      </c>
      <c r="L51" s="336" t="s">
        <v>118</v>
      </c>
    </row>
    <row r="52" spans="3:12" customFormat="1" ht="12" customHeight="1" x14ac:dyDescent="0.2">
      <c r="C52" s="189">
        <v>45</v>
      </c>
      <c r="D52" s="190"/>
      <c r="E52" s="191" t="s">
        <v>79</v>
      </c>
      <c r="F52" s="192"/>
      <c r="G52" s="193"/>
      <c r="H52" s="523">
        <v>351829</v>
      </c>
      <c r="I52" s="188"/>
      <c r="J52" s="264"/>
      <c r="K52" s="447">
        <v>44</v>
      </c>
      <c r="L52" s="336" t="s">
        <v>119</v>
      </c>
    </row>
    <row r="53" spans="3:12" customFormat="1" ht="12" customHeight="1" x14ac:dyDescent="0.2">
      <c r="C53" s="189">
        <v>46</v>
      </c>
      <c r="D53" s="190"/>
      <c r="E53" s="191" t="s">
        <v>71</v>
      </c>
      <c r="F53" s="192"/>
      <c r="G53" s="193"/>
      <c r="H53" s="523">
        <v>304917</v>
      </c>
      <c r="I53" s="188"/>
      <c r="J53" s="264"/>
      <c r="K53" s="447">
        <v>46</v>
      </c>
      <c r="L53" s="336" t="s">
        <v>121</v>
      </c>
    </row>
    <row r="54" spans="3:12" customFormat="1" ht="12" customHeight="1" x14ac:dyDescent="0.2">
      <c r="C54" s="189">
        <v>47</v>
      </c>
      <c r="D54" s="190"/>
      <c r="E54" s="191" t="s">
        <v>91</v>
      </c>
      <c r="F54" s="192"/>
      <c r="G54" s="193"/>
      <c r="H54" s="523">
        <v>269986</v>
      </c>
      <c r="I54" s="188"/>
      <c r="J54" s="264"/>
      <c r="K54" s="447">
        <v>47</v>
      </c>
      <c r="L54" s="336" t="s">
        <v>121</v>
      </c>
    </row>
    <row r="55" spans="3:12" customFormat="1" ht="11.1" hidden="1" customHeight="1" x14ac:dyDescent="0.15">
      <c r="C55" s="183"/>
      <c r="D55" s="187"/>
      <c r="E55" s="185"/>
      <c r="F55" s="186"/>
      <c r="G55" s="187"/>
      <c r="I55" s="188"/>
      <c r="J55" s="264"/>
      <c r="K55" s="183"/>
      <c r="L55" s="344" t="s">
        <v>121</v>
      </c>
    </row>
    <row r="56" spans="3:12" customFormat="1" ht="11.1" hidden="1" customHeight="1" x14ac:dyDescent="0.15">
      <c r="C56" s="183"/>
      <c r="D56" s="187"/>
      <c r="F56" s="186"/>
      <c r="G56" s="187"/>
      <c r="I56" s="188"/>
      <c r="J56" s="264"/>
      <c r="K56" s="183"/>
      <c r="L56" s="344" t="s">
        <v>121</v>
      </c>
    </row>
    <row r="57" spans="3:12" customFormat="1" ht="11.1" hidden="1" customHeight="1" x14ac:dyDescent="0.15">
      <c r="C57" s="183"/>
      <c r="D57" s="187"/>
      <c r="F57" s="186"/>
      <c r="G57" s="187"/>
      <c r="I57" s="188"/>
      <c r="J57" s="264"/>
      <c r="K57" s="183"/>
      <c r="L57" s="344" t="s">
        <v>121</v>
      </c>
    </row>
    <row r="58" spans="3:12" customFormat="1" ht="11.1" hidden="1" customHeight="1" x14ac:dyDescent="0.15">
      <c r="C58" s="183"/>
      <c r="D58" s="187"/>
      <c r="F58" s="186"/>
      <c r="G58" s="187"/>
      <c r="I58" s="188"/>
      <c r="J58" s="264"/>
      <c r="K58" s="183"/>
      <c r="L58" s="344" t="s">
        <v>121</v>
      </c>
    </row>
    <row r="59" spans="3:12" customFormat="1" ht="11.1" hidden="1" customHeight="1" x14ac:dyDescent="0.15">
      <c r="C59" s="183"/>
      <c r="D59" s="187"/>
      <c r="F59" s="186"/>
      <c r="G59" s="187"/>
      <c r="I59" s="188"/>
      <c r="J59" s="264"/>
      <c r="K59" s="183"/>
      <c r="L59" s="344" t="s">
        <v>121</v>
      </c>
    </row>
    <row r="60" spans="3:12" customFormat="1" ht="11.1" hidden="1" customHeight="1" x14ac:dyDescent="0.15">
      <c r="C60" s="183"/>
      <c r="D60" s="187"/>
      <c r="F60" s="186"/>
      <c r="G60" s="187"/>
      <c r="I60" s="188"/>
      <c r="J60" s="264"/>
      <c r="K60" s="183"/>
      <c r="L60" s="344" t="s">
        <v>121</v>
      </c>
    </row>
    <row r="61" spans="3:12" customFormat="1" ht="11.1" hidden="1" customHeight="1" x14ac:dyDescent="0.15">
      <c r="C61" s="183"/>
      <c r="D61" s="187"/>
      <c r="F61" s="186"/>
      <c r="G61" s="187"/>
      <c r="I61" s="188"/>
      <c r="J61" s="264"/>
      <c r="K61" s="183"/>
      <c r="L61" s="344" t="s">
        <v>121</v>
      </c>
    </row>
    <row r="62" spans="3:12" customFormat="1" ht="11.1" hidden="1" customHeight="1" x14ac:dyDescent="0.15">
      <c r="C62" s="183"/>
      <c r="D62" s="187"/>
      <c r="F62" s="186"/>
      <c r="G62" s="187"/>
      <c r="I62" s="188"/>
      <c r="J62" s="264"/>
      <c r="K62" s="183"/>
      <c r="L62" s="344" t="s">
        <v>121</v>
      </c>
    </row>
    <row r="63" spans="3:12" customFormat="1" ht="11.1" hidden="1" customHeight="1" x14ac:dyDescent="0.15">
      <c r="C63" s="183"/>
      <c r="D63" s="187"/>
      <c r="F63" s="186"/>
      <c r="G63" s="187"/>
      <c r="I63" s="188"/>
      <c r="J63" s="264"/>
      <c r="K63" s="183"/>
      <c r="L63" s="344" t="s">
        <v>121</v>
      </c>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0" t="s">
        <v>1194</v>
      </c>
      <c r="D66" s="221"/>
      <c r="E66" s="222"/>
      <c r="F66" s="222"/>
      <c r="G66" s="222"/>
      <c r="H66" s="222"/>
      <c r="I66" s="223" t="s">
        <v>59</v>
      </c>
      <c r="J66" s="222"/>
      <c r="K66" s="222"/>
      <c r="L66" s="224" t="str">
        <f>完成表単位</f>
        <v>mm</v>
      </c>
    </row>
    <row r="67" spans="1:17" customFormat="1" x14ac:dyDescent="0.15">
      <c r="C67" s="220" t="s">
        <v>1184</v>
      </c>
      <c r="D67" s="226"/>
      <c r="E67" s="222"/>
      <c r="F67" s="222"/>
      <c r="G67" s="222"/>
      <c r="H67" s="222"/>
      <c r="I67" s="1104" t="s">
        <v>1065</v>
      </c>
      <c r="J67" s="1105"/>
      <c r="K67" s="1031" t="s">
        <v>1136</v>
      </c>
      <c r="L67" s="283" t="s">
        <v>1137</v>
      </c>
      <c r="O67" s="185"/>
      <c r="P67" s="185"/>
      <c r="Q67" s="228"/>
    </row>
    <row r="68" spans="1:17" customFormat="1" x14ac:dyDescent="0.15">
      <c r="C68" s="225" t="s">
        <v>257</v>
      </c>
      <c r="D68" s="221"/>
      <c r="E68" s="222"/>
      <c r="F68" s="222"/>
      <c r="G68" s="222"/>
      <c r="H68" s="222"/>
      <c r="I68" s="1212">
        <v>456009</v>
      </c>
      <c r="J68" s="1212"/>
      <c r="K68" s="1034">
        <v>503580</v>
      </c>
      <c r="L68" s="527">
        <v>536517</v>
      </c>
      <c r="O68" s="231"/>
      <c r="P68" s="231"/>
      <c r="Q68" s="231"/>
    </row>
    <row r="69" spans="1:17" customFormat="1" x14ac:dyDescent="0.15">
      <c r="C69" s="225" t="s">
        <v>263</v>
      </c>
      <c r="D69" s="221"/>
      <c r="E69" s="222"/>
      <c r="F69" s="222"/>
      <c r="G69" s="222"/>
      <c r="H69" s="222"/>
      <c r="I69" s="1102">
        <v>26</v>
      </c>
      <c r="J69" s="1102"/>
      <c r="K69" s="1029">
        <v>29</v>
      </c>
      <c r="L69" s="238">
        <v>29</v>
      </c>
      <c r="O69" s="76"/>
      <c r="P69" s="76"/>
      <c r="Q69" s="76"/>
    </row>
    <row r="70" spans="1:17" customFormat="1" x14ac:dyDescent="0.15">
      <c r="C70" s="220" t="s">
        <v>231</v>
      </c>
      <c r="D70" s="221"/>
      <c r="E70" s="222"/>
      <c r="F70" s="222"/>
      <c r="G70" s="222"/>
      <c r="H70" s="222"/>
      <c r="I70" s="222"/>
      <c r="J70" s="222"/>
      <c r="K70" s="222"/>
      <c r="L70" s="188"/>
      <c r="O70" s="233"/>
      <c r="P70" s="233"/>
      <c r="Q70" s="233"/>
    </row>
    <row r="71" spans="1:17" customFormat="1" x14ac:dyDescent="0.15">
      <c r="C71" s="225" t="s">
        <v>275</v>
      </c>
      <c r="D71" s="221"/>
      <c r="E71" s="222"/>
      <c r="F71" s="222"/>
      <c r="G71" s="222"/>
      <c r="H71" s="222"/>
      <c r="I71" s="222"/>
      <c r="J71" s="222"/>
      <c r="K71" s="222"/>
      <c r="L71" s="188"/>
    </row>
    <row r="72" spans="1:17" customFormat="1" x14ac:dyDescent="0.15">
      <c r="C72" s="225" t="s">
        <v>768</v>
      </c>
      <c r="D72" s="221"/>
      <c r="E72" s="222"/>
      <c r="F72" s="222"/>
      <c r="G72" s="222"/>
      <c r="H72" s="222"/>
      <c r="I72" s="222"/>
      <c r="J72" s="222"/>
      <c r="K72" s="222"/>
      <c r="L72" s="188"/>
    </row>
    <row r="73" spans="1:17" customFormat="1" x14ac:dyDescent="0.15">
      <c r="C73" s="225" t="s">
        <v>769</v>
      </c>
      <c r="D73" s="221"/>
      <c r="E73" s="222"/>
      <c r="F73" s="222"/>
      <c r="G73" s="222"/>
      <c r="H73" s="222"/>
      <c r="I73" s="222"/>
      <c r="J73" s="222"/>
      <c r="K73" s="222"/>
      <c r="L73" s="188"/>
    </row>
    <row r="74" spans="1:17" customFormat="1" x14ac:dyDescent="0.15">
      <c r="C74" s="225"/>
      <c r="D74" s="221"/>
      <c r="E74" s="222"/>
      <c r="F74" s="222"/>
      <c r="G74" s="222"/>
      <c r="H74" s="222"/>
      <c r="I74" s="222"/>
      <c r="J74" s="222"/>
      <c r="K74" s="222"/>
      <c r="L74" s="188"/>
    </row>
    <row r="75" spans="1:17" customFormat="1"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3" priority="1" stopIfTrue="1">
      <formula>P55&gt;0</formula>
    </cfRule>
    <cfRule type="expression" dxfId="22" priority="2" stopIfTrue="1">
      <formula>P55=0</formula>
    </cfRule>
    <cfRule type="expression" dxfId="2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209</v>
      </c>
      <c r="D4" s="329"/>
      <c r="E4" s="329"/>
      <c r="F4" s="329"/>
      <c r="G4" s="329"/>
      <c r="H4" s="329"/>
      <c r="I4" s="329"/>
      <c r="J4" s="329"/>
      <c r="K4" s="329"/>
      <c r="L4" s="329"/>
    </row>
    <row r="5" spans="1:15" ht="24" customHeight="1" x14ac:dyDescent="0.15">
      <c r="C5" s="330" t="s">
        <v>112</v>
      </c>
      <c r="D5" s="1097" t="s">
        <v>111</v>
      </c>
      <c r="E5" s="1097"/>
      <c r="F5" s="1098"/>
      <c r="G5" s="1099" t="s">
        <v>208</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913">
        <v>6398.3</v>
      </c>
      <c r="I7" s="188" t="s">
        <v>9</v>
      </c>
      <c r="J7" s="264"/>
      <c r="K7" s="335">
        <v>1</v>
      </c>
      <c r="L7" s="336" t="s">
        <v>121</v>
      </c>
    </row>
    <row r="8" spans="1:15" ht="12" customHeight="1" x14ac:dyDescent="0.2">
      <c r="C8" s="189">
        <v>2</v>
      </c>
      <c r="D8" s="190"/>
      <c r="E8" s="191" t="s">
        <v>81</v>
      </c>
      <c r="F8" s="192"/>
      <c r="G8" s="193"/>
      <c r="H8" s="913">
        <v>4609.3999999999996</v>
      </c>
      <c r="I8" s="188"/>
      <c r="J8" s="264"/>
      <c r="K8" s="335">
        <v>2</v>
      </c>
      <c r="L8" s="336" t="s">
        <v>121</v>
      </c>
    </row>
    <row r="9" spans="1:15" ht="12" customHeight="1" x14ac:dyDescent="0.2">
      <c r="C9" s="189">
        <v>3</v>
      </c>
      <c r="D9" s="190"/>
      <c r="E9" s="191" t="s">
        <v>91</v>
      </c>
      <c r="F9" s="192"/>
      <c r="G9" s="193"/>
      <c r="H9" s="913">
        <v>3820.9</v>
      </c>
      <c r="I9" s="188"/>
      <c r="J9" s="264"/>
      <c r="K9" s="335">
        <v>3</v>
      </c>
      <c r="L9" s="336" t="s">
        <v>121</v>
      </c>
    </row>
    <row r="10" spans="1:15" ht="12" customHeight="1" x14ac:dyDescent="0.2">
      <c r="C10" s="189">
        <v>4</v>
      </c>
      <c r="D10" s="190"/>
      <c r="E10" s="191" t="s">
        <v>71</v>
      </c>
      <c r="F10" s="192"/>
      <c r="G10" s="193"/>
      <c r="H10" s="913">
        <v>1932</v>
      </c>
      <c r="I10" s="188"/>
      <c r="J10" s="264"/>
      <c r="K10" s="335">
        <v>4</v>
      </c>
      <c r="L10" s="336" t="s">
        <v>121</v>
      </c>
    </row>
    <row r="11" spans="1:15" ht="12" customHeight="1" x14ac:dyDescent="0.2">
      <c r="C11" s="189">
        <v>5</v>
      </c>
      <c r="D11" s="190"/>
      <c r="E11" s="191" t="s">
        <v>90</v>
      </c>
      <c r="F11" s="192"/>
      <c r="G11" s="193"/>
      <c r="H11" s="913">
        <v>1448.8</v>
      </c>
      <c r="I11" s="188"/>
      <c r="J11" s="264"/>
      <c r="K11" s="335">
        <v>5</v>
      </c>
      <c r="L11" s="336" t="s">
        <v>121</v>
      </c>
    </row>
    <row r="12" spans="1:15" ht="12" customHeight="1" x14ac:dyDescent="0.2">
      <c r="C12" s="189">
        <v>6</v>
      </c>
      <c r="D12" s="190"/>
      <c r="E12" s="191" t="s">
        <v>79</v>
      </c>
      <c r="F12" s="192"/>
      <c r="G12" s="193"/>
      <c r="H12" s="913">
        <v>1215.0999999999999</v>
      </c>
      <c r="I12" s="188"/>
      <c r="J12" s="264"/>
      <c r="K12" s="335">
        <v>6</v>
      </c>
      <c r="L12" s="336" t="s">
        <v>121</v>
      </c>
    </row>
    <row r="13" spans="1:15" ht="12" customHeight="1" x14ac:dyDescent="0.2">
      <c r="C13" s="189">
        <v>7</v>
      </c>
      <c r="D13" s="190"/>
      <c r="E13" s="191" t="s">
        <v>92</v>
      </c>
      <c r="F13" s="192"/>
      <c r="G13" s="193"/>
      <c r="H13" s="913">
        <v>1025.7</v>
      </c>
      <c r="I13" s="188"/>
      <c r="J13" s="264"/>
      <c r="K13" s="335">
        <v>7</v>
      </c>
      <c r="L13" s="336" t="s">
        <v>121</v>
      </c>
    </row>
    <row r="14" spans="1:15" ht="12" customHeight="1" x14ac:dyDescent="0.2">
      <c r="C14" s="189">
        <v>8</v>
      </c>
      <c r="D14" s="190"/>
      <c r="E14" s="191" t="s">
        <v>72</v>
      </c>
      <c r="F14" s="192"/>
      <c r="G14" s="195"/>
      <c r="H14" s="913">
        <v>643.4</v>
      </c>
      <c r="I14" s="188"/>
      <c r="J14" s="264"/>
      <c r="K14" s="335">
        <v>9</v>
      </c>
      <c r="L14" s="336" t="s">
        <v>118</v>
      </c>
    </row>
    <row r="15" spans="1:15" ht="12" customHeight="1" x14ac:dyDescent="0.2">
      <c r="C15" s="189">
        <v>9</v>
      </c>
      <c r="D15" s="190"/>
      <c r="E15" s="191" t="s">
        <v>78</v>
      </c>
      <c r="F15" s="192"/>
      <c r="G15" s="193"/>
      <c r="H15" s="913">
        <v>643.1</v>
      </c>
      <c r="I15" s="188"/>
      <c r="J15" s="264"/>
      <c r="K15" s="335">
        <v>8</v>
      </c>
      <c r="L15" s="336" t="s">
        <v>119</v>
      </c>
    </row>
    <row r="16" spans="1:15" ht="12" customHeight="1" x14ac:dyDescent="0.2">
      <c r="C16" s="189">
        <v>10</v>
      </c>
      <c r="D16" s="190"/>
      <c r="E16" s="191" t="s">
        <v>94</v>
      </c>
      <c r="F16" s="192"/>
      <c r="G16" s="193"/>
      <c r="H16" s="913">
        <v>552.79999999999995</v>
      </c>
      <c r="I16" s="188"/>
      <c r="J16" s="264"/>
      <c r="K16" s="335">
        <v>10</v>
      </c>
      <c r="L16" s="336" t="s">
        <v>121</v>
      </c>
    </row>
    <row r="17" spans="3:19" ht="12" customHeight="1" x14ac:dyDescent="0.2">
      <c r="C17" s="205">
        <v>11</v>
      </c>
      <c r="D17" s="206"/>
      <c r="E17" s="207" t="s">
        <v>65</v>
      </c>
      <c r="F17" s="208"/>
      <c r="G17" s="209"/>
      <c r="H17" s="914">
        <v>497.7</v>
      </c>
      <c r="I17" s="202"/>
      <c r="J17" s="270"/>
      <c r="K17" s="337">
        <v>11</v>
      </c>
      <c r="L17" s="336" t="s">
        <v>121</v>
      </c>
    </row>
    <row r="18" spans="3:19" ht="12" customHeight="1" x14ac:dyDescent="0.2">
      <c r="C18" s="189">
        <v>12</v>
      </c>
      <c r="D18" s="190"/>
      <c r="E18" s="191" t="s">
        <v>66</v>
      </c>
      <c r="F18" s="192"/>
      <c r="G18" s="193"/>
      <c r="H18" s="913">
        <v>465.7</v>
      </c>
      <c r="I18" s="188"/>
      <c r="J18" s="264"/>
      <c r="K18" s="335">
        <v>12</v>
      </c>
      <c r="L18" s="336" t="s">
        <v>121</v>
      </c>
    </row>
    <row r="19" spans="3:19" ht="12" customHeight="1" x14ac:dyDescent="0.2">
      <c r="C19" s="189">
        <v>13</v>
      </c>
      <c r="D19" s="190"/>
      <c r="E19" s="191" t="s">
        <v>103</v>
      </c>
      <c r="F19" s="192"/>
      <c r="G19" s="193"/>
      <c r="H19" s="913">
        <v>460.6</v>
      </c>
      <c r="I19" s="188"/>
      <c r="J19" s="264"/>
      <c r="K19" s="335">
        <v>13</v>
      </c>
      <c r="L19" s="336" t="s">
        <v>121</v>
      </c>
    </row>
    <row r="20" spans="3:19" ht="12" customHeight="1" x14ac:dyDescent="0.2">
      <c r="C20" s="189">
        <v>14</v>
      </c>
      <c r="D20" s="190"/>
      <c r="E20" s="191" t="s">
        <v>76</v>
      </c>
      <c r="F20" s="192"/>
      <c r="G20" s="193"/>
      <c r="H20" s="913">
        <v>353.8</v>
      </c>
      <c r="I20" s="188"/>
      <c r="J20" s="264"/>
      <c r="K20" s="335">
        <v>14</v>
      </c>
      <c r="L20" s="336" t="s">
        <v>121</v>
      </c>
    </row>
    <row r="21" spans="3:19" ht="12" customHeight="1" x14ac:dyDescent="0.2">
      <c r="C21" s="189">
        <v>15</v>
      </c>
      <c r="D21" s="190"/>
      <c r="E21" s="191" t="s">
        <v>89</v>
      </c>
      <c r="F21" s="192"/>
      <c r="G21" s="193"/>
      <c r="H21" s="913">
        <v>350.7</v>
      </c>
      <c r="I21" s="188"/>
      <c r="J21" s="264"/>
      <c r="K21" s="335">
        <v>15</v>
      </c>
      <c r="L21" s="336" t="s">
        <v>121</v>
      </c>
    </row>
    <row r="22" spans="3:19" ht="12" customHeight="1" x14ac:dyDescent="0.2">
      <c r="C22" s="196"/>
      <c r="D22" s="197"/>
      <c r="E22" s="198" t="s">
        <v>87</v>
      </c>
      <c r="F22" s="199"/>
      <c r="G22" s="200"/>
      <c r="H22" s="915">
        <v>335</v>
      </c>
      <c r="I22" s="202"/>
      <c r="J22" s="270"/>
      <c r="K22" s="337"/>
      <c r="L22" s="336" t="s">
        <v>120</v>
      </c>
    </row>
    <row r="23" spans="3:19" ht="12" customHeight="1" x14ac:dyDescent="0.2">
      <c r="C23" s="189">
        <v>16</v>
      </c>
      <c r="D23" s="190"/>
      <c r="E23" s="191" t="s">
        <v>96</v>
      </c>
      <c r="F23" s="192"/>
      <c r="G23" s="193"/>
      <c r="H23" s="913">
        <v>328.1</v>
      </c>
      <c r="I23" s="188"/>
      <c r="J23" s="264"/>
      <c r="K23" s="335">
        <v>16</v>
      </c>
      <c r="L23" s="336" t="s">
        <v>121</v>
      </c>
    </row>
    <row r="24" spans="3:19" ht="12" customHeight="1" x14ac:dyDescent="0.2">
      <c r="C24" s="189">
        <v>17</v>
      </c>
      <c r="D24" s="190"/>
      <c r="E24" s="191" t="s">
        <v>80</v>
      </c>
      <c r="F24" s="192"/>
      <c r="G24" s="193"/>
      <c r="H24" s="913">
        <v>325.5</v>
      </c>
      <c r="I24" s="188"/>
      <c r="J24" s="264"/>
      <c r="K24" s="335">
        <v>17</v>
      </c>
      <c r="L24" s="336" t="s">
        <v>121</v>
      </c>
    </row>
    <row r="25" spans="3:19" ht="12" customHeight="1" x14ac:dyDescent="0.2">
      <c r="C25" s="189">
        <v>18</v>
      </c>
      <c r="D25" s="190"/>
      <c r="E25" s="191" t="s">
        <v>73</v>
      </c>
      <c r="F25" s="192"/>
      <c r="G25" s="193"/>
      <c r="H25" s="913">
        <v>313.10000000000002</v>
      </c>
      <c r="I25" s="188"/>
      <c r="J25" s="264"/>
      <c r="K25" s="335">
        <v>18</v>
      </c>
      <c r="L25" s="336" t="s">
        <v>121</v>
      </c>
      <c r="R25" s="95"/>
      <c r="S25" s="94"/>
    </row>
    <row r="26" spans="3:19" ht="12" customHeight="1" x14ac:dyDescent="0.2">
      <c r="C26" s="189">
        <v>19</v>
      </c>
      <c r="D26" s="190"/>
      <c r="E26" s="191" t="s">
        <v>102</v>
      </c>
      <c r="F26" s="192"/>
      <c r="G26" s="193"/>
      <c r="H26" s="913">
        <v>310.60000000000002</v>
      </c>
      <c r="I26" s="188"/>
      <c r="J26" s="264"/>
      <c r="K26" s="335">
        <v>19</v>
      </c>
      <c r="L26" s="336" t="s">
        <v>121</v>
      </c>
      <c r="R26" s="93"/>
    </row>
    <row r="27" spans="3:19" ht="12" customHeight="1" x14ac:dyDescent="0.2">
      <c r="C27" s="189">
        <v>20</v>
      </c>
      <c r="D27" s="190"/>
      <c r="E27" s="191" t="s">
        <v>93</v>
      </c>
      <c r="F27" s="192"/>
      <c r="G27" s="193"/>
      <c r="H27" s="913">
        <v>301.7</v>
      </c>
      <c r="I27" s="188"/>
      <c r="J27" s="264"/>
      <c r="K27" s="335">
        <v>20</v>
      </c>
      <c r="L27" s="336" t="s">
        <v>121</v>
      </c>
      <c r="R27" s="93"/>
      <c r="S27" s="92"/>
    </row>
    <row r="28" spans="3:19" ht="12" customHeight="1" x14ac:dyDescent="0.2">
      <c r="C28" s="189">
        <v>21</v>
      </c>
      <c r="D28" s="190"/>
      <c r="E28" s="191" t="s">
        <v>67</v>
      </c>
      <c r="F28" s="192"/>
      <c r="G28" s="193"/>
      <c r="H28" s="913">
        <v>300.7</v>
      </c>
      <c r="I28" s="188"/>
      <c r="J28" s="264"/>
      <c r="K28" s="335">
        <v>21</v>
      </c>
      <c r="L28" s="336" t="s">
        <v>121</v>
      </c>
    </row>
    <row r="29" spans="3:19" ht="12" customHeight="1" x14ac:dyDescent="0.2">
      <c r="C29" s="189">
        <v>22</v>
      </c>
      <c r="D29" s="190"/>
      <c r="E29" s="191" t="s">
        <v>82</v>
      </c>
      <c r="F29" s="192"/>
      <c r="G29" s="193"/>
      <c r="H29" s="913">
        <v>297.89999999999998</v>
      </c>
      <c r="I29" s="188"/>
      <c r="J29" s="264"/>
      <c r="K29" s="335">
        <v>22</v>
      </c>
      <c r="L29" s="336" t="s">
        <v>121</v>
      </c>
    </row>
    <row r="30" spans="3:19" ht="12" customHeight="1" x14ac:dyDescent="0.2">
      <c r="C30" s="189">
        <v>23</v>
      </c>
      <c r="D30" s="190"/>
      <c r="E30" s="191" t="s">
        <v>98</v>
      </c>
      <c r="F30" s="192"/>
      <c r="G30" s="193"/>
      <c r="H30" s="913">
        <v>267</v>
      </c>
      <c r="I30" s="188"/>
      <c r="J30" s="264"/>
      <c r="K30" s="335">
        <v>23</v>
      </c>
      <c r="L30" s="336" t="s">
        <v>121</v>
      </c>
    </row>
    <row r="31" spans="3:19" ht="12" customHeight="1" x14ac:dyDescent="0.2">
      <c r="C31" s="189">
        <v>24</v>
      </c>
      <c r="D31" s="190"/>
      <c r="E31" s="191" t="s">
        <v>70</v>
      </c>
      <c r="F31" s="192"/>
      <c r="G31" s="193"/>
      <c r="H31" s="913">
        <v>261.8</v>
      </c>
      <c r="I31" s="188"/>
      <c r="J31" s="264"/>
      <c r="K31" s="335">
        <v>24</v>
      </c>
      <c r="L31" s="336" t="s">
        <v>121</v>
      </c>
    </row>
    <row r="32" spans="3:19" ht="12" customHeight="1" x14ac:dyDescent="0.2">
      <c r="C32" s="189">
        <v>25</v>
      </c>
      <c r="D32" s="190"/>
      <c r="E32" s="191" t="s">
        <v>97</v>
      </c>
      <c r="F32" s="192"/>
      <c r="G32" s="193"/>
      <c r="H32" s="913">
        <v>239.3</v>
      </c>
      <c r="I32" s="188"/>
      <c r="J32" s="264"/>
      <c r="K32" s="335">
        <v>25</v>
      </c>
      <c r="L32" s="336" t="s">
        <v>121</v>
      </c>
    </row>
    <row r="33" spans="3:12" ht="12" customHeight="1" x14ac:dyDescent="0.2">
      <c r="C33" s="189">
        <v>26</v>
      </c>
      <c r="D33" s="190"/>
      <c r="E33" s="191" t="s">
        <v>100</v>
      </c>
      <c r="F33" s="192"/>
      <c r="G33" s="193"/>
      <c r="H33" s="913">
        <v>231.9</v>
      </c>
      <c r="I33" s="188"/>
      <c r="J33" s="264"/>
      <c r="K33" s="335">
        <v>26</v>
      </c>
      <c r="L33" s="336" t="s">
        <v>121</v>
      </c>
    </row>
    <row r="34" spans="3:12" ht="12" customHeight="1" x14ac:dyDescent="0.2">
      <c r="C34" s="189">
        <v>27</v>
      </c>
      <c r="D34" s="190"/>
      <c r="E34" s="191" t="s">
        <v>84</v>
      </c>
      <c r="F34" s="192"/>
      <c r="G34" s="193"/>
      <c r="H34" s="913">
        <v>230.2</v>
      </c>
      <c r="I34" s="188"/>
      <c r="J34" s="264"/>
      <c r="K34" s="335">
        <v>27</v>
      </c>
      <c r="L34" s="336" t="s">
        <v>121</v>
      </c>
    </row>
    <row r="35" spans="3:12" ht="12" customHeight="1" x14ac:dyDescent="0.2">
      <c r="C35" s="189">
        <v>28</v>
      </c>
      <c r="D35" s="190"/>
      <c r="E35" s="191" t="s">
        <v>95</v>
      </c>
      <c r="F35" s="192"/>
      <c r="G35" s="193"/>
      <c r="H35" s="913">
        <v>214.9</v>
      </c>
      <c r="I35" s="188"/>
      <c r="J35" s="264"/>
      <c r="K35" s="335">
        <v>28</v>
      </c>
      <c r="L35" s="336" t="s">
        <v>121</v>
      </c>
    </row>
    <row r="36" spans="3:12" ht="12" customHeight="1" x14ac:dyDescent="0.2">
      <c r="C36" s="189">
        <v>29</v>
      </c>
      <c r="D36" s="190"/>
      <c r="E36" s="191" t="s">
        <v>77</v>
      </c>
      <c r="F36" s="192"/>
      <c r="G36" s="193"/>
      <c r="H36" s="913">
        <v>191.2</v>
      </c>
      <c r="I36" s="188"/>
      <c r="J36" s="264"/>
      <c r="K36" s="335">
        <v>29</v>
      </c>
      <c r="L36" s="336" t="s">
        <v>121</v>
      </c>
    </row>
    <row r="37" spans="3:12" ht="12" customHeight="1" x14ac:dyDescent="0.2">
      <c r="C37" s="189">
        <v>30</v>
      </c>
      <c r="D37" s="190"/>
      <c r="E37" s="191" t="s">
        <v>99</v>
      </c>
      <c r="F37" s="192"/>
      <c r="G37" s="193"/>
      <c r="H37" s="913">
        <v>183.2</v>
      </c>
      <c r="I37" s="188"/>
      <c r="J37" s="264"/>
      <c r="K37" s="335">
        <v>30</v>
      </c>
      <c r="L37" s="336" t="s">
        <v>121</v>
      </c>
    </row>
    <row r="38" spans="3:12" ht="12" customHeight="1" x14ac:dyDescent="0.2">
      <c r="C38" s="189">
        <v>31</v>
      </c>
      <c r="D38" s="190"/>
      <c r="E38" s="191" t="s">
        <v>101</v>
      </c>
      <c r="F38" s="192"/>
      <c r="G38" s="193"/>
      <c r="H38" s="913">
        <v>179.7</v>
      </c>
      <c r="I38" s="188"/>
      <c r="J38" s="264"/>
      <c r="K38" s="335">
        <v>31</v>
      </c>
      <c r="L38" s="336" t="s">
        <v>121</v>
      </c>
    </row>
    <row r="39" spans="3:12" ht="12" customHeight="1" x14ac:dyDescent="0.2">
      <c r="C39" s="189">
        <v>32</v>
      </c>
      <c r="D39" s="190"/>
      <c r="E39" s="191" t="s">
        <v>64</v>
      </c>
      <c r="F39" s="192"/>
      <c r="G39" s="193"/>
      <c r="H39" s="913">
        <v>179.6</v>
      </c>
      <c r="I39" s="188"/>
      <c r="J39" s="264"/>
      <c r="K39" s="335">
        <v>32</v>
      </c>
      <c r="L39" s="336" t="s">
        <v>121</v>
      </c>
    </row>
    <row r="40" spans="3:12" ht="12" customHeight="1" x14ac:dyDescent="0.2">
      <c r="C40" s="189">
        <v>33</v>
      </c>
      <c r="D40" s="190"/>
      <c r="E40" s="203" t="s">
        <v>83</v>
      </c>
      <c r="F40" s="204"/>
      <c r="G40" s="193"/>
      <c r="H40" s="913">
        <v>174.6</v>
      </c>
      <c r="I40" s="202"/>
      <c r="J40" s="270"/>
      <c r="K40" s="343">
        <v>33</v>
      </c>
      <c r="L40" s="336" t="s">
        <v>121</v>
      </c>
    </row>
    <row r="41" spans="3:12" ht="12" customHeight="1" x14ac:dyDescent="0.2">
      <c r="C41" s="189">
        <v>34</v>
      </c>
      <c r="D41" s="190"/>
      <c r="E41" s="191" t="s">
        <v>74</v>
      </c>
      <c r="F41" s="192"/>
      <c r="G41" s="193"/>
      <c r="H41" s="913">
        <v>171.1</v>
      </c>
      <c r="I41" s="188"/>
      <c r="J41" s="264"/>
      <c r="K41" s="335">
        <v>34</v>
      </c>
      <c r="L41" s="336" t="s">
        <v>121</v>
      </c>
    </row>
    <row r="42" spans="3:12" ht="12" customHeight="1" x14ac:dyDescent="0.2">
      <c r="C42" s="189">
        <v>35</v>
      </c>
      <c r="D42" s="190"/>
      <c r="E42" s="191" t="s">
        <v>107</v>
      </c>
      <c r="F42" s="192"/>
      <c r="G42" s="193"/>
      <c r="H42" s="913">
        <v>170.1</v>
      </c>
      <c r="I42" s="188"/>
      <c r="J42" s="264"/>
      <c r="K42" s="335">
        <v>36</v>
      </c>
      <c r="L42" s="336" t="s">
        <v>118</v>
      </c>
    </row>
    <row r="43" spans="3:12" ht="12" customHeight="1" x14ac:dyDescent="0.2">
      <c r="C43" s="189">
        <v>36</v>
      </c>
      <c r="D43" s="190"/>
      <c r="E43" s="191" t="s">
        <v>229</v>
      </c>
      <c r="F43" s="192"/>
      <c r="G43" s="193"/>
      <c r="H43" s="913">
        <v>169.7</v>
      </c>
      <c r="I43" s="188"/>
      <c r="J43" s="264"/>
      <c r="K43" s="335">
        <v>35</v>
      </c>
      <c r="L43" s="336" t="s">
        <v>119</v>
      </c>
    </row>
    <row r="44" spans="3:12" ht="12" customHeight="1" x14ac:dyDescent="0.2">
      <c r="C44" s="189">
        <v>37</v>
      </c>
      <c r="D44" s="190"/>
      <c r="E44" s="191" t="s">
        <v>86</v>
      </c>
      <c r="F44" s="192"/>
      <c r="G44" s="193"/>
      <c r="H44" s="913">
        <v>155</v>
      </c>
      <c r="I44" s="188"/>
      <c r="J44" s="264"/>
      <c r="K44" s="335">
        <v>37</v>
      </c>
      <c r="L44" s="336" t="s">
        <v>121</v>
      </c>
    </row>
    <row r="45" spans="3:12" ht="12" customHeight="1" x14ac:dyDescent="0.2">
      <c r="C45" s="189">
        <v>38</v>
      </c>
      <c r="D45" s="190"/>
      <c r="E45" s="191" t="s">
        <v>62</v>
      </c>
      <c r="F45" s="192"/>
      <c r="G45" s="193"/>
      <c r="H45" s="913">
        <v>148.9</v>
      </c>
      <c r="I45" s="188"/>
      <c r="J45" s="264"/>
      <c r="K45" s="335">
        <v>38</v>
      </c>
      <c r="L45" s="336" t="s">
        <v>121</v>
      </c>
    </row>
    <row r="46" spans="3:12" ht="12" customHeight="1" x14ac:dyDescent="0.2">
      <c r="C46" s="189">
        <v>39</v>
      </c>
      <c r="D46" s="190"/>
      <c r="E46" s="191" t="s">
        <v>105</v>
      </c>
      <c r="F46" s="192"/>
      <c r="G46" s="193"/>
      <c r="H46" s="913">
        <v>136.1</v>
      </c>
      <c r="I46" s="188"/>
      <c r="J46" s="264"/>
      <c r="K46" s="335">
        <v>39</v>
      </c>
      <c r="L46" s="336" t="s">
        <v>121</v>
      </c>
    </row>
    <row r="47" spans="3:12" ht="12" customHeight="1" x14ac:dyDescent="0.2">
      <c r="C47" s="189">
        <v>40</v>
      </c>
      <c r="D47" s="190"/>
      <c r="E47" s="191" t="s">
        <v>69</v>
      </c>
      <c r="F47" s="192"/>
      <c r="G47" s="193"/>
      <c r="H47" s="913">
        <v>129.9</v>
      </c>
      <c r="I47" s="188"/>
      <c r="J47" s="264"/>
      <c r="K47" s="335">
        <v>40</v>
      </c>
      <c r="L47" s="336" t="s">
        <v>121</v>
      </c>
    </row>
    <row r="48" spans="3:12" ht="12" customHeight="1" x14ac:dyDescent="0.2">
      <c r="C48" s="189">
        <v>41</v>
      </c>
      <c r="D48" s="190"/>
      <c r="E48" s="191" t="s">
        <v>60</v>
      </c>
      <c r="F48" s="192"/>
      <c r="G48" s="193"/>
      <c r="H48" s="913">
        <v>124.9</v>
      </c>
      <c r="I48" s="188"/>
      <c r="J48" s="264"/>
      <c r="K48" s="335">
        <v>41</v>
      </c>
      <c r="L48" s="336" t="s">
        <v>121</v>
      </c>
    </row>
    <row r="49" spans="3:12" ht="12" customHeight="1" x14ac:dyDescent="0.2">
      <c r="C49" s="189">
        <v>42</v>
      </c>
      <c r="D49" s="190"/>
      <c r="E49" s="191" t="s">
        <v>61</v>
      </c>
      <c r="F49" s="192"/>
      <c r="G49" s="193"/>
      <c r="H49" s="913">
        <v>111.7</v>
      </c>
      <c r="I49" s="188"/>
      <c r="J49" s="264"/>
      <c r="K49" s="335">
        <v>42</v>
      </c>
      <c r="L49" s="336" t="s">
        <v>121</v>
      </c>
    </row>
    <row r="50" spans="3:12" ht="12" customHeight="1" x14ac:dyDescent="0.2">
      <c r="C50" s="189">
        <v>43</v>
      </c>
      <c r="D50" s="190"/>
      <c r="E50" s="191" t="s">
        <v>85</v>
      </c>
      <c r="F50" s="192"/>
      <c r="G50" s="193"/>
      <c r="H50" s="913">
        <v>98.1</v>
      </c>
      <c r="I50" s="188"/>
      <c r="J50" s="264"/>
      <c r="K50" s="335">
        <v>43</v>
      </c>
      <c r="L50" s="336" t="s">
        <v>121</v>
      </c>
    </row>
    <row r="51" spans="3:12" ht="12" customHeight="1" x14ac:dyDescent="0.2">
      <c r="C51" s="189">
        <v>44</v>
      </c>
      <c r="D51" s="190"/>
      <c r="E51" s="191" t="s">
        <v>104</v>
      </c>
      <c r="F51" s="192"/>
      <c r="G51" s="193"/>
      <c r="H51" s="913">
        <v>95.1</v>
      </c>
      <c r="I51" s="188"/>
      <c r="J51" s="264"/>
      <c r="K51" s="335">
        <v>44</v>
      </c>
      <c r="L51" s="336" t="s">
        <v>121</v>
      </c>
    </row>
    <row r="52" spans="3:12" ht="12" customHeight="1" x14ac:dyDescent="0.2">
      <c r="C52" s="189">
        <v>45</v>
      </c>
      <c r="D52" s="190"/>
      <c r="E52" s="191" t="s">
        <v>75</v>
      </c>
      <c r="F52" s="192"/>
      <c r="G52" s="193"/>
      <c r="H52" s="913">
        <v>79.900000000000006</v>
      </c>
      <c r="I52" s="188"/>
      <c r="J52" s="264"/>
      <c r="K52" s="335">
        <v>45</v>
      </c>
      <c r="L52" s="336" t="s">
        <v>121</v>
      </c>
    </row>
    <row r="53" spans="3:12" ht="12" customHeight="1" x14ac:dyDescent="0.2">
      <c r="C53" s="189">
        <v>46</v>
      </c>
      <c r="D53" s="190"/>
      <c r="E53" s="191" t="s">
        <v>63</v>
      </c>
      <c r="F53" s="192"/>
      <c r="G53" s="193"/>
      <c r="H53" s="913">
        <v>77.3</v>
      </c>
      <c r="I53" s="188"/>
      <c r="J53" s="264"/>
      <c r="K53" s="335">
        <v>46</v>
      </c>
      <c r="L53" s="336" t="s">
        <v>121</v>
      </c>
    </row>
    <row r="54" spans="3:12" ht="12" customHeight="1" x14ac:dyDescent="0.2">
      <c r="C54" s="189">
        <v>47</v>
      </c>
      <c r="D54" s="190"/>
      <c r="E54" s="212" t="s">
        <v>68</v>
      </c>
      <c r="F54" s="213"/>
      <c r="G54" s="214"/>
      <c r="H54" s="913">
        <v>65.5</v>
      </c>
      <c r="I54" s="188"/>
      <c r="J54" s="264"/>
      <c r="K54" s="335">
        <v>47</v>
      </c>
      <c r="L54" s="336" t="s">
        <v>121</v>
      </c>
    </row>
    <row r="55" spans="3:12" ht="11.1" hidden="1" customHeight="1" x14ac:dyDescent="0.15">
      <c r="C55" s="183"/>
      <c r="D55" s="187"/>
      <c r="E55" s="185"/>
      <c r="F55" s="186"/>
      <c r="G55" s="187"/>
      <c r="H55" s="185"/>
      <c r="I55" s="188"/>
      <c r="J55" s="264"/>
      <c r="K55" s="183"/>
      <c r="L55" s="344">
        <f t="shared" ref="L55:L63" si="0">IF(P56&lt;0,$R$27,IF(P56=0,$R$26,$R$25))</f>
        <v>0</v>
      </c>
    </row>
    <row r="56" spans="3:12" ht="11.1" hidden="1" customHeight="1" x14ac:dyDescent="0.15">
      <c r="C56" s="183"/>
      <c r="D56" s="187"/>
      <c r="E56"/>
      <c r="F56" s="186"/>
      <c r="G56" s="187"/>
      <c r="H56" s="185"/>
      <c r="I56" s="188"/>
      <c r="J56" s="264"/>
      <c r="K56" s="183"/>
      <c r="L56" s="344">
        <f t="shared" si="0"/>
        <v>0</v>
      </c>
    </row>
    <row r="57" spans="3:12" ht="11.1" hidden="1" customHeight="1" x14ac:dyDescent="0.15">
      <c r="C57" s="183"/>
      <c r="D57" s="187"/>
      <c r="E57"/>
      <c r="F57" s="186"/>
      <c r="G57" s="187"/>
      <c r="H57" s="185"/>
      <c r="I57" s="188"/>
      <c r="J57" s="264"/>
      <c r="K57" s="183"/>
      <c r="L57" s="344">
        <f t="shared" si="0"/>
        <v>0</v>
      </c>
    </row>
    <row r="58" spans="3:12" ht="11.1" hidden="1" customHeight="1" x14ac:dyDescent="0.15">
      <c r="C58" s="183"/>
      <c r="D58" s="187"/>
      <c r="E58"/>
      <c r="F58" s="186"/>
      <c r="G58" s="187"/>
      <c r="H58" s="185"/>
      <c r="I58" s="188"/>
      <c r="J58" s="264"/>
      <c r="K58" s="183"/>
      <c r="L58" s="344">
        <f t="shared" si="0"/>
        <v>0</v>
      </c>
    </row>
    <row r="59" spans="3:12" ht="11.1" hidden="1" customHeight="1" x14ac:dyDescent="0.15">
      <c r="C59" s="183"/>
      <c r="D59" s="187"/>
      <c r="E59"/>
      <c r="F59" s="186"/>
      <c r="G59" s="187"/>
      <c r="H59" s="185"/>
      <c r="I59" s="188"/>
      <c r="J59" s="264"/>
      <c r="K59" s="183"/>
      <c r="L59" s="344">
        <f t="shared" si="0"/>
        <v>0</v>
      </c>
    </row>
    <row r="60" spans="3:12" ht="11.1" hidden="1" customHeight="1" x14ac:dyDescent="0.15">
      <c r="C60" s="183"/>
      <c r="D60" s="187"/>
      <c r="E60"/>
      <c r="F60" s="186"/>
      <c r="G60" s="187"/>
      <c r="H60" s="185"/>
      <c r="I60" s="188"/>
      <c r="J60" s="264"/>
      <c r="K60" s="183"/>
      <c r="L60" s="344">
        <f t="shared" si="0"/>
        <v>0</v>
      </c>
    </row>
    <row r="61" spans="3:12" ht="11.1" hidden="1" customHeight="1" x14ac:dyDescent="0.15">
      <c r="C61" s="183"/>
      <c r="D61" s="187"/>
      <c r="E61"/>
      <c r="F61" s="186"/>
      <c r="G61" s="187"/>
      <c r="H61" s="185"/>
      <c r="I61" s="188"/>
      <c r="J61" s="264"/>
      <c r="K61" s="183"/>
      <c r="L61" s="344">
        <f t="shared" si="0"/>
        <v>0</v>
      </c>
    </row>
    <row r="62" spans="3:12" ht="11.1" hidden="1" customHeight="1" x14ac:dyDescent="0.15">
      <c r="C62" s="183"/>
      <c r="D62" s="187"/>
      <c r="E62"/>
      <c r="F62" s="186"/>
      <c r="G62" s="187"/>
      <c r="H62" s="185"/>
      <c r="I62" s="188"/>
      <c r="J62" s="264"/>
      <c r="K62" s="183"/>
      <c r="L62" s="344">
        <f t="shared" si="0"/>
        <v>0</v>
      </c>
    </row>
    <row r="63" spans="3:12" ht="11.1" hidden="1" customHeight="1" x14ac:dyDescent="0.15">
      <c r="C63" s="183"/>
      <c r="D63" s="187"/>
      <c r="E63"/>
      <c r="F63" s="186"/>
      <c r="G63" s="187"/>
      <c r="H63" s="185"/>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customFormat="1" x14ac:dyDescent="0.15">
      <c r="C66" s="183" t="s">
        <v>1146</v>
      </c>
      <c r="D66" s="221"/>
      <c r="E66" s="222"/>
      <c r="F66" s="222"/>
      <c r="G66" s="222"/>
      <c r="H66" s="222"/>
      <c r="I66" s="223" t="s">
        <v>59</v>
      </c>
      <c r="J66" s="222"/>
      <c r="K66" s="222"/>
      <c r="L66" s="224" t="s">
        <v>9</v>
      </c>
    </row>
    <row r="67" spans="1:17" customFormat="1" x14ac:dyDescent="0.15">
      <c r="C67" s="183" t="s">
        <v>207</v>
      </c>
      <c r="D67" s="226"/>
      <c r="E67" s="222"/>
      <c r="F67" s="222"/>
      <c r="G67" s="222"/>
      <c r="H67" s="222"/>
      <c r="I67" s="1094" t="s">
        <v>1065</v>
      </c>
      <c r="J67" s="1109"/>
      <c r="K67" s="891" t="s">
        <v>1136</v>
      </c>
      <c r="L67" s="227" t="s">
        <v>1137</v>
      </c>
      <c r="O67" s="185"/>
      <c r="P67" s="185"/>
      <c r="Q67" s="228"/>
    </row>
    <row r="68" spans="1:17" customFormat="1" x14ac:dyDescent="0.15">
      <c r="C68" s="183" t="s">
        <v>541</v>
      </c>
      <c r="D68" s="221"/>
      <c r="E68" s="222"/>
      <c r="F68" s="222"/>
      <c r="G68" s="222"/>
      <c r="H68" s="222"/>
      <c r="I68" s="1126">
        <v>509.6</v>
      </c>
      <c r="J68" s="1127"/>
      <c r="K68" s="894">
        <v>506.3</v>
      </c>
      <c r="L68" s="237">
        <v>502</v>
      </c>
      <c r="O68" s="231"/>
      <c r="P68" s="231"/>
      <c r="Q68" s="231"/>
    </row>
    <row r="69" spans="1:17" customFormat="1" x14ac:dyDescent="0.15">
      <c r="C69" s="225" t="s">
        <v>206</v>
      </c>
      <c r="D69" s="221"/>
      <c r="E69" s="222"/>
      <c r="F69" s="222"/>
      <c r="G69" s="222"/>
      <c r="H69" s="222"/>
      <c r="I69" s="1090">
        <v>11</v>
      </c>
      <c r="J69" s="1091"/>
      <c r="K69" s="890">
        <v>11</v>
      </c>
      <c r="L69" s="238">
        <v>11</v>
      </c>
      <c r="O69" s="76"/>
      <c r="P69" s="76"/>
      <c r="Q69" s="76"/>
    </row>
    <row r="70" spans="1:17" customFormat="1" x14ac:dyDescent="0.15">
      <c r="C70" s="183" t="s">
        <v>205</v>
      </c>
      <c r="D70" s="221"/>
      <c r="E70" s="222"/>
      <c r="F70" s="222"/>
      <c r="G70" s="222"/>
      <c r="H70" s="222"/>
      <c r="I70" s="222"/>
      <c r="J70" s="222"/>
      <c r="K70" s="222"/>
      <c r="L70" s="188"/>
      <c r="O70" s="233"/>
      <c r="P70" s="233"/>
      <c r="Q70" s="233"/>
    </row>
    <row r="71" spans="1:17" customFormat="1" x14ac:dyDescent="0.15">
      <c r="C71" s="183" t="s">
        <v>204</v>
      </c>
      <c r="D71" s="221"/>
      <c r="E71" s="222"/>
      <c r="F71" s="222"/>
      <c r="G71" s="222"/>
      <c r="H71" s="222"/>
      <c r="I71" s="222"/>
      <c r="J71" s="222"/>
      <c r="K71" s="222"/>
      <c r="L71" s="188"/>
    </row>
    <row r="72" spans="1:17" customFormat="1" x14ac:dyDescent="0.15">
      <c r="C72" s="183"/>
      <c r="D72" s="221"/>
      <c r="E72" s="222"/>
      <c r="F72" s="222"/>
      <c r="G72" s="222"/>
      <c r="H72" s="222"/>
      <c r="I72" s="222"/>
      <c r="J72" s="222"/>
      <c r="K72" s="222"/>
      <c r="L72" s="188"/>
    </row>
    <row r="73" spans="1:17" customFormat="1" x14ac:dyDescent="0.15">
      <c r="C73" s="183" t="s">
        <v>1075</v>
      </c>
      <c r="D73" s="221"/>
      <c r="E73" s="222"/>
      <c r="F73" s="222"/>
      <c r="G73" s="222"/>
      <c r="H73" s="222"/>
      <c r="I73" s="222"/>
      <c r="J73" s="222"/>
      <c r="K73" s="222"/>
      <c r="L73" s="188"/>
    </row>
    <row r="74" spans="1:17" customFormat="1" x14ac:dyDescent="0.15">
      <c r="C74" s="183" t="s">
        <v>1297</v>
      </c>
      <c r="D74" s="221"/>
      <c r="E74" s="222"/>
      <c r="F74" s="222"/>
      <c r="G74" s="222"/>
      <c r="H74" s="222"/>
      <c r="I74" s="222"/>
      <c r="J74" s="222"/>
      <c r="K74" s="222"/>
      <c r="L74" s="188"/>
    </row>
    <row r="75" spans="1:17" ht="5.0999999999999996" customHeight="1" x14ac:dyDescent="0.15">
      <c r="C75" s="541"/>
      <c r="D75" s="731"/>
      <c r="E75" s="731"/>
      <c r="F75" s="731"/>
      <c r="G75" s="731"/>
      <c r="H75" s="731"/>
      <c r="I75" s="731"/>
      <c r="J75" s="731"/>
      <c r="K75" s="731"/>
      <c r="L75" s="7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305" priority="1" stopIfTrue="1">
      <formula>P55&gt;0</formula>
    </cfRule>
    <cfRule type="expression" dxfId="304" priority="2" stopIfTrue="1">
      <formula>P55=0</formula>
    </cfRule>
    <cfRule type="expression" dxfId="30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274</v>
      </c>
      <c r="D4" s="329"/>
      <c r="E4" s="329"/>
      <c r="F4" s="329"/>
      <c r="G4" s="329"/>
      <c r="H4" s="329"/>
      <c r="I4" s="329"/>
      <c r="J4" s="329"/>
      <c r="K4" s="329"/>
      <c r="L4" s="329"/>
    </row>
    <row r="5" spans="1:15" customFormat="1" ht="24" customHeight="1" x14ac:dyDescent="0.15">
      <c r="C5" s="330" t="s">
        <v>112</v>
      </c>
      <c r="D5" s="1097" t="s">
        <v>111</v>
      </c>
      <c r="E5" s="1097"/>
      <c r="F5" s="1098"/>
      <c r="G5" s="1214" t="s">
        <v>273</v>
      </c>
      <c r="H5" s="1215"/>
      <c r="I5" s="1216"/>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88</v>
      </c>
      <c r="F7" s="192"/>
      <c r="G7" s="193"/>
      <c r="H7" s="362">
        <v>63.4</v>
      </c>
      <c r="I7" s="188" t="s">
        <v>8</v>
      </c>
      <c r="J7" s="264"/>
      <c r="K7" s="447">
        <v>1</v>
      </c>
      <c r="L7" s="336" t="s">
        <v>121</v>
      </c>
    </row>
    <row r="8" spans="1:15" customFormat="1" ht="12" customHeight="1" x14ac:dyDescent="0.2">
      <c r="C8" s="189">
        <v>2</v>
      </c>
      <c r="D8" s="190"/>
      <c r="E8" s="191" t="s">
        <v>91</v>
      </c>
      <c r="F8" s="192"/>
      <c r="G8" s="193"/>
      <c r="H8" s="362">
        <v>52.4</v>
      </c>
      <c r="I8" s="188"/>
      <c r="J8" s="264"/>
      <c r="K8" s="447">
        <v>2</v>
      </c>
      <c r="L8" s="336" t="s">
        <v>121</v>
      </c>
    </row>
    <row r="9" spans="1:15" customFormat="1" ht="12" customHeight="1" x14ac:dyDescent="0.2">
      <c r="C9" s="189">
        <v>3</v>
      </c>
      <c r="D9" s="190"/>
      <c r="E9" s="191" t="s">
        <v>90</v>
      </c>
      <c r="F9" s="192"/>
      <c r="G9" s="193"/>
      <c r="H9" s="362">
        <v>47.5</v>
      </c>
      <c r="I9" s="188"/>
      <c r="J9" s="264"/>
      <c r="K9" s="447">
        <v>3</v>
      </c>
      <c r="L9" s="336" t="s">
        <v>121</v>
      </c>
    </row>
    <row r="10" spans="1:15" customFormat="1" ht="12" customHeight="1" x14ac:dyDescent="0.2">
      <c r="C10" s="189">
        <v>4</v>
      </c>
      <c r="D10" s="190"/>
      <c r="E10" s="191" t="s">
        <v>71</v>
      </c>
      <c r="F10" s="192"/>
      <c r="G10" s="193"/>
      <c r="H10" s="362">
        <v>44.7</v>
      </c>
      <c r="I10" s="188"/>
      <c r="J10" s="264"/>
      <c r="K10" s="447">
        <v>5</v>
      </c>
      <c r="L10" s="336" t="s">
        <v>118</v>
      </c>
    </row>
    <row r="11" spans="1:15" customFormat="1" ht="12" customHeight="1" x14ac:dyDescent="0.2">
      <c r="C11" s="189">
        <v>5</v>
      </c>
      <c r="D11" s="190"/>
      <c r="E11" s="191" t="s">
        <v>79</v>
      </c>
      <c r="F11" s="192"/>
      <c r="G11" s="193"/>
      <c r="H11" s="362">
        <v>42.1</v>
      </c>
      <c r="I11" s="188"/>
      <c r="J11" s="264"/>
      <c r="K11" s="447">
        <v>6</v>
      </c>
      <c r="L11" s="336" t="s">
        <v>118</v>
      </c>
    </row>
    <row r="12" spans="1:15" customFormat="1" ht="12" customHeight="1" x14ac:dyDescent="0.2">
      <c r="C12" s="189">
        <v>5</v>
      </c>
      <c r="D12" s="190"/>
      <c r="E12" s="191" t="s">
        <v>103</v>
      </c>
      <c r="F12" s="192"/>
      <c r="G12" s="193"/>
      <c r="H12" s="362">
        <v>42.1</v>
      </c>
      <c r="I12" s="188"/>
      <c r="J12" s="264"/>
      <c r="K12" s="447">
        <v>4</v>
      </c>
      <c r="L12" s="336" t="s">
        <v>119</v>
      </c>
    </row>
    <row r="13" spans="1:15" customFormat="1" ht="12" customHeight="1" x14ac:dyDescent="0.2">
      <c r="C13" s="189">
        <v>7</v>
      </c>
      <c r="D13" s="190"/>
      <c r="E13" s="191" t="s">
        <v>81</v>
      </c>
      <c r="F13" s="192"/>
      <c r="G13" s="193"/>
      <c r="H13" s="362">
        <v>36.9</v>
      </c>
      <c r="I13" s="188"/>
      <c r="J13" s="264"/>
      <c r="K13" s="447">
        <v>11</v>
      </c>
      <c r="L13" s="336" t="s">
        <v>118</v>
      </c>
    </row>
    <row r="14" spans="1:15" customFormat="1" ht="12" customHeight="1" x14ac:dyDescent="0.2">
      <c r="C14" s="247"/>
      <c r="D14" s="248"/>
      <c r="E14" s="198" t="s">
        <v>87</v>
      </c>
      <c r="F14" s="199"/>
      <c r="G14" s="200"/>
      <c r="H14" s="364">
        <v>36.299999999999997</v>
      </c>
      <c r="I14" s="250"/>
      <c r="J14" s="272"/>
      <c r="K14" s="324"/>
      <c r="L14" s="336" t="s">
        <v>120</v>
      </c>
    </row>
    <row r="15" spans="1:15" customFormat="1" ht="12" customHeight="1" x14ac:dyDescent="0.2">
      <c r="C15" s="189">
        <v>8</v>
      </c>
      <c r="D15" s="190"/>
      <c r="E15" s="191" t="s">
        <v>66</v>
      </c>
      <c r="F15" s="192"/>
      <c r="G15" s="193"/>
      <c r="H15" s="362">
        <v>35.4</v>
      </c>
      <c r="I15" s="188"/>
      <c r="J15" s="264"/>
      <c r="K15" s="447">
        <v>7</v>
      </c>
      <c r="L15" s="336" t="s">
        <v>119</v>
      </c>
    </row>
    <row r="16" spans="1:15" customFormat="1" ht="12" customHeight="1" x14ac:dyDescent="0.2">
      <c r="C16" s="189">
        <v>9</v>
      </c>
      <c r="D16" s="190"/>
      <c r="E16" s="191" t="s">
        <v>93</v>
      </c>
      <c r="F16" s="192"/>
      <c r="G16" s="193"/>
      <c r="H16" s="362">
        <v>34.4</v>
      </c>
      <c r="I16" s="188"/>
      <c r="J16" s="264"/>
      <c r="K16" s="447">
        <v>8</v>
      </c>
      <c r="L16" s="336" t="s">
        <v>119</v>
      </c>
    </row>
    <row r="17" spans="3:19" customFormat="1" ht="12" customHeight="1" x14ac:dyDescent="0.2">
      <c r="C17" s="189">
        <v>10</v>
      </c>
      <c r="D17" s="190"/>
      <c r="E17" s="191" t="s">
        <v>70</v>
      </c>
      <c r="F17" s="192"/>
      <c r="G17" s="193"/>
      <c r="H17" s="362">
        <v>34.299999999999997</v>
      </c>
      <c r="I17" s="188"/>
      <c r="J17" s="264"/>
      <c r="K17" s="447">
        <v>10</v>
      </c>
      <c r="L17" s="336" t="s">
        <v>121</v>
      </c>
    </row>
    <row r="18" spans="3:19" customFormat="1" ht="12" customHeight="1" x14ac:dyDescent="0.2">
      <c r="C18" s="189">
        <v>11</v>
      </c>
      <c r="D18" s="190"/>
      <c r="E18" s="191" t="s">
        <v>80</v>
      </c>
      <c r="F18" s="192"/>
      <c r="G18" s="193"/>
      <c r="H18" s="362">
        <v>33.4</v>
      </c>
      <c r="I18" s="188"/>
      <c r="J18" s="264"/>
      <c r="K18" s="447">
        <v>9</v>
      </c>
      <c r="L18" s="336" t="s">
        <v>119</v>
      </c>
    </row>
    <row r="19" spans="3:19" customFormat="1" ht="12" customHeight="1" x14ac:dyDescent="0.2">
      <c r="C19" s="189">
        <v>12</v>
      </c>
      <c r="D19" s="190"/>
      <c r="E19" s="191" t="s">
        <v>89</v>
      </c>
      <c r="F19" s="192"/>
      <c r="G19" s="193"/>
      <c r="H19" s="362">
        <v>32.799999999999997</v>
      </c>
      <c r="I19" s="188"/>
      <c r="J19" s="264"/>
      <c r="K19" s="447">
        <v>15</v>
      </c>
      <c r="L19" s="336" t="s">
        <v>118</v>
      </c>
    </row>
    <row r="20" spans="3:19" customFormat="1" ht="12" customHeight="1" x14ac:dyDescent="0.2">
      <c r="C20" s="189">
        <v>13</v>
      </c>
      <c r="D20" s="190"/>
      <c r="E20" s="191" t="s">
        <v>92</v>
      </c>
      <c r="F20" s="192"/>
      <c r="G20" s="193"/>
      <c r="H20" s="362">
        <v>32.200000000000003</v>
      </c>
      <c r="I20" s="188"/>
      <c r="J20" s="264"/>
      <c r="K20" s="447">
        <v>16</v>
      </c>
      <c r="L20" s="336" t="s">
        <v>118</v>
      </c>
    </row>
    <row r="21" spans="3:19" customFormat="1" ht="12" customHeight="1" x14ac:dyDescent="0.2">
      <c r="C21" s="189">
        <v>14</v>
      </c>
      <c r="D21" s="190"/>
      <c r="E21" s="191" t="s">
        <v>94</v>
      </c>
      <c r="F21" s="192"/>
      <c r="G21" s="193"/>
      <c r="H21" s="362">
        <v>32</v>
      </c>
      <c r="I21" s="188"/>
      <c r="J21" s="264"/>
      <c r="K21" s="447">
        <v>18</v>
      </c>
      <c r="L21" s="336" t="s">
        <v>118</v>
      </c>
    </row>
    <row r="22" spans="3:19" customFormat="1" ht="12" customHeight="1" x14ac:dyDescent="0.2">
      <c r="C22" s="189">
        <v>15</v>
      </c>
      <c r="D22" s="190"/>
      <c r="E22" s="191" t="s">
        <v>67</v>
      </c>
      <c r="F22" s="192"/>
      <c r="G22" s="193"/>
      <c r="H22" s="362">
        <v>31.6</v>
      </c>
      <c r="I22" s="188"/>
      <c r="J22" s="264"/>
      <c r="K22" s="447">
        <v>12</v>
      </c>
      <c r="L22" s="336" t="s">
        <v>119</v>
      </c>
    </row>
    <row r="23" spans="3:19" customFormat="1" ht="12" customHeight="1" x14ac:dyDescent="0.2">
      <c r="C23" s="189">
        <v>16</v>
      </c>
      <c r="D23" s="190"/>
      <c r="E23" s="191" t="s">
        <v>82</v>
      </c>
      <c r="F23" s="192"/>
      <c r="G23" s="193"/>
      <c r="H23" s="362">
        <v>31.5</v>
      </c>
      <c r="I23" s="188"/>
      <c r="J23" s="264"/>
      <c r="K23" s="447">
        <v>14</v>
      </c>
      <c r="L23" s="336" t="s">
        <v>119</v>
      </c>
    </row>
    <row r="24" spans="3:19" customFormat="1" ht="12" customHeight="1" x14ac:dyDescent="0.2">
      <c r="C24" s="189">
        <v>17</v>
      </c>
      <c r="D24" s="190"/>
      <c r="E24" s="191" t="s">
        <v>73</v>
      </c>
      <c r="F24" s="192"/>
      <c r="G24" s="193"/>
      <c r="H24" s="362">
        <v>31</v>
      </c>
      <c r="I24" s="188"/>
      <c r="J24" s="264"/>
      <c r="K24" s="447">
        <v>19</v>
      </c>
      <c r="L24" s="336" t="s">
        <v>118</v>
      </c>
    </row>
    <row r="25" spans="3:19" customFormat="1" ht="12" customHeight="1" x14ac:dyDescent="0.2">
      <c r="C25" s="189">
        <v>18</v>
      </c>
      <c r="D25" s="190"/>
      <c r="E25" s="191" t="s">
        <v>99</v>
      </c>
      <c r="F25" s="192"/>
      <c r="G25" s="193"/>
      <c r="H25" s="362">
        <v>30.9</v>
      </c>
      <c r="I25" s="188"/>
      <c r="J25" s="264"/>
      <c r="K25" s="447">
        <v>13</v>
      </c>
      <c r="L25" s="336" t="s">
        <v>119</v>
      </c>
      <c r="R25" s="340"/>
      <c r="S25" s="349"/>
    </row>
    <row r="26" spans="3:19" customFormat="1" ht="12" customHeight="1" x14ac:dyDescent="0.2">
      <c r="C26" s="189">
        <v>19</v>
      </c>
      <c r="D26" s="190"/>
      <c r="E26" s="191" t="s">
        <v>78</v>
      </c>
      <c r="F26" s="192"/>
      <c r="G26" s="193"/>
      <c r="H26" s="362">
        <v>30</v>
      </c>
      <c r="I26" s="188"/>
      <c r="J26" s="264"/>
      <c r="K26" s="447">
        <v>28</v>
      </c>
      <c r="L26" s="336" t="s">
        <v>118</v>
      </c>
      <c r="R26" s="341"/>
    </row>
    <row r="27" spans="3:19" customFormat="1" ht="12" customHeight="1" x14ac:dyDescent="0.2">
      <c r="C27" s="189">
        <v>20</v>
      </c>
      <c r="D27" s="190"/>
      <c r="E27" s="191" t="s">
        <v>98</v>
      </c>
      <c r="F27" s="192"/>
      <c r="G27" s="193"/>
      <c r="H27" s="362">
        <v>28.5</v>
      </c>
      <c r="I27" s="188"/>
      <c r="J27" s="264"/>
      <c r="K27" s="447">
        <v>20</v>
      </c>
      <c r="L27" s="336" t="s">
        <v>121</v>
      </c>
      <c r="R27" s="341"/>
      <c r="S27" s="342"/>
    </row>
    <row r="28" spans="3:19" customFormat="1" ht="12" customHeight="1" x14ac:dyDescent="0.2">
      <c r="C28" s="205">
        <v>21</v>
      </c>
      <c r="D28" s="206"/>
      <c r="E28" s="207" t="s">
        <v>65</v>
      </c>
      <c r="F28" s="208"/>
      <c r="G28" s="209"/>
      <c r="H28" s="363">
        <v>28.4</v>
      </c>
      <c r="I28" s="211"/>
      <c r="J28" s="270"/>
      <c r="K28" s="337">
        <v>16</v>
      </c>
      <c r="L28" s="336" t="s">
        <v>119</v>
      </c>
    </row>
    <row r="29" spans="3:19" customFormat="1" ht="12" customHeight="1" x14ac:dyDescent="0.2">
      <c r="C29" s="189">
        <v>22</v>
      </c>
      <c r="D29" s="190"/>
      <c r="E29" s="191" t="s">
        <v>76</v>
      </c>
      <c r="F29" s="192"/>
      <c r="G29" s="193"/>
      <c r="H29" s="362">
        <v>27.5</v>
      </c>
      <c r="I29" s="188"/>
      <c r="J29" s="264"/>
      <c r="K29" s="447">
        <v>21</v>
      </c>
      <c r="L29" s="336" t="s">
        <v>119</v>
      </c>
    </row>
    <row r="30" spans="3:19" customFormat="1" ht="12" customHeight="1" x14ac:dyDescent="0.2">
      <c r="C30" s="189">
        <v>23</v>
      </c>
      <c r="D30" s="190"/>
      <c r="E30" s="191" t="s">
        <v>62</v>
      </c>
      <c r="F30" s="192"/>
      <c r="G30" s="193"/>
      <c r="H30" s="362">
        <v>27</v>
      </c>
      <c r="I30" s="188"/>
      <c r="J30" s="264"/>
      <c r="K30" s="447">
        <v>23</v>
      </c>
      <c r="L30" s="336" t="s">
        <v>121</v>
      </c>
    </row>
    <row r="31" spans="3:19" customFormat="1" ht="12" customHeight="1" x14ac:dyDescent="0.2">
      <c r="C31" s="189">
        <v>24</v>
      </c>
      <c r="D31" s="190"/>
      <c r="E31" s="191" t="s">
        <v>74</v>
      </c>
      <c r="F31" s="192"/>
      <c r="G31" s="193"/>
      <c r="H31" s="362">
        <v>26.7</v>
      </c>
      <c r="I31" s="188"/>
      <c r="J31" s="264"/>
      <c r="K31" s="447">
        <v>25</v>
      </c>
      <c r="L31" s="336" t="s">
        <v>118</v>
      </c>
    </row>
    <row r="32" spans="3:19" customFormat="1" ht="12" customHeight="1" x14ac:dyDescent="0.2">
      <c r="C32" s="189">
        <v>25</v>
      </c>
      <c r="D32" s="190"/>
      <c r="E32" s="191" t="s">
        <v>97</v>
      </c>
      <c r="F32" s="192"/>
      <c r="G32" s="193"/>
      <c r="H32" s="362">
        <v>26.5</v>
      </c>
      <c r="I32" s="188"/>
      <c r="J32" s="264"/>
      <c r="K32" s="447">
        <v>22</v>
      </c>
      <c r="L32" s="336" t="s">
        <v>119</v>
      </c>
    </row>
    <row r="33" spans="3:12" customFormat="1" ht="12" customHeight="1" x14ac:dyDescent="0.2">
      <c r="C33" s="189">
        <v>26</v>
      </c>
      <c r="D33" s="190"/>
      <c r="E33" s="191" t="s">
        <v>101</v>
      </c>
      <c r="F33" s="192"/>
      <c r="G33" s="193"/>
      <c r="H33" s="362">
        <v>26.2</v>
      </c>
      <c r="I33" s="188"/>
      <c r="J33" s="264"/>
      <c r="K33" s="447">
        <v>27</v>
      </c>
      <c r="L33" s="336" t="s">
        <v>118</v>
      </c>
    </row>
    <row r="34" spans="3:12" customFormat="1" ht="12" customHeight="1" x14ac:dyDescent="0.2">
      <c r="C34" s="189">
        <v>26</v>
      </c>
      <c r="D34" s="190"/>
      <c r="E34" s="191" t="s">
        <v>84</v>
      </c>
      <c r="F34" s="192"/>
      <c r="G34" s="193"/>
      <c r="H34" s="362">
        <v>26.2</v>
      </c>
      <c r="I34" s="188"/>
      <c r="J34" s="264"/>
      <c r="K34" s="447">
        <v>26</v>
      </c>
      <c r="L34" s="336" t="s">
        <v>121</v>
      </c>
    </row>
    <row r="35" spans="3:12" customFormat="1" ht="12" customHeight="1" x14ac:dyDescent="0.2">
      <c r="C35" s="189">
        <v>28</v>
      </c>
      <c r="D35" s="190"/>
      <c r="E35" s="191" t="s">
        <v>95</v>
      </c>
      <c r="F35" s="192"/>
      <c r="G35" s="193"/>
      <c r="H35" s="362">
        <v>26.1</v>
      </c>
      <c r="I35" s="188"/>
      <c r="J35" s="264"/>
      <c r="K35" s="447">
        <v>24</v>
      </c>
      <c r="L35" s="336" t="s">
        <v>119</v>
      </c>
    </row>
    <row r="36" spans="3:12" customFormat="1" ht="12" customHeight="1" x14ac:dyDescent="0.2">
      <c r="C36" s="189">
        <v>29</v>
      </c>
      <c r="D36" s="190"/>
      <c r="E36" s="212" t="s">
        <v>68</v>
      </c>
      <c r="F36" s="213"/>
      <c r="G36" s="214"/>
      <c r="H36" s="362">
        <v>24.5</v>
      </c>
      <c r="I36" s="188"/>
      <c r="J36" s="264"/>
      <c r="K36" s="447">
        <v>29</v>
      </c>
      <c r="L36" s="336" t="s">
        <v>121</v>
      </c>
    </row>
    <row r="37" spans="3:12" customFormat="1" ht="12" customHeight="1" x14ac:dyDescent="0.2">
      <c r="C37" s="189">
        <v>30</v>
      </c>
      <c r="D37" s="190"/>
      <c r="E37" s="191" t="s">
        <v>60</v>
      </c>
      <c r="F37" s="192"/>
      <c r="G37" s="193"/>
      <c r="H37" s="362">
        <v>22.8</v>
      </c>
      <c r="I37" s="188"/>
      <c r="J37" s="264"/>
      <c r="K37" s="447">
        <v>30</v>
      </c>
      <c r="L37" s="336" t="s">
        <v>121</v>
      </c>
    </row>
    <row r="38" spans="3:12" customFormat="1" ht="12" customHeight="1" x14ac:dyDescent="0.2">
      <c r="C38" s="189">
        <v>31</v>
      </c>
      <c r="D38" s="190"/>
      <c r="E38" s="191" t="s">
        <v>69</v>
      </c>
      <c r="F38" s="192"/>
      <c r="G38" s="193"/>
      <c r="H38" s="362">
        <v>22.2</v>
      </c>
      <c r="I38" s="188"/>
      <c r="J38" s="264"/>
      <c r="K38" s="447">
        <v>34</v>
      </c>
      <c r="L38" s="336" t="s">
        <v>118</v>
      </c>
    </row>
    <row r="39" spans="3:12" customFormat="1" ht="12" customHeight="1" x14ac:dyDescent="0.2">
      <c r="C39" s="189">
        <v>32</v>
      </c>
      <c r="D39" s="190"/>
      <c r="E39" s="191" t="s">
        <v>100</v>
      </c>
      <c r="F39" s="192"/>
      <c r="G39" s="193"/>
      <c r="H39" s="362">
        <v>21.8</v>
      </c>
      <c r="I39" s="188"/>
      <c r="J39" s="264"/>
      <c r="K39" s="447">
        <v>31</v>
      </c>
      <c r="L39" s="336" t="s">
        <v>119</v>
      </c>
    </row>
    <row r="40" spans="3:12" customFormat="1" ht="12" customHeight="1" x14ac:dyDescent="0.2">
      <c r="C40" s="189">
        <v>33</v>
      </c>
      <c r="D40" s="190"/>
      <c r="E40" s="191" t="s">
        <v>64</v>
      </c>
      <c r="F40" s="192"/>
      <c r="G40" s="193"/>
      <c r="H40" s="362">
        <v>21.4</v>
      </c>
      <c r="I40" s="188"/>
      <c r="J40" s="264"/>
      <c r="K40" s="447">
        <v>31</v>
      </c>
      <c r="L40" s="336" t="s">
        <v>119</v>
      </c>
    </row>
    <row r="41" spans="3:12" customFormat="1" ht="12" customHeight="1" x14ac:dyDescent="0.2">
      <c r="C41" s="189">
        <v>34</v>
      </c>
      <c r="D41" s="190"/>
      <c r="E41" s="203" t="s">
        <v>83</v>
      </c>
      <c r="F41" s="204"/>
      <c r="G41" s="494"/>
      <c r="H41" s="528">
        <v>21.2</v>
      </c>
      <c r="I41" s="211"/>
      <c r="J41" s="495"/>
      <c r="K41" s="343">
        <v>36</v>
      </c>
      <c r="L41" s="336" t="s">
        <v>118</v>
      </c>
    </row>
    <row r="42" spans="3:12" customFormat="1" ht="12" customHeight="1" x14ac:dyDescent="0.2">
      <c r="C42" s="189">
        <v>35</v>
      </c>
      <c r="D42" s="190"/>
      <c r="E42" s="191" t="s">
        <v>107</v>
      </c>
      <c r="F42" s="192"/>
      <c r="G42" s="193"/>
      <c r="H42" s="362">
        <v>20.9</v>
      </c>
      <c r="I42" s="188"/>
      <c r="J42" s="264"/>
      <c r="K42" s="447">
        <v>33</v>
      </c>
      <c r="L42" s="336" t="s">
        <v>119</v>
      </c>
    </row>
    <row r="43" spans="3:12" customFormat="1" ht="12" customHeight="1" x14ac:dyDescent="0.2">
      <c r="C43" s="189">
        <v>36</v>
      </c>
      <c r="D43" s="190"/>
      <c r="E43" s="191" t="s">
        <v>61</v>
      </c>
      <c r="F43" s="192"/>
      <c r="G43" s="193"/>
      <c r="H43" s="362">
        <v>20.5</v>
      </c>
      <c r="I43" s="188"/>
      <c r="J43" s="264"/>
      <c r="K43" s="447">
        <v>35</v>
      </c>
      <c r="L43" s="336" t="s">
        <v>119</v>
      </c>
    </row>
    <row r="44" spans="3:12" customFormat="1" ht="12" customHeight="1" x14ac:dyDescent="0.2">
      <c r="C44" s="189">
        <v>36</v>
      </c>
      <c r="D44" s="190"/>
      <c r="E44" s="191" t="s">
        <v>102</v>
      </c>
      <c r="F44" s="192"/>
      <c r="G44" s="193"/>
      <c r="H44" s="362">
        <v>20.5</v>
      </c>
      <c r="I44" s="188"/>
      <c r="J44" s="264"/>
      <c r="K44" s="447">
        <v>38</v>
      </c>
      <c r="L44" s="336" t="s">
        <v>118</v>
      </c>
    </row>
    <row r="45" spans="3:12" customFormat="1" ht="12" customHeight="1" x14ac:dyDescent="0.2">
      <c r="C45" s="189">
        <v>38</v>
      </c>
      <c r="D45" s="190"/>
      <c r="E45" s="191" t="s">
        <v>105</v>
      </c>
      <c r="F45" s="192"/>
      <c r="G45" s="193"/>
      <c r="H45" s="362">
        <v>19.899999999999999</v>
      </c>
      <c r="I45" s="188"/>
      <c r="J45" s="264"/>
      <c r="K45" s="447">
        <v>37</v>
      </c>
      <c r="L45" s="336" t="s">
        <v>119</v>
      </c>
    </row>
    <row r="46" spans="3:12" customFormat="1" ht="12" customHeight="1" x14ac:dyDescent="0.2">
      <c r="C46" s="189">
        <v>39</v>
      </c>
      <c r="D46" s="190"/>
      <c r="E46" s="191" t="s">
        <v>72</v>
      </c>
      <c r="F46" s="192"/>
      <c r="G46" s="195"/>
      <c r="H46" s="362">
        <v>19.8</v>
      </c>
      <c r="I46" s="188"/>
      <c r="J46" s="264"/>
      <c r="K46" s="447">
        <v>45</v>
      </c>
      <c r="L46" s="336" t="s">
        <v>118</v>
      </c>
    </row>
    <row r="47" spans="3:12" customFormat="1" ht="12" customHeight="1" x14ac:dyDescent="0.2">
      <c r="C47" s="189">
        <v>40</v>
      </c>
      <c r="D47" s="190"/>
      <c r="E47" s="191" t="s">
        <v>75</v>
      </c>
      <c r="F47" s="192"/>
      <c r="G47" s="193"/>
      <c r="H47" s="362">
        <v>19.600000000000001</v>
      </c>
      <c r="I47" s="188"/>
      <c r="J47" s="264"/>
      <c r="K47" s="447">
        <v>39</v>
      </c>
      <c r="L47" s="336" t="s">
        <v>119</v>
      </c>
    </row>
    <row r="48" spans="3:12" customFormat="1" ht="12" customHeight="1" x14ac:dyDescent="0.2">
      <c r="C48" s="189">
        <v>41</v>
      </c>
      <c r="D48" s="190"/>
      <c r="E48" s="191" t="s">
        <v>96</v>
      </c>
      <c r="F48" s="192"/>
      <c r="G48" s="193"/>
      <c r="H48" s="362">
        <v>19.399999999999999</v>
      </c>
      <c r="I48" s="188"/>
      <c r="J48" s="264"/>
      <c r="K48" s="447">
        <v>39</v>
      </c>
      <c r="L48" s="336" t="s">
        <v>119</v>
      </c>
    </row>
    <row r="49" spans="3:12" customFormat="1" ht="12" customHeight="1" x14ac:dyDescent="0.2">
      <c r="C49" s="189">
        <v>42</v>
      </c>
      <c r="D49" s="190"/>
      <c r="E49" s="191" t="s">
        <v>63</v>
      </c>
      <c r="F49" s="192"/>
      <c r="G49" s="193"/>
      <c r="H49" s="362">
        <v>19.2</v>
      </c>
      <c r="I49" s="188"/>
      <c r="J49" s="264"/>
      <c r="K49" s="447">
        <v>44</v>
      </c>
      <c r="L49" s="336" t="s">
        <v>118</v>
      </c>
    </row>
    <row r="50" spans="3:12" customFormat="1" ht="12" customHeight="1" x14ac:dyDescent="0.2">
      <c r="C50" s="189">
        <v>43</v>
      </c>
      <c r="D50" s="190"/>
      <c r="E50" s="191" t="s">
        <v>77</v>
      </c>
      <c r="F50" s="192"/>
      <c r="G50" s="193"/>
      <c r="H50" s="362">
        <v>18.8</v>
      </c>
      <c r="I50" s="188"/>
      <c r="J50" s="264"/>
      <c r="K50" s="447">
        <v>42</v>
      </c>
      <c r="L50" s="336" t="s">
        <v>119</v>
      </c>
    </row>
    <row r="51" spans="3:12" customFormat="1" ht="12" customHeight="1" x14ac:dyDescent="0.2">
      <c r="C51" s="189">
        <v>44</v>
      </c>
      <c r="D51" s="190"/>
      <c r="E51" s="191" t="s">
        <v>229</v>
      </c>
      <c r="F51" s="192"/>
      <c r="G51" s="193"/>
      <c r="H51" s="362">
        <v>18.3</v>
      </c>
      <c r="I51" s="188"/>
      <c r="J51" s="264"/>
      <c r="K51" s="447">
        <v>43</v>
      </c>
      <c r="L51" s="336" t="s">
        <v>119</v>
      </c>
    </row>
    <row r="52" spans="3:12" customFormat="1" ht="12" customHeight="1" x14ac:dyDescent="0.2">
      <c r="C52" s="189">
        <v>45</v>
      </c>
      <c r="D52" s="190"/>
      <c r="E52" s="191" t="s">
        <v>86</v>
      </c>
      <c r="F52" s="192"/>
      <c r="G52" s="193"/>
      <c r="H52" s="362">
        <v>18.100000000000001</v>
      </c>
      <c r="I52" s="188"/>
      <c r="J52" s="264"/>
      <c r="K52" s="447">
        <v>41</v>
      </c>
      <c r="L52" s="336" t="s">
        <v>119</v>
      </c>
    </row>
    <row r="53" spans="3:12" customFormat="1" ht="12" customHeight="1" x14ac:dyDescent="0.2">
      <c r="C53" s="189">
        <v>45</v>
      </c>
      <c r="D53" s="190"/>
      <c r="E53" s="191" t="s">
        <v>104</v>
      </c>
      <c r="F53" s="192"/>
      <c r="G53" s="193"/>
      <c r="H53" s="362">
        <v>18.100000000000001</v>
      </c>
      <c r="I53" s="188"/>
      <c r="J53" s="264"/>
      <c r="K53" s="447">
        <v>46</v>
      </c>
      <c r="L53" s="336" t="s">
        <v>118</v>
      </c>
    </row>
    <row r="54" spans="3:12" customFormat="1" ht="13.2" x14ac:dyDescent="0.2">
      <c r="C54" s="189">
        <v>47</v>
      </c>
      <c r="D54" s="190"/>
      <c r="E54" s="191" t="s">
        <v>85</v>
      </c>
      <c r="F54" s="192"/>
      <c r="G54" s="193"/>
      <c r="H54" s="362">
        <v>15.5</v>
      </c>
      <c r="I54" s="188"/>
      <c r="J54" s="264"/>
      <c r="K54" s="447">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0" t="s">
        <v>1271</v>
      </c>
      <c r="D66" s="221"/>
      <c r="E66" s="222"/>
      <c r="F66" s="222"/>
      <c r="G66" s="222"/>
      <c r="H66" s="222"/>
      <c r="I66" s="223" t="s">
        <v>59</v>
      </c>
      <c r="J66" s="222"/>
      <c r="K66" s="222"/>
      <c r="L66" s="224" t="str">
        <f>完成表単位</f>
        <v>mm</v>
      </c>
    </row>
    <row r="67" spans="1:17" customFormat="1" x14ac:dyDescent="0.15">
      <c r="C67" s="225" t="s">
        <v>249</v>
      </c>
      <c r="D67" s="226"/>
      <c r="E67" s="222"/>
      <c r="F67" s="222"/>
      <c r="G67" s="222"/>
      <c r="H67" s="222"/>
      <c r="I67" s="1104" t="s">
        <v>1065</v>
      </c>
      <c r="J67" s="1105"/>
      <c r="K67" s="1031" t="s">
        <v>1136</v>
      </c>
      <c r="L67" s="283" t="s">
        <v>1137</v>
      </c>
      <c r="O67" s="185"/>
      <c r="P67" s="185"/>
      <c r="Q67" s="228"/>
    </row>
    <row r="68" spans="1:17" customFormat="1" x14ac:dyDescent="0.15">
      <c r="C68" s="225" t="s">
        <v>248</v>
      </c>
      <c r="D68" s="221"/>
      <c r="E68" s="222"/>
      <c r="F68" s="222"/>
      <c r="G68" s="222"/>
      <c r="H68" s="222"/>
      <c r="I68" s="1213">
        <v>29.8</v>
      </c>
      <c r="J68" s="1213"/>
      <c r="K68" s="1035">
        <v>27.9</v>
      </c>
      <c r="L68" s="529">
        <v>27.9</v>
      </c>
      <c r="O68" s="231"/>
      <c r="P68" s="231"/>
      <c r="Q68" s="231"/>
    </row>
    <row r="69" spans="1:17" customFormat="1" x14ac:dyDescent="0.15">
      <c r="C69" s="225" t="s">
        <v>272</v>
      </c>
      <c r="D69" s="221"/>
      <c r="E69" s="222"/>
      <c r="F69" s="222"/>
      <c r="G69" s="222"/>
      <c r="H69" s="222"/>
      <c r="I69" s="1102">
        <v>22</v>
      </c>
      <c r="J69" s="1102"/>
      <c r="K69" s="1029">
        <v>15</v>
      </c>
      <c r="L69" s="238">
        <v>16</v>
      </c>
      <c r="O69" s="76"/>
      <c r="P69" s="76"/>
      <c r="Q69" s="76"/>
    </row>
    <row r="70" spans="1:17" customFormat="1" x14ac:dyDescent="0.15">
      <c r="C70" s="225" t="s">
        <v>271</v>
      </c>
      <c r="D70" s="221"/>
      <c r="E70" s="222"/>
      <c r="F70" s="222"/>
      <c r="G70" s="222"/>
      <c r="H70" s="222"/>
      <c r="I70" s="222"/>
      <c r="J70" s="222"/>
      <c r="K70" s="222"/>
      <c r="L70" s="188"/>
      <c r="O70" s="233"/>
      <c r="P70" s="233"/>
      <c r="Q70" s="233"/>
    </row>
    <row r="71" spans="1:17" customFormat="1" x14ac:dyDescent="0.15">
      <c r="C71" s="225"/>
      <c r="D71" s="221"/>
      <c r="E71" s="222"/>
      <c r="F71" s="222"/>
      <c r="G71" s="222"/>
      <c r="H71" s="222"/>
      <c r="I71" s="222"/>
      <c r="J71" s="222"/>
      <c r="K71" s="222"/>
      <c r="L71" s="188"/>
    </row>
    <row r="72" spans="1:17" customFormat="1" x14ac:dyDescent="0.15">
      <c r="C72" s="225"/>
      <c r="D72" s="221"/>
      <c r="E72" s="222"/>
      <c r="F72" s="222"/>
      <c r="G72" s="222"/>
      <c r="H72" s="222"/>
      <c r="I72" s="222"/>
      <c r="J72" s="222"/>
      <c r="K72" s="222"/>
      <c r="L72" s="188"/>
    </row>
    <row r="73" spans="1:17" customFormat="1" x14ac:dyDescent="0.15">
      <c r="C73" s="225" t="s">
        <v>768</v>
      </c>
      <c r="D73" s="221"/>
      <c r="E73" s="222"/>
      <c r="F73" s="222"/>
      <c r="G73" s="222"/>
      <c r="H73" s="222"/>
      <c r="I73" s="222"/>
      <c r="J73" s="222"/>
      <c r="K73" s="222"/>
      <c r="L73" s="188"/>
    </row>
    <row r="74" spans="1:17" customFormat="1" x14ac:dyDescent="0.15">
      <c r="C74" s="225" t="s">
        <v>769</v>
      </c>
      <c r="D74" s="221"/>
      <c r="E74" s="222"/>
      <c r="F74" s="222"/>
      <c r="G74" s="222"/>
      <c r="H74" s="222"/>
      <c r="I74" s="222"/>
      <c r="J74" s="222"/>
      <c r="K74" s="222"/>
      <c r="L74" s="188"/>
    </row>
    <row r="75" spans="1:17" customFormat="1"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0" priority="1" stopIfTrue="1">
      <formula>P55&gt;0</formula>
    </cfRule>
    <cfRule type="expression" dxfId="19" priority="2" stopIfTrue="1">
      <formula>P55=0</formula>
    </cfRule>
    <cfRule type="expression" dxfId="1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270</v>
      </c>
      <c r="D4" s="329"/>
      <c r="E4" s="329"/>
      <c r="F4" s="329"/>
      <c r="G4" s="329"/>
      <c r="H4" s="329"/>
      <c r="I4" s="329"/>
      <c r="J4" s="329"/>
      <c r="K4" s="329"/>
      <c r="L4" s="329"/>
    </row>
    <row r="5" spans="1:15" customFormat="1" ht="24" customHeight="1" x14ac:dyDescent="0.15">
      <c r="C5" s="330" t="s">
        <v>112</v>
      </c>
      <c r="D5" s="1097" t="s">
        <v>111</v>
      </c>
      <c r="E5" s="1097"/>
      <c r="F5" s="1098"/>
      <c r="G5" s="1141" t="s">
        <v>269</v>
      </c>
      <c r="H5" s="1142"/>
      <c r="I5" s="1143"/>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88</v>
      </c>
      <c r="F7" s="192"/>
      <c r="G7" s="193"/>
      <c r="H7" s="425">
        <v>257666</v>
      </c>
      <c r="I7" s="188" t="s">
        <v>16</v>
      </c>
      <c r="J7" s="264"/>
      <c r="K7" s="335">
        <v>1</v>
      </c>
      <c r="L7" s="336" t="s">
        <v>121</v>
      </c>
    </row>
    <row r="8" spans="1:15" customFormat="1" ht="12" customHeight="1" x14ac:dyDescent="0.2">
      <c r="C8" s="189">
        <v>2</v>
      </c>
      <c r="D8" s="190"/>
      <c r="E8" s="191" t="s">
        <v>101</v>
      </c>
      <c r="F8" s="192"/>
      <c r="G8" s="193"/>
      <c r="H8" s="425">
        <v>183124</v>
      </c>
      <c r="I8" s="188"/>
      <c r="J8" s="264"/>
      <c r="K8" s="335">
        <v>2</v>
      </c>
      <c r="L8" s="336" t="s">
        <v>121</v>
      </c>
    </row>
    <row r="9" spans="1:15" customFormat="1" ht="12" customHeight="1" x14ac:dyDescent="0.2">
      <c r="C9" s="189">
        <v>3</v>
      </c>
      <c r="D9" s="190"/>
      <c r="E9" s="191" t="s">
        <v>90</v>
      </c>
      <c r="F9" s="192"/>
      <c r="G9" s="193"/>
      <c r="H9" s="425">
        <v>171278</v>
      </c>
      <c r="I9" s="188"/>
      <c r="J9" s="264"/>
      <c r="K9" s="335">
        <v>3</v>
      </c>
      <c r="L9" s="336" t="s">
        <v>121</v>
      </c>
    </row>
    <row r="10" spans="1:15" customFormat="1" ht="12" customHeight="1" x14ac:dyDescent="0.2">
      <c r="C10" s="189">
        <v>4</v>
      </c>
      <c r="D10" s="190"/>
      <c r="E10" s="191" t="s">
        <v>69</v>
      </c>
      <c r="F10" s="192"/>
      <c r="G10" s="193"/>
      <c r="H10" s="425">
        <v>161822</v>
      </c>
      <c r="I10" s="188"/>
      <c r="J10" s="264"/>
      <c r="K10" s="335">
        <v>4</v>
      </c>
      <c r="L10" s="336" t="s">
        <v>121</v>
      </c>
    </row>
    <row r="11" spans="1:15" customFormat="1" ht="12" customHeight="1" x14ac:dyDescent="0.2">
      <c r="C11" s="189">
        <v>5</v>
      </c>
      <c r="D11" s="190"/>
      <c r="E11" s="191" t="s">
        <v>93</v>
      </c>
      <c r="F11" s="192"/>
      <c r="G11" s="193"/>
      <c r="H11" s="425">
        <v>160931</v>
      </c>
      <c r="I11" s="188"/>
      <c r="J11" s="264"/>
      <c r="K11" s="335">
        <v>8</v>
      </c>
      <c r="L11" s="336" t="s">
        <v>118</v>
      </c>
    </row>
    <row r="12" spans="1:15" customFormat="1" ht="12" customHeight="1" x14ac:dyDescent="0.2">
      <c r="C12" s="189">
        <v>6</v>
      </c>
      <c r="D12" s="190"/>
      <c r="E12" s="191" t="s">
        <v>97</v>
      </c>
      <c r="F12" s="192"/>
      <c r="G12" s="193"/>
      <c r="H12" s="425">
        <v>159493</v>
      </c>
      <c r="I12" s="188"/>
      <c r="J12" s="264"/>
      <c r="K12" s="335">
        <v>6</v>
      </c>
      <c r="L12" s="336" t="s">
        <v>121</v>
      </c>
    </row>
    <row r="13" spans="1:15" customFormat="1" ht="12" customHeight="1" x14ac:dyDescent="0.2">
      <c r="C13" s="189">
        <v>7</v>
      </c>
      <c r="D13" s="190"/>
      <c r="E13" s="191" t="s">
        <v>82</v>
      </c>
      <c r="F13" s="192"/>
      <c r="G13" s="193"/>
      <c r="H13" s="425">
        <v>158843</v>
      </c>
      <c r="I13" s="188"/>
      <c r="J13" s="264"/>
      <c r="K13" s="335">
        <v>7</v>
      </c>
      <c r="L13" s="336" t="s">
        <v>121</v>
      </c>
    </row>
    <row r="14" spans="1:15" customFormat="1" ht="12" customHeight="1" x14ac:dyDescent="0.2">
      <c r="C14" s="189">
        <v>8</v>
      </c>
      <c r="D14" s="190"/>
      <c r="E14" s="191" t="s">
        <v>98</v>
      </c>
      <c r="F14" s="192"/>
      <c r="G14" s="193"/>
      <c r="H14" s="425">
        <v>158672</v>
      </c>
      <c r="I14" s="188"/>
      <c r="J14" s="264"/>
      <c r="K14" s="335">
        <v>5</v>
      </c>
      <c r="L14" s="336" t="s">
        <v>119</v>
      </c>
    </row>
    <row r="15" spans="1:15" customFormat="1" ht="12" customHeight="1" x14ac:dyDescent="0.2">
      <c r="C15" s="189">
        <v>9</v>
      </c>
      <c r="D15" s="190"/>
      <c r="E15" s="191" t="s">
        <v>81</v>
      </c>
      <c r="F15" s="192"/>
      <c r="G15" s="193"/>
      <c r="H15" s="425">
        <v>158622</v>
      </c>
      <c r="I15" s="188"/>
      <c r="J15" s="264"/>
      <c r="K15" s="335">
        <v>11</v>
      </c>
      <c r="L15" s="336" t="s">
        <v>118</v>
      </c>
    </row>
    <row r="16" spans="1:15" customFormat="1" ht="12" customHeight="1" x14ac:dyDescent="0.2">
      <c r="C16" s="247"/>
      <c r="D16" s="248"/>
      <c r="E16" s="198" t="s">
        <v>87</v>
      </c>
      <c r="F16" s="199"/>
      <c r="G16" s="200"/>
      <c r="H16" s="426">
        <v>157922</v>
      </c>
      <c r="I16" s="250"/>
      <c r="J16" s="272"/>
      <c r="K16" s="356"/>
      <c r="L16" s="336"/>
    </row>
    <row r="17" spans="3:19" customFormat="1" ht="12" customHeight="1" x14ac:dyDescent="0.2">
      <c r="C17" s="189">
        <v>10</v>
      </c>
      <c r="D17" s="190"/>
      <c r="E17" s="191" t="s">
        <v>66</v>
      </c>
      <c r="F17" s="192"/>
      <c r="G17" s="193"/>
      <c r="H17" s="425">
        <v>156359</v>
      </c>
      <c r="I17" s="188"/>
      <c r="J17" s="264"/>
      <c r="K17" s="335">
        <v>9</v>
      </c>
      <c r="L17" s="336" t="s">
        <v>119</v>
      </c>
    </row>
    <row r="18" spans="3:19" customFormat="1" ht="12" customHeight="1" x14ac:dyDescent="0.2">
      <c r="C18" s="189">
        <v>11</v>
      </c>
      <c r="D18" s="190"/>
      <c r="E18" s="191" t="s">
        <v>67</v>
      </c>
      <c r="F18" s="192"/>
      <c r="G18" s="193"/>
      <c r="H18" s="425">
        <v>155906</v>
      </c>
      <c r="I18" s="188"/>
      <c r="J18" s="264"/>
      <c r="K18" s="335">
        <v>10</v>
      </c>
      <c r="L18" s="336" t="s">
        <v>119</v>
      </c>
    </row>
    <row r="19" spans="3:19" customFormat="1" ht="12" customHeight="1" x14ac:dyDescent="0.2">
      <c r="C19" s="189">
        <v>12</v>
      </c>
      <c r="D19" s="190"/>
      <c r="E19" s="191" t="s">
        <v>103</v>
      </c>
      <c r="F19" s="192"/>
      <c r="G19" s="193"/>
      <c r="H19" s="425">
        <v>154915</v>
      </c>
      <c r="I19" s="188"/>
      <c r="J19" s="264"/>
      <c r="K19" s="335">
        <v>12</v>
      </c>
      <c r="L19" s="336" t="s">
        <v>121</v>
      </c>
    </row>
    <row r="20" spans="3:19" customFormat="1" ht="12" customHeight="1" x14ac:dyDescent="0.2">
      <c r="C20" s="189">
        <v>13</v>
      </c>
      <c r="D20" s="190"/>
      <c r="E20" s="191" t="s">
        <v>64</v>
      </c>
      <c r="F20" s="192"/>
      <c r="G20" s="193"/>
      <c r="H20" s="425">
        <v>152908</v>
      </c>
      <c r="I20" s="188"/>
      <c r="J20" s="264"/>
      <c r="K20" s="335">
        <v>16</v>
      </c>
      <c r="L20" s="336" t="s">
        <v>118</v>
      </c>
    </row>
    <row r="21" spans="3:19" customFormat="1" ht="12" customHeight="1" x14ac:dyDescent="0.2">
      <c r="C21" s="189">
        <v>14</v>
      </c>
      <c r="D21" s="190"/>
      <c r="E21" s="191" t="s">
        <v>89</v>
      </c>
      <c r="F21" s="192"/>
      <c r="G21" s="193"/>
      <c r="H21" s="425">
        <v>151099</v>
      </c>
      <c r="I21" s="188"/>
      <c r="J21" s="264"/>
      <c r="K21" s="335">
        <v>14</v>
      </c>
      <c r="L21" s="336" t="s">
        <v>121</v>
      </c>
    </row>
    <row r="22" spans="3:19" customFormat="1" ht="12" customHeight="1" x14ac:dyDescent="0.2">
      <c r="C22" s="205">
        <v>15</v>
      </c>
      <c r="D22" s="206"/>
      <c r="E22" s="207" t="s">
        <v>65</v>
      </c>
      <c r="F22" s="208"/>
      <c r="G22" s="209"/>
      <c r="H22" s="427">
        <v>150409</v>
      </c>
      <c r="I22" s="250"/>
      <c r="J22" s="272"/>
      <c r="K22" s="337">
        <v>13</v>
      </c>
      <c r="L22" s="336" t="s">
        <v>119</v>
      </c>
    </row>
    <row r="23" spans="3:19" customFormat="1" ht="12" customHeight="1" x14ac:dyDescent="0.2">
      <c r="C23" s="189">
        <v>16</v>
      </c>
      <c r="D23" s="190"/>
      <c r="E23" s="191" t="s">
        <v>73</v>
      </c>
      <c r="F23" s="192"/>
      <c r="G23" s="193"/>
      <c r="H23" s="425">
        <v>149972</v>
      </c>
      <c r="I23" s="188"/>
      <c r="J23" s="264"/>
      <c r="K23" s="335">
        <v>15</v>
      </c>
      <c r="L23" s="336" t="s">
        <v>119</v>
      </c>
    </row>
    <row r="24" spans="3:19" customFormat="1" ht="12" customHeight="1" x14ac:dyDescent="0.2">
      <c r="C24" s="189">
        <v>17</v>
      </c>
      <c r="D24" s="190"/>
      <c r="E24" s="191" t="s">
        <v>99</v>
      </c>
      <c r="F24" s="192"/>
      <c r="G24" s="193"/>
      <c r="H24" s="425">
        <v>148894</v>
      </c>
      <c r="I24" s="188"/>
      <c r="J24" s="264"/>
      <c r="K24" s="335">
        <v>17</v>
      </c>
      <c r="L24" s="336" t="s">
        <v>121</v>
      </c>
    </row>
    <row r="25" spans="3:19" customFormat="1" ht="12" customHeight="1" x14ac:dyDescent="0.2">
      <c r="C25" s="189">
        <v>18</v>
      </c>
      <c r="D25" s="190"/>
      <c r="E25" s="191" t="s">
        <v>62</v>
      </c>
      <c r="F25" s="192"/>
      <c r="G25" s="193"/>
      <c r="H25" s="425">
        <v>148387</v>
      </c>
      <c r="I25" s="188"/>
      <c r="J25" s="264"/>
      <c r="K25" s="335">
        <v>19</v>
      </c>
      <c r="L25" s="336" t="s">
        <v>118</v>
      </c>
      <c r="R25" s="340"/>
      <c r="S25" s="349"/>
    </row>
    <row r="26" spans="3:19" customFormat="1" ht="12" customHeight="1" x14ac:dyDescent="0.2">
      <c r="C26" s="189">
        <v>19</v>
      </c>
      <c r="D26" s="190"/>
      <c r="E26" s="191" t="s">
        <v>60</v>
      </c>
      <c r="F26" s="192"/>
      <c r="G26" s="193"/>
      <c r="H26" s="425">
        <v>146504</v>
      </c>
      <c r="I26" s="188"/>
      <c r="J26" s="264"/>
      <c r="K26" s="335">
        <v>18</v>
      </c>
      <c r="L26" s="336" t="s">
        <v>119</v>
      </c>
      <c r="R26" s="341"/>
    </row>
    <row r="27" spans="3:19" customFormat="1" ht="12" customHeight="1" x14ac:dyDescent="0.2">
      <c r="C27" s="189">
        <v>20</v>
      </c>
      <c r="D27" s="190"/>
      <c r="E27" s="191" t="s">
        <v>95</v>
      </c>
      <c r="F27" s="192"/>
      <c r="G27" s="193"/>
      <c r="H27" s="425">
        <v>146357</v>
      </c>
      <c r="I27" s="188"/>
      <c r="J27" s="264"/>
      <c r="K27" s="335">
        <v>23</v>
      </c>
      <c r="L27" s="336" t="s">
        <v>118</v>
      </c>
      <c r="R27" s="341"/>
      <c r="S27" s="342"/>
    </row>
    <row r="28" spans="3:19" customFormat="1" ht="12" customHeight="1" x14ac:dyDescent="0.2">
      <c r="C28" s="189">
        <v>21</v>
      </c>
      <c r="D28" s="190"/>
      <c r="E28" s="191" t="s">
        <v>94</v>
      </c>
      <c r="F28" s="192"/>
      <c r="G28" s="193"/>
      <c r="H28" s="425">
        <v>144938</v>
      </c>
      <c r="I28" s="188"/>
      <c r="J28" s="264"/>
      <c r="K28" s="335">
        <v>28</v>
      </c>
      <c r="L28" s="336" t="s">
        <v>118</v>
      </c>
    </row>
    <row r="29" spans="3:19" customFormat="1" ht="12" customHeight="1" x14ac:dyDescent="0.2">
      <c r="C29" s="189">
        <v>22</v>
      </c>
      <c r="D29" s="190"/>
      <c r="E29" s="191" t="s">
        <v>79</v>
      </c>
      <c r="F29" s="192"/>
      <c r="G29" s="193"/>
      <c r="H29" s="425">
        <v>143875</v>
      </c>
      <c r="I29" s="188"/>
      <c r="J29" s="264"/>
      <c r="K29" s="335">
        <v>22</v>
      </c>
      <c r="L29" s="336" t="s">
        <v>121</v>
      </c>
    </row>
    <row r="30" spans="3:19" customFormat="1" ht="12" customHeight="1" x14ac:dyDescent="0.2">
      <c r="C30" s="189">
        <v>23</v>
      </c>
      <c r="D30" s="190"/>
      <c r="E30" s="191" t="s">
        <v>80</v>
      </c>
      <c r="F30" s="192"/>
      <c r="G30" s="193"/>
      <c r="H30" s="425">
        <v>142922</v>
      </c>
      <c r="I30" s="188"/>
      <c r="J30" s="264"/>
      <c r="K30" s="335">
        <v>21</v>
      </c>
      <c r="L30" s="336" t="s">
        <v>119</v>
      </c>
    </row>
    <row r="31" spans="3:19" customFormat="1" ht="12" customHeight="1" x14ac:dyDescent="0.2">
      <c r="C31" s="189">
        <v>24</v>
      </c>
      <c r="D31" s="190"/>
      <c r="E31" s="191" t="s">
        <v>78</v>
      </c>
      <c r="F31" s="192"/>
      <c r="G31" s="193"/>
      <c r="H31" s="425">
        <v>142647</v>
      </c>
      <c r="I31" s="188"/>
      <c r="J31" s="264"/>
      <c r="K31" s="335">
        <v>25</v>
      </c>
      <c r="L31" s="336" t="s">
        <v>118</v>
      </c>
    </row>
    <row r="32" spans="3:19" customFormat="1" ht="12" customHeight="1" x14ac:dyDescent="0.2">
      <c r="C32" s="189">
        <v>25</v>
      </c>
      <c r="D32" s="190"/>
      <c r="E32" s="191" t="s">
        <v>70</v>
      </c>
      <c r="F32" s="192"/>
      <c r="G32" s="193"/>
      <c r="H32" s="425">
        <v>142238</v>
      </c>
      <c r="I32" s="188"/>
      <c r="J32" s="264"/>
      <c r="K32" s="335">
        <v>30</v>
      </c>
      <c r="L32" s="336" t="s">
        <v>118</v>
      </c>
    </row>
    <row r="33" spans="3:12" customFormat="1" ht="12" customHeight="1" x14ac:dyDescent="0.2">
      <c r="C33" s="189">
        <v>26</v>
      </c>
      <c r="D33" s="190"/>
      <c r="E33" s="212" t="s">
        <v>68</v>
      </c>
      <c r="F33" s="213"/>
      <c r="G33" s="214"/>
      <c r="H33" s="425">
        <v>141853</v>
      </c>
      <c r="I33" s="188"/>
      <c r="J33" s="264"/>
      <c r="K33" s="335">
        <v>24</v>
      </c>
      <c r="L33" s="336" t="s">
        <v>119</v>
      </c>
    </row>
    <row r="34" spans="3:12" customFormat="1" ht="12" customHeight="1" x14ac:dyDescent="0.2">
      <c r="C34" s="189">
        <v>27</v>
      </c>
      <c r="D34" s="190"/>
      <c r="E34" s="191" t="s">
        <v>74</v>
      </c>
      <c r="F34" s="192"/>
      <c r="G34" s="193"/>
      <c r="H34" s="425">
        <v>141715</v>
      </c>
      <c r="I34" s="188"/>
      <c r="J34" s="264"/>
      <c r="K34" s="335">
        <v>20</v>
      </c>
      <c r="L34" s="336" t="s">
        <v>119</v>
      </c>
    </row>
    <row r="35" spans="3:12" customFormat="1" ht="12" customHeight="1" x14ac:dyDescent="0.2">
      <c r="C35" s="189">
        <v>28</v>
      </c>
      <c r="D35" s="190"/>
      <c r="E35" s="191" t="s">
        <v>229</v>
      </c>
      <c r="F35" s="192"/>
      <c r="G35" s="193"/>
      <c r="H35" s="425">
        <v>140058</v>
      </c>
      <c r="I35" s="188"/>
      <c r="J35" s="264"/>
      <c r="K35" s="335">
        <v>29</v>
      </c>
      <c r="L35" s="336" t="s">
        <v>118</v>
      </c>
    </row>
    <row r="36" spans="3:12" customFormat="1" ht="12" customHeight="1" x14ac:dyDescent="0.2">
      <c r="C36" s="189">
        <v>29</v>
      </c>
      <c r="D36" s="190"/>
      <c r="E36" s="191" t="s">
        <v>96</v>
      </c>
      <c r="F36" s="192"/>
      <c r="G36" s="193"/>
      <c r="H36" s="425">
        <v>140011</v>
      </c>
      <c r="I36" s="188"/>
      <c r="J36" s="264"/>
      <c r="K36" s="335">
        <v>27</v>
      </c>
      <c r="L36" s="336" t="s">
        <v>119</v>
      </c>
    </row>
    <row r="37" spans="3:12" customFormat="1" ht="12" customHeight="1" x14ac:dyDescent="0.2">
      <c r="C37" s="189">
        <v>30</v>
      </c>
      <c r="D37" s="190"/>
      <c r="E37" s="191" t="s">
        <v>84</v>
      </c>
      <c r="F37" s="192"/>
      <c r="G37" s="193"/>
      <c r="H37" s="425">
        <v>139832</v>
      </c>
      <c r="I37" s="188"/>
      <c r="J37" s="264"/>
      <c r="K37" s="335">
        <v>33</v>
      </c>
      <c r="L37" s="336" t="s">
        <v>118</v>
      </c>
    </row>
    <row r="38" spans="3:12" customFormat="1" ht="12" customHeight="1" x14ac:dyDescent="0.2">
      <c r="C38" s="189">
        <v>31</v>
      </c>
      <c r="D38" s="190"/>
      <c r="E38" s="191" t="s">
        <v>63</v>
      </c>
      <c r="F38" s="192"/>
      <c r="G38" s="193"/>
      <c r="H38" s="425">
        <v>139704</v>
      </c>
      <c r="I38" s="188"/>
      <c r="J38" s="264"/>
      <c r="K38" s="335">
        <v>26</v>
      </c>
      <c r="L38" s="336" t="s">
        <v>119</v>
      </c>
    </row>
    <row r="39" spans="3:12" customFormat="1" ht="12" customHeight="1" x14ac:dyDescent="0.2">
      <c r="C39" s="189">
        <v>32</v>
      </c>
      <c r="D39" s="190"/>
      <c r="E39" s="191" t="s">
        <v>92</v>
      </c>
      <c r="F39" s="192"/>
      <c r="G39" s="193"/>
      <c r="H39" s="425">
        <v>137875</v>
      </c>
      <c r="I39" s="188"/>
      <c r="J39" s="264"/>
      <c r="K39" s="335">
        <v>34</v>
      </c>
      <c r="L39" s="336" t="s">
        <v>118</v>
      </c>
    </row>
    <row r="40" spans="3:12" customFormat="1" ht="12" customHeight="1" x14ac:dyDescent="0.2">
      <c r="C40" s="189">
        <v>33</v>
      </c>
      <c r="D40" s="190"/>
      <c r="E40" s="191" t="s">
        <v>61</v>
      </c>
      <c r="F40" s="192"/>
      <c r="G40" s="193"/>
      <c r="H40" s="425">
        <v>137822</v>
      </c>
      <c r="I40" s="188"/>
      <c r="J40" s="264"/>
      <c r="K40" s="335">
        <v>32</v>
      </c>
      <c r="L40" s="336" t="s">
        <v>119</v>
      </c>
    </row>
    <row r="41" spans="3:12" customFormat="1" ht="12" customHeight="1" x14ac:dyDescent="0.2">
      <c r="C41" s="189">
        <v>34</v>
      </c>
      <c r="D41" s="190"/>
      <c r="E41" s="191" t="s">
        <v>91</v>
      </c>
      <c r="F41" s="192"/>
      <c r="G41" s="193"/>
      <c r="H41" s="425">
        <v>136076</v>
      </c>
      <c r="I41" s="188"/>
      <c r="J41" s="264"/>
      <c r="K41" s="335">
        <v>31</v>
      </c>
      <c r="L41" s="336" t="s">
        <v>119</v>
      </c>
    </row>
    <row r="42" spans="3:12" customFormat="1" ht="12" customHeight="1" x14ac:dyDescent="0.2">
      <c r="C42" s="189">
        <v>35</v>
      </c>
      <c r="D42" s="190"/>
      <c r="E42" s="191" t="s">
        <v>85</v>
      </c>
      <c r="F42" s="192"/>
      <c r="G42" s="193"/>
      <c r="H42" s="425">
        <v>133771</v>
      </c>
      <c r="I42" s="188"/>
      <c r="J42" s="264"/>
      <c r="K42" s="335">
        <v>36</v>
      </c>
      <c r="L42" s="336" t="s">
        <v>118</v>
      </c>
    </row>
    <row r="43" spans="3:12" customFormat="1" ht="12" customHeight="1" x14ac:dyDescent="0.2">
      <c r="C43" s="189">
        <v>36</v>
      </c>
      <c r="D43" s="190"/>
      <c r="E43" s="191" t="s">
        <v>71</v>
      </c>
      <c r="F43" s="192"/>
      <c r="G43" s="193"/>
      <c r="H43" s="425">
        <v>133730</v>
      </c>
      <c r="I43" s="188"/>
      <c r="J43" s="264"/>
      <c r="K43" s="335">
        <v>35</v>
      </c>
      <c r="L43" s="336" t="s">
        <v>119</v>
      </c>
    </row>
    <row r="44" spans="3:12" customFormat="1" ht="12" customHeight="1" x14ac:dyDescent="0.2">
      <c r="C44" s="189">
        <v>37</v>
      </c>
      <c r="D44" s="190"/>
      <c r="E44" s="203" t="s">
        <v>83</v>
      </c>
      <c r="F44" s="204"/>
      <c r="G44" s="193"/>
      <c r="H44" s="425">
        <v>133453</v>
      </c>
      <c r="I44" s="202"/>
      <c r="J44" s="270"/>
      <c r="K44" s="343">
        <v>38</v>
      </c>
      <c r="L44" s="336" t="s">
        <v>118</v>
      </c>
    </row>
    <row r="45" spans="3:12" customFormat="1" ht="12" customHeight="1" x14ac:dyDescent="0.2">
      <c r="C45" s="189">
        <v>38</v>
      </c>
      <c r="D45" s="190"/>
      <c r="E45" s="191" t="s">
        <v>75</v>
      </c>
      <c r="F45" s="192"/>
      <c r="G45" s="193"/>
      <c r="H45" s="425">
        <v>133323</v>
      </c>
      <c r="I45" s="188"/>
      <c r="J45" s="264"/>
      <c r="K45" s="335">
        <v>37</v>
      </c>
      <c r="L45" s="336" t="s">
        <v>119</v>
      </c>
    </row>
    <row r="46" spans="3:12" customFormat="1" ht="12" customHeight="1" x14ac:dyDescent="0.2">
      <c r="C46" s="189">
        <v>39</v>
      </c>
      <c r="D46" s="190"/>
      <c r="E46" s="191" t="s">
        <v>86</v>
      </c>
      <c r="F46" s="192"/>
      <c r="G46" s="193"/>
      <c r="H46" s="425">
        <v>131609</v>
      </c>
      <c r="I46" s="188"/>
      <c r="J46" s="264"/>
      <c r="K46" s="335">
        <v>39</v>
      </c>
      <c r="L46" s="336" t="s">
        <v>121</v>
      </c>
    </row>
    <row r="47" spans="3:12" customFormat="1" ht="12" customHeight="1" x14ac:dyDescent="0.2">
      <c r="C47" s="189">
        <v>40</v>
      </c>
      <c r="D47" s="190"/>
      <c r="E47" s="191" t="s">
        <v>105</v>
      </c>
      <c r="F47" s="192"/>
      <c r="G47" s="193"/>
      <c r="H47" s="425">
        <v>129462</v>
      </c>
      <c r="I47" s="188"/>
      <c r="J47" s="264"/>
      <c r="K47" s="335">
        <v>41</v>
      </c>
      <c r="L47" s="336" t="s">
        <v>118</v>
      </c>
    </row>
    <row r="48" spans="3:12" customFormat="1" ht="12" customHeight="1" x14ac:dyDescent="0.2">
      <c r="C48" s="189">
        <v>41</v>
      </c>
      <c r="D48" s="190"/>
      <c r="E48" s="191" t="s">
        <v>104</v>
      </c>
      <c r="F48" s="192"/>
      <c r="G48" s="193"/>
      <c r="H48" s="425">
        <v>129460</v>
      </c>
      <c r="I48" s="188"/>
      <c r="J48" s="264"/>
      <c r="K48" s="335">
        <v>42</v>
      </c>
      <c r="L48" s="336" t="s">
        <v>118</v>
      </c>
    </row>
    <row r="49" spans="3:12" customFormat="1" ht="12" customHeight="1" x14ac:dyDescent="0.2">
      <c r="C49" s="189">
        <v>42</v>
      </c>
      <c r="D49" s="190"/>
      <c r="E49" s="191" t="s">
        <v>77</v>
      </c>
      <c r="F49" s="192"/>
      <c r="G49" s="193"/>
      <c r="H49" s="425">
        <v>128969</v>
      </c>
      <c r="I49" s="188"/>
      <c r="J49" s="264"/>
      <c r="K49" s="335">
        <v>40</v>
      </c>
      <c r="L49" s="336" t="s">
        <v>119</v>
      </c>
    </row>
    <row r="50" spans="3:12" customFormat="1" ht="12" customHeight="1" x14ac:dyDescent="0.2">
      <c r="C50" s="189">
        <v>43</v>
      </c>
      <c r="D50" s="190"/>
      <c r="E50" s="191" t="s">
        <v>107</v>
      </c>
      <c r="F50" s="192"/>
      <c r="G50" s="193"/>
      <c r="H50" s="425">
        <v>126268</v>
      </c>
      <c r="I50" s="188"/>
      <c r="J50" s="264"/>
      <c r="K50" s="335">
        <v>44</v>
      </c>
      <c r="L50" s="336" t="s">
        <v>118</v>
      </c>
    </row>
    <row r="51" spans="3:12" customFormat="1" ht="12" customHeight="1" x14ac:dyDescent="0.2">
      <c r="C51" s="189">
        <v>44</v>
      </c>
      <c r="D51" s="190"/>
      <c r="E51" s="191" t="s">
        <v>100</v>
      </c>
      <c r="F51" s="192"/>
      <c r="G51" s="193"/>
      <c r="H51" s="425">
        <v>124522</v>
      </c>
      <c r="I51" s="188"/>
      <c r="J51" s="264"/>
      <c r="K51" s="335">
        <v>45</v>
      </c>
      <c r="L51" s="336" t="s">
        <v>118</v>
      </c>
    </row>
    <row r="52" spans="3:12" customFormat="1" ht="12" customHeight="1" x14ac:dyDescent="0.2">
      <c r="C52" s="189">
        <v>45</v>
      </c>
      <c r="D52" s="190"/>
      <c r="E52" s="191" t="s">
        <v>76</v>
      </c>
      <c r="F52" s="192"/>
      <c r="G52" s="193"/>
      <c r="H52" s="425">
        <v>123537</v>
      </c>
      <c r="I52" s="188"/>
      <c r="J52" s="264"/>
      <c r="K52" s="335">
        <v>43</v>
      </c>
      <c r="L52" s="336" t="s">
        <v>119</v>
      </c>
    </row>
    <row r="53" spans="3:12" customFormat="1" ht="12" customHeight="1" x14ac:dyDescent="0.2">
      <c r="C53" s="189">
        <v>46</v>
      </c>
      <c r="D53" s="190"/>
      <c r="E53" s="191" t="s">
        <v>102</v>
      </c>
      <c r="F53" s="192"/>
      <c r="G53" s="193"/>
      <c r="H53" s="425">
        <v>122275</v>
      </c>
      <c r="I53" s="188"/>
      <c r="J53" s="264"/>
      <c r="K53" s="335">
        <v>46</v>
      </c>
      <c r="L53" s="336" t="s">
        <v>121</v>
      </c>
    </row>
    <row r="54" spans="3:12" customFormat="1" ht="12" customHeight="1" x14ac:dyDescent="0.2">
      <c r="C54" s="189">
        <v>47</v>
      </c>
      <c r="D54" s="190"/>
      <c r="E54" s="191" t="s">
        <v>72</v>
      </c>
      <c r="F54" s="192"/>
      <c r="G54" s="195"/>
      <c r="H54" s="425">
        <v>118255</v>
      </c>
      <c r="I54" s="188"/>
      <c r="J54" s="264"/>
      <c r="K54" s="335">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183" t="s">
        <v>1105</v>
      </c>
      <c r="D66" s="221"/>
      <c r="E66" s="222"/>
      <c r="F66" s="222"/>
      <c r="G66" s="222"/>
      <c r="H66" s="222"/>
      <c r="I66" s="223" t="s">
        <v>59</v>
      </c>
      <c r="J66" s="222"/>
      <c r="K66" s="222"/>
      <c r="L66" s="224" t="str">
        <f>完成表単位</f>
        <v>mm</v>
      </c>
    </row>
    <row r="67" spans="1:17" customFormat="1" x14ac:dyDescent="0.15">
      <c r="C67" s="183" t="s">
        <v>627</v>
      </c>
      <c r="D67" s="226"/>
      <c r="E67" s="222"/>
      <c r="F67" s="222"/>
      <c r="G67" s="222"/>
      <c r="H67" s="222"/>
      <c r="I67" s="1104" t="s">
        <v>628</v>
      </c>
      <c r="J67" s="1105"/>
      <c r="K67" s="1030" t="s">
        <v>1065</v>
      </c>
      <c r="L67" s="227" t="s">
        <v>891</v>
      </c>
      <c r="O67" s="185"/>
      <c r="P67" s="185"/>
      <c r="Q67" s="228"/>
    </row>
    <row r="68" spans="1:17" customFormat="1" x14ac:dyDescent="0.15">
      <c r="C68" s="183" t="s">
        <v>770</v>
      </c>
      <c r="D68" s="221"/>
      <c r="E68" s="222"/>
      <c r="F68" s="222"/>
      <c r="G68" s="222"/>
      <c r="H68" s="222"/>
      <c r="I68" s="1163">
        <v>136786</v>
      </c>
      <c r="J68" s="1163"/>
      <c r="K68" s="1033">
        <v>135712</v>
      </c>
      <c r="L68" s="120">
        <v>141383</v>
      </c>
      <c r="O68" s="231"/>
      <c r="P68" s="231"/>
      <c r="Q68" s="231"/>
    </row>
    <row r="69" spans="1:17" customFormat="1" x14ac:dyDescent="0.15">
      <c r="C69" s="183" t="s">
        <v>674</v>
      </c>
      <c r="D69" s="221"/>
      <c r="E69" s="222"/>
      <c r="F69" s="222"/>
      <c r="G69" s="222"/>
      <c r="H69" s="222"/>
      <c r="I69" s="1102">
        <v>16</v>
      </c>
      <c r="J69" s="1102"/>
      <c r="K69" s="1029">
        <v>16</v>
      </c>
      <c r="L69" s="238">
        <v>13</v>
      </c>
      <c r="O69" s="76"/>
      <c r="P69" s="76"/>
      <c r="Q69" s="76"/>
    </row>
    <row r="70" spans="1:17" customFormat="1" x14ac:dyDescent="0.15">
      <c r="C70" s="183" t="s">
        <v>771</v>
      </c>
      <c r="D70" s="221"/>
      <c r="E70" s="222"/>
      <c r="F70" s="222"/>
      <c r="G70" s="222"/>
      <c r="H70" s="222"/>
      <c r="I70" s="222"/>
      <c r="J70" s="222"/>
      <c r="K70" s="222"/>
      <c r="L70" s="188"/>
      <c r="O70" s="233"/>
      <c r="P70" s="233"/>
      <c r="Q70" s="233"/>
    </row>
    <row r="71" spans="1:17" customFormat="1" x14ac:dyDescent="0.15">
      <c r="C71" s="183" t="s">
        <v>675</v>
      </c>
      <c r="D71" s="221"/>
      <c r="E71" s="222"/>
      <c r="F71" s="222"/>
      <c r="G71" s="222"/>
      <c r="H71" s="222"/>
      <c r="I71" s="222"/>
      <c r="J71" s="222"/>
      <c r="K71" s="222"/>
      <c r="L71" s="188"/>
    </row>
    <row r="72" spans="1:17" customFormat="1" x14ac:dyDescent="0.15">
      <c r="C72" s="324"/>
      <c r="D72" s="451"/>
      <c r="E72" s="452"/>
      <c r="F72" s="452"/>
      <c r="G72" s="452"/>
      <c r="H72" s="452"/>
      <c r="I72" s="452"/>
      <c r="J72" s="452"/>
      <c r="K72" s="452"/>
      <c r="L72" s="250"/>
    </row>
    <row r="73" spans="1:17" customFormat="1" x14ac:dyDescent="0.15">
      <c r="C73" s="324"/>
      <c r="D73" s="451"/>
      <c r="E73" s="452"/>
      <c r="F73" s="452"/>
      <c r="G73" s="452"/>
      <c r="H73" s="452"/>
      <c r="I73" s="452"/>
      <c r="J73" s="452"/>
      <c r="K73" s="452"/>
      <c r="L73" s="250"/>
    </row>
    <row r="74" spans="1:17" customFormat="1" x14ac:dyDescent="0.15">
      <c r="C74" s="324"/>
      <c r="D74" s="451"/>
      <c r="E74" s="452"/>
      <c r="F74" s="452"/>
      <c r="G74" s="452"/>
      <c r="H74" s="452"/>
      <c r="I74" s="452"/>
      <c r="J74" s="452"/>
      <c r="K74" s="452"/>
      <c r="L74" s="250"/>
    </row>
    <row r="75" spans="1:17" customFormat="1" ht="5.0999999999999996" customHeight="1" x14ac:dyDescent="0.15">
      <c r="C75" s="541"/>
      <c r="D75" s="731"/>
      <c r="E75" s="731"/>
      <c r="F75" s="731"/>
      <c r="G75" s="731"/>
      <c r="H75" s="731"/>
      <c r="I75" s="731"/>
      <c r="J75" s="731"/>
      <c r="K75" s="731"/>
      <c r="L75" s="7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7" priority="1" stopIfTrue="1">
      <formula>P55&gt;0</formula>
    </cfRule>
    <cfRule type="expression" dxfId="16" priority="2" stopIfTrue="1">
      <formula>P55=0</formula>
    </cfRule>
    <cfRule type="expression" dxfId="1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264</v>
      </c>
      <c r="D4" s="329"/>
      <c r="E4" s="329"/>
      <c r="F4" s="329"/>
      <c r="G4" s="329"/>
      <c r="H4" s="329"/>
      <c r="I4" s="329"/>
      <c r="J4" s="329"/>
      <c r="K4" s="329"/>
      <c r="L4" s="329"/>
    </row>
    <row r="5" spans="1:15" customFormat="1" ht="24" customHeight="1" x14ac:dyDescent="0.15">
      <c r="C5" s="330" t="s">
        <v>112</v>
      </c>
      <c r="D5" s="1097" t="s">
        <v>111</v>
      </c>
      <c r="E5" s="1097"/>
      <c r="F5" s="1098"/>
      <c r="G5" s="1099" t="s">
        <v>557</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96</v>
      </c>
      <c r="F7" s="192"/>
      <c r="G7" s="193"/>
      <c r="H7" s="425">
        <v>165325</v>
      </c>
      <c r="I7" s="188" t="s">
        <v>16</v>
      </c>
      <c r="J7" s="264"/>
      <c r="K7" s="447">
        <v>5</v>
      </c>
      <c r="L7" s="336" t="s">
        <v>118</v>
      </c>
    </row>
    <row r="8" spans="1:15" customFormat="1" ht="12" customHeight="1" x14ac:dyDescent="0.2">
      <c r="C8" s="189">
        <v>2</v>
      </c>
      <c r="D8" s="190"/>
      <c r="E8" s="191" t="s">
        <v>85</v>
      </c>
      <c r="F8" s="192"/>
      <c r="G8" s="193"/>
      <c r="H8" s="425">
        <v>161593</v>
      </c>
      <c r="I8" s="188"/>
      <c r="J8" s="264"/>
      <c r="K8" s="447">
        <v>2</v>
      </c>
      <c r="L8" s="336" t="s">
        <v>121</v>
      </c>
    </row>
    <row r="9" spans="1:15" customFormat="1" ht="12" customHeight="1" x14ac:dyDescent="0.2">
      <c r="C9" s="189">
        <v>3</v>
      </c>
      <c r="D9" s="190"/>
      <c r="E9" s="191" t="s">
        <v>101</v>
      </c>
      <c r="F9" s="192"/>
      <c r="G9" s="193"/>
      <c r="H9" s="425">
        <v>160509</v>
      </c>
      <c r="I9" s="188"/>
      <c r="J9" s="264"/>
      <c r="K9" s="447">
        <v>7</v>
      </c>
      <c r="L9" s="336" t="s">
        <v>118</v>
      </c>
    </row>
    <row r="10" spans="1:15" customFormat="1" ht="12" customHeight="1" x14ac:dyDescent="0.2">
      <c r="C10" s="189">
        <v>4</v>
      </c>
      <c r="D10" s="190"/>
      <c r="E10" s="191" t="s">
        <v>104</v>
      </c>
      <c r="F10" s="192"/>
      <c r="G10" s="193"/>
      <c r="H10" s="425">
        <v>157609</v>
      </c>
      <c r="I10" s="188"/>
      <c r="J10" s="264"/>
      <c r="K10" s="447">
        <v>1</v>
      </c>
      <c r="L10" s="336" t="s">
        <v>119</v>
      </c>
    </row>
    <row r="11" spans="1:15" customFormat="1" ht="12" customHeight="1" x14ac:dyDescent="0.2">
      <c r="C11" s="189">
        <v>5</v>
      </c>
      <c r="D11" s="190"/>
      <c r="E11" s="191" t="s">
        <v>69</v>
      </c>
      <c r="F11" s="192"/>
      <c r="G11" s="193"/>
      <c r="H11" s="425">
        <v>156104</v>
      </c>
      <c r="I11" s="188"/>
      <c r="J11" s="264"/>
      <c r="K11" s="447">
        <v>6</v>
      </c>
      <c r="L11" s="336" t="s">
        <v>118</v>
      </c>
    </row>
    <row r="12" spans="1:15" customFormat="1" ht="12" customHeight="1" x14ac:dyDescent="0.2">
      <c r="C12" s="189">
        <v>6</v>
      </c>
      <c r="D12" s="190"/>
      <c r="E12" s="191" t="s">
        <v>75</v>
      </c>
      <c r="F12" s="192"/>
      <c r="G12" s="193"/>
      <c r="H12" s="425">
        <v>148852</v>
      </c>
      <c r="I12" s="188"/>
      <c r="J12" s="264"/>
      <c r="K12" s="447">
        <v>4</v>
      </c>
      <c r="L12" s="336" t="s">
        <v>119</v>
      </c>
    </row>
    <row r="13" spans="1:15" customFormat="1" ht="12" customHeight="1" x14ac:dyDescent="0.2">
      <c r="C13" s="189">
        <v>7</v>
      </c>
      <c r="D13" s="190"/>
      <c r="E13" s="191" t="s">
        <v>77</v>
      </c>
      <c r="F13" s="192"/>
      <c r="G13" s="193"/>
      <c r="H13" s="425">
        <v>146273</v>
      </c>
      <c r="I13" s="188"/>
      <c r="J13" s="264"/>
      <c r="K13" s="447">
        <v>3</v>
      </c>
      <c r="L13" s="336" t="s">
        <v>119</v>
      </c>
    </row>
    <row r="14" spans="1:15" customFormat="1" ht="12" customHeight="1" x14ac:dyDescent="0.2">
      <c r="C14" s="189">
        <v>8</v>
      </c>
      <c r="D14" s="190"/>
      <c r="E14" s="191" t="s">
        <v>64</v>
      </c>
      <c r="F14" s="192"/>
      <c r="G14" s="193"/>
      <c r="H14" s="425">
        <v>141407</v>
      </c>
      <c r="I14" s="188"/>
      <c r="J14" s="264"/>
      <c r="K14" s="447">
        <v>12</v>
      </c>
      <c r="L14" s="336" t="s">
        <v>118</v>
      </c>
    </row>
    <row r="15" spans="1:15" customFormat="1" ht="12" customHeight="1" x14ac:dyDescent="0.2">
      <c r="C15" s="189">
        <v>9</v>
      </c>
      <c r="D15" s="190"/>
      <c r="E15" s="191" t="s">
        <v>86</v>
      </c>
      <c r="F15" s="192"/>
      <c r="G15" s="193"/>
      <c r="H15" s="425">
        <v>135824</v>
      </c>
      <c r="I15" s="188"/>
      <c r="J15" s="264"/>
      <c r="K15" s="447">
        <v>9</v>
      </c>
      <c r="L15" s="336" t="s">
        <v>121</v>
      </c>
    </row>
    <row r="16" spans="1:15" customFormat="1" ht="12" customHeight="1" x14ac:dyDescent="0.2">
      <c r="C16" s="189">
        <v>10</v>
      </c>
      <c r="D16" s="190"/>
      <c r="E16" s="191" t="s">
        <v>229</v>
      </c>
      <c r="F16" s="192"/>
      <c r="G16" s="193"/>
      <c r="H16" s="425">
        <v>132045</v>
      </c>
      <c r="I16" s="188"/>
      <c r="J16" s="264"/>
      <c r="K16" s="447">
        <v>8</v>
      </c>
      <c r="L16" s="336" t="s">
        <v>119</v>
      </c>
    </row>
    <row r="17" spans="3:19" customFormat="1" ht="12" customHeight="1" x14ac:dyDescent="0.2">
      <c r="C17" s="189">
        <v>11</v>
      </c>
      <c r="D17" s="190"/>
      <c r="E17" s="203" t="s">
        <v>83</v>
      </c>
      <c r="F17" s="204"/>
      <c r="G17" s="494"/>
      <c r="H17" s="530">
        <v>127639</v>
      </c>
      <c r="I17" s="211"/>
      <c r="J17" s="495"/>
      <c r="K17" s="343">
        <v>11</v>
      </c>
      <c r="L17" s="336" t="s">
        <v>121</v>
      </c>
    </row>
    <row r="18" spans="3:19" customFormat="1" ht="12" customHeight="1" x14ac:dyDescent="0.2">
      <c r="C18" s="189">
        <v>12</v>
      </c>
      <c r="D18" s="190"/>
      <c r="E18" s="191" t="s">
        <v>60</v>
      </c>
      <c r="F18" s="192"/>
      <c r="G18" s="193"/>
      <c r="H18" s="425">
        <v>119760</v>
      </c>
      <c r="I18" s="188"/>
      <c r="J18" s="264"/>
      <c r="K18" s="447">
        <v>14</v>
      </c>
      <c r="L18" s="336" t="s">
        <v>118</v>
      </c>
    </row>
    <row r="19" spans="3:19" customFormat="1" ht="12" customHeight="1" x14ac:dyDescent="0.2">
      <c r="C19" s="189">
        <v>13</v>
      </c>
      <c r="D19" s="190"/>
      <c r="E19" s="191" t="s">
        <v>102</v>
      </c>
      <c r="F19" s="192"/>
      <c r="G19" s="193"/>
      <c r="H19" s="425">
        <v>117702</v>
      </c>
      <c r="I19" s="188"/>
      <c r="J19" s="264"/>
      <c r="K19" s="447">
        <v>13</v>
      </c>
      <c r="L19" s="336" t="s">
        <v>121</v>
      </c>
    </row>
    <row r="20" spans="3:19" customFormat="1" ht="12" customHeight="1" x14ac:dyDescent="0.2">
      <c r="C20" s="189">
        <v>14</v>
      </c>
      <c r="D20" s="190"/>
      <c r="E20" s="191" t="s">
        <v>105</v>
      </c>
      <c r="F20" s="192"/>
      <c r="G20" s="193"/>
      <c r="H20" s="425">
        <v>116211</v>
      </c>
      <c r="I20" s="188"/>
      <c r="J20" s="264"/>
      <c r="K20" s="447">
        <v>15</v>
      </c>
      <c r="L20" s="336" t="s">
        <v>118</v>
      </c>
    </row>
    <row r="21" spans="3:19" customFormat="1" ht="12" customHeight="1" x14ac:dyDescent="0.2">
      <c r="C21" s="189">
        <v>15</v>
      </c>
      <c r="D21" s="190"/>
      <c r="E21" s="191" t="s">
        <v>61</v>
      </c>
      <c r="F21" s="192"/>
      <c r="G21" s="193"/>
      <c r="H21" s="425">
        <v>111634</v>
      </c>
      <c r="I21" s="188"/>
      <c r="J21" s="264"/>
      <c r="K21" s="447">
        <v>18</v>
      </c>
      <c r="L21" s="336" t="s">
        <v>118</v>
      </c>
    </row>
    <row r="22" spans="3:19" customFormat="1" ht="12" customHeight="1" x14ac:dyDescent="0.2">
      <c r="C22" s="189">
        <v>16</v>
      </c>
      <c r="D22" s="190"/>
      <c r="E22" s="191" t="s">
        <v>107</v>
      </c>
      <c r="F22" s="192"/>
      <c r="G22" s="193"/>
      <c r="H22" s="425">
        <v>104890</v>
      </c>
      <c r="I22" s="188"/>
      <c r="J22" s="264"/>
      <c r="K22" s="447">
        <v>17</v>
      </c>
      <c r="L22" s="336" t="s">
        <v>118</v>
      </c>
    </row>
    <row r="23" spans="3:19" customFormat="1" ht="12" customHeight="1" x14ac:dyDescent="0.2">
      <c r="C23" s="189">
        <v>17</v>
      </c>
      <c r="D23" s="190"/>
      <c r="E23" s="191" t="s">
        <v>97</v>
      </c>
      <c r="F23" s="192"/>
      <c r="G23" s="193"/>
      <c r="H23" s="425">
        <v>103343</v>
      </c>
      <c r="I23" s="188"/>
      <c r="J23" s="264"/>
      <c r="K23" s="447">
        <v>19</v>
      </c>
      <c r="L23" s="336" t="s">
        <v>118</v>
      </c>
    </row>
    <row r="24" spans="3:19" customFormat="1" ht="12" customHeight="1" x14ac:dyDescent="0.2">
      <c r="C24" s="189">
        <v>18</v>
      </c>
      <c r="D24" s="190"/>
      <c r="E24" s="191" t="s">
        <v>100</v>
      </c>
      <c r="F24" s="192"/>
      <c r="G24" s="193"/>
      <c r="H24" s="425">
        <v>100045</v>
      </c>
      <c r="I24" s="188"/>
      <c r="J24" s="264"/>
      <c r="K24" s="447">
        <v>22</v>
      </c>
      <c r="L24" s="336" t="s">
        <v>118</v>
      </c>
    </row>
    <row r="25" spans="3:19" customFormat="1" ht="12" customHeight="1" x14ac:dyDescent="0.2">
      <c r="C25" s="189">
        <v>19</v>
      </c>
      <c r="D25" s="190"/>
      <c r="E25" s="191" t="s">
        <v>63</v>
      </c>
      <c r="F25" s="192"/>
      <c r="G25" s="193"/>
      <c r="H25" s="425">
        <v>99109</v>
      </c>
      <c r="I25" s="188"/>
      <c r="J25" s="264"/>
      <c r="K25" s="447">
        <v>10</v>
      </c>
      <c r="L25" s="336" t="s">
        <v>119</v>
      </c>
      <c r="R25" s="340"/>
      <c r="S25" s="349"/>
    </row>
    <row r="26" spans="3:19" customFormat="1" ht="12" customHeight="1" x14ac:dyDescent="0.2">
      <c r="C26" s="189">
        <v>20</v>
      </c>
      <c r="D26" s="190"/>
      <c r="E26" s="191" t="s">
        <v>98</v>
      </c>
      <c r="F26" s="192"/>
      <c r="G26" s="193"/>
      <c r="H26" s="425">
        <v>96028</v>
      </c>
      <c r="I26" s="188"/>
      <c r="J26" s="264"/>
      <c r="K26" s="447">
        <v>16</v>
      </c>
      <c r="L26" s="336" t="s">
        <v>119</v>
      </c>
      <c r="R26" s="341"/>
    </row>
    <row r="27" spans="3:19" customFormat="1" ht="12" customHeight="1" x14ac:dyDescent="0.2">
      <c r="C27" s="189">
        <v>21</v>
      </c>
      <c r="D27" s="190"/>
      <c r="E27" s="212" t="s">
        <v>68</v>
      </c>
      <c r="F27" s="213"/>
      <c r="G27" s="214"/>
      <c r="H27" s="425">
        <v>92829</v>
      </c>
      <c r="I27" s="188"/>
      <c r="J27" s="264"/>
      <c r="K27" s="447">
        <v>23</v>
      </c>
      <c r="L27" s="336" t="s">
        <v>118</v>
      </c>
      <c r="R27" s="341"/>
      <c r="S27" s="342"/>
    </row>
    <row r="28" spans="3:19" customFormat="1" ht="12" customHeight="1" x14ac:dyDescent="0.2">
      <c r="C28" s="189">
        <v>22</v>
      </c>
      <c r="D28" s="190"/>
      <c r="E28" s="191" t="s">
        <v>99</v>
      </c>
      <c r="F28" s="192"/>
      <c r="G28" s="193"/>
      <c r="H28" s="425">
        <v>91095</v>
      </c>
      <c r="I28" s="188"/>
      <c r="J28" s="264"/>
      <c r="K28" s="447">
        <v>20</v>
      </c>
      <c r="L28" s="336" t="s">
        <v>119</v>
      </c>
    </row>
    <row r="29" spans="3:19" customFormat="1" ht="12" customHeight="1" x14ac:dyDescent="0.2">
      <c r="C29" s="189">
        <v>23</v>
      </c>
      <c r="D29" s="190"/>
      <c r="E29" s="191" t="s">
        <v>62</v>
      </c>
      <c r="F29" s="192"/>
      <c r="G29" s="193"/>
      <c r="H29" s="425">
        <v>88855</v>
      </c>
      <c r="I29" s="188"/>
      <c r="J29" s="264"/>
      <c r="K29" s="447">
        <v>21</v>
      </c>
      <c r="L29" s="336" t="s">
        <v>119</v>
      </c>
    </row>
    <row r="30" spans="3:19" customFormat="1" ht="12" customHeight="1" x14ac:dyDescent="0.2">
      <c r="C30" s="189">
        <v>24</v>
      </c>
      <c r="D30" s="190"/>
      <c r="E30" s="191" t="s">
        <v>74</v>
      </c>
      <c r="F30" s="192"/>
      <c r="G30" s="193"/>
      <c r="H30" s="425">
        <v>85430</v>
      </c>
      <c r="I30" s="188"/>
      <c r="J30" s="264"/>
      <c r="K30" s="447">
        <v>25</v>
      </c>
      <c r="L30" s="336" t="s">
        <v>118</v>
      </c>
    </row>
    <row r="31" spans="3:19" customFormat="1" ht="12" customHeight="1" x14ac:dyDescent="0.2">
      <c r="C31" s="189">
        <v>25</v>
      </c>
      <c r="D31" s="190"/>
      <c r="E31" s="191" t="s">
        <v>84</v>
      </c>
      <c r="F31" s="192"/>
      <c r="G31" s="193"/>
      <c r="H31" s="425">
        <v>84173</v>
      </c>
      <c r="I31" s="188"/>
      <c r="J31" s="264"/>
      <c r="K31" s="447">
        <v>24</v>
      </c>
      <c r="L31" s="336" t="s">
        <v>119</v>
      </c>
    </row>
    <row r="32" spans="3:19" customFormat="1" ht="12" customHeight="1" x14ac:dyDescent="0.2">
      <c r="C32" s="189">
        <v>26</v>
      </c>
      <c r="D32" s="190"/>
      <c r="E32" s="191" t="s">
        <v>72</v>
      </c>
      <c r="F32" s="192"/>
      <c r="G32" s="195"/>
      <c r="H32" s="425">
        <v>78882</v>
      </c>
      <c r="I32" s="188"/>
      <c r="J32" s="264"/>
      <c r="K32" s="447">
        <v>26</v>
      </c>
      <c r="L32" s="336" t="s">
        <v>121</v>
      </c>
    </row>
    <row r="33" spans="3:12" customFormat="1" ht="12" customHeight="1" x14ac:dyDescent="0.2">
      <c r="C33" s="189">
        <v>27</v>
      </c>
      <c r="D33" s="190"/>
      <c r="E33" s="191" t="s">
        <v>89</v>
      </c>
      <c r="F33" s="192"/>
      <c r="G33" s="193"/>
      <c r="H33" s="425">
        <v>78357</v>
      </c>
      <c r="I33" s="188"/>
      <c r="J33" s="264"/>
      <c r="K33" s="447">
        <v>27</v>
      </c>
      <c r="L33" s="336" t="s">
        <v>121</v>
      </c>
    </row>
    <row r="34" spans="3:12" customFormat="1" ht="12" customHeight="1" x14ac:dyDescent="0.2">
      <c r="C34" s="189">
        <v>28</v>
      </c>
      <c r="D34" s="190"/>
      <c r="E34" s="191" t="s">
        <v>82</v>
      </c>
      <c r="F34" s="192"/>
      <c r="G34" s="193"/>
      <c r="H34" s="425">
        <v>74443</v>
      </c>
      <c r="I34" s="188"/>
      <c r="J34" s="264"/>
      <c r="K34" s="447">
        <v>31</v>
      </c>
      <c r="L34" s="336" t="s">
        <v>118</v>
      </c>
    </row>
    <row r="35" spans="3:12" customFormat="1" ht="12" customHeight="1" x14ac:dyDescent="0.2">
      <c r="C35" s="189">
        <v>29</v>
      </c>
      <c r="D35" s="190"/>
      <c r="E35" s="191" t="s">
        <v>95</v>
      </c>
      <c r="F35" s="192"/>
      <c r="G35" s="193"/>
      <c r="H35" s="425">
        <v>72388</v>
      </c>
      <c r="I35" s="188"/>
      <c r="J35" s="264"/>
      <c r="K35" s="447">
        <v>28</v>
      </c>
      <c r="L35" s="336" t="s">
        <v>119</v>
      </c>
    </row>
    <row r="36" spans="3:12" customFormat="1" ht="12" customHeight="1" x14ac:dyDescent="0.2">
      <c r="C36" s="189">
        <v>30</v>
      </c>
      <c r="D36" s="190"/>
      <c r="E36" s="191" t="s">
        <v>93</v>
      </c>
      <c r="F36" s="192"/>
      <c r="G36" s="193"/>
      <c r="H36" s="425">
        <v>70313</v>
      </c>
      <c r="I36" s="188"/>
      <c r="J36" s="264"/>
      <c r="K36" s="447">
        <v>30</v>
      </c>
      <c r="L36" s="336" t="s">
        <v>121</v>
      </c>
    </row>
    <row r="37" spans="3:12" customFormat="1" ht="12" customHeight="1" x14ac:dyDescent="0.2">
      <c r="C37" s="189">
        <v>31</v>
      </c>
      <c r="D37" s="190"/>
      <c r="E37" s="191" t="s">
        <v>73</v>
      </c>
      <c r="F37" s="192"/>
      <c r="G37" s="193"/>
      <c r="H37" s="425">
        <v>65256</v>
      </c>
      <c r="I37" s="188"/>
      <c r="J37" s="264"/>
      <c r="K37" s="447">
        <v>29</v>
      </c>
      <c r="L37" s="336" t="s">
        <v>119</v>
      </c>
    </row>
    <row r="38" spans="3:12" customFormat="1" ht="12" customHeight="1" x14ac:dyDescent="0.2">
      <c r="C38" s="205">
        <v>32</v>
      </c>
      <c r="D38" s="206"/>
      <c r="E38" s="207" t="s">
        <v>65</v>
      </c>
      <c r="F38" s="208"/>
      <c r="G38" s="209"/>
      <c r="H38" s="427">
        <v>62968</v>
      </c>
      <c r="I38" s="211"/>
      <c r="J38" s="270"/>
      <c r="K38" s="337">
        <v>33</v>
      </c>
      <c r="L38" s="336" t="s">
        <v>118</v>
      </c>
    </row>
    <row r="39" spans="3:12" customFormat="1" ht="12" customHeight="1" x14ac:dyDescent="0.2">
      <c r="C39" s="247"/>
      <c r="D39" s="248"/>
      <c r="E39" s="198" t="s">
        <v>87</v>
      </c>
      <c r="F39" s="199"/>
      <c r="G39" s="200"/>
      <c r="H39" s="426">
        <v>62176</v>
      </c>
      <c r="I39" s="250"/>
      <c r="J39" s="272"/>
      <c r="K39" s="324"/>
      <c r="L39" s="336" t="s">
        <v>120</v>
      </c>
    </row>
    <row r="40" spans="3:12" customFormat="1" ht="12" customHeight="1" x14ac:dyDescent="0.2">
      <c r="C40" s="189">
        <v>33</v>
      </c>
      <c r="D40" s="190"/>
      <c r="E40" s="191" t="s">
        <v>76</v>
      </c>
      <c r="F40" s="192"/>
      <c r="G40" s="193"/>
      <c r="H40" s="425">
        <v>59814</v>
      </c>
      <c r="I40" s="188"/>
      <c r="J40" s="264"/>
      <c r="K40" s="447">
        <v>32</v>
      </c>
      <c r="L40" s="336" t="s">
        <v>119</v>
      </c>
    </row>
    <row r="41" spans="3:12" customFormat="1" ht="12" customHeight="1" x14ac:dyDescent="0.2">
      <c r="C41" s="189">
        <v>34</v>
      </c>
      <c r="D41" s="190"/>
      <c r="E41" s="191" t="s">
        <v>66</v>
      </c>
      <c r="F41" s="192"/>
      <c r="G41" s="193"/>
      <c r="H41" s="425">
        <v>58596</v>
      </c>
      <c r="I41" s="188"/>
      <c r="J41" s="264"/>
      <c r="K41" s="447">
        <v>34</v>
      </c>
      <c r="L41" s="336" t="s">
        <v>121</v>
      </c>
    </row>
    <row r="42" spans="3:12" customFormat="1" ht="12" customHeight="1" x14ac:dyDescent="0.2">
      <c r="C42" s="189">
        <v>35</v>
      </c>
      <c r="D42" s="190"/>
      <c r="E42" s="191" t="s">
        <v>88</v>
      </c>
      <c r="F42" s="192"/>
      <c r="G42" s="193"/>
      <c r="H42" s="425">
        <v>55470</v>
      </c>
      <c r="I42" s="188"/>
      <c r="J42" s="264"/>
      <c r="K42" s="447">
        <v>37</v>
      </c>
      <c r="L42" s="336" t="s">
        <v>118</v>
      </c>
    </row>
    <row r="43" spans="3:12" customFormat="1" ht="12" customHeight="1" x14ac:dyDescent="0.2">
      <c r="C43" s="189">
        <v>36</v>
      </c>
      <c r="D43" s="190"/>
      <c r="E43" s="191" t="s">
        <v>67</v>
      </c>
      <c r="F43" s="192"/>
      <c r="G43" s="193"/>
      <c r="H43" s="425">
        <v>55346</v>
      </c>
      <c r="I43" s="188"/>
      <c r="J43" s="264"/>
      <c r="K43" s="447">
        <v>36</v>
      </c>
      <c r="L43" s="336" t="s">
        <v>121</v>
      </c>
    </row>
    <row r="44" spans="3:12" customFormat="1" ht="12" customHeight="1" x14ac:dyDescent="0.2">
      <c r="C44" s="189">
        <v>37</v>
      </c>
      <c r="D44" s="190"/>
      <c r="E44" s="191" t="s">
        <v>103</v>
      </c>
      <c r="F44" s="192"/>
      <c r="G44" s="193"/>
      <c r="H44" s="425">
        <v>54723</v>
      </c>
      <c r="I44" s="188"/>
      <c r="J44" s="264"/>
      <c r="K44" s="447">
        <v>35</v>
      </c>
      <c r="L44" s="336" t="s">
        <v>119</v>
      </c>
    </row>
    <row r="45" spans="3:12" customFormat="1" ht="12" customHeight="1" x14ac:dyDescent="0.2">
      <c r="C45" s="189">
        <v>38</v>
      </c>
      <c r="D45" s="190"/>
      <c r="E45" s="191" t="s">
        <v>80</v>
      </c>
      <c r="F45" s="192"/>
      <c r="G45" s="193"/>
      <c r="H45" s="425">
        <v>51690</v>
      </c>
      <c r="I45" s="188"/>
      <c r="J45" s="264"/>
      <c r="K45" s="447">
        <v>40</v>
      </c>
      <c r="L45" s="336" t="s">
        <v>118</v>
      </c>
    </row>
    <row r="46" spans="3:12" customFormat="1" ht="12" customHeight="1" x14ac:dyDescent="0.2">
      <c r="C46" s="189">
        <v>39</v>
      </c>
      <c r="D46" s="190"/>
      <c r="E46" s="191" t="s">
        <v>78</v>
      </c>
      <c r="F46" s="192"/>
      <c r="G46" s="193"/>
      <c r="H46" s="425">
        <v>49417</v>
      </c>
      <c r="I46" s="188"/>
      <c r="J46" s="264"/>
      <c r="K46" s="447">
        <v>38</v>
      </c>
      <c r="L46" s="336" t="s">
        <v>119</v>
      </c>
    </row>
    <row r="47" spans="3:12" customFormat="1" ht="12" customHeight="1" x14ac:dyDescent="0.2">
      <c r="C47" s="189">
        <v>40</v>
      </c>
      <c r="D47" s="190"/>
      <c r="E47" s="191" t="s">
        <v>70</v>
      </c>
      <c r="F47" s="192"/>
      <c r="G47" s="193"/>
      <c r="H47" s="425">
        <v>49224</v>
      </c>
      <c r="I47" s="188"/>
      <c r="J47" s="264"/>
      <c r="K47" s="447">
        <v>39</v>
      </c>
      <c r="L47" s="336" t="s">
        <v>119</v>
      </c>
    </row>
    <row r="48" spans="3:12" customFormat="1" ht="12" customHeight="1" x14ac:dyDescent="0.2">
      <c r="C48" s="189">
        <v>41</v>
      </c>
      <c r="D48" s="190"/>
      <c r="E48" s="191" t="s">
        <v>92</v>
      </c>
      <c r="F48" s="192"/>
      <c r="G48" s="193"/>
      <c r="H48" s="425">
        <v>48852</v>
      </c>
      <c r="I48" s="188"/>
      <c r="J48" s="264"/>
      <c r="K48" s="447">
        <v>41</v>
      </c>
      <c r="L48" s="336" t="s">
        <v>121</v>
      </c>
    </row>
    <row r="49" spans="3:12" customFormat="1" ht="12" customHeight="1" x14ac:dyDescent="0.2">
      <c r="C49" s="189">
        <v>42</v>
      </c>
      <c r="D49" s="190"/>
      <c r="E49" s="191" t="s">
        <v>90</v>
      </c>
      <c r="F49" s="192"/>
      <c r="G49" s="193"/>
      <c r="H49" s="425">
        <v>43043</v>
      </c>
      <c r="I49" s="188"/>
      <c r="J49" s="264"/>
      <c r="K49" s="447">
        <v>43</v>
      </c>
      <c r="L49" s="336" t="s">
        <v>118</v>
      </c>
    </row>
    <row r="50" spans="3:12" customFormat="1" ht="12" customHeight="1" x14ac:dyDescent="0.2">
      <c r="C50" s="189">
        <v>43</v>
      </c>
      <c r="D50" s="190"/>
      <c r="E50" s="191" t="s">
        <v>94</v>
      </c>
      <c r="F50" s="192"/>
      <c r="G50" s="193"/>
      <c r="H50" s="425">
        <v>42051</v>
      </c>
      <c r="I50" s="188"/>
      <c r="J50" s="264"/>
      <c r="K50" s="447">
        <v>42</v>
      </c>
      <c r="L50" s="336" t="s">
        <v>119</v>
      </c>
    </row>
    <row r="51" spans="3:12" customFormat="1" ht="12" customHeight="1" x14ac:dyDescent="0.2">
      <c r="C51" s="189">
        <v>44</v>
      </c>
      <c r="D51" s="190"/>
      <c r="E51" s="191" t="s">
        <v>71</v>
      </c>
      <c r="F51" s="192"/>
      <c r="G51" s="193"/>
      <c r="H51" s="425">
        <v>26202</v>
      </c>
      <c r="I51" s="188"/>
      <c r="J51" s="264"/>
      <c r="K51" s="447">
        <v>45</v>
      </c>
      <c r="L51" s="336" t="s">
        <v>118</v>
      </c>
    </row>
    <row r="52" spans="3:12" customFormat="1" ht="12" customHeight="1" x14ac:dyDescent="0.2">
      <c r="C52" s="189">
        <v>45</v>
      </c>
      <c r="D52" s="190"/>
      <c r="E52" s="191" t="s">
        <v>79</v>
      </c>
      <c r="F52" s="192"/>
      <c r="G52" s="193"/>
      <c r="H52" s="425">
        <v>25984</v>
      </c>
      <c r="I52" s="188"/>
      <c r="J52" s="264"/>
      <c r="K52" s="447">
        <v>44</v>
      </c>
      <c r="L52" s="336" t="s">
        <v>119</v>
      </c>
    </row>
    <row r="53" spans="3:12" customFormat="1" ht="12" customHeight="1" x14ac:dyDescent="0.2">
      <c r="C53" s="189">
        <v>46</v>
      </c>
      <c r="D53" s="190"/>
      <c r="E53" s="191" t="s">
        <v>81</v>
      </c>
      <c r="F53" s="192"/>
      <c r="G53" s="193"/>
      <c r="H53" s="425">
        <v>21119</v>
      </c>
      <c r="I53" s="188"/>
      <c r="J53" s="264"/>
      <c r="K53" s="447">
        <v>46</v>
      </c>
      <c r="L53" s="336" t="s">
        <v>121</v>
      </c>
    </row>
    <row r="54" spans="3:12" customFormat="1" ht="12" customHeight="1" x14ac:dyDescent="0.2">
      <c r="C54" s="189">
        <v>47</v>
      </c>
      <c r="D54" s="190"/>
      <c r="E54" s="191" t="s">
        <v>91</v>
      </c>
      <c r="F54" s="192"/>
      <c r="G54" s="193"/>
      <c r="H54" s="425">
        <v>17794</v>
      </c>
      <c r="I54" s="188"/>
      <c r="J54" s="264"/>
      <c r="K54" s="447">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ht="11.25" customHeight="1" x14ac:dyDescent="0.15">
      <c r="C66" s="220" t="s">
        <v>1194</v>
      </c>
      <c r="D66" s="221"/>
      <c r="E66" s="222"/>
      <c r="F66" s="222"/>
      <c r="G66" s="222"/>
      <c r="H66" s="222"/>
      <c r="I66" s="223" t="s">
        <v>59</v>
      </c>
      <c r="J66" s="222"/>
      <c r="K66" s="222"/>
      <c r="L66" s="224" t="str">
        <f>完成表単位</f>
        <v>mm</v>
      </c>
    </row>
    <row r="67" spans="1:17" customFormat="1" ht="11.25" customHeight="1" x14ac:dyDescent="0.15">
      <c r="C67" s="220" t="s">
        <v>1184</v>
      </c>
      <c r="D67" s="226"/>
      <c r="E67" s="222"/>
      <c r="F67" s="222"/>
      <c r="G67" s="222"/>
      <c r="H67" s="222"/>
      <c r="I67" s="1104" t="s">
        <v>1065</v>
      </c>
      <c r="J67" s="1105"/>
      <c r="K67" s="1031" t="s">
        <v>1136</v>
      </c>
      <c r="L67" s="283" t="s">
        <v>1137</v>
      </c>
      <c r="O67" s="185"/>
      <c r="P67" s="185"/>
      <c r="Q67" s="228"/>
    </row>
    <row r="68" spans="1:17" customFormat="1" ht="11.25" customHeight="1" x14ac:dyDescent="0.15">
      <c r="C68" s="225" t="s">
        <v>257</v>
      </c>
      <c r="D68" s="221"/>
      <c r="E68" s="222"/>
      <c r="F68" s="222"/>
      <c r="G68" s="222"/>
      <c r="H68" s="222"/>
      <c r="I68" s="1212">
        <v>65072</v>
      </c>
      <c r="J68" s="1212"/>
      <c r="K68" s="1034">
        <v>69655</v>
      </c>
      <c r="L68" s="527">
        <v>68899</v>
      </c>
      <c r="O68" s="231"/>
      <c r="P68" s="231"/>
      <c r="Q68" s="231"/>
    </row>
    <row r="69" spans="1:17" customFormat="1" ht="11.25" customHeight="1" x14ac:dyDescent="0.15">
      <c r="C69" s="225" t="s">
        <v>263</v>
      </c>
      <c r="D69" s="221"/>
      <c r="E69" s="222"/>
      <c r="F69" s="222"/>
      <c r="G69" s="222"/>
      <c r="H69" s="222"/>
      <c r="I69" s="1102">
        <v>33</v>
      </c>
      <c r="J69" s="1102"/>
      <c r="K69" s="1029">
        <v>32</v>
      </c>
      <c r="L69" s="238">
        <v>33</v>
      </c>
      <c r="O69" s="76"/>
      <c r="P69" s="76"/>
      <c r="Q69" s="76"/>
    </row>
    <row r="70" spans="1:17" customFormat="1" ht="11.25" customHeight="1" x14ac:dyDescent="0.15">
      <c r="C70" s="220" t="s">
        <v>231</v>
      </c>
      <c r="D70" s="221"/>
      <c r="E70" s="222"/>
      <c r="F70" s="222"/>
      <c r="G70" s="222"/>
      <c r="H70" s="222"/>
      <c r="I70" s="222"/>
      <c r="J70" s="222"/>
      <c r="K70" s="222"/>
      <c r="L70" s="188"/>
      <c r="O70" s="233"/>
      <c r="P70" s="233"/>
      <c r="Q70" s="233"/>
    </row>
    <row r="71" spans="1:17" customFormat="1" ht="11.25" customHeight="1" x14ac:dyDescent="0.15">
      <c r="C71" s="225" t="s">
        <v>262</v>
      </c>
      <c r="D71" s="221"/>
      <c r="E71" s="222"/>
      <c r="F71" s="222"/>
      <c r="G71" s="222"/>
      <c r="H71" s="222"/>
      <c r="I71" s="222"/>
      <c r="J71" s="222"/>
      <c r="K71" s="222"/>
      <c r="L71" s="188"/>
    </row>
    <row r="72" spans="1:17" customFormat="1" ht="11.25" customHeight="1" x14ac:dyDescent="0.15">
      <c r="C72" s="225" t="s">
        <v>261</v>
      </c>
      <c r="D72" s="221"/>
      <c r="E72" s="222"/>
      <c r="F72" s="222"/>
      <c r="G72" s="222"/>
      <c r="H72" s="222"/>
      <c r="I72" s="222"/>
      <c r="J72" s="222"/>
      <c r="K72" s="222"/>
      <c r="L72" s="188"/>
    </row>
    <row r="73" spans="1:17" customFormat="1" ht="11.25" customHeight="1" x14ac:dyDescent="0.15">
      <c r="C73" s="225" t="s">
        <v>260</v>
      </c>
      <c r="D73" s="221"/>
      <c r="E73" s="222"/>
      <c r="F73" s="222"/>
      <c r="G73" s="222"/>
      <c r="H73" s="222"/>
      <c r="I73" s="222"/>
      <c r="J73" s="222"/>
      <c r="K73" s="222"/>
      <c r="L73" s="188"/>
    </row>
    <row r="74" spans="1:17" customFormat="1" ht="11.25" customHeight="1" x14ac:dyDescent="0.15">
      <c r="C74" s="225"/>
      <c r="D74" s="221"/>
      <c r="E74" s="222"/>
      <c r="F74" s="222"/>
      <c r="G74" s="222"/>
      <c r="H74" s="222"/>
      <c r="I74" s="222"/>
      <c r="J74" s="222"/>
      <c r="K74" s="222"/>
      <c r="L74" s="188"/>
    </row>
    <row r="75" spans="1:17" ht="11.25" customHeight="1" x14ac:dyDescent="0.15">
      <c r="C75" s="541"/>
      <c r="D75" s="731"/>
      <c r="E75" s="731"/>
      <c r="F75" s="731"/>
      <c r="G75" s="731"/>
      <c r="H75" s="731"/>
      <c r="I75" s="731"/>
      <c r="J75" s="731"/>
      <c r="K75" s="731"/>
      <c r="L75" s="732"/>
    </row>
    <row r="76" spans="1:17" ht="5.099999999999999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4" priority="1" stopIfTrue="1">
      <formula>P55&gt;0</formula>
    </cfRule>
    <cfRule type="expression" dxfId="13" priority="2" stopIfTrue="1">
      <formula>P55=0</formula>
    </cfRule>
    <cfRule type="expression" dxfId="1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autoPageBreaks="0"/>
  </sheetPr>
  <dimension ref="A1:S79"/>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0.88671875" style="65" customWidth="1"/>
    <col min="8" max="8" width="14.441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259</v>
      </c>
      <c r="D4" s="329"/>
      <c r="E4" s="329"/>
      <c r="F4" s="329"/>
      <c r="G4" s="329"/>
      <c r="H4" s="329"/>
      <c r="I4" s="329"/>
      <c r="J4" s="329"/>
      <c r="K4" s="329"/>
      <c r="L4" s="329"/>
    </row>
    <row r="5" spans="1:15" customFormat="1" ht="24" customHeight="1" x14ac:dyDescent="0.15">
      <c r="C5" s="330" t="s">
        <v>112</v>
      </c>
      <c r="D5" s="1097" t="s">
        <v>111</v>
      </c>
      <c r="E5" s="1097"/>
      <c r="F5" s="1098"/>
      <c r="G5" s="1099" t="s">
        <v>258</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88</v>
      </c>
      <c r="F7" s="192"/>
      <c r="G7" s="193"/>
      <c r="H7" s="425">
        <v>271961</v>
      </c>
      <c r="I7" s="188" t="s">
        <v>16</v>
      </c>
      <c r="J7" s="264"/>
      <c r="K7" s="447">
        <v>1</v>
      </c>
      <c r="L7" s="336" t="s">
        <v>121</v>
      </c>
    </row>
    <row r="8" spans="1:15" customFormat="1" ht="12" customHeight="1" x14ac:dyDescent="0.2">
      <c r="C8" s="189">
        <v>2</v>
      </c>
      <c r="D8" s="190"/>
      <c r="E8" s="191" t="s">
        <v>91</v>
      </c>
      <c r="F8" s="192"/>
      <c r="G8" s="193"/>
      <c r="H8" s="425">
        <v>349613</v>
      </c>
      <c r="I8" s="188"/>
      <c r="J8" s="264"/>
      <c r="K8" s="447">
        <v>2</v>
      </c>
      <c r="L8" s="336" t="s">
        <v>121</v>
      </c>
    </row>
    <row r="9" spans="1:15" customFormat="1" ht="12" customHeight="1" x14ac:dyDescent="0.2">
      <c r="C9" s="189">
        <v>3</v>
      </c>
      <c r="D9" s="190"/>
      <c r="E9" s="191" t="s">
        <v>72</v>
      </c>
      <c r="F9" s="192"/>
      <c r="G9" s="195"/>
      <c r="H9" s="425">
        <v>384580</v>
      </c>
      <c r="I9" s="188"/>
      <c r="J9" s="264"/>
      <c r="K9" s="447">
        <v>3</v>
      </c>
      <c r="L9" s="336" t="s">
        <v>121</v>
      </c>
    </row>
    <row r="10" spans="1:15" customFormat="1" ht="12" customHeight="1" x14ac:dyDescent="0.2">
      <c r="C10" s="189">
        <v>4</v>
      </c>
      <c r="D10" s="190"/>
      <c r="E10" s="191" t="s">
        <v>79</v>
      </c>
      <c r="F10" s="192"/>
      <c r="G10" s="193"/>
      <c r="H10" s="425">
        <v>481188</v>
      </c>
      <c r="I10" s="188"/>
      <c r="J10" s="264"/>
      <c r="K10" s="447">
        <v>4</v>
      </c>
      <c r="L10" s="336" t="s">
        <v>121</v>
      </c>
    </row>
    <row r="11" spans="1:15" customFormat="1" ht="12" customHeight="1" x14ac:dyDescent="0.2">
      <c r="C11" s="189">
        <v>5</v>
      </c>
      <c r="D11" s="190"/>
      <c r="E11" s="191" t="s">
        <v>71</v>
      </c>
      <c r="F11" s="192"/>
      <c r="G11" s="193"/>
      <c r="H11" s="425">
        <v>518968</v>
      </c>
      <c r="I11" s="188"/>
      <c r="J11" s="264"/>
      <c r="K11" s="447">
        <v>5</v>
      </c>
      <c r="L11" s="336" t="s">
        <v>121</v>
      </c>
    </row>
    <row r="12" spans="1:15" customFormat="1" ht="12" customHeight="1" x14ac:dyDescent="0.2">
      <c r="C12" s="189">
        <v>6</v>
      </c>
      <c r="D12" s="190"/>
      <c r="E12" s="191" t="s">
        <v>81</v>
      </c>
      <c r="F12" s="192"/>
      <c r="G12" s="193"/>
      <c r="H12" s="425">
        <v>562023</v>
      </c>
      <c r="I12" s="188"/>
      <c r="J12" s="264"/>
      <c r="K12" s="447">
        <v>6</v>
      </c>
      <c r="L12" s="336" t="s">
        <v>121</v>
      </c>
    </row>
    <row r="13" spans="1:15" customFormat="1" ht="12" customHeight="1" x14ac:dyDescent="0.2">
      <c r="C13" s="189">
        <v>7</v>
      </c>
      <c r="D13" s="190"/>
      <c r="E13" s="191" t="s">
        <v>82</v>
      </c>
      <c r="F13" s="192"/>
      <c r="G13" s="193"/>
      <c r="H13" s="425">
        <v>604066</v>
      </c>
      <c r="I13" s="188"/>
      <c r="J13" s="264"/>
      <c r="K13" s="447">
        <v>7</v>
      </c>
      <c r="L13" s="336" t="s">
        <v>121</v>
      </c>
    </row>
    <row r="14" spans="1:15" customFormat="1" ht="12" customHeight="1" x14ac:dyDescent="0.2">
      <c r="C14" s="189">
        <v>8</v>
      </c>
      <c r="D14" s="190"/>
      <c r="E14" s="191" t="s">
        <v>90</v>
      </c>
      <c r="F14" s="192"/>
      <c r="G14" s="193"/>
      <c r="H14" s="425">
        <v>622500</v>
      </c>
      <c r="I14" s="188"/>
      <c r="J14" s="264"/>
      <c r="K14" s="447">
        <v>8</v>
      </c>
      <c r="L14" s="336" t="s">
        <v>121</v>
      </c>
    </row>
    <row r="15" spans="1:15" customFormat="1" ht="12" customHeight="1" x14ac:dyDescent="0.2">
      <c r="C15" s="189">
        <v>9</v>
      </c>
      <c r="D15" s="190"/>
      <c r="E15" s="191" t="s">
        <v>73</v>
      </c>
      <c r="F15" s="192"/>
      <c r="G15" s="193"/>
      <c r="H15" s="425">
        <v>650415</v>
      </c>
      <c r="I15" s="188"/>
      <c r="J15" s="264"/>
      <c r="K15" s="447">
        <v>9</v>
      </c>
      <c r="L15" s="336" t="s">
        <v>121</v>
      </c>
    </row>
    <row r="16" spans="1:15" customFormat="1" ht="12" customHeight="1" x14ac:dyDescent="0.2">
      <c r="C16" s="189">
        <v>10</v>
      </c>
      <c r="D16" s="190"/>
      <c r="E16" s="191" t="s">
        <v>67</v>
      </c>
      <c r="F16" s="192"/>
      <c r="G16" s="193"/>
      <c r="H16" s="425">
        <v>674476</v>
      </c>
      <c r="I16" s="188"/>
      <c r="J16" s="264"/>
      <c r="K16" s="447">
        <v>10</v>
      </c>
      <c r="L16" s="336" t="s">
        <v>121</v>
      </c>
    </row>
    <row r="17" spans="3:19" customFormat="1" ht="12" customHeight="1" x14ac:dyDescent="0.2">
      <c r="C17" s="247"/>
      <c r="D17" s="248"/>
      <c r="E17" s="198" t="s">
        <v>87</v>
      </c>
      <c r="F17" s="199"/>
      <c r="G17" s="200"/>
      <c r="H17" s="426">
        <v>688962</v>
      </c>
      <c r="I17" s="250"/>
      <c r="J17" s="272"/>
      <c r="K17" s="324"/>
      <c r="L17" s="336"/>
    </row>
    <row r="18" spans="3:19" customFormat="1" ht="12" customHeight="1" x14ac:dyDescent="0.2">
      <c r="C18" s="189">
        <v>11</v>
      </c>
      <c r="D18" s="190"/>
      <c r="E18" s="191" t="s">
        <v>70</v>
      </c>
      <c r="F18" s="192"/>
      <c r="G18" s="193"/>
      <c r="H18" s="425">
        <v>704963</v>
      </c>
      <c r="I18" s="188"/>
      <c r="J18" s="264"/>
      <c r="K18" s="447">
        <v>11</v>
      </c>
      <c r="L18" s="336" t="s">
        <v>121</v>
      </c>
    </row>
    <row r="19" spans="3:19" customFormat="1" ht="12" customHeight="1" x14ac:dyDescent="0.2">
      <c r="C19" s="189">
        <v>12</v>
      </c>
      <c r="D19" s="190"/>
      <c r="E19" s="191" t="s">
        <v>92</v>
      </c>
      <c r="F19" s="192"/>
      <c r="G19" s="193"/>
      <c r="H19" s="425">
        <v>743799</v>
      </c>
      <c r="I19" s="188"/>
      <c r="J19" s="264"/>
      <c r="K19" s="447">
        <v>14</v>
      </c>
      <c r="L19" s="336" t="s">
        <v>118</v>
      </c>
    </row>
    <row r="20" spans="3:19" customFormat="1" ht="12" customHeight="1" x14ac:dyDescent="0.2">
      <c r="C20" s="189">
        <v>13</v>
      </c>
      <c r="D20" s="190"/>
      <c r="E20" s="191" t="s">
        <v>76</v>
      </c>
      <c r="F20" s="192"/>
      <c r="G20" s="193"/>
      <c r="H20" s="425">
        <v>746686</v>
      </c>
      <c r="I20" s="188"/>
      <c r="J20" s="264"/>
      <c r="K20" s="447">
        <v>15</v>
      </c>
      <c r="L20" s="336" t="s">
        <v>118</v>
      </c>
    </row>
    <row r="21" spans="3:19" customFormat="1" ht="12" customHeight="1" x14ac:dyDescent="0.2">
      <c r="C21" s="189">
        <v>14</v>
      </c>
      <c r="D21" s="190"/>
      <c r="E21" s="191" t="s">
        <v>66</v>
      </c>
      <c r="F21" s="192"/>
      <c r="G21" s="193"/>
      <c r="H21" s="425">
        <v>751581</v>
      </c>
      <c r="I21" s="188"/>
      <c r="J21" s="264"/>
      <c r="K21" s="447">
        <v>12</v>
      </c>
      <c r="L21" s="336" t="s">
        <v>119</v>
      </c>
    </row>
    <row r="22" spans="3:19" customFormat="1" ht="12" customHeight="1" x14ac:dyDescent="0.2">
      <c r="C22" s="189">
        <v>15</v>
      </c>
      <c r="D22" s="190"/>
      <c r="E22" s="191" t="s">
        <v>80</v>
      </c>
      <c r="F22" s="192"/>
      <c r="G22" s="193"/>
      <c r="H22" s="425">
        <v>753317</v>
      </c>
      <c r="I22" s="188"/>
      <c r="J22" s="264"/>
      <c r="K22" s="447">
        <v>13</v>
      </c>
      <c r="L22" s="336" t="s">
        <v>119</v>
      </c>
    </row>
    <row r="23" spans="3:19" customFormat="1" ht="12" customHeight="1" x14ac:dyDescent="0.2">
      <c r="C23" s="189">
        <v>16</v>
      </c>
      <c r="D23" s="190"/>
      <c r="E23" s="191" t="s">
        <v>84</v>
      </c>
      <c r="F23" s="192"/>
      <c r="G23" s="193"/>
      <c r="H23" s="425">
        <v>761349</v>
      </c>
      <c r="I23" s="188"/>
      <c r="J23" s="264"/>
      <c r="K23" s="447">
        <v>16</v>
      </c>
      <c r="L23" s="336" t="s">
        <v>121</v>
      </c>
    </row>
    <row r="24" spans="3:19" customFormat="1" ht="12" customHeight="1" x14ac:dyDescent="0.2">
      <c r="C24" s="189">
        <v>17</v>
      </c>
      <c r="D24" s="190"/>
      <c r="E24" s="191" t="s">
        <v>89</v>
      </c>
      <c r="F24" s="192"/>
      <c r="G24" s="193"/>
      <c r="H24" s="425">
        <v>768141</v>
      </c>
      <c r="I24" s="188"/>
      <c r="J24" s="264"/>
      <c r="K24" s="447">
        <v>17</v>
      </c>
      <c r="L24" s="336" t="s">
        <v>121</v>
      </c>
    </row>
    <row r="25" spans="3:19" customFormat="1" ht="12" customHeight="1" x14ac:dyDescent="0.2">
      <c r="C25" s="189">
        <v>18</v>
      </c>
      <c r="D25" s="190"/>
      <c r="E25" s="191" t="s">
        <v>60</v>
      </c>
      <c r="F25" s="192"/>
      <c r="G25" s="193"/>
      <c r="H25" s="425">
        <v>772787</v>
      </c>
      <c r="I25" s="188"/>
      <c r="J25" s="264"/>
      <c r="K25" s="447">
        <v>21</v>
      </c>
      <c r="L25" s="336" t="s">
        <v>118</v>
      </c>
      <c r="R25" s="340"/>
      <c r="S25" s="349"/>
    </row>
    <row r="26" spans="3:19" customFormat="1" ht="12" customHeight="1" x14ac:dyDescent="0.2">
      <c r="C26" s="189">
        <v>19</v>
      </c>
      <c r="D26" s="190"/>
      <c r="E26" s="191" t="s">
        <v>103</v>
      </c>
      <c r="F26" s="192"/>
      <c r="G26" s="193"/>
      <c r="H26" s="425">
        <v>791295</v>
      </c>
      <c r="I26" s="188"/>
      <c r="J26" s="264"/>
      <c r="K26" s="447">
        <v>18</v>
      </c>
      <c r="L26" s="336" t="s">
        <v>119</v>
      </c>
      <c r="R26" s="341"/>
    </row>
    <row r="27" spans="3:19" customFormat="1" ht="12" customHeight="1" x14ac:dyDescent="0.2">
      <c r="C27" s="189">
        <v>20</v>
      </c>
      <c r="D27" s="190"/>
      <c r="E27" s="191" t="s">
        <v>105</v>
      </c>
      <c r="F27" s="192"/>
      <c r="G27" s="193"/>
      <c r="H27" s="425">
        <v>796727</v>
      </c>
      <c r="I27" s="188"/>
      <c r="J27" s="264"/>
      <c r="K27" s="447">
        <v>19</v>
      </c>
      <c r="L27" s="336" t="s">
        <v>119</v>
      </c>
      <c r="R27" s="341"/>
      <c r="S27" s="342"/>
    </row>
    <row r="28" spans="3:19" customFormat="1" ht="12" customHeight="1" x14ac:dyDescent="0.2">
      <c r="C28" s="189">
        <v>21</v>
      </c>
      <c r="D28" s="190"/>
      <c r="E28" s="191" t="s">
        <v>78</v>
      </c>
      <c r="F28" s="192"/>
      <c r="G28" s="193"/>
      <c r="H28" s="425">
        <v>796728</v>
      </c>
      <c r="I28" s="188"/>
      <c r="J28" s="264"/>
      <c r="K28" s="447">
        <v>22</v>
      </c>
      <c r="L28" s="336" t="s">
        <v>118</v>
      </c>
    </row>
    <row r="29" spans="3:19" customFormat="1" ht="12" customHeight="1" x14ac:dyDescent="0.2">
      <c r="C29" s="189">
        <v>22</v>
      </c>
      <c r="D29" s="190"/>
      <c r="E29" s="191" t="s">
        <v>94</v>
      </c>
      <c r="F29" s="192"/>
      <c r="G29" s="193"/>
      <c r="H29" s="425">
        <v>798828</v>
      </c>
      <c r="I29" s="188"/>
      <c r="J29" s="264"/>
      <c r="K29" s="447">
        <v>23</v>
      </c>
      <c r="L29" s="336" t="s">
        <v>118</v>
      </c>
    </row>
    <row r="30" spans="3:19" customFormat="1" ht="12" customHeight="1" x14ac:dyDescent="0.2">
      <c r="C30" s="189">
        <v>23</v>
      </c>
      <c r="D30" s="190"/>
      <c r="E30" s="191" t="s">
        <v>62</v>
      </c>
      <c r="F30" s="192"/>
      <c r="G30" s="193"/>
      <c r="H30" s="425">
        <v>802116</v>
      </c>
      <c r="I30" s="188"/>
      <c r="J30" s="264"/>
      <c r="K30" s="447">
        <v>20</v>
      </c>
      <c r="L30" s="336" t="s">
        <v>119</v>
      </c>
    </row>
    <row r="31" spans="3:19" customFormat="1" ht="12" customHeight="1" x14ac:dyDescent="0.2">
      <c r="C31" s="189">
        <v>24</v>
      </c>
      <c r="D31" s="190"/>
      <c r="E31" s="191" t="s">
        <v>93</v>
      </c>
      <c r="F31" s="192"/>
      <c r="G31" s="193"/>
      <c r="H31" s="425">
        <v>837125</v>
      </c>
      <c r="I31" s="188"/>
      <c r="J31" s="264"/>
      <c r="K31" s="447">
        <v>25</v>
      </c>
      <c r="L31" s="336" t="s">
        <v>118</v>
      </c>
    </row>
    <row r="32" spans="3:19" customFormat="1" ht="12" customHeight="1" x14ac:dyDescent="0.2">
      <c r="C32" s="189">
        <v>25</v>
      </c>
      <c r="D32" s="190"/>
      <c r="E32" s="191" t="s">
        <v>69</v>
      </c>
      <c r="F32" s="192"/>
      <c r="G32" s="193"/>
      <c r="H32" s="425">
        <v>849128</v>
      </c>
      <c r="I32" s="188"/>
      <c r="J32" s="264"/>
      <c r="K32" s="447">
        <v>24</v>
      </c>
      <c r="L32" s="336" t="s">
        <v>119</v>
      </c>
    </row>
    <row r="33" spans="3:12" customFormat="1" ht="12" customHeight="1" x14ac:dyDescent="0.2">
      <c r="C33" s="189">
        <v>26</v>
      </c>
      <c r="D33" s="190"/>
      <c r="E33" s="191" t="s">
        <v>95</v>
      </c>
      <c r="F33" s="192"/>
      <c r="G33" s="193"/>
      <c r="H33" s="425">
        <v>880740</v>
      </c>
      <c r="I33" s="188"/>
      <c r="J33" s="264"/>
      <c r="K33" s="447">
        <v>27</v>
      </c>
      <c r="L33" s="336" t="s">
        <v>118</v>
      </c>
    </row>
    <row r="34" spans="3:12" customFormat="1" ht="12" customHeight="1" x14ac:dyDescent="0.2">
      <c r="C34" s="205">
        <v>27</v>
      </c>
      <c r="D34" s="206"/>
      <c r="E34" s="207" t="s">
        <v>65</v>
      </c>
      <c r="F34" s="208"/>
      <c r="G34" s="209"/>
      <c r="H34" s="427">
        <v>882620</v>
      </c>
      <c r="I34" s="211"/>
      <c r="J34" s="270"/>
      <c r="K34" s="337">
        <v>28</v>
      </c>
      <c r="L34" s="336" t="s">
        <v>118</v>
      </c>
    </row>
    <row r="35" spans="3:12" customFormat="1" ht="12" customHeight="1" x14ac:dyDescent="0.2">
      <c r="C35" s="189">
        <v>28</v>
      </c>
      <c r="D35" s="190"/>
      <c r="E35" s="191" t="s">
        <v>99</v>
      </c>
      <c r="F35" s="192"/>
      <c r="G35" s="193"/>
      <c r="H35" s="425">
        <v>898276</v>
      </c>
      <c r="I35" s="188"/>
      <c r="J35" s="264"/>
      <c r="K35" s="447">
        <v>26</v>
      </c>
      <c r="L35" s="336" t="s">
        <v>119</v>
      </c>
    </row>
    <row r="36" spans="3:12" customFormat="1" ht="12" customHeight="1" x14ac:dyDescent="0.2">
      <c r="C36" s="189">
        <v>29</v>
      </c>
      <c r="D36" s="190"/>
      <c r="E36" s="191" t="s">
        <v>96</v>
      </c>
      <c r="F36" s="192"/>
      <c r="G36" s="193"/>
      <c r="H36" s="425">
        <v>949588</v>
      </c>
      <c r="I36" s="188"/>
      <c r="J36" s="264"/>
      <c r="K36" s="447">
        <v>29</v>
      </c>
      <c r="L36" s="336" t="s">
        <v>121</v>
      </c>
    </row>
    <row r="37" spans="3:12" customFormat="1" ht="12" customHeight="1" x14ac:dyDescent="0.2">
      <c r="C37" s="189">
        <v>30</v>
      </c>
      <c r="D37" s="190"/>
      <c r="E37" s="203" t="s">
        <v>83</v>
      </c>
      <c r="F37" s="204"/>
      <c r="G37" s="494"/>
      <c r="H37" s="530">
        <v>963790</v>
      </c>
      <c r="I37" s="211"/>
      <c r="J37" s="495"/>
      <c r="K37" s="343">
        <v>30</v>
      </c>
      <c r="L37" s="336" t="s">
        <v>121</v>
      </c>
    </row>
    <row r="38" spans="3:12" customFormat="1" ht="12" customHeight="1" x14ac:dyDescent="0.2">
      <c r="C38" s="189">
        <v>31</v>
      </c>
      <c r="D38" s="190"/>
      <c r="E38" s="191" t="s">
        <v>100</v>
      </c>
      <c r="F38" s="192"/>
      <c r="G38" s="193"/>
      <c r="H38" s="425">
        <v>968925</v>
      </c>
      <c r="I38" s="188"/>
      <c r="J38" s="264"/>
      <c r="K38" s="447">
        <v>31</v>
      </c>
      <c r="L38" s="336" t="s">
        <v>121</v>
      </c>
    </row>
    <row r="39" spans="3:12" customFormat="1" ht="12" customHeight="1" x14ac:dyDescent="0.2">
      <c r="C39" s="189">
        <v>32</v>
      </c>
      <c r="D39" s="190"/>
      <c r="E39" s="191" t="s">
        <v>102</v>
      </c>
      <c r="F39" s="192"/>
      <c r="G39" s="193"/>
      <c r="H39" s="425">
        <v>973074</v>
      </c>
      <c r="I39" s="188"/>
      <c r="J39" s="264"/>
      <c r="K39" s="447">
        <v>32</v>
      </c>
      <c r="L39" s="336" t="s">
        <v>121</v>
      </c>
    </row>
    <row r="40" spans="3:12" customFormat="1" ht="12" customHeight="1" x14ac:dyDescent="0.2">
      <c r="C40" s="189">
        <v>33</v>
      </c>
      <c r="D40" s="190"/>
      <c r="E40" s="191" t="s">
        <v>107</v>
      </c>
      <c r="F40" s="192"/>
      <c r="G40" s="193"/>
      <c r="H40" s="425">
        <v>995284</v>
      </c>
      <c r="I40" s="188"/>
      <c r="J40" s="264"/>
      <c r="K40" s="447">
        <v>33</v>
      </c>
      <c r="L40" s="336" t="s">
        <v>121</v>
      </c>
    </row>
    <row r="41" spans="3:12" customFormat="1" ht="12" customHeight="1" x14ac:dyDescent="0.2">
      <c r="C41" s="189">
        <v>34</v>
      </c>
      <c r="D41" s="190"/>
      <c r="E41" s="191" t="s">
        <v>98</v>
      </c>
      <c r="F41" s="192"/>
      <c r="G41" s="193"/>
      <c r="H41" s="425">
        <v>1054310</v>
      </c>
      <c r="I41" s="188"/>
      <c r="J41" s="264"/>
      <c r="K41" s="447">
        <v>35</v>
      </c>
      <c r="L41" s="336" t="s">
        <v>118</v>
      </c>
    </row>
    <row r="42" spans="3:12" customFormat="1" ht="12" customHeight="1" x14ac:dyDescent="0.2">
      <c r="C42" s="189">
        <v>35</v>
      </c>
      <c r="D42" s="190"/>
      <c r="E42" s="191" t="s">
        <v>101</v>
      </c>
      <c r="F42" s="192"/>
      <c r="G42" s="193"/>
      <c r="H42" s="425">
        <v>1070452</v>
      </c>
      <c r="I42" s="188"/>
      <c r="J42" s="264"/>
      <c r="K42" s="447">
        <v>34</v>
      </c>
      <c r="L42" s="336" t="s">
        <v>119</v>
      </c>
    </row>
    <row r="43" spans="3:12" customFormat="1" ht="12" customHeight="1" x14ac:dyDescent="0.2">
      <c r="C43" s="189">
        <v>36</v>
      </c>
      <c r="D43" s="190"/>
      <c r="E43" s="191" t="s">
        <v>63</v>
      </c>
      <c r="F43" s="192"/>
      <c r="G43" s="193"/>
      <c r="H43" s="425">
        <v>1104974</v>
      </c>
      <c r="I43" s="188"/>
      <c r="J43" s="264"/>
      <c r="K43" s="447">
        <v>36</v>
      </c>
      <c r="L43" s="336" t="s">
        <v>121</v>
      </c>
    </row>
    <row r="44" spans="3:12" customFormat="1" ht="12" customHeight="1" x14ac:dyDescent="0.2">
      <c r="C44" s="189">
        <v>37</v>
      </c>
      <c r="D44" s="190"/>
      <c r="E44" s="191" t="s">
        <v>74</v>
      </c>
      <c r="F44" s="192"/>
      <c r="G44" s="193"/>
      <c r="H44" s="425">
        <v>1110864</v>
      </c>
      <c r="I44" s="188"/>
      <c r="J44" s="264"/>
      <c r="K44" s="447">
        <v>38</v>
      </c>
      <c r="L44" s="336" t="s">
        <v>118</v>
      </c>
    </row>
    <row r="45" spans="3:12" customFormat="1" ht="12" customHeight="1" x14ac:dyDescent="0.2">
      <c r="C45" s="189">
        <v>38</v>
      </c>
      <c r="D45" s="190"/>
      <c r="E45" s="191" t="s">
        <v>61</v>
      </c>
      <c r="F45" s="192"/>
      <c r="G45" s="193"/>
      <c r="H45" s="425">
        <v>1117687</v>
      </c>
      <c r="I45" s="188"/>
      <c r="J45" s="264"/>
      <c r="K45" s="447">
        <v>37</v>
      </c>
      <c r="L45" s="336" t="s">
        <v>119</v>
      </c>
    </row>
    <row r="46" spans="3:12" customFormat="1" ht="12" customHeight="1" x14ac:dyDescent="0.2">
      <c r="C46" s="189">
        <v>39</v>
      </c>
      <c r="D46" s="190"/>
      <c r="E46" s="191" t="s">
        <v>97</v>
      </c>
      <c r="F46" s="192"/>
      <c r="G46" s="193"/>
      <c r="H46" s="425">
        <v>1120954</v>
      </c>
      <c r="I46" s="188"/>
      <c r="J46" s="264"/>
      <c r="K46" s="447">
        <v>41</v>
      </c>
      <c r="L46" s="336" t="s">
        <v>118</v>
      </c>
    </row>
    <row r="47" spans="3:12" customFormat="1" ht="12" customHeight="1" x14ac:dyDescent="0.2">
      <c r="C47" s="189">
        <v>40</v>
      </c>
      <c r="D47" s="190"/>
      <c r="E47" s="212" t="s">
        <v>68</v>
      </c>
      <c r="F47" s="213"/>
      <c r="G47" s="214"/>
      <c r="H47" s="425">
        <v>1124128</v>
      </c>
      <c r="I47" s="188"/>
      <c r="J47" s="264"/>
      <c r="K47" s="447">
        <v>39</v>
      </c>
      <c r="L47" s="336" t="s">
        <v>119</v>
      </c>
    </row>
    <row r="48" spans="3:12" customFormat="1" ht="12" customHeight="1" x14ac:dyDescent="0.2">
      <c r="C48" s="189">
        <v>41</v>
      </c>
      <c r="D48" s="190"/>
      <c r="E48" s="191" t="s">
        <v>229</v>
      </c>
      <c r="F48" s="192"/>
      <c r="G48" s="193"/>
      <c r="H48" s="425">
        <v>1125223</v>
      </c>
      <c r="I48" s="188"/>
      <c r="J48" s="264"/>
      <c r="K48" s="447">
        <v>40</v>
      </c>
      <c r="L48" s="336" t="s">
        <v>119</v>
      </c>
    </row>
    <row r="49" spans="3:12" customFormat="1" ht="12" customHeight="1" x14ac:dyDescent="0.2">
      <c r="C49" s="189">
        <v>42</v>
      </c>
      <c r="D49" s="190"/>
      <c r="E49" s="191" t="s">
        <v>86</v>
      </c>
      <c r="F49" s="192"/>
      <c r="G49" s="193"/>
      <c r="H49" s="425">
        <v>1133840</v>
      </c>
      <c r="I49" s="188"/>
      <c r="J49" s="264"/>
      <c r="K49" s="447">
        <v>42</v>
      </c>
      <c r="L49" s="336" t="s">
        <v>121</v>
      </c>
    </row>
    <row r="50" spans="3:12" customFormat="1" ht="12" customHeight="1" x14ac:dyDescent="0.2">
      <c r="C50" s="189">
        <v>43</v>
      </c>
      <c r="D50" s="190"/>
      <c r="E50" s="191" t="s">
        <v>64</v>
      </c>
      <c r="F50" s="192"/>
      <c r="G50" s="193"/>
      <c r="H50" s="425">
        <v>1143978</v>
      </c>
      <c r="I50" s="188"/>
      <c r="J50" s="264"/>
      <c r="K50" s="447">
        <v>43</v>
      </c>
      <c r="L50" s="336" t="s">
        <v>121</v>
      </c>
    </row>
    <row r="51" spans="3:12" customFormat="1" ht="12" customHeight="1" x14ac:dyDescent="0.2">
      <c r="C51" s="189">
        <v>44</v>
      </c>
      <c r="D51" s="190"/>
      <c r="E51" s="191" t="s">
        <v>77</v>
      </c>
      <c r="F51" s="192"/>
      <c r="G51" s="193"/>
      <c r="H51" s="425">
        <v>1181691</v>
      </c>
      <c r="I51" s="188"/>
      <c r="J51" s="264"/>
      <c r="K51" s="447">
        <v>44</v>
      </c>
      <c r="L51" s="336" t="s">
        <v>121</v>
      </c>
    </row>
    <row r="52" spans="3:12" customFormat="1" ht="12" customHeight="1" x14ac:dyDescent="0.2">
      <c r="C52" s="189">
        <v>45</v>
      </c>
      <c r="D52" s="190"/>
      <c r="E52" s="191" t="s">
        <v>104</v>
      </c>
      <c r="F52" s="192"/>
      <c r="G52" s="193"/>
      <c r="H52" s="425">
        <v>1320117</v>
      </c>
      <c r="I52" s="188"/>
      <c r="J52" s="264"/>
      <c r="K52" s="447">
        <v>45</v>
      </c>
      <c r="L52" s="336" t="s">
        <v>121</v>
      </c>
    </row>
    <row r="53" spans="3:12" customFormat="1" ht="12" customHeight="1" x14ac:dyDescent="0.2">
      <c r="C53" s="189">
        <v>46</v>
      </c>
      <c r="D53" s="190"/>
      <c r="E53" s="191" t="s">
        <v>75</v>
      </c>
      <c r="F53" s="192"/>
      <c r="G53" s="193"/>
      <c r="H53" s="425">
        <v>1331233</v>
      </c>
      <c r="I53" s="188"/>
      <c r="J53" s="264"/>
      <c r="K53" s="447">
        <v>46</v>
      </c>
      <c r="L53" s="336" t="s">
        <v>121</v>
      </c>
    </row>
    <row r="54" spans="3:12" customFormat="1" ht="12" customHeight="1" x14ac:dyDescent="0.2">
      <c r="C54" s="189">
        <v>47</v>
      </c>
      <c r="D54" s="190"/>
      <c r="E54" s="191" t="s">
        <v>85</v>
      </c>
      <c r="F54" s="192"/>
      <c r="G54" s="193"/>
      <c r="H54" s="425">
        <v>1346684</v>
      </c>
      <c r="I54" s="188"/>
      <c r="J54" s="264"/>
      <c r="K54" s="447">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ht="11.25" customHeight="1" x14ac:dyDescent="0.15">
      <c r="C66" s="220" t="s">
        <v>1272</v>
      </c>
      <c r="D66" s="405"/>
      <c r="E66" s="402"/>
      <c r="F66" s="402"/>
      <c r="G66" s="402"/>
      <c r="H66" s="402"/>
      <c r="I66" s="223" t="s">
        <v>59</v>
      </c>
      <c r="J66" s="222"/>
      <c r="K66" s="222"/>
      <c r="L66" s="224" t="str">
        <f>完成表単位</f>
        <v>mm</v>
      </c>
    </row>
    <row r="67" spans="1:17" customFormat="1" ht="11.25" customHeight="1" x14ac:dyDescent="0.15">
      <c r="C67" s="220" t="s">
        <v>1273</v>
      </c>
      <c r="D67" s="405"/>
      <c r="E67" s="402"/>
      <c r="F67" s="402"/>
      <c r="G67" s="402"/>
      <c r="H67" s="402"/>
      <c r="I67" s="1104" t="s">
        <v>1065</v>
      </c>
      <c r="J67" s="1105"/>
      <c r="K67" s="1031" t="s">
        <v>1136</v>
      </c>
      <c r="L67" s="283" t="s">
        <v>1137</v>
      </c>
      <c r="O67" s="185"/>
      <c r="P67" s="185"/>
      <c r="Q67" s="228"/>
    </row>
    <row r="68" spans="1:17" customFormat="1" ht="11.25" customHeight="1" x14ac:dyDescent="0.15">
      <c r="C68" s="220" t="s">
        <v>257</v>
      </c>
      <c r="D68" s="405"/>
      <c r="E68" s="402"/>
      <c r="F68" s="402"/>
      <c r="G68" s="402"/>
      <c r="H68" s="402"/>
      <c r="I68" s="1212">
        <v>904201</v>
      </c>
      <c r="J68" s="1212"/>
      <c r="K68" s="1034">
        <v>905598</v>
      </c>
      <c r="L68" s="527">
        <v>903500</v>
      </c>
      <c r="O68" s="231"/>
      <c r="P68" s="231"/>
      <c r="Q68" s="231"/>
    </row>
    <row r="69" spans="1:17" customFormat="1" ht="11.25" customHeight="1" x14ac:dyDescent="0.15">
      <c r="C69" s="220" t="s">
        <v>256</v>
      </c>
      <c r="D69" s="405"/>
      <c r="E69" s="402"/>
      <c r="F69" s="402"/>
      <c r="G69" s="402"/>
      <c r="H69" s="402"/>
      <c r="I69" s="1102">
        <v>29</v>
      </c>
      <c r="J69" s="1102"/>
      <c r="K69" s="1029">
        <v>28</v>
      </c>
      <c r="L69" s="238">
        <v>28</v>
      </c>
      <c r="O69" s="76"/>
      <c r="P69" s="76"/>
      <c r="Q69" s="76"/>
    </row>
    <row r="70" spans="1:17" customFormat="1" ht="11.25" customHeight="1" x14ac:dyDescent="0.15">
      <c r="C70" s="220" t="s">
        <v>231</v>
      </c>
      <c r="D70" s="405"/>
      <c r="E70" s="402"/>
      <c r="F70" s="402"/>
      <c r="G70" s="402"/>
      <c r="H70" s="402"/>
      <c r="I70" s="402"/>
      <c r="J70" s="402"/>
      <c r="K70" s="402"/>
      <c r="L70" s="406"/>
      <c r="O70" s="233"/>
      <c r="P70" s="233"/>
      <c r="Q70" s="233"/>
    </row>
    <row r="71" spans="1:17" customFormat="1" ht="11.25" customHeight="1" x14ac:dyDescent="0.15">
      <c r="C71" s="220" t="s">
        <v>1127</v>
      </c>
      <c r="D71" s="405"/>
      <c r="E71" s="402"/>
      <c r="F71" s="402"/>
      <c r="G71" s="402"/>
      <c r="H71" s="402"/>
      <c r="I71" s="402"/>
      <c r="J71" s="402"/>
      <c r="K71" s="402"/>
      <c r="L71" s="406"/>
    </row>
    <row r="72" spans="1:17" customFormat="1" ht="11.25" customHeight="1" x14ac:dyDescent="0.15">
      <c r="C72" s="220" t="s">
        <v>254</v>
      </c>
      <c r="D72" s="405"/>
      <c r="E72" s="402"/>
      <c r="F72" s="402"/>
      <c r="G72" s="402"/>
      <c r="H72" s="402"/>
      <c r="I72" s="402"/>
      <c r="J72" s="402"/>
      <c r="K72" s="402"/>
      <c r="L72" s="406"/>
    </row>
    <row r="73" spans="1:17" customFormat="1" ht="11.25" customHeight="1" x14ac:dyDescent="0.15">
      <c r="C73" s="220" t="s">
        <v>253</v>
      </c>
      <c r="D73" s="405"/>
      <c r="E73" s="402"/>
      <c r="F73" s="402"/>
      <c r="G73" s="402"/>
      <c r="H73" s="402"/>
      <c r="I73" s="402"/>
      <c r="J73" s="402"/>
      <c r="K73" s="402"/>
      <c r="L73" s="406"/>
    </row>
    <row r="74" spans="1:17" customFormat="1" ht="11.25" customHeight="1" x14ac:dyDescent="0.15">
      <c r="C74" s="220" t="s">
        <v>252</v>
      </c>
      <c r="D74" s="405"/>
      <c r="E74" s="402"/>
      <c r="F74" s="402"/>
      <c r="G74" s="402"/>
      <c r="H74" s="402"/>
      <c r="I74" s="402"/>
      <c r="J74" s="402"/>
      <c r="K74" s="402"/>
      <c r="L74" s="406"/>
    </row>
    <row r="75" spans="1:17" customFormat="1" ht="11.25" customHeight="1" x14ac:dyDescent="0.15">
      <c r="C75" s="220" t="s">
        <v>685</v>
      </c>
      <c r="D75" s="405"/>
      <c r="E75" s="402"/>
      <c r="F75" s="402"/>
      <c r="G75" s="402"/>
      <c r="H75" s="402"/>
      <c r="I75" s="402"/>
      <c r="J75" s="402"/>
      <c r="K75" s="402"/>
      <c r="L75" s="406"/>
    </row>
    <row r="76" spans="1:17" customFormat="1" ht="5.0999999999999996" customHeight="1" x14ac:dyDescent="0.15">
      <c r="C76" s="234"/>
      <c r="D76" s="235"/>
      <c r="E76" s="235"/>
      <c r="F76" s="235"/>
      <c r="G76" s="235"/>
      <c r="H76" s="235"/>
      <c r="I76" s="235"/>
      <c r="J76" s="235"/>
      <c r="K76" s="235"/>
      <c r="L76" s="236"/>
    </row>
    <row r="77" spans="1:17" ht="6" customHeight="1" x14ac:dyDescent="0.15">
      <c r="C77" s="69"/>
      <c r="D77" s="69"/>
      <c r="E77" s="69"/>
      <c r="F77" s="69"/>
      <c r="G77" s="69"/>
      <c r="H77" s="69"/>
      <c r="I77" s="69"/>
      <c r="J77" s="69"/>
      <c r="K77" s="69"/>
      <c r="L77" s="69"/>
    </row>
    <row r="78" spans="1:17" ht="19.5" customHeight="1" x14ac:dyDescent="0.15">
      <c r="N78" s="68"/>
    </row>
    <row r="79" spans="1:17" x14ac:dyDescent="0.15">
      <c r="A79" s="67"/>
      <c r="N79" s="66"/>
    </row>
  </sheetData>
  <mergeCells count="6">
    <mergeCell ref="I69:J69"/>
    <mergeCell ref="I68:J68"/>
    <mergeCell ref="I67:J67"/>
    <mergeCell ref="C2:E2"/>
    <mergeCell ref="D5:F5"/>
    <mergeCell ref="G5:I5"/>
  </mergeCells>
  <phoneticPr fontId="13"/>
  <conditionalFormatting sqref="L55:L63">
    <cfRule type="expression" dxfId="11" priority="1" stopIfTrue="1">
      <formula>P55&gt;0</formula>
    </cfRule>
    <cfRule type="expression" dxfId="10" priority="2" stopIfTrue="1">
      <formula>P55=0</formula>
    </cfRule>
    <cfRule type="expression" dxfId="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615</v>
      </c>
      <c r="D4" s="329"/>
      <c r="E4" s="329"/>
      <c r="F4" s="329"/>
      <c r="G4" s="329"/>
      <c r="H4" s="329"/>
      <c r="I4" s="329"/>
      <c r="J4" s="329"/>
      <c r="K4" s="329"/>
      <c r="L4" s="329"/>
    </row>
    <row r="5" spans="1:15" customFormat="1" ht="24" customHeight="1" x14ac:dyDescent="0.15">
      <c r="C5" s="330" t="s">
        <v>112</v>
      </c>
      <c r="D5" s="1097" t="s">
        <v>111</v>
      </c>
      <c r="E5" s="1097"/>
      <c r="F5" s="1098"/>
      <c r="G5" s="1099" t="s">
        <v>614</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88</v>
      </c>
      <c r="F7" s="192"/>
      <c r="G7" s="193"/>
      <c r="H7" s="375">
        <v>17.3</v>
      </c>
      <c r="I7" s="188" t="s">
        <v>8</v>
      </c>
      <c r="J7" s="264"/>
      <c r="K7" s="335">
        <v>2</v>
      </c>
      <c r="L7" s="336" t="s">
        <v>118</v>
      </c>
    </row>
    <row r="8" spans="1:15" customFormat="1" ht="12" customHeight="1" x14ac:dyDescent="0.2">
      <c r="C8" s="189">
        <v>2</v>
      </c>
      <c r="D8" s="190"/>
      <c r="E8" s="191" t="s">
        <v>72</v>
      </c>
      <c r="F8" s="192"/>
      <c r="G8" s="195"/>
      <c r="H8" s="375">
        <v>25.9</v>
      </c>
      <c r="I8" s="188"/>
      <c r="J8" s="264"/>
      <c r="K8" s="335">
        <v>1</v>
      </c>
      <c r="L8" s="336" t="s">
        <v>119</v>
      </c>
    </row>
    <row r="9" spans="1:15" customFormat="1" ht="12" customHeight="1" x14ac:dyDescent="0.2">
      <c r="C9" s="189">
        <v>3</v>
      </c>
      <c r="D9" s="190"/>
      <c r="E9" s="191" t="s">
        <v>91</v>
      </c>
      <c r="F9" s="192"/>
      <c r="G9" s="193"/>
      <c r="H9" s="375">
        <v>72.7</v>
      </c>
      <c r="I9" s="188"/>
      <c r="J9" s="264"/>
      <c r="K9" s="335">
        <v>3</v>
      </c>
      <c r="L9" s="336" t="s">
        <v>121</v>
      </c>
    </row>
    <row r="10" spans="1:15" customFormat="1" ht="12" customHeight="1" x14ac:dyDescent="0.2">
      <c r="C10" s="189">
        <v>4</v>
      </c>
      <c r="D10" s="190"/>
      <c r="E10" s="191" t="s">
        <v>60</v>
      </c>
      <c r="F10" s="192"/>
      <c r="G10" s="193"/>
      <c r="H10" s="375">
        <v>74.3</v>
      </c>
      <c r="I10" s="188"/>
      <c r="J10" s="264"/>
      <c r="K10" s="335">
        <v>4</v>
      </c>
      <c r="L10" s="336" t="s">
        <v>121</v>
      </c>
    </row>
    <row r="11" spans="1:15" customFormat="1" ht="12" customHeight="1" x14ac:dyDescent="0.2">
      <c r="C11" s="189">
        <v>5</v>
      </c>
      <c r="D11" s="190"/>
      <c r="E11" s="191" t="s">
        <v>105</v>
      </c>
      <c r="F11" s="192"/>
      <c r="G11" s="193"/>
      <c r="H11" s="375">
        <v>97.3</v>
      </c>
      <c r="I11" s="188"/>
      <c r="J11" s="264"/>
      <c r="K11" s="335">
        <v>5</v>
      </c>
      <c r="L11" s="336" t="s">
        <v>121</v>
      </c>
    </row>
    <row r="12" spans="1:15" customFormat="1" ht="12" customHeight="1" x14ac:dyDescent="0.2">
      <c r="C12" s="189">
        <v>6</v>
      </c>
      <c r="D12" s="190"/>
      <c r="E12" s="191" t="s">
        <v>82</v>
      </c>
      <c r="F12" s="192"/>
      <c r="G12" s="193"/>
      <c r="H12" s="375">
        <v>103.7</v>
      </c>
      <c r="I12" s="188"/>
      <c r="J12" s="264"/>
      <c r="K12" s="335">
        <v>6</v>
      </c>
      <c r="L12" s="336" t="s">
        <v>121</v>
      </c>
    </row>
    <row r="13" spans="1:15" customFormat="1" ht="12" customHeight="1" x14ac:dyDescent="0.2">
      <c r="C13" s="189">
        <v>7</v>
      </c>
      <c r="D13" s="190"/>
      <c r="E13" s="191" t="s">
        <v>79</v>
      </c>
      <c r="F13" s="192"/>
      <c r="G13" s="193"/>
      <c r="H13" s="375">
        <v>110.6</v>
      </c>
      <c r="I13" s="188"/>
      <c r="J13" s="264"/>
      <c r="K13" s="335">
        <v>8</v>
      </c>
      <c r="L13" s="336" t="s">
        <v>118</v>
      </c>
    </row>
    <row r="14" spans="1:15" customFormat="1" ht="12" customHeight="1" x14ac:dyDescent="0.2">
      <c r="C14" s="189">
        <v>8</v>
      </c>
      <c r="D14" s="190"/>
      <c r="E14" s="191" t="s">
        <v>69</v>
      </c>
      <c r="F14" s="192"/>
      <c r="G14" s="193"/>
      <c r="H14" s="375">
        <v>112.6</v>
      </c>
      <c r="I14" s="188"/>
      <c r="J14" s="264"/>
      <c r="K14" s="335">
        <v>7</v>
      </c>
      <c r="L14" s="336" t="s">
        <v>119</v>
      </c>
    </row>
    <row r="15" spans="1:15" customFormat="1" ht="12" customHeight="1" x14ac:dyDescent="0.2">
      <c r="C15" s="189">
        <v>9</v>
      </c>
      <c r="D15" s="190"/>
      <c r="E15" s="191" t="s">
        <v>76</v>
      </c>
      <c r="F15" s="192"/>
      <c r="G15" s="193"/>
      <c r="H15" s="375">
        <v>112.7</v>
      </c>
      <c r="I15" s="188"/>
      <c r="J15" s="264"/>
      <c r="K15" s="335">
        <v>9</v>
      </c>
      <c r="L15" s="336" t="s">
        <v>121</v>
      </c>
    </row>
    <row r="16" spans="1:15" customFormat="1" ht="12" customHeight="1" x14ac:dyDescent="0.2">
      <c r="C16" s="189">
        <v>10</v>
      </c>
      <c r="D16" s="190"/>
      <c r="E16" s="191" t="s">
        <v>81</v>
      </c>
      <c r="F16" s="192"/>
      <c r="G16" s="193"/>
      <c r="H16" s="375">
        <v>123.3</v>
      </c>
      <c r="I16" s="188"/>
      <c r="J16" s="264"/>
      <c r="K16" s="335">
        <v>13</v>
      </c>
      <c r="L16" s="336" t="s">
        <v>118</v>
      </c>
    </row>
    <row r="17" spans="3:19" customFormat="1" ht="12" customHeight="1" x14ac:dyDescent="0.2">
      <c r="C17" s="189">
        <v>11</v>
      </c>
      <c r="D17" s="190"/>
      <c r="E17" s="191" t="s">
        <v>84</v>
      </c>
      <c r="F17" s="192"/>
      <c r="G17" s="193"/>
      <c r="H17" s="375">
        <v>124.4</v>
      </c>
      <c r="I17" s="188"/>
      <c r="J17" s="264"/>
      <c r="K17" s="335">
        <v>12</v>
      </c>
      <c r="L17" s="336" t="s">
        <v>118</v>
      </c>
    </row>
    <row r="18" spans="3:19" customFormat="1" ht="12" customHeight="1" x14ac:dyDescent="0.2">
      <c r="C18" s="189">
        <v>12</v>
      </c>
      <c r="D18" s="190"/>
      <c r="E18" s="191" t="s">
        <v>86</v>
      </c>
      <c r="F18" s="192"/>
      <c r="G18" s="193"/>
      <c r="H18" s="375">
        <v>129.4</v>
      </c>
      <c r="I18" s="188"/>
      <c r="J18" s="264"/>
      <c r="K18" s="335">
        <v>11</v>
      </c>
      <c r="L18" s="336" t="s">
        <v>119</v>
      </c>
    </row>
    <row r="19" spans="3:19" customFormat="1" ht="12" customHeight="1" x14ac:dyDescent="0.2">
      <c r="C19" s="189">
        <v>13</v>
      </c>
      <c r="D19" s="190"/>
      <c r="E19" s="191" t="s">
        <v>96</v>
      </c>
      <c r="F19" s="192"/>
      <c r="G19" s="193"/>
      <c r="H19" s="375">
        <v>133.30000000000001</v>
      </c>
      <c r="I19" s="188"/>
      <c r="J19" s="264"/>
      <c r="K19" s="335">
        <v>10</v>
      </c>
      <c r="L19" s="336" t="s">
        <v>119</v>
      </c>
    </row>
    <row r="20" spans="3:19" customFormat="1" ht="12" customHeight="1" x14ac:dyDescent="0.2">
      <c r="C20" s="189">
        <v>14</v>
      </c>
      <c r="D20" s="190"/>
      <c r="E20" s="191" t="s">
        <v>73</v>
      </c>
      <c r="F20" s="192"/>
      <c r="G20" s="193"/>
      <c r="H20" s="375">
        <v>144.19999999999999</v>
      </c>
      <c r="I20" s="188"/>
      <c r="J20" s="264"/>
      <c r="K20" s="335">
        <v>15</v>
      </c>
      <c r="L20" s="336" t="s">
        <v>118</v>
      </c>
    </row>
    <row r="21" spans="3:19" customFormat="1" ht="12" customHeight="1" x14ac:dyDescent="0.2">
      <c r="C21" s="189">
        <v>15</v>
      </c>
      <c r="D21" s="190"/>
      <c r="E21" s="191" t="s">
        <v>67</v>
      </c>
      <c r="F21" s="192"/>
      <c r="G21" s="193"/>
      <c r="H21" s="375">
        <v>144.9</v>
      </c>
      <c r="I21" s="188"/>
      <c r="J21" s="264"/>
      <c r="K21" s="335">
        <v>14</v>
      </c>
      <c r="L21" s="336" t="s">
        <v>119</v>
      </c>
    </row>
    <row r="22" spans="3:19" customFormat="1" ht="12" customHeight="1" x14ac:dyDescent="0.2">
      <c r="C22" s="189">
        <v>16</v>
      </c>
      <c r="D22" s="190"/>
      <c r="E22" s="191" t="s">
        <v>101</v>
      </c>
      <c r="F22" s="192"/>
      <c r="G22" s="193"/>
      <c r="H22" s="375">
        <v>149.1</v>
      </c>
      <c r="I22" s="188"/>
      <c r="J22" s="264"/>
      <c r="K22" s="335">
        <v>16</v>
      </c>
      <c r="L22" s="336" t="s">
        <v>121</v>
      </c>
    </row>
    <row r="23" spans="3:19" customFormat="1" ht="12" customHeight="1" x14ac:dyDescent="0.2">
      <c r="C23" s="189">
        <v>17</v>
      </c>
      <c r="D23" s="190"/>
      <c r="E23" s="191" t="s">
        <v>229</v>
      </c>
      <c r="F23" s="192"/>
      <c r="G23" s="193"/>
      <c r="H23" s="375">
        <v>154.19999999999999</v>
      </c>
      <c r="I23" s="188"/>
      <c r="J23" s="264"/>
      <c r="K23" s="335">
        <v>17</v>
      </c>
      <c r="L23" s="336" t="s">
        <v>121</v>
      </c>
    </row>
    <row r="24" spans="3:19" customFormat="1" ht="12" customHeight="1" x14ac:dyDescent="0.2">
      <c r="C24" s="247"/>
      <c r="D24" s="248"/>
      <c r="E24" s="198" t="s">
        <v>87</v>
      </c>
      <c r="F24" s="199"/>
      <c r="G24" s="200"/>
      <c r="H24" s="378">
        <v>154.19999999999999</v>
      </c>
      <c r="I24" s="250"/>
      <c r="J24" s="272"/>
      <c r="K24" s="356"/>
      <c r="L24" s="336" t="s">
        <v>120</v>
      </c>
    </row>
    <row r="25" spans="3:19" customFormat="1" ht="12" customHeight="1" x14ac:dyDescent="0.2">
      <c r="C25" s="189">
        <v>18</v>
      </c>
      <c r="D25" s="190"/>
      <c r="E25" s="191" t="s">
        <v>71</v>
      </c>
      <c r="F25" s="192"/>
      <c r="G25" s="193"/>
      <c r="H25" s="375">
        <v>156.5</v>
      </c>
      <c r="I25" s="188"/>
      <c r="J25" s="264"/>
      <c r="K25" s="335">
        <v>19</v>
      </c>
      <c r="L25" s="336" t="s">
        <v>118</v>
      </c>
      <c r="R25" s="340"/>
      <c r="S25" s="349"/>
    </row>
    <row r="26" spans="3:19" customFormat="1" ht="12" customHeight="1" x14ac:dyDescent="0.2">
      <c r="C26" s="189">
        <v>19</v>
      </c>
      <c r="D26" s="190"/>
      <c r="E26" s="191" t="s">
        <v>62</v>
      </c>
      <c r="F26" s="192"/>
      <c r="G26" s="193"/>
      <c r="H26" s="375">
        <v>159.19999999999999</v>
      </c>
      <c r="I26" s="188"/>
      <c r="J26" s="264"/>
      <c r="K26" s="335">
        <v>18</v>
      </c>
      <c r="L26" s="336" t="s">
        <v>119</v>
      </c>
      <c r="R26" s="341"/>
    </row>
    <row r="27" spans="3:19" customFormat="1" ht="12" customHeight="1" x14ac:dyDescent="0.2">
      <c r="C27" s="189">
        <v>20</v>
      </c>
      <c r="D27" s="190"/>
      <c r="E27" s="203" t="s">
        <v>83</v>
      </c>
      <c r="F27" s="204"/>
      <c r="G27" s="193"/>
      <c r="H27" s="375">
        <v>163.80000000000001</v>
      </c>
      <c r="I27" s="202"/>
      <c r="J27" s="270"/>
      <c r="K27" s="343">
        <v>21</v>
      </c>
      <c r="L27" s="336" t="s">
        <v>118</v>
      </c>
      <c r="R27" s="341"/>
      <c r="S27" s="342"/>
    </row>
    <row r="28" spans="3:19" customFormat="1" ht="12" customHeight="1" x14ac:dyDescent="0.2">
      <c r="C28" s="189">
        <v>21</v>
      </c>
      <c r="D28" s="190"/>
      <c r="E28" s="191" t="s">
        <v>85</v>
      </c>
      <c r="F28" s="192"/>
      <c r="G28" s="193"/>
      <c r="H28" s="375">
        <v>165.1</v>
      </c>
      <c r="I28" s="188"/>
      <c r="J28" s="264"/>
      <c r="K28" s="335">
        <v>20</v>
      </c>
      <c r="L28" s="336" t="s">
        <v>119</v>
      </c>
    </row>
    <row r="29" spans="3:19" customFormat="1" ht="12" customHeight="1" x14ac:dyDescent="0.2">
      <c r="C29" s="189">
        <v>22</v>
      </c>
      <c r="D29" s="190"/>
      <c r="E29" s="191" t="s">
        <v>90</v>
      </c>
      <c r="F29" s="192"/>
      <c r="G29" s="193"/>
      <c r="H29" s="375">
        <v>167.1</v>
      </c>
      <c r="I29" s="188"/>
      <c r="J29" s="264"/>
      <c r="K29" s="335">
        <v>22</v>
      </c>
      <c r="L29" s="336" t="s">
        <v>121</v>
      </c>
    </row>
    <row r="30" spans="3:19" customFormat="1" ht="12" customHeight="1" x14ac:dyDescent="0.2">
      <c r="C30" s="189">
        <v>23</v>
      </c>
      <c r="D30" s="190"/>
      <c r="E30" s="191" t="s">
        <v>93</v>
      </c>
      <c r="F30" s="192"/>
      <c r="G30" s="193"/>
      <c r="H30" s="375">
        <v>169.4</v>
      </c>
      <c r="I30" s="188"/>
      <c r="J30" s="264"/>
      <c r="K30" s="335">
        <v>22</v>
      </c>
      <c r="L30" s="336" t="s">
        <v>119</v>
      </c>
    </row>
    <row r="31" spans="3:19" customFormat="1" ht="12" customHeight="1" x14ac:dyDescent="0.2">
      <c r="C31" s="189">
        <v>24</v>
      </c>
      <c r="D31" s="190"/>
      <c r="E31" s="191" t="s">
        <v>70</v>
      </c>
      <c r="F31" s="192"/>
      <c r="G31" s="193"/>
      <c r="H31" s="375">
        <v>169.9</v>
      </c>
      <c r="I31" s="188"/>
      <c r="J31" s="264"/>
      <c r="K31" s="335">
        <v>24</v>
      </c>
      <c r="L31" s="336" t="s">
        <v>121</v>
      </c>
    </row>
    <row r="32" spans="3:19" customFormat="1" ht="12" customHeight="1" x14ac:dyDescent="0.2">
      <c r="C32" s="189">
        <v>25</v>
      </c>
      <c r="D32" s="190"/>
      <c r="E32" s="191" t="s">
        <v>66</v>
      </c>
      <c r="F32" s="192"/>
      <c r="G32" s="193"/>
      <c r="H32" s="375">
        <v>170</v>
      </c>
      <c r="I32" s="188"/>
      <c r="J32" s="264"/>
      <c r="K32" s="335">
        <v>25</v>
      </c>
      <c r="L32" s="336" t="s">
        <v>121</v>
      </c>
    </row>
    <row r="33" spans="3:12" customFormat="1" ht="12" customHeight="1" x14ac:dyDescent="0.2">
      <c r="C33" s="205">
        <v>26</v>
      </c>
      <c r="D33" s="206"/>
      <c r="E33" s="207" t="s">
        <v>65</v>
      </c>
      <c r="F33" s="208"/>
      <c r="G33" s="209"/>
      <c r="H33" s="376">
        <v>170.9</v>
      </c>
      <c r="I33" s="211"/>
      <c r="J33" s="270"/>
      <c r="K33" s="337">
        <v>27</v>
      </c>
      <c r="L33" s="336" t="s">
        <v>118</v>
      </c>
    </row>
    <row r="34" spans="3:12" customFormat="1" ht="12" customHeight="1" x14ac:dyDescent="0.2">
      <c r="C34" s="189">
        <v>27</v>
      </c>
      <c r="D34" s="190"/>
      <c r="E34" s="191" t="s">
        <v>95</v>
      </c>
      <c r="F34" s="192"/>
      <c r="G34" s="193"/>
      <c r="H34" s="375">
        <v>175.5</v>
      </c>
      <c r="I34" s="188"/>
      <c r="J34" s="264"/>
      <c r="K34" s="335">
        <v>30</v>
      </c>
      <c r="L34" s="336" t="s">
        <v>118</v>
      </c>
    </row>
    <row r="35" spans="3:12" customFormat="1" ht="12" customHeight="1" x14ac:dyDescent="0.2">
      <c r="C35" s="189">
        <v>28</v>
      </c>
      <c r="D35" s="190"/>
      <c r="E35" s="191" t="s">
        <v>104</v>
      </c>
      <c r="F35" s="192"/>
      <c r="G35" s="193"/>
      <c r="H35" s="375">
        <v>176.4</v>
      </c>
      <c r="I35" s="188"/>
      <c r="J35" s="264"/>
      <c r="K35" s="335">
        <v>26</v>
      </c>
      <c r="L35" s="336" t="s">
        <v>119</v>
      </c>
    </row>
    <row r="36" spans="3:12" customFormat="1" ht="12" customHeight="1" x14ac:dyDescent="0.2">
      <c r="C36" s="189">
        <v>29</v>
      </c>
      <c r="D36" s="190"/>
      <c r="E36" s="191" t="s">
        <v>102</v>
      </c>
      <c r="F36" s="192"/>
      <c r="G36" s="193"/>
      <c r="H36" s="375">
        <v>178.7</v>
      </c>
      <c r="I36" s="188"/>
      <c r="J36" s="264"/>
      <c r="K36" s="335">
        <v>28</v>
      </c>
      <c r="L36" s="336" t="s">
        <v>119</v>
      </c>
    </row>
    <row r="37" spans="3:12" customFormat="1" ht="12" customHeight="1" x14ac:dyDescent="0.2">
      <c r="C37" s="189">
        <v>30</v>
      </c>
      <c r="D37" s="190"/>
      <c r="E37" s="191" t="s">
        <v>64</v>
      </c>
      <c r="F37" s="192"/>
      <c r="G37" s="193"/>
      <c r="H37" s="375">
        <v>180.1</v>
      </c>
      <c r="I37" s="188"/>
      <c r="J37" s="264"/>
      <c r="K37" s="335">
        <v>29</v>
      </c>
      <c r="L37" s="336" t="s">
        <v>119</v>
      </c>
    </row>
    <row r="38" spans="3:12" customFormat="1" ht="12" customHeight="1" x14ac:dyDescent="0.2">
      <c r="C38" s="189">
        <v>31</v>
      </c>
      <c r="D38" s="190"/>
      <c r="E38" s="191" t="s">
        <v>89</v>
      </c>
      <c r="F38" s="192"/>
      <c r="G38" s="193"/>
      <c r="H38" s="375">
        <v>185.8</v>
      </c>
      <c r="I38" s="188"/>
      <c r="J38" s="264"/>
      <c r="K38" s="335">
        <v>31</v>
      </c>
      <c r="L38" s="336" t="s">
        <v>121</v>
      </c>
    </row>
    <row r="39" spans="3:12" customFormat="1" ht="12" customHeight="1" x14ac:dyDescent="0.2">
      <c r="C39" s="189">
        <v>32</v>
      </c>
      <c r="D39" s="190"/>
      <c r="E39" s="191" t="s">
        <v>107</v>
      </c>
      <c r="F39" s="192"/>
      <c r="G39" s="193"/>
      <c r="H39" s="375">
        <v>197.8</v>
      </c>
      <c r="I39" s="188"/>
      <c r="J39" s="264"/>
      <c r="K39" s="335">
        <v>33</v>
      </c>
      <c r="L39" s="336" t="s">
        <v>118</v>
      </c>
    </row>
    <row r="40" spans="3:12" customFormat="1" ht="12" customHeight="1" x14ac:dyDescent="0.2">
      <c r="C40" s="189">
        <v>33</v>
      </c>
      <c r="D40" s="190"/>
      <c r="E40" s="191" t="s">
        <v>98</v>
      </c>
      <c r="F40" s="192"/>
      <c r="G40" s="193"/>
      <c r="H40" s="375">
        <v>198.2</v>
      </c>
      <c r="I40" s="188"/>
      <c r="J40" s="264"/>
      <c r="K40" s="335">
        <v>34</v>
      </c>
      <c r="L40" s="336" t="s">
        <v>118</v>
      </c>
    </row>
    <row r="41" spans="3:12" customFormat="1" ht="12" customHeight="1" x14ac:dyDescent="0.2">
      <c r="C41" s="189">
        <v>34</v>
      </c>
      <c r="D41" s="190"/>
      <c r="E41" s="191" t="s">
        <v>77</v>
      </c>
      <c r="F41" s="192"/>
      <c r="G41" s="193"/>
      <c r="H41" s="375">
        <v>200.1</v>
      </c>
      <c r="I41" s="188"/>
      <c r="J41" s="264"/>
      <c r="K41" s="335">
        <v>32</v>
      </c>
      <c r="L41" s="336" t="s">
        <v>119</v>
      </c>
    </row>
    <row r="42" spans="3:12" customFormat="1" ht="12" customHeight="1" x14ac:dyDescent="0.2">
      <c r="C42" s="189">
        <v>35</v>
      </c>
      <c r="D42" s="190"/>
      <c r="E42" s="191" t="s">
        <v>80</v>
      </c>
      <c r="F42" s="192"/>
      <c r="G42" s="193"/>
      <c r="H42" s="375">
        <v>200.4</v>
      </c>
      <c r="I42" s="188"/>
      <c r="J42" s="264"/>
      <c r="K42" s="335">
        <v>34</v>
      </c>
      <c r="L42" s="336" t="s">
        <v>119</v>
      </c>
    </row>
    <row r="43" spans="3:12" customFormat="1" ht="12" customHeight="1" x14ac:dyDescent="0.2">
      <c r="C43" s="189">
        <v>36</v>
      </c>
      <c r="D43" s="190"/>
      <c r="E43" s="191" t="s">
        <v>63</v>
      </c>
      <c r="F43" s="192"/>
      <c r="G43" s="193"/>
      <c r="H43" s="375">
        <v>204.4</v>
      </c>
      <c r="I43" s="188"/>
      <c r="J43" s="264"/>
      <c r="K43" s="335">
        <v>37</v>
      </c>
      <c r="L43" s="336" t="s">
        <v>118</v>
      </c>
    </row>
    <row r="44" spans="3:12" customFormat="1" ht="12" customHeight="1" x14ac:dyDescent="0.2">
      <c r="C44" s="189">
        <v>37</v>
      </c>
      <c r="D44" s="190"/>
      <c r="E44" s="191" t="s">
        <v>100</v>
      </c>
      <c r="F44" s="192"/>
      <c r="G44" s="193"/>
      <c r="H44" s="375">
        <v>209.5</v>
      </c>
      <c r="I44" s="188"/>
      <c r="J44" s="264"/>
      <c r="K44" s="335">
        <v>36</v>
      </c>
      <c r="L44" s="336" t="s">
        <v>119</v>
      </c>
    </row>
    <row r="45" spans="3:12" customFormat="1" ht="12" customHeight="1" x14ac:dyDescent="0.2">
      <c r="C45" s="189">
        <v>38</v>
      </c>
      <c r="D45" s="190"/>
      <c r="E45" s="191" t="s">
        <v>61</v>
      </c>
      <c r="F45" s="192"/>
      <c r="G45" s="193"/>
      <c r="H45" s="375">
        <v>217</v>
      </c>
      <c r="I45" s="188"/>
      <c r="J45" s="264"/>
      <c r="K45" s="335">
        <v>39</v>
      </c>
      <c r="L45" s="336" t="s">
        <v>118</v>
      </c>
    </row>
    <row r="46" spans="3:12" customFormat="1" ht="12" customHeight="1" x14ac:dyDescent="0.2">
      <c r="C46" s="189">
        <v>39</v>
      </c>
      <c r="D46" s="190"/>
      <c r="E46" s="191" t="s">
        <v>99</v>
      </c>
      <c r="F46" s="192"/>
      <c r="G46" s="193"/>
      <c r="H46" s="375">
        <v>222.9</v>
      </c>
      <c r="I46" s="188"/>
      <c r="J46" s="264"/>
      <c r="K46" s="335">
        <v>38</v>
      </c>
      <c r="L46" s="336" t="s">
        <v>119</v>
      </c>
    </row>
    <row r="47" spans="3:12" customFormat="1" ht="12" customHeight="1" x14ac:dyDescent="0.2">
      <c r="C47" s="189">
        <v>40</v>
      </c>
      <c r="D47" s="190"/>
      <c r="E47" s="191" t="s">
        <v>97</v>
      </c>
      <c r="F47" s="192"/>
      <c r="G47" s="193"/>
      <c r="H47" s="375">
        <v>223.7</v>
      </c>
      <c r="I47" s="188"/>
      <c r="J47" s="264"/>
      <c r="K47" s="335">
        <v>40</v>
      </c>
      <c r="L47" s="336" t="s">
        <v>121</v>
      </c>
    </row>
    <row r="48" spans="3:12" customFormat="1" ht="12" customHeight="1" x14ac:dyDescent="0.2">
      <c r="C48" s="189">
        <v>41</v>
      </c>
      <c r="D48" s="190"/>
      <c r="E48" s="191" t="s">
        <v>103</v>
      </c>
      <c r="F48" s="192"/>
      <c r="G48" s="193"/>
      <c r="H48" s="375">
        <v>240</v>
      </c>
      <c r="I48" s="188"/>
      <c r="J48" s="264"/>
      <c r="K48" s="335">
        <v>42</v>
      </c>
      <c r="L48" s="336" t="s">
        <v>118</v>
      </c>
    </row>
    <row r="49" spans="3:12" customFormat="1" ht="12" customHeight="1" x14ac:dyDescent="0.2">
      <c r="C49" s="189">
        <v>42</v>
      </c>
      <c r="D49" s="190"/>
      <c r="E49" s="191" t="s">
        <v>75</v>
      </c>
      <c r="F49" s="192"/>
      <c r="G49" s="193"/>
      <c r="H49" s="375">
        <v>244.6</v>
      </c>
      <c r="I49" s="188"/>
      <c r="J49" s="264"/>
      <c r="K49" s="335">
        <v>41</v>
      </c>
      <c r="L49" s="336" t="s">
        <v>119</v>
      </c>
    </row>
    <row r="50" spans="3:12" customFormat="1" ht="12" customHeight="1" x14ac:dyDescent="0.2">
      <c r="C50" s="189">
        <v>43</v>
      </c>
      <c r="D50" s="190"/>
      <c r="E50" s="191" t="s">
        <v>92</v>
      </c>
      <c r="F50" s="192"/>
      <c r="G50" s="193"/>
      <c r="H50" s="375">
        <v>250.7</v>
      </c>
      <c r="I50" s="188"/>
      <c r="J50" s="264"/>
      <c r="K50" s="335">
        <v>43</v>
      </c>
      <c r="L50" s="336" t="s">
        <v>121</v>
      </c>
    </row>
    <row r="51" spans="3:12" customFormat="1" ht="12" customHeight="1" x14ac:dyDescent="0.2">
      <c r="C51" s="189">
        <v>44</v>
      </c>
      <c r="D51" s="190"/>
      <c r="E51" s="191" t="s">
        <v>94</v>
      </c>
      <c r="F51" s="192"/>
      <c r="G51" s="193"/>
      <c r="H51" s="375">
        <v>272.10000000000002</v>
      </c>
      <c r="I51" s="188"/>
      <c r="J51" s="264"/>
      <c r="K51" s="335">
        <v>44</v>
      </c>
      <c r="L51" s="336" t="s">
        <v>121</v>
      </c>
    </row>
    <row r="52" spans="3:12" customFormat="1" ht="12" customHeight="1" x14ac:dyDescent="0.2">
      <c r="C52" s="189">
        <v>45</v>
      </c>
      <c r="D52" s="190"/>
      <c r="E52" s="191" t="s">
        <v>74</v>
      </c>
      <c r="F52" s="192"/>
      <c r="G52" s="193"/>
      <c r="H52" s="375">
        <v>303.5</v>
      </c>
      <c r="I52" s="188"/>
      <c r="J52" s="264"/>
      <c r="K52" s="335">
        <v>45</v>
      </c>
      <c r="L52" s="336" t="s">
        <v>121</v>
      </c>
    </row>
    <row r="53" spans="3:12" customFormat="1" ht="12" customHeight="1" x14ac:dyDescent="0.2">
      <c r="C53" s="189">
        <v>46</v>
      </c>
      <c r="D53" s="190"/>
      <c r="E53" s="212" t="s">
        <v>68</v>
      </c>
      <c r="F53" s="213"/>
      <c r="G53" s="214"/>
      <c r="H53" s="375">
        <v>311</v>
      </c>
      <c r="I53" s="188"/>
      <c r="J53" s="264"/>
      <c r="K53" s="335">
        <v>46</v>
      </c>
      <c r="L53" s="336" t="s">
        <v>121</v>
      </c>
    </row>
    <row r="54" spans="3:12" customFormat="1" ht="11.25" customHeight="1" x14ac:dyDescent="0.2">
      <c r="C54" s="189">
        <v>47</v>
      </c>
      <c r="D54" s="190"/>
      <c r="E54" s="191" t="s">
        <v>78</v>
      </c>
      <c r="F54" s="192"/>
      <c r="G54" s="193"/>
      <c r="H54" s="375">
        <v>326.39999999999998</v>
      </c>
      <c r="I54" s="188"/>
      <c r="J54" s="264"/>
      <c r="K54" s="335">
        <v>47</v>
      </c>
      <c r="L54" s="336" t="s">
        <v>121</v>
      </c>
    </row>
    <row r="55" spans="3:12" customFormat="1" ht="12" hidden="1" customHeight="1" x14ac:dyDescent="0.15">
      <c r="C55" s="183"/>
      <c r="D55" s="187"/>
      <c r="E55" s="185"/>
      <c r="F55" s="186"/>
      <c r="G55" s="187"/>
      <c r="H55" s="185"/>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ht="12" customHeight="1" x14ac:dyDescent="0.15">
      <c r="C66" s="220" t="s">
        <v>1197</v>
      </c>
      <c r="D66" s="221"/>
      <c r="E66" s="222"/>
      <c r="F66" s="222"/>
      <c r="G66" s="222"/>
      <c r="H66" s="222"/>
      <c r="I66" s="223" t="s">
        <v>59</v>
      </c>
      <c r="J66" s="222"/>
      <c r="K66" s="222"/>
      <c r="L66" s="224" t="str">
        <f>完成表単位</f>
        <v>mm</v>
      </c>
    </row>
    <row r="67" spans="1:17" customFormat="1" ht="12" customHeight="1" x14ac:dyDescent="0.15">
      <c r="C67" s="220" t="s">
        <v>627</v>
      </c>
      <c r="D67" s="226"/>
      <c r="E67" s="222"/>
      <c r="F67" s="222"/>
      <c r="G67" s="222"/>
      <c r="H67" s="222"/>
      <c r="I67" s="1104" t="s">
        <v>1065</v>
      </c>
      <c r="J67" s="1105"/>
      <c r="K67" s="1031" t="s">
        <v>1136</v>
      </c>
      <c r="L67" s="283" t="s">
        <v>1137</v>
      </c>
      <c r="O67" s="185"/>
      <c r="P67" s="185"/>
      <c r="Q67" s="228"/>
    </row>
    <row r="68" spans="1:17" customFormat="1" ht="12" customHeight="1" x14ac:dyDescent="0.15">
      <c r="C68" s="220" t="s">
        <v>676</v>
      </c>
      <c r="D68" s="221"/>
      <c r="E68" s="222"/>
      <c r="F68" s="222"/>
      <c r="G68" s="222"/>
      <c r="H68" s="222"/>
      <c r="I68" s="1131">
        <v>202.9</v>
      </c>
      <c r="J68" s="1131"/>
      <c r="K68" s="1032">
        <v>197.6</v>
      </c>
      <c r="L68" s="316">
        <v>174.5</v>
      </c>
      <c r="O68" s="231"/>
      <c r="P68" s="231"/>
      <c r="Q68" s="231"/>
    </row>
    <row r="69" spans="1:17" customFormat="1" ht="12" customHeight="1" x14ac:dyDescent="0.15">
      <c r="C69" s="220" t="s">
        <v>677</v>
      </c>
      <c r="D69" s="221"/>
      <c r="E69" s="222"/>
      <c r="F69" s="222"/>
      <c r="G69" s="222"/>
      <c r="H69" s="222"/>
      <c r="I69" s="1102">
        <v>28</v>
      </c>
      <c r="J69" s="1102"/>
      <c r="K69" s="1029">
        <v>28</v>
      </c>
      <c r="L69" s="238">
        <v>27</v>
      </c>
      <c r="O69" s="76"/>
      <c r="P69" s="76"/>
      <c r="Q69" s="76"/>
    </row>
    <row r="70" spans="1:17" customFormat="1" ht="12" customHeight="1" x14ac:dyDescent="0.15">
      <c r="C70" s="220" t="s">
        <v>772</v>
      </c>
      <c r="D70" s="221"/>
      <c r="E70" s="222"/>
      <c r="F70" s="222"/>
      <c r="G70" s="222"/>
      <c r="H70" s="222"/>
      <c r="I70" s="222"/>
      <c r="J70" s="222"/>
      <c r="K70" s="222"/>
      <c r="L70" s="188"/>
      <c r="O70" s="233"/>
      <c r="P70" s="233"/>
      <c r="Q70" s="233"/>
    </row>
    <row r="71" spans="1:17" customFormat="1" ht="12" customHeight="1" x14ac:dyDescent="0.15">
      <c r="C71" s="220"/>
      <c r="D71" s="221"/>
      <c r="E71" s="222"/>
      <c r="F71" s="222"/>
      <c r="G71" s="222"/>
      <c r="H71" s="222"/>
      <c r="I71" s="222"/>
      <c r="J71" s="222"/>
      <c r="K71" s="222"/>
      <c r="L71" s="188"/>
    </row>
    <row r="72" spans="1:17" customFormat="1" ht="12" customHeight="1" x14ac:dyDescent="0.15">
      <c r="C72" s="220" t="s">
        <v>773</v>
      </c>
      <c r="D72" s="221"/>
      <c r="E72" s="222"/>
      <c r="F72" s="222"/>
      <c r="G72" s="222"/>
      <c r="H72" s="222"/>
      <c r="I72" s="222"/>
      <c r="J72" s="222"/>
      <c r="K72" s="222"/>
      <c r="L72" s="188"/>
    </row>
    <row r="73" spans="1:17" customFormat="1" ht="12" customHeight="1" x14ac:dyDescent="0.15">
      <c r="C73" s="220" t="s">
        <v>774</v>
      </c>
      <c r="D73" s="221"/>
      <c r="E73" s="222"/>
      <c r="F73" s="222"/>
      <c r="G73" s="222"/>
      <c r="H73" s="222"/>
      <c r="I73" s="222"/>
      <c r="J73" s="222"/>
      <c r="K73" s="222"/>
      <c r="L73" s="188"/>
    </row>
    <row r="74" spans="1:17" customFormat="1" ht="12" customHeight="1" x14ac:dyDescent="0.15">
      <c r="C74" s="220" t="s">
        <v>685</v>
      </c>
      <c r="D74" s="221"/>
      <c r="E74" s="222"/>
      <c r="F74" s="222"/>
      <c r="G74" s="222"/>
      <c r="H74" s="222"/>
      <c r="I74" s="222"/>
      <c r="J74" s="222"/>
      <c r="K74" s="222"/>
      <c r="L74" s="188"/>
    </row>
    <row r="75" spans="1:17" customFormat="1" ht="5.0999999999999996" customHeight="1" x14ac:dyDescent="0.15">
      <c r="C75" s="541"/>
      <c r="D75" s="731"/>
      <c r="E75" s="731"/>
      <c r="F75" s="731"/>
      <c r="G75" s="731"/>
      <c r="H75" s="731"/>
      <c r="I75" s="731"/>
      <c r="J75" s="731"/>
      <c r="K75" s="731"/>
      <c r="L75" s="7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8" priority="1" stopIfTrue="1">
      <formula>P55&gt;0</formula>
    </cfRule>
    <cfRule type="expression" dxfId="7" priority="2" stopIfTrue="1">
      <formula>P55=0</formula>
    </cfRule>
    <cfRule type="expression" dxfId="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251</v>
      </c>
      <c r="D4" s="329"/>
      <c r="E4" s="329"/>
      <c r="F4" s="329"/>
      <c r="G4" s="329"/>
      <c r="H4" s="329"/>
      <c r="I4" s="329"/>
      <c r="J4" s="329"/>
      <c r="K4" s="329"/>
      <c r="L4" s="329"/>
    </row>
    <row r="5" spans="1:15" customFormat="1" ht="24" customHeight="1" x14ac:dyDescent="0.15">
      <c r="C5" s="330" t="s">
        <v>112</v>
      </c>
      <c r="D5" s="1097" t="s">
        <v>111</v>
      </c>
      <c r="E5" s="1097"/>
      <c r="F5" s="1098"/>
      <c r="G5" s="1099" t="s">
        <v>250</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88</v>
      </c>
      <c r="F7" s="192"/>
      <c r="G7" s="193"/>
      <c r="H7" s="375">
        <v>79.5</v>
      </c>
      <c r="I7" s="188" t="s">
        <v>8</v>
      </c>
      <c r="J7" s="264"/>
      <c r="K7" s="335">
        <v>1</v>
      </c>
      <c r="L7" s="336" t="s">
        <v>121</v>
      </c>
    </row>
    <row r="8" spans="1:15" customFormat="1" ht="12" customHeight="1" x14ac:dyDescent="0.2">
      <c r="C8" s="189">
        <v>2</v>
      </c>
      <c r="D8" s="190"/>
      <c r="E8" s="191" t="s">
        <v>86</v>
      </c>
      <c r="F8" s="192"/>
      <c r="G8" s="193"/>
      <c r="H8" s="375">
        <v>87.4</v>
      </c>
      <c r="I8" s="188"/>
      <c r="J8" s="264"/>
      <c r="K8" s="335">
        <v>2</v>
      </c>
      <c r="L8" s="336" t="s">
        <v>121</v>
      </c>
    </row>
    <row r="9" spans="1:15" customFormat="1" ht="12" customHeight="1" x14ac:dyDescent="0.2">
      <c r="C9" s="189">
        <v>3</v>
      </c>
      <c r="D9" s="190"/>
      <c r="E9" s="191" t="s">
        <v>84</v>
      </c>
      <c r="F9" s="192"/>
      <c r="G9" s="193"/>
      <c r="H9" s="375">
        <v>87.6</v>
      </c>
      <c r="I9" s="188"/>
      <c r="J9" s="264"/>
      <c r="K9" s="335">
        <v>6</v>
      </c>
      <c r="L9" s="336" t="s">
        <v>118</v>
      </c>
    </row>
    <row r="10" spans="1:15" customFormat="1" ht="12" customHeight="1" x14ac:dyDescent="0.2">
      <c r="C10" s="189">
        <v>4</v>
      </c>
      <c r="D10" s="190"/>
      <c r="E10" s="191" t="s">
        <v>95</v>
      </c>
      <c r="F10" s="192"/>
      <c r="G10" s="193"/>
      <c r="H10" s="375">
        <v>87.9</v>
      </c>
      <c r="I10" s="188"/>
      <c r="J10" s="264"/>
      <c r="K10" s="335">
        <v>12</v>
      </c>
      <c r="L10" s="336" t="s">
        <v>118</v>
      </c>
    </row>
    <row r="11" spans="1:15" customFormat="1" ht="12" customHeight="1" x14ac:dyDescent="0.2">
      <c r="C11" s="189">
        <v>5</v>
      </c>
      <c r="D11" s="190"/>
      <c r="E11" s="191" t="s">
        <v>64</v>
      </c>
      <c r="F11" s="192"/>
      <c r="G11" s="193"/>
      <c r="H11" s="375">
        <v>89.4</v>
      </c>
      <c r="I11" s="188"/>
      <c r="J11" s="264"/>
      <c r="K11" s="335">
        <v>5</v>
      </c>
      <c r="L11" s="336" t="s">
        <v>121</v>
      </c>
    </row>
    <row r="12" spans="1:15" customFormat="1" ht="12" customHeight="1" x14ac:dyDescent="0.2">
      <c r="C12" s="189">
        <v>6</v>
      </c>
      <c r="D12" s="190"/>
      <c r="E12" s="191" t="s">
        <v>76</v>
      </c>
      <c r="F12" s="192"/>
      <c r="G12" s="193"/>
      <c r="H12" s="375">
        <v>89.5</v>
      </c>
      <c r="I12" s="188"/>
      <c r="J12" s="264"/>
      <c r="K12" s="335">
        <v>8</v>
      </c>
      <c r="L12" s="336" t="s">
        <v>118</v>
      </c>
    </row>
    <row r="13" spans="1:15" customFormat="1" ht="12" customHeight="1" x14ac:dyDescent="0.2">
      <c r="C13" s="189">
        <v>7</v>
      </c>
      <c r="D13" s="190"/>
      <c r="E13" s="191" t="s">
        <v>85</v>
      </c>
      <c r="F13" s="192"/>
      <c r="G13" s="193"/>
      <c r="H13" s="375">
        <v>90.1</v>
      </c>
      <c r="I13" s="188"/>
      <c r="J13" s="264"/>
      <c r="K13" s="335">
        <v>4</v>
      </c>
      <c r="L13" s="336" t="s">
        <v>119</v>
      </c>
    </row>
    <row r="14" spans="1:15" customFormat="1" ht="12" customHeight="1" x14ac:dyDescent="0.2">
      <c r="C14" s="189">
        <v>8</v>
      </c>
      <c r="D14" s="190"/>
      <c r="E14" s="191" t="s">
        <v>89</v>
      </c>
      <c r="F14" s="192"/>
      <c r="G14" s="193"/>
      <c r="H14" s="375">
        <v>90.3</v>
      </c>
      <c r="I14" s="188"/>
      <c r="J14" s="264"/>
      <c r="K14" s="335">
        <v>11</v>
      </c>
      <c r="L14" s="336" t="s">
        <v>118</v>
      </c>
    </row>
    <row r="15" spans="1:15" customFormat="1" ht="12" customHeight="1" x14ac:dyDescent="0.2">
      <c r="C15" s="189">
        <v>9</v>
      </c>
      <c r="D15" s="190"/>
      <c r="E15" s="191" t="s">
        <v>75</v>
      </c>
      <c r="F15" s="192"/>
      <c r="G15" s="193"/>
      <c r="H15" s="375">
        <v>90.4</v>
      </c>
      <c r="I15" s="188"/>
      <c r="J15" s="264"/>
      <c r="K15" s="335">
        <v>12</v>
      </c>
      <c r="L15" s="336" t="s">
        <v>118</v>
      </c>
    </row>
    <row r="16" spans="1:15" customFormat="1" ht="12" customHeight="1" x14ac:dyDescent="0.2">
      <c r="C16" s="189">
        <v>10</v>
      </c>
      <c r="D16" s="190"/>
      <c r="E16" s="191" t="s">
        <v>100</v>
      </c>
      <c r="F16" s="192"/>
      <c r="G16" s="193"/>
      <c r="H16" s="375">
        <v>90.5</v>
      </c>
      <c r="I16" s="188"/>
      <c r="J16" s="264"/>
      <c r="K16" s="335">
        <v>10</v>
      </c>
      <c r="L16" s="336" t="s">
        <v>121</v>
      </c>
    </row>
    <row r="17" spans="3:19" customFormat="1" ht="12" customHeight="1" x14ac:dyDescent="0.2">
      <c r="C17" s="189">
        <v>11</v>
      </c>
      <c r="D17" s="190"/>
      <c r="E17" s="191" t="s">
        <v>229</v>
      </c>
      <c r="F17" s="192"/>
      <c r="G17" s="193"/>
      <c r="H17" s="375">
        <v>90.9</v>
      </c>
      <c r="I17" s="188"/>
      <c r="J17" s="264"/>
      <c r="K17" s="335">
        <v>14</v>
      </c>
      <c r="L17" s="336" t="s">
        <v>118</v>
      </c>
    </row>
    <row r="18" spans="3:19" customFormat="1" ht="12" customHeight="1" x14ac:dyDescent="0.2">
      <c r="C18" s="189">
        <v>12</v>
      </c>
      <c r="D18" s="190"/>
      <c r="E18" s="191" t="s">
        <v>105</v>
      </c>
      <c r="F18" s="192"/>
      <c r="G18" s="193"/>
      <c r="H18" s="375">
        <v>91</v>
      </c>
      <c r="I18" s="188"/>
      <c r="J18" s="264"/>
      <c r="K18" s="335">
        <v>3</v>
      </c>
      <c r="L18" s="336" t="s">
        <v>119</v>
      </c>
    </row>
    <row r="19" spans="3:19" customFormat="1" ht="12" customHeight="1" x14ac:dyDescent="0.2">
      <c r="C19" s="189">
        <v>13</v>
      </c>
      <c r="D19" s="190"/>
      <c r="E19" s="191" t="s">
        <v>66</v>
      </c>
      <c r="F19" s="192"/>
      <c r="G19" s="193"/>
      <c r="H19" s="375">
        <v>91.9</v>
      </c>
      <c r="I19" s="188"/>
      <c r="J19" s="264"/>
      <c r="K19" s="335">
        <v>24</v>
      </c>
      <c r="L19" s="336" t="s">
        <v>118</v>
      </c>
    </row>
    <row r="20" spans="3:19" customFormat="1" ht="12" customHeight="1" x14ac:dyDescent="0.2">
      <c r="C20" s="189">
        <v>14</v>
      </c>
      <c r="D20" s="190"/>
      <c r="E20" s="203" t="s">
        <v>83</v>
      </c>
      <c r="F20" s="204"/>
      <c r="G20" s="193"/>
      <c r="H20" s="375">
        <v>92.1</v>
      </c>
      <c r="I20" s="202"/>
      <c r="J20" s="270"/>
      <c r="K20" s="343">
        <v>16</v>
      </c>
      <c r="L20" s="336" t="s">
        <v>118</v>
      </c>
    </row>
    <row r="21" spans="3:19" customFormat="1" ht="12" customHeight="1" x14ac:dyDescent="0.2">
      <c r="C21" s="189">
        <v>15</v>
      </c>
      <c r="D21" s="190"/>
      <c r="E21" s="191" t="s">
        <v>98</v>
      </c>
      <c r="F21" s="192"/>
      <c r="G21" s="193"/>
      <c r="H21" s="375">
        <v>92.3</v>
      </c>
      <c r="I21" s="188"/>
      <c r="J21" s="264"/>
      <c r="K21" s="335">
        <v>21</v>
      </c>
      <c r="L21" s="336" t="s">
        <v>118</v>
      </c>
    </row>
    <row r="22" spans="3:19" customFormat="1" ht="12" customHeight="1" x14ac:dyDescent="0.2">
      <c r="C22" s="189">
        <v>16</v>
      </c>
      <c r="D22" s="190"/>
      <c r="E22" s="191" t="s">
        <v>62</v>
      </c>
      <c r="F22" s="192"/>
      <c r="G22" s="193"/>
      <c r="H22" s="375">
        <v>92.4</v>
      </c>
      <c r="I22" s="188"/>
      <c r="J22" s="264"/>
      <c r="K22" s="335">
        <v>38</v>
      </c>
      <c r="L22" s="336" t="s">
        <v>118</v>
      </c>
    </row>
    <row r="23" spans="3:19" customFormat="1" ht="12" customHeight="1" x14ac:dyDescent="0.2">
      <c r="C23" s="189">
        <v>16</v>
      </c>
      <c r="D23" s="190"/>
      <c r="E23" s="191" t="s">
        <v>99</v>
      </c>
      <c r="F23" s="192"/>
      <c r="G23" s="193"/>
      <c r="H23" s="375">
        <v>92.4</v>
      </c>
      <c r="I23" s="188"/>
      <c r="J23" s="264"/>
      <c r="K23" s="335">
        <v>6</v>
      </c>
      <c r="L23" s="336" t="s">
        <v>119</v>
      </c>
    </row>
    <row r="24" spans="3:19" customFormat="1" ht="12" customHeight="1" x14ac:dyDescent="0.2">
      <c r="C24" s="247"/>
      <c r="D24" s="248"/>
      <c r="E24" s="198" t="s">
        <v>87</v>
      </c>
      <c r="F24" s="199"/>
      <c r="G24" s="200"/>
      <c r="H24" s="378">
        <v>92.6</v>
      </c>
      <c r="I24" s="250"/>
      <c r="J24" s="272"/>
      <c r="K24" s="356"/>
      <c r="L24" s="336" t="s">
        <v>120</v>
      </c>
    </row>
    <row r="25" spans="3:19" customFormat="1" ht="12" customHeight="1" x14ac:dyDescent="0.2">
      <c r="C25" s="189">
        <v>18</v>
      </c>
      <c r="D25" s="190"/>
      <c r="E25" s="191" t="s">
        <v>67</v>
      </c>
      <c r="F25" s="192"/>
      <c r="G25" s="193"/>
      <c r="H25" s="375">
        <v>92.9</v>
      </c>
      <c r="I25" s="188"/>
      <c r="J25" s="264"/>
      <c r="K25" s="335">
        <v>19</v>
      </c>
      <c r="L25" s="336" t="s">
        <v>118</v>
      </c>
      <c r="R25" s="340"/>
      <c r="S25" s="349"/>
    </row>
    <row r="26" spans="3:19" customFormat="1" ht="12" customHeight="1" x14ac:dyDescent="0.2">
      <c r="C26" s="189">
        <v>18</v>
      </c>
      <c r="D26" s="190"/>
      <c r="E26" s="191" t="s">
        <v>80</v>
      </c>
      <c r="F26" s="192"/>
      <c r="G26" s="193"/>
      <c r="H26" s="375">
        <v>92.9</v>
      </c>
      <c r="I26" s="188"/>
      <c r="J26" s="264"/>
      <c r="K26" s="335">
        <v>19</v>
      </c>
      <c r="L26" s="336" t="s">
        <v>118</v>
      </c>
      <c r="R26" s="341"/>
    </row>
    <row r="27" spans="3:19" customFormat="1" ht="12" customHeight="1" x14ac:dyDescent="0.2">
      <c r="C27" s="189">
        <v>20</v>
      </c>
      <c r="D27" s="190"/>
      <c r="E27" s="191" t="s">
        <v>77</v>
      </c>
      <c r="F27" s="192"/>
      <c r="G27" s="193"/>
      <c r="H27" s="375">
        <v>93</v>
      </c>
      <c r="I27" s="188"/>
      <c r="J27" s="264"/>
      <c r="K27" s="335">
        <v>14</v>
      </c>
      <c r="L27" s="336" t="s">
        <v>119</v>
      </c>
      <c r="R27" s="341"/>
      <c r="S27" s="342"/>
    </row>
    <row r="28" spans="3:19" customFormat="1" ht="12" customHeight="1" x14ac:dyDescent="0.2">
      <c r="C28" s="189">
        <v>21</v>
      </c>
      <c r="D28" s="190"/>
      <c r="E28" s="191" t="s">
        <v>74</v>
      </c>
      <c r="F28" s="192"/>
      <c r="G28" s="193"/>
      <c r="H28" s="375">
        <v>93.2</v>
      </c>
      <c r="I28" s="188"/>
      <c r="J28" s="264"/>
      <c r="K28" s="335">
        <v>36</v>
      </c>
      <c r="L28" s="336" t="s">
        <v>118</v>
      </c>
    </row>
    <row r="29" spans="3:19" customFormat="1" ht="12" customHeight="1" x14ac:dyDescent="0.2">
      <c r="C29" s="189">
        <v>22</v>
      </c>
      <c r="D29" s="190"/>
      <c r="E29" s="191" t="s">
        <v>82</v>
      </c>
      <c r="F29" s="192"/>
      <c r="G29" s="193"/>
      <c r="H29" s="375">
        <v>93.3</v>
      </c>
      <c r="I29" s="188"/>
      <c r="J29" s="264"/>
      <c r="K29" s="335">
        <v>29</v>
      </c>
      <c r="L29" s="336" t="s">
        <v>118</v>
      </c>
    </row>
    <row r="30" spans="3:19" customFormat="1" ht="12" customHeight="1" x14ac:dyDescent="0.2">
      <c r="C30" s="189">
        <v>23</v>
      </c>
      <c r="D30" s="190"/>
      <c r="E30" s="191" t="s">
        <v>96</v>
      </c>
      <c r="F30" s="192"/>
      <c r="G30" s="193"/>
      <c r="H30" s="375">
        <v>93.5</v>
      </c>
      <c r="I30" s="188"/>
      <c r="J30" s="264"/>
      <c r="K30" s="335">
        <v>29</v>
      </c>
      <c r="L30" s="336" t="s">
        <v>118</v>
      </c>
    </row>
    <row r="31" spans="3:19" customFormat="1" ht="12" customHeight="1" x14ac:dyDescent="0.2">
      <c r="C31" s="189">
        <v>24</v>
      </c>
      <c r="D31" s="190"/>
      <c r="E31" s="191" t="s">
        <v>97</v>
      </c>
      <c r="F31" s="192"/>
      <c r="G31" s="193"/>
      <c r="H31" s="375">
        <v>93.8</v>
      </c>
      <c r="I31" s="188"/>
      <c r="J31" s="264"/>
      <c r="K31" s="335">
        <v>26</v>
      </c>
      <c r="L31" s="336" t="s">
        <v>118</v>
      </c>
    </row>
    <row r="32" spans="3:19" customFormat="1" ht="12" customHeight="1" x14ac:dyDescent="0.2">
      <c r="C32" s="205">
        <v>25</v>
      </c>
      <c r="D32" s="206"/>
      <c r="E32" s="207" t="s">
        <v>65</v>
      </c>
      <c r="F32" s="208"/>
      <c r="G32" s="209"/>
      <c r="H32" s="376">
        <v>94</v>
      </c>
      <c r="I32" s="211"/>
      <c r="J32" s="270"/>
      <c r="K32" s="337">
        <v>40</v>
      </c>
      <c r="L32" s="336" t="s">
        <v>118</v>
      </c>
    </row>
    <row r="33" spans="3:12" customFormat="1" ht="12" customHeight="1" x14ac:dyDescent="0.2">
      <c r="C33" s="189">
        <v>26</v>
      </c>
      <c r="D33" s="190"/>
      <c r="E33" s="191" t="s">
        <v>63</v>
      </c>
      <c r="F33" s="192"/>
      <c r="G33" s="193"/>
      <c r="H33" s="375">
        <v>94.2</v>
      </c>
      <c r="I33" s="188"/>
      <c r="J33" s="264"/>
      <c r="K33" s="335">
        <v>23</v>
      </c>
      <c r="L33" s="336" t="s">
        <v>119</v>
      </c>
    </row>
    <row r="34" spans="3:12" customFormat="1" ht="12" customHeight="1" x14ac:dyDescent="0.2">
      <c r="C34" s="189">
        <v>27</v>
      </c>
      <c r="D34" s="190"/>
      <c r="E34" s="191" t="s">
        <v>93</v>
      </c>
      <c r="F34" s="192"/>
      <c r="G34" s="193"/>
      <c r="H34" s="375">
        <v>94.3</v>
      </c>
      <c r="I34" s="188"/>
      <c r="J34" s="264"/>
      <c r="K34" s="335">
        <v>18</v>
      </c>
      <c r="L34" s="336" t="s">
        <v>119</v>
      </c>
    </row>
    <row r="35" spans="3:12" customFormat="1" ht="12" customHeight="1" x14ac:dyDescent="0.2">
      <c r="C35" s="189">
        <v>27</v>
      </c>
      <c r="D35" s="190"/>
      <c r="E35" s="191" t="s">
        <v>102</v>
      </c>
      <c r="F35" s="192"/>
      <c r="G35" s="193"/>
      <c r="H35" s="375">
        <v>94.3</v>
      </c>
      <c r="I35" s="188"/>
      <c r="J35" s="264"/>
      <c r="K35" s="335">
        <v>33</v>
      </c>
      <c r="L35" s="336" t="s">
        <v>118</v>
      </c>
    </row>
    <row r="36" spans="3:12" customFormat="1" ht="12" customHeight="1" x14ac:dyDescent="0.2">
      <c r="C36" s="189">
        <v>29</v>
      </c>
      <c r="D36" s="190"/>
      <c r="E36" s="191" t="s">
        <v>61</v>
      </c>
      <c r="F36" s="192"/>
      <c r="G36" s="193"/>
      <c r="H36" s="375">
        <v>94.4</v>
      </c>
      <c r="I36" s="188"/>
      <c r="J36" s="264"/>
      <c r="K36" s="335">
        <v>28</v>
      </c>
      <c r="L36" s="336" t="s">
        <v>119</v>
      </c>
    </row>
    <row r="37" spans="3:12" customFormat="1" ht="12" customHeight="1" x14ac:dyDescent="0.2">
      <c r="C37" s="189">
        <v>30</v>
      </c>
      <c r="D37" s="190"/>
      <c r="E37" s="191" t="s">
        <v>60</v>
      </c>
      <c r="F37" s="192"/>
      <c r="G37" s="193"/>
      <c r="H37" s="375">
        <v>94.5</v>
      </c>
      <c r="I37" s="188"/>
      <c r="J37" s="264"/>
      <c r="K37" s="335">
        <v>31</v>
      </c>
      <c r="L37" s="336" t="s">
        <v>118</v>
      </c>
    </row>
    <row r="38" spans="3:12" customFormat="1" ht="12" customHeight="1" x14ac:dyDescent="0.2">
      <c r="C38" s="189">
        <v>31</v>
      </c>
      <c r="D38" s="190"/>
      <c r="E38" s="191" t="s">
        <v>72</v>
      </c>
      <c r="F38" s="192"/>
      <c r="G38" s="195"/>
      <c r="H38" s="375">
        <v>94.8</v>
      </c>
      <c r="I38" s="188"/>
      <c r="J38" s="264"/>
      <c r="K38" s="335">
        <v>22</v>
      </c>
      <c r="L38" s="336" t="s">
        <v>119</v>
      </c>
    </row>
    <row r="39" spans="3:12" customFormat="1" ht="12" customHeight="1" x14ac:dyDescent="0.2">
      <c r="C39" s="189">
        <v>32</v>
      </c>
      <c r="D39" s="190"/>
      <c r="E39" s="191" t="s">
        <v>101</v>
      </c>
      <c r="F39" s="192"/>
      <c r="G39" s="193"/>
      <c r="H39" s="375">
        <v>94.9</v>
      </c>
      <c r="I39" s="188"/>
      <c r="J39" s="264"/>
      <c r="K39" s="335">
        <v>42</v>
      </c>
      <c r="L39" s="336" t="s">
        <v>118</v>
      </c>
    </row>
    <row r="40" spans="3:12" customFormat="1" ht="12" customHeight="1" x14ac:dyDescent="0.2">
      <c r="C40" s="189">
        <v>33</v>
      </c>
      <c r="D40" s="190"/>
      <c r="E40" s="191" t="s">
        <v>79</v>
      </c>
      <c r="F40" s="192"/>
      <c r="G40" s="193"/>
      <c r="H40" s="375">
        <v>95.1</v>
      </c>
      <c r="I40" s="188"/>
      <c r="J40" s="264"/>
      <c r="K40" s="335">
        <v>8</v>
      </c>
      <c r="L40" s="336" t="s">
        <v>119</v>
      </c>
    </row>
    <row r="41" spans="3:12" customFormat="1" ht="12" customHeight="1" x14ac:dyDescent="0.2">
      <c r="C41" s="189">
        <v>33</v>
      </c>
      <c r="D41" s="190"/>
      <c r="E41" s="191" t="s">
        <v>70</v>
      </c>
      <c r="F41" s="192"/>
      <c r="G41" s="193"/>
      <c r="H41" s="375">
        <v>95.1</v>
      </c>
      <c r="I41" s="188"/>
      <c r="J41" s="264"/>
      <c r="K41" s="335">
        <v>37</v>
      </c>
      <c r="L41" s="336" t="s">
        <v>118</v>
      </c>
    </row>
    <row r="42" spans="3:12" customFormat="1" ht="12" customHeight="1" x14ac:dyDescent="0.2">
      <c r="C42" s="189">
        <v>35</v>
      </c>
      <c r="D42" s="190"/>
      <c r="E42" s="191" t="s">
        <v>103</v>
      </c>
      <c r="F42" s="192"/>
      <c r="G42" s="193"/>
      <c r="H42" s="375">
        <v>95.4</v>
      </c>
      <c r="I42" s="188"/>
      <c r="J42" s="264"/>
      <c r="K42" s="335">
        <v>25</v>
      </c>
      <c r="L42" s="336" t="s">
        <v>119</v>
      </c>
    </row>
    <row r="43" spans="3:12" customFormat="1" ht="12" customHeight="1" x14ac:dyDescent="0.2">
      <c r="C43" s="189">
        <v>35</v>
      </c>
      <c r="D43" s="190"/>
      <c r="E43" s="191" t="s">
        <v>94</v>
      </c>
      <c r="F43" s="192"/>
      <c r="G43" s="193"/>
      <c r="H43" s="375">
        <v>95.4</v>
      </c>
      <c r="I43" s="188"/>
      <c r="J43" s="264"/>
      <c r="K43" s="335">
        <v>46</v>
      </c>
      <c r="L43" s="336" t="s">
        <v>118</v>
      </c>
    </row>
    <row r="44" spans="3:12" customFormat="1" ht="12" customHeight="1" x14ac:dyDescent="0.2">
      <c r="C44" s="189">
        <v>37</v>
      </c>
      <c r="D44" s="190"/>
      <c r="E44" s="191" t="s">
        <v>104</v>
      </c>
      <c r="F44" s="192"/>
      <c r="G44" s="193"/>
      <c r="H44" s="375">
        <v>95.5</v>
      </c>
      <c r="I44" s="188"/>
      <c r="J44" s="264"/>
      <c r="K44" s="335">
        <v>38</v>
      </c>
      <c r="L44" s="336" t="s">
        <v>118</v>
      </c>
    </row>
    <row r="45" spans="3:12" customFormat="1" ht="12" customHeight="1" x14ac:dyDescent="0.2">
      <c r="C45" s="189">
        <v>38</v>
      </c>
      <c r="D45" s="190"/>
      <c r="E45" s="191" t="s">
        <v>90</v>
      </c>
      <c r="F45" s="192"/>
      <c r="G45" s="193"/>
      <c r="H45" s="375">
        <v>95.7</v>
      </c>
      <c r="I45" s="188"/>
      <c r="J45" s="264"/>
      <c r="K45" s="335">
        <v>33</v>
      </c>
      <c r="L45" s="336" t="s">
        <v>119</v>
      </c>
    </row>
    <row r="46" spans="3:12" customFormat="1" ht="12" customHeight="1" x14ac:dyDescent="0.2">
      <c r="C46" s="189">
        <v>39</v>
      </c>
      <c r="D46" s="190"/>
      <c r="E46" s="191" t="s">
        <v>69</v>
      </c>
      <c r="F46" s="192"/>
      <c r="G46" s="193"/>
      <c r="H46" s="375">
        <v>96</v>
      </c>
      <c r="I46" s="188"/>
      <c r="J46" s="264"/>
      <c r="K46" s="335">
        <v>45</v>
      </c>
      <c r="L46" s="336" t="s">
        <v>118</v>
      </c>
    </row>
    <row r="47" spans="3:12" customFormat="1" ht="12" customHeight="1" x14ac:dyDescent="0.2">
      <c r="C47" s="189">
        <v>40</v>
      </c>
      <c r="D47" s="190"/>
      <c r="E47" s="191" t="s">
        <v>71</v>
      </c>
      <c r="F47" s="192"/>
      <c r="G47" s="193"/>
      <c r="H47" s="375">
        <v>96.2</v>
      </c>
      <c r="I47" s="188"/>
      <c r="J47" s="264"/>
      <c r="K47" s="335">
        <v>41</v>
      </c>
      <c r="L47" s="336" t="s">
        <v>118</v>
      </c>
    </row>
    <row r="48" spans="3:12" customFormat="1" ht="12" customHeight="1" x14ac:dyDescent="0.2">
      <c r="C48" s="189">
        <v>40</v>
      </c>
      <c r="D48" s="190"/>
      <c r="E48" s="191" t="s">
        <v>92</v>
      </c>
      <c r="F48" s="192"/>
      <c r="G48" s="193"/>
      <c r="H48" s="375">
        <v>96.2</v>
      </c>
      <c r="I48" s="188"/>
      <c r="J48" s="264"/>
      <c r="K48" s="335">
        <v>33</v>
      </c>
      <c r="L48" s="336" t="s">
        <v>119</v>
      </c>
    </row>
    <row r="49" spans="3:12" customFormat="1" ht="12" customHeight="1" x14ac:dyDescent="0.2">
      <c r="C49" s="189">
        <v>42</v>
      </c>
      <c r="D49" s="190"/>
      <c r="E49" s="191" t="s">
        <v>73</v>
      </c>
      <c r="F49" s="192"/>
      <c r="G49" s="193"/>
      <c r="H49" s="375">
        <v>96.4</v>
      </c>
      <c r="I49" s="188"/>
      <c r="J49" s="264"/>
      <c r="K49" s="335">
        <v>32</v>
      </c>
      <c r="L49" s="336" t="s">
        <v>119</v>
      </c>
    </row>
    <row r="50" spans="3:12" customFormat="1" ht="12" customHeight="1" x14ac:dyDescent="0.2">
      <c r="C50" s="189">
        <v>43</v>
      </c>
      <c r="D50" s="190"/>
      <c r="E50" s="191" t="s">
        <v>107</v>
      </c>
      <c r="F50" s="192"/>
      <c r="G50" s="193"/>
      <c r="H50" s="375">
        <v>97.8</v>
      </c>
      <c r="I50" s="188"/>
      <c r="J50" s="264"/>
      <c r="K50" s="335">
        <v>44</v>
      </c>
      <c r="L50" s="336" t="s">
        <v>118</v>
      </c>
    </row>
    <row r="51" spans="3:12" customFormat="1" ht="12" customHeight="1" x14ac:dyDescent="0.2">
      <c r="C51" s="189">
        <v>44</v>
      </c>
      <c r="D51" s="190"/>
      <c r="E51" s="212" t="s">
        <v>68</v>
      </c>
      <c r="F51" s="213"/>
      <c r="G51" s="214"/>
      <c r="H51" s="375">
        <v>98.1</v>
      </c>
      <c r="I51" s="188"/>
      <c r="J51" s="264"/>
      <c r="K51" s="335">
        <v>43</v>
      </c>
      <c r="L51" s="336" t="s">
        <v>119</v>
      </c>
    </row>
    <row r="52" spans="3:12" customFormat="1" ht="12" customHeight="1" x14ac:dyDescent="0.2">
      <c r="C52" s="189">
        <v>45</v>
      </c>
      <c r="D52" s="190"/>
      <c r="E52" s="191" t="s">
        <v>91</v>
      </c>
      <c r="F52" s="192"/>
      <c r="G52" s="193"/>
      <c r="H52" s="375">
        <v>98.5</v>
      </c>
      <c r="I52" s="188"/>
      <c r="J52" s="264"/>
      <c r="K52" s="335">
        <v>26</v>
      </c>
      <c r="L52" s="336" t="s">
        <v>119</v>
      </c>
    </row>
    <row r="53" spans="3:12" customFormat="1" ht="12" customHeight="1" x14ac:dyDescent="0.2">
      <c r="C53" s="189">
        <v>46</v>
      </c>
      <c r="D53" s="190"/>
      <c r="E53" s="191" t="s">
        <v>78</v>
      </c>
      <c r="F53" s="192"/>
      <c r="G53" s="193"/>
      <c r="H53" s="375">
        <v>98.7</v>
      </c>
      <c r="I53" s="188"/>
      <c r="J53" s="264"/>
      <c r="K53" s="335">
        <v>47</v>
      </c>
      <c r="L53" s="336" t="s">
        <v>118</v>
      </c>
    </row>
    <row r="54" spans="3:12" customFormat="1" ht="13.2" x14ac:dyDescent="0.2">
      <c r="C54" s="189">
        <v>47</v>
      </c>
      <c r="D54" s="190"/>
      <c r="E54" s="191" t="s">
        <v>81</v>
      </c>
      <c r="F54" s="192"/>
      <c r="G54" s="193"/>
      <c r="H54" s="375">
        <v>102.2</v>
      </c>
      <c r="I54" s="188"/>
      <c r="J54" s="264"/>
      <c r="K54" s="335">
        <v>16</v>
      </c>
      <c r="L54" s="336" t="s">
        <v>119</v>
      </c>
    </row>
    <row r="55" spans="3:12" customFormat="1" ht="12" hidden="1" customHeight="1" x14ac:dyDescent="0.15">
      <c r="C55" s="183"/>
      <c r="D55" s="187"/>
      <c r="E55" s="185"/>
      <c r="F55" s="186"/>
      <c r="G55" s="187"/>
      <c r="H55" s="185"/>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0" t="s">
        <v>1197</v>
      </c>
      <c r="D66" s="221"/>
      <c r="E66" s="222"/>
      <c r="F66" s="222"/>
      <c r="G66" s="222"/>
      <c r="H66" s="222"/>
      <c r="I66" s="223" t="s">
        <v>59</v>
      </c>
      <c r="J66" s="222"/>
      <c r="K66" s="222"/>
      <c r="L66" s="224" t="str">
        <f>完成表単位</f>
        <v>mm</v>
      </c>
    </row>
    <row r="67" spans="1:17" customFormat="1" x14ac:dyDescent="0.15">
      <c r="C67" s="225" t="s">
        <v>627</v>
      </c>
      <c r="D67" s="226"/>
      <c r="E67" s="222"/>
      <c r="F67" s="222"/>
      <c r="G67" s="222"/>
      <c r="H67" s="222"/>
      <c r="I67" s="1104" t="s">
        <v>1065</v>
      </c>
      <c r="J67" s="1105"/>
      <c r="K67" s="1031" t="s">
        <v>1136</v>
      </c>
      <c r="L67" s="283" t="s">
        <v>1137</v>
      </c>
      <c r="O67" s="185"/>
      <c r="P67" s="185"/>
      <c r="Q67" s="228"/>
    </row>
    <row r="68" spans="1:17" customFormat="1" x14ac:dyDescent="0.15">
      <c r="C68" s="225" t="s">
        <v>676</v>
      </c>
      <c r="D68" s="221"/>
      <c r="E68" s="222"/>
      <c r="F68" s="222"/>
      <c r="G68" s="222"/>
      <c r="H68" s="222"/>
      <c r="I68" s="1131">
        <v>96.8</v>
      </c>
      <c r="J68" s="1131"/>
      <c r="K68" s="1036">
        <v>96</v>
      </c>
      <c r="L68" s="819">
        <v>89.9</v>
      </c>
      <c r="O68" s="231"/>
      <c r="P68" s="231"/>
      <c r="Q68" s="231"/>
    </row>
    <row r="69" spans="1:17" customFormat="1" x14ac:dyDescent="0.15">
      <c r="C69" s="225" t="s">
        <v>677</v>
      </c>
      <c r="D69" s="221"/>
      <c r="E69" s="222"/>
      <c r="F69" s="222"/>
      <c r="G69" s="222"/>
      <c r="H69" s="222"/>
      <c r="I69" s="1102">
        <v>31</v>
      </c>
      <c r="J69" s="1102"/>
      <c r="K69" s="1029">
        <v>31</v>
      </c>
      <c r="L69" s="238">
        <v>40</v>
      </c>
      <c r="O69" s="76"/>
      <c r="P69" s="76"/>
      <c r="Q69" s="76"/>
    </row>
    <row r="70" spans="1:17" customFormat="1" x14ac:dyDescent="0.15">
      <c r="C70" s="225"/>
      <c r="D70" s="221"/>
      <c r="E70" s="222"/>
      <c r="F70" s="222"/>
      <c r="G70" s="222"/>
      <c r="H70" s="222"/>
      <c r="I70" s="222"/>
      <c r="J70" s="222"/>
      <c r="K70" s="222"/>
      <c r="L70" s="188"/>
      <c r="O70" s="233"/>
      <c r="P70" s="233"/>
      <c r="Q70" s="233"/>
    </row>
    <row r="71" spans="1:17" customFormat="1" x14ac:dyDescent="0.15">
      <c r="C71" s="225" t="s">
        <v>247</v>
      </c>
      <c r="D71" s="221"/>
      <c r="E71" s="222"/>
      <c r="F71" s="222"/>
      <c r="G71" s="222"/>
      <c r="H71" s="222"/>
      <c r="I71" s="222"/>
      <c r="J71" s="222"/>
      <c r="K71" s="222"/>
      <c r="L71" s="188"/>
    </row>
    <row r="72" spans="1:17" customFormat="1" x14ac:dyDescent="0.15">
      <c r="C72" s="225" t="s">
        <v>246</v>
      </c>
      <c r="D72" s="221"/>
      <c r="E72" s="222"/>
      <c r="F72" s="222"/>
      <c r="G72" s="222"/>
      <c r="H72" s="222"/>
      <c r="I72" s="222"/>
      <c r="J72" s="222"/>
      <c r="K72" s="222"/>
      <c r="L72" s="188"/>
    </row>
    <row r="73" spans="1:17" customFormat="1" x14ac:dyDescent="0.15">
      <c r="C73" s="225" t="s">
        <v>245</v>
      </c>
      <c r="D73" s="221"/>
      <c r="E73" s="222"/>
      <c r="F73" s="222"/>
      <c r="G73" s="222"/>
      <c r="H73" s="222"/>
      <c r="I73" s="222"/>
      <c r="J73" s="222"/>
      <c r="K73" s="222"/>
      <c r="L73" s="188"/>
    </row>
    <row r="74" spans="1:17" customFormat="1" x14ac:dyDescent="0.15">
      <c r="C74" s="225" t="s">
        <v>685</v>
      </c>
      <c r="D74" s="221"/>
      <c r="E74" s="222"/>
      <c r="F74" s="222"/>
      <c r="G74" s="222"/>
      <c r="H74" s="222"/>
      <c r="I74" s="222"/>
      <c r="J74" s="222"/>
      <c r="K74" s="222"/>
      <c r="L74" s="188"/>
    </row>
    <row r="75" spans="1:17" customFormat="1" ht="5.0999999999999996" customHeight="1" x14ac:dyDescent="0.15">
      <c r="C75" s="541"/>
      <c r="D75" s="731"/>
      <c r="E75" s="731"/>
      <c r="F75" s="731"/>
      <c r="G75" s="731"/>
      <c r="H75" s="731"/>
      <c r="I75" s="731"/>
      <c r="J75" s="731"/>
      <c r="K75" s="731"/>
      <c r="L75" s="7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 priority="1" stopIfTrue="1">
      <formula>P55&gt;0</formula>
    </cfRule>
    <cfRule type="expression" dxfId="4" priority="2" stopIfTrue="1">
      <formula>P55=0</formula>
    </cfRule>
    <cfRule type="expression" dxfId="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268</v>
      </c>
      <c r="D4" s="329"/>
      <c r="E4" s="329"/>
      <c r="F4" s="329"/>
      <c r="G4" s="329"/>
      <c r="H4" s="329"/>
      <c r="I4" s="329"/>
      <c r="J4" s="329"/>
      <c r="K4" s="329"/>
      <c r="L4" s="329"/>
    </row>
    <row r="5" spans="1:15" customFormat="1" ht="24" customHeight="1" x14ac:dyDescent="0.15">
      <c r="C5" s="330" t="s">
        <v>112</v>
      </c>
      <c r="D5" s="1097" t="s">
        <v>111</v>
      </c>
      <c r="E5" s="1097"/>
      <c r="F5" s="1098"/>
      <c r="G5" s="1099" t="s">
        <v>267</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69</v>
      </c>
      <c r="F7" s="192"/>
      <c r="G7" s="193"/>
      <c r="H7" s="375">
        <v>715</v>
      </c>
      <c r="I7" s="531" t="s">
        <v>18</v>
      </c>
      <c r="J7" s="532"/>
      <c r="K7" s="447">
        <v>4</v>
      </c>
      <c r="L7" s="336" t="s">
        <v>118</v>
      </c>
    </row>
    <row r="8" spans="1:15" customFormat="1" ht="12" customHeight="1" x14ac:dyDescent="0.2">
      <c r="C8" s="189">
        <v>2</v>
      </c>
      <c r="D8" s="190"/>
      <c r="E8" s="191" t="s">
        <v>101</v>
      </c>
      <c r="F8" s="192"/>
      <c r="G8" s="193"/>
      <c r="H8" s="375">
        <v>635.70000000000005</v>
      </c>
      <c r="I8" s="531"/>
      <c r="J8" s="532"/>
      <c r="K8" s="447">
        <v>2</v>
      </c>
      <c r="L8" s="336" t="s">
        <v>121</v>
      </c>
    </row>
    <row r="9" spans="1:15" customFormat="1" ht="12" customHeight="1" x14ac:dyDescent="0.2">
      <c r="C9" s="189">
        <v>3</v>
      </c>
      <c r="D9" s="190"/>
      <c r="E9" s="191" t="s">
        <v>63</v>
      </c>
      <c r="F9" s="192"/>
      <c r="G9" s="193"/>
      <c r="H9" s="375">
        <v>577.9</v>
      </c>
      <c r="I9" s="531"/>
      <c r="J9" s="532"/>
      <c r="K9" s="447">
        <v>1</v>
      </c>
      <c r="L9" s="336" t="s">
        <v>119</v>
      </c>
    </row>
    <row r="10" spans="1:15" customFormat="1" ht="12" customHeight="1" x14ac:dyDescent="0.2">
      <c r="C10" s="189">
        <v>4</v>
      </c>
      <c r="D10" s="190"/>
      <c r="E10" s="191" t="s">
        <v>104</v>
      </c>
      <c r="F10" s="192"/>
      <c r="G10" s="193"/>
      <c r="H10" s="375">
        <v>451.5</v>
      </c>
      <c r="I10" s="531"/>
      <c r="J10" s="532"/>
      <c r="K10" s="447">
        <v>3</v>
      </c>
      <c r="L10" s="336" t="s">
        <v>119</v>
      </c>
    </row>
    <row r="11" spans="1:15" customFormat="1" ht="12" customHeight="1" x14ac:dyDescent="0.2">
      <c r="C11" s="189">
        <v>5</v>
      </c>
      <c r="D11" s="190"/>
      <c r="E11" s="191" t="s">
        <v>85</v>
      </c>
      <c r="F11" s="192"/>
      <c r="G11" s="193"/>
      <c r="H11" s="375">
        <v>439.6</v>
      </c>
      <c r="I11" s="531"/>
      <c r="J11" s="532"/>
      <c r="K11" s="447">
        <v>5</v>
      </c>
      <c r="L11" s="336" t="s">
        <v>121</v>
      </c>
    </row>
    <row r="12" spans="1:15" customFormat="1" ht="12" customHeight="1" x14ac:dyDescent="0.2">
      <c r="C12" s="189">
        <v>6</v>
      </c>
      <c r="D12" s="190"/>
      <c r="E12" s="191" t="s">
        <v>75</v>
      </c>
      <c r="F12" s="192"/>
      <c r="G12" s="193"/>
      <c r="H12" s="375">
        <v>396.4</v>
      </c>
      <c r="I12" s="531"/>
      <c r="J12" s="532"/>
      <c r="K12" s="447">
        <v>9</v>
      </c>
      <c r="L12" s="336" t="s">
        <v>118</v>
      </c>
    </row>
    <row r="13" spans="1:15" customFormat="1" ht="12" customHeight="1" x14ac:dyDescent="0.2">
      <c r="C13" s="189">
        <v>7</v>
      </c>
      <c r="D13" s="190"/>
      <c r="E13" s="212" t="s">
        <v>68</v>
      </c>
      <c r="F13" s="213"/>
      <c r="G13" s="214"/>
      <c r="H13" s="375">
        <v>364.3</v>
      </c>
      <c r="I13" s="531"/>
      <c r="J13" s="532"/>
      <c r="K13" s="447">
        <v>10</v>
      </c>
      <c r="L13" s="336" t="s">
        <v>118</v>
      </c>
    </row>
    <row r="14" spans="1:15" customFormat="1" ht="12" customHeight="1" x14ac:dyDescent="0.2">
      <c r="C14" s="189">
        <v>8</v>
      </c>
      <c r="D14" s="190"/>
      <c r="E14" s="191" t="s">
        <v>73</v>
      </c>
      <c r="F14" s="192"/>
      <c r="G14" s="193"/>
      <c r="H14" s="375">
        <v>364.2</v>
      </c>
      <c r="I14" s="531"/>
      <c r="J14" s="532"/>
      <c r="K14" s="447">
        <v>6</v>
      </c>
      <c r="L14" s="336" t="s">
        <v>119</v>
      </c>
    </row>
    <row r="15" spans="1:15" customFormat="1" ht="12" customHeight="1" x14ac:dyDescent="0.2">
      <c r="C15" s="189">
        <v>9</v>
      </c>
      <c r="D15" s="190"/>
      <c r="E15" s="191" t="s">
        <v>229</v>
      </c>
      <c r="F15" s="192"/>
      <c r="G15" s="193"/>
      <c r="H15" s="375">
        <v>350.4</v>
      </c>
      <c r="I15" s="531"/>
      <c r="J15" s="532"/>
      <c r="K15" s="447">
        <v>15</v>
      </c>
      <c r="L15" s="336" t="s">
        <v>118</v>
      </c>
    </row>
    <row r="16" spans="1:15" customFormat="1" ht="12" customHeight="1" x14ac:dyDescent="0.2">
      <c r="C16" s="189">
        <v>10</v>
      </c>
      <c r="D16" s="190"/>
      <c r="E16" s="191" t="s">
        <v>77</v>
      </c>
      <c r="F16" s="192"/>
      <c r="G16" s="193"/>
      <c r="H16" s="375">
        <v>346.5</v>
      </c>
      <c r="I16" s="531"/>
      <c r="J16" s="532"/>
      <c r="K16" s="447">
        <v>13</v>
      </c>
      <c r="L16" s="336" t="s">
        <v>118</v>
      </c>
    </row>
    <row r="17" spans="3:19" customFormat="1" ht="12" customHeight="1" x14ac:dyDescent="0.2">
      <c r="C17" s="189">
        <v>11</v>
      </c>
      <c r="D17" s="190"/>
      <c r="E17" s="191" t="s">
        <v>96</v>
      </c>
      <c r="F17" s="192"/>
      <c r="G17" s="193"/>
      <c r="H17" s="375">
        <v>345.7</v>
      </c>
      <c r="I17" s="531"/>
      <c r="J17" s="532"/>
      <c r="K17" s="447">
        <v>19</v>
      </c>
      <c r="L17" s="336" t="s">
        <v>118</v>
      </c>
    </row>
    <row r="18" spans="3:19" customFormat="1" ht="12" customHeight="1" x14ac:dyDescent="0.2">
      <c r="C18" s="189">
        <v>12</v>
      </c>
      <c r="D18" s="190"/>
      <c r="E18" s="191" t="s">
        <v>61</v>
      </c>
      <c r="F18" s="192"/>
      <c r="G18" s="193"/>
      <c r="H18" s="375">
        <v>341.8</v>
      </c>
      <c r="I18" s="531"/>
      <c r="J18" s="532"/>
      <c r="K18" s="447">
        <v>14</v>
      </c>
      <c r="L18" s="336" t="s">
        <v>118</v>
      </c>
    </row>
    <row r="19" spans="3:19" customFormat="1" ht="12" customHeight="1" x14ac:dyDescent="0.2">
      <c r="C19" s="189">
        <v>13</v>
      </c>
      <c r="D19" s="190"/>
      <c r="E19" s="191" t="s">
        <v>86</v>
      </c>
      <c r="F19" s="192"/>
      <c r="G19" s="193"/>
      <c r="H19" s="375">
        <v>341.4</v>
      </c>
      <c r="I19" s="531"/>
      <c r="J19" s="532"/>
      <c r="K19" s="447">
        <v>7</v>
      </c>
      <c r="L19" s="336" t="s">
        <v>119</v>
      </c>
    </row>
    <row r="20" spans="3:19" customFormat="1" ht="12" customHeight="1" x14ac:dyDescent="0.2">
      <c r="C20" s="189">
        <v>14</v>
      </c>
      <c r="D20" s="190"/>
      <c r="E20" s="191" t="s">
        <v>98</v>
      </c>
      <c r="F20" s="192"/>
      <c r="G20" s="193"/>
      <c r="H20" s="375">
        <v>333.2</v>
      </c>
      <c r="I20" s="531"/>
      <c r="J20" s="532"/>
      <c r="K20" s="447">
        <v>12</v>
      </c>
      <c r="L20" s="336" t="s">
        <v>119</v>
      </c>
    </row>
    <row r="21" spans="3:19" customFormat="1" ht="12" customHeight="1" x14ac:dyDescent="0.2">
      <c r="C21" s="189">
        <v>15</v>
      </c>
      <c r="D21" s="190"/>
      <c r="E21" s="191" t="s">
        <v>100</v>
      </c>
      <c r="F21" s="192"/>
      <c r="G21" s="193"/>
      <c r="H21" s="375">
        <v>320</v>
      </c>
      <c r="I21" s="531"/>
      <c r="J21" s="532"/>
      <c r="K21" s="447">
        <v>8</v>
      </c>
      <c r="L21" s="336" t="s">
        <v>119</v>
      </c>
    </row>
    <row r="22" spans="3:19" customFormat="1" ht="12" customHeight="1" x14ac:dyDescent="0.2">
      <c r="C22" s="189">
        <v>16</v>
      </c>
      <c r="D22" s="190"/>
      <c r="E22" s="191" t="s">
        <v>102</v>
      </c>
      <c r="F22" s="192"/>
      <c r="G22" s="193"/>
      <c r="H22" s="375">
        <v>317.7</v>
      </c>
      <c r="I22" s="531"/>
      <c r="J22" s="532"/>
      <c r="K22" s="447">
        <v>11</v>
      </c>
      <c r="L22" s="336" t="s">
        <v>119</v>
      </c>
    </row>
    <row r="23" spans="3:19" customFormat="1" ht="12" customHeight="1" x14ac:dyDescent="0.2">
      <c r="C23" s="189">
        <v>17</v>
      </c>
      <c r="D23" s="190"/>
      <c r="E23" s="191" t="s">
        <v>74</v>
      </c>
      <c r="F23" s="192"/>
      <c r="G23" s="193"/>
      <c r="H23" s="375">
        <v>307.10000000000002</v>
      </c>
      <c r="I23" s="531"/>
      <c r="J23" s="532"/>
      <c r="K23" s="447">
        <v>16</v>
      </c>
      <c r="L23" s="336" t="s">
        <v>119</v>
      </c>
    </row>
    <row r="24" spans="3:19" customFormat="1" ht="12" customHeight="1" x14ac:dyDescent="0.2">
      <c r="C24" s="189">
        <v>18</v>
      </c>
      <c r="D24" s="190"/>
      <c r="E24" s="191" t="s">
        <v>64</v>
      </c>
      <c r="F24" s="192"/>
      <c r="G24" s="193"/>
      <c r="H24" s="375">
        <v>306.39999999999998</v>
      </c>
      <c r="I24" s="531"/>
      <c r="J24" s="532"/>
      <c r="K24" s="447">
        <v>18</v>
      </c>
      <c r="L24" s="336" t="s">
        <v>121</v>
      </c>
    </row>
    <row r="25" spans="3:19" customFormat="1" ht="12" customHeight="1" x14ac:dyDescent="0.2">
      <c r="C25" s="189">
        <v>19</v>
      </c>
      <c r="D25" s="190"/>
      <c r="E25" s="191" t="s">
        <v>62</v>
      </c>
      <c r="F25" s="192"/>
      <c r="G25" s="193"/>
      <c r="H25" s="375">
        <v>300.2</v>
      </c>
      <c r="I25" s="531"/>
      <c r="J25" s="532"/>
      <c r="K25" s="447">
        <v>26</v>
      </c>
      <c r="L25" s="336" t="s">
        <v>118</v>
      </c>
      <c r="R25" s="340"/>
      <c r="S25" s="349"/>
    </row>
    <row r="26" spans="3:19" customFormat="1" ht="12" customHeight="1" x14ac:dyDescent="0.2">
      <c r="C26" s="189">
        <v>20</v>
      </c>
      <c r="D26" s="190"/>
      <c r="E26" s="191" t="s">
        <v>107</v>
      </c>
      <c r="F26" s="192"/>
      <c r="G26" s="193"/>
      <c r="H26" s="375">
        <v>294.89999999999998</v>
      </c>
      <c r="I26" s="531"/>
      <c r="J26" s="532"/>
      <c r="K26" s="447">
        <v>21</v>
      </c>
      <c r="L26" s="336" t="s">
        <v>118</v>
      </c>
      <c r="R26" s="341"/>
    </row>
    <row r="27" spans="3:19" customFormat="1" ht="12" customHeight="1" x14ac:dyDescent="0.2">
      <c r="C27" s="189">
        <v>21</v>
      </c>
      <c r="D27" s="190"/>
      <c r="E27" s="191" t="s">
        <v>72</v>
      </c>
      <c r="F27" s="192"/>
      <c r="G27" s="195"/>
      <c r="H27" s="375">
        <v>290</v>
      </c>
      <c r="I27" s="531"/>
      <c r="J27" s="532"/>
      <c r="K27" s="447">
        <v>17</v>
      </c>
      <c r="L27" s="336" t="s">
        <v>119</v>
      </c>
      <c r="R27" s="341"/>
      <c r="S27" s="342"/>
    </row>
    <row r="28" spans="3:19" customFormat="1" ht="12" customHeight="1" x14ac:dyDescent="0.2">
      <c r="C28" s="189">
        <v>22</v>
      </c>
      <c r="D28" s="190"/>
      <c r="E28" s="191" t="s">
        <v>60</v>
      </c>
      <c r="F28" s="192"/>
      <c r="G28" s="193"/>
      <c r="H28" s="375">
        <v>284.89999999999998</v>
      </c>
      <c r="I28" s="531"/>
      <c r="J28" s="532"/>
      <c r="K28" s="447">
        <v>20</v>
      </c>
      <c r="L28" s="336" t="s">
        <v>119</v>
      </c>
    </row>
    <row r="29" spans="3:19" customFormat="1" ht="12" customHeight="1" x14ac:dyDescent="0.2">
      <c r="C29" s="189">
        <v>23</v>
      </c>
      <c r="D29" s="190"/>
      <c r="E29" s="203" t="s">
        <v>83</v>
      </c>
      <c r="F29" s="204"/>
      <c r="G29" s="193"/>
      <c r="H29" s="375">
        <v>283.5</v>
      </c>
      <c r="I29" s="211"/>
      <c r="J29" s="495"/>
      <c r="K29" s="343">
        <v>22</v>
      </c>
      <c r="L29" s="336" t="s">
        <v>119</v>
      </c>
    </row>
    <row r="30" spans="3:19" customFormat="1" ht="12" customHeight="1" x14ac:dyDescent="0.2">
      <c r="C30" s="189">
        <v>24</v>
      </c>
      <c r="D30" s="190"/>
      <c r="E30" s="191" t="s">
        <v>105</v>
      </c>
      <c r="F30" s="192"/>
      <c r="G30" s="193"/>
      <c r="H30" s="375">
        <v>278</v>
      </c>
      <c r="I30" s="531"/>
      <c r="J30" s="532"/>
      <c r="K30" s="447">
        <v>23</v>
      </c>
      <c r="L30" s="336" t="s">
        <v>119</v>
      </c>
    </row>
    <row r="31" spans="3:19" customFormat="1" ht="12" customHeight="1" x14ac:dyDescent="0.2">
      <c r="C31" s="189">
        <v>25</v>
      </c>
      <c r="D31" s="190"/>
      <c r="E31" s="191" t="s">
        <v>97</v>
      </c>
      <c r="F31" s="192"/>
      <c r="G31" s="193"/>
      <c r="H31" s="375">
        <v>266.89999999999998</v>
      </c>
      <c r="I31" s="531"/>
      <c r="J31" s="532"/>
      <c r="K31" s="447">
        <v>24</v>
      </c>
      <c r="L31" s="336" t="s">
        <v>119</v>
      </c>
    </row>
    <row r="32" spans="3:19" customFormat="1" ht="12" customHeight="1" x14ac:dyDescent="0.2">
      <c r="C32" s="189">
        <v>26</v>
      </c>
      <c r="D32" s="190"/>
      <c r="E32" s="191" t="s">
        <v>99</v>
      </c>
      <c r="F32" s="192"/>
      <c r="G32" s="193"/>
      <c r="H32" s="375">
        <v>254.8</v>
      </c>
      <c r="I32" s="531"/>
      <c r="J32" s="532"/>
      <c r="K32" s="447">
        <v>28</v>
      </c>
      <c r="L32" s="336" t="s">
        <v>118</v>
      </c>
    </row>
    <row r="33" spans="3:12" customFormat="1" ht="12" customHeight="1" x14ac:dyDescent="0.2">
      <c r="C33" s="189">
        <v>27</v>
      </c>
      <c r="D33" s="190"/>
      <c r="E33" s="191" t="s">
        <v>82</v>
      </c>
      <c r="F33" s="192"/>
      <c r="G33" s="193"/>
      <c r="H33" s="375">
        <v>238</v>
      </c>
      <c r="I33" s="531"/>
      <c r="J33" s="532"/>
      <c r="K33" s="447">
        <v>36</v>
      </c>
      <c r="L33" s="336" t="s">
        <v>118</v>
      </c>
    </row>
    <row r="34" spans="3:12" customFormat="1" ht="12" customHeight="1" x14ac:dyDescent="0.2">
      <c r="C34" s="189">
        <v>28</v>
      </c>
      <c r="D34" s="190"/>
      <c r="E34" s="191" t="s">
        <v>66</v>
      </c>
      <c r="F34" s="192"/>
      <c r="G34" s="193"/>
      <c r="H34" s="375">
        <v>226.7</v>
      </c>
      <c r="I34" s="531"/>
      <c r="J34" s="532"/>
      <c r="K34" s="447">
        <v>34</v>
      </c>
      <c r="L34" s="336" t="s">
        <v>118</v>
      </c>
    </row>
    <row r="35" spans="3:12" customFormat="1" ht="12" customHeight="1" x14ac:dyDescent="0.2">
      <c r="C35" s="189">
        <v>29</v>
      </c>
      <c r="D35" s="190"/>
      <c r="E35" s="191" t="s">
        <v>95</v>
      </c>
      <c r="F35" s="192"/>
      <c r="G35" s="193"/>
      <c r="H35" s="375">
        <v>225.6</v>
      </c>
      <c r="I35" s="531"/>
      <c r="J35" s="532"/>
      <c r="K35" s="447">
        <v>25</v>
      </c>
      <c r="L35" s="336" t="s">
        <v>119</v>
      </c>
    </row>
    <row r="36" spans="3:12" customFormat="1" ht="12" customHeight="1" x14ac:dyDescent="0.2">
      <c r="C36" s="247"/>
      <c r="D36" s="248"/>
      <c r="E36" s="198" t="s">
        <v>87</v>
      </c>
      <c r="F36" s="199"/>
      <c r="G36" s="200"/>
      <c r="H36" s="378">
        <v>223.3</v>
      </c>
      <c r="I36" s="250"/>
      <c r="J36" s="272"/>
      <c r="K36" s="356"/>
      <c r="L36" s="336"/>
    </row>
    <row r="37" spans="3:12" customFormat="1" ht="12" customHeight="1" x14ac:dyDescent="0.2">
      <c r="C37" s="189">
        <v>30</v>
      </c>
      <c r="D37" s="190"/>
      <c r="E37" s="191" t="s">
        <v>84</v>
      </c>
      <c r="F37" s="192"/>
      <c r="G37" s="193"/>
      <c r="H37" s="375">
        <v>221.8</v>
      </c>
      <c r="I37" s="531"/>
      <c r="J37" s="532"/>
      <c r="K37" s="447">
        <v>27</v>
      </c>
      <c r="L37" s="336" t="s">
        <v>119</v>
      </c>
    </row>
    <row r="38" spans="3:12" customFormat="1" ht="12" customHeight="1" x14ac:dyDescent="0.2">
      <c r="C38" s="189">
        <v>31</v>
      </c>
      <c r="D38" s="190"/>
      <c r="E38" s="191" t="s">
        <v>93</v>
      </c>
      <c r="F38" s="192"/>
      <c r="G38" s="193"/>
      <c r="H38" s="375">
        <v>213.4</v>
      </c>
      <c r="I38" s="531"/>
      <c r="J38" s="532"/>
      <c r="K38" s="447">
        <v>31</v>
      </c>
      <c r="L38" s="336" t="s">
        <v>121</v>
      </c>
    </row>
    <row r="39" spans="3:12" customFormat="1" ht="12" customHeight="1" x14ac:dyDescent="0.2">
      <c r="C39" s="189">
        <v>32</v>
      </c>
      <c r="D39" s="190"/>
      <c r="E39" s="191" t="s">
        <v>70</v>
      </c>
      <c r="F39" s="192"/>
      <c r="G39" s="193"/>
      <c r="H39" s="375">
        <v>209.1</v>
      </c>
      <c r="I39" s="531"/>
      <c r="J39" s="532"/>
      <c r="K39" s="447">
        <v>30</v>
      </c>
      <c r="L39" s="336" t="s">
        <v>119</v>
      </c>
    </row>
    <row r="40" spans="3:12" customFormat="1" ht="12" customHeight="1" x14ac:dyDescent="0.2">
      <c r="C40" s="189">
        <v>33</v>
      </c>
      <c r="D40" s="190"/>
      <c r="E40" s="191" t="s">
        <v>80</v>
      </c>
      <c r="F40" s="192"/>
      <c r="G40" s="193"/>
      <c r="H40" s="375">
        <v>207.7</v>
      </c>
      <c r="I40" s="531"/>
      <c r="J40" s="532"/>
      <c r="K40" s="447">
        <v>32</v>
      </c>
      <c r="L40" s="336" t="s">
        <v>119</v>
      </c>
    </row>
    <row r="41" spans="3:12" customFormat="1" ht="12" customHeight="1" x14ac:dyDescent="0.2">
      <c r="C41" s="205">
        <v>34</v>
      </c>
      <c r="D41" s="206"/>
      <c r="E41" s="207" t="s">
        <v>65</v>
      </c>
      <c r="F41" s="208"/>
      <c r="G41" s="209"/>
      <c r="H41" s="376">
        <v>207.1</v>
      </c>
      <c r="I41" s="202"/>
      <c r="J41" s="270"/>
      <c r="K41" s="337">
        <v>35</v>
      </c>
      <c r="L41" s="336" t="s">
        <v>118</v>
      </c>
    </row>
    <row r="42" spans="3:12" customFormat="1" ht="12" customHeight="1" x14ac:dyDescent="0.2">
      <c r="C42" s="189">
        <v>35</v>
      </c>
      <c r="D42" s="190"/>
      <c r="E42" s="191" t="s">
        <v>88</v>
      </c>
      <c r="F42" s="192"/>
      <c r="G42" s="193"/>
      <c r="H42" s="375">
        <v>199.1</v>
      </c>
      <c r="I42" s="531"/>
      <c r="J42" s="532"/>
      <c r="K42" s="447">
        <v>29</v>
      </c>
      <c r="L42" s="336" t="s">
        <v>119</v>
      </c>
    </row>
    <row r="43" spans="3:12" customFormat="1" ht="12" customHeight="1" x14ac:dyDescent="0.2">
      <c r="C43" s="189">
        <v>36</v>
      </c>
      <c r="D43" s="190"/>
      <c r="E43" s="191" t="s">
        <v>67</v>
      </c>
      <c r="F43" s="192"/>
      <c r="G43" s="193"/>
      <c r="H43" s="375">
        <v>198.7</v>
      </c>
      <c r="I43" s="531"/>
      <c r="J43" s="532"/>
      <c r="K43" s="447">
        <v>33</v>
      </c>
      <c r="L43" s="336" t="s">
        <v>119</v>
      </c>
    </row>
    <row r="44" spans="3:12" customFormat="1" ht="12" customHeight="1" x14ac:dyDescent="0.2">
      <c r="C44" s="189">
        <v>37</v>
      </c>
      <c r="D44" s="190"/>
      <c r="E44" s="191" t="s">
        <v>89</v>
      </c>
      <c r="F44" s="192"/>
      <c r="G44" s="193"/>
      <c r="H44" s="375">
        <v>191.3</v>
      </c>
      <c r="I44" s="531"/>
      <c r="J44" s="532"/>
      <c r="K44" s="447">
        <v>41</v>
      </c>
      <c r="L44" s="336" t="s">
        <v>118</v>
      </c>
    </row>
    <row r="45" spans="3:12" customFormat="1" ht="12" customHeight="1" x14ac:dyDescent="0.2">
      <c r="C45" s="189">
        <v>38</v>
      </c>
      <c r="D45" s="190"/>
      <c r="E45" s="191" t="s">
        <v>76</v>
      </c>
      <c r="F45" s="192"/>
      <c r="G45" s="193"/>
      <c r="H45" s="375">
        <v>187</v>
      </c>
      <c r="I45" s="531"/>
      <c r="J45" s="532"/>
      <c r="K45" s="447">
        <v>38</v>
      </c>
      <c r="L45" s="336" t="s">
        <v>121</v>
      </c>
    </row>
    <row r="46" spans="3:12" customFormat="1" ht="12" customHeight="1" x14ac:dyDescent="0.2">
      <c r="C46" s="189">
        <v>39</v>
      </c>
      <c r="D46" s="190"/>
      <c r="E46" s="191" t="s">
        <v>103</v>
      </c>
      <c r="F46" s="192"/>
      <c r="G46" s="193"/>
      <c r="H46" s="375">
        <v>186.4</v>
      </c>
      <c r="I46" s="531"/>
      <c r="J46" s="532"/>
      <c r="K46" s="447">
        <v>39</v>
      </c>
      <c r="L46" s="336" t="s">
        <v>121</v>
      </c>
    </row>
    <row r="47" spans="3:12" customFormat="1" ht="12" customHeight="1" x14ac:dyDescent="0.2">
      <c r="C47" s="189">
        <v>40</v>
      </c>
      <c r="D47" s="190"/>
      <c r="E47" s="191" t="s">
        <v>78</v>
      </c>
      <c r="F47" s="192"/>
      <c r="G47" s="193"/>
      <c r="H47" s="375">
        <v>182.7</v>
      </c>
      <c r="I47" s="531"/>
      <c r="J47" s="532"/>
      <c r="K47" s="447">
        <v>42</v>
      </c>
      <c r="L47" s="336" t="s">
        <v>118</v>
      </c>
    </row>
    <row r="48" spans="3:12" customFormat="1" ht="12" customHeight="1" x14ac:dyDescent="0.2">
      <c r="C48" s="189">
        <v>41</v>
      </c>
      <c r="D48" s="190"/>
      <c r="E48" s="191" t="s">
        <v>92</v>
      </c>
      <c r="F48" s="192"/>
      <c r="G48" s="193"/>
      <c r="H48" s="375">
        <v>181.9</v>
      </c>
      <c r="I48" s="531"/>
      <c r="J48" s="532"/>
      <c r="K48" s="447">
        <v>37</v>
      </c>
      <c r="L48" s="336" t="s">
        <v>119</v>
      </c>
    </row>
    <row r="49" spans="1:12" customFormat="1" ht="12" customHeight="1" x14ac:dyDescent="0.2">
      <c r="A49" t="s">
        <v>616</v>
      </c>
      <c r="C49" s="189">
        <v>42</v>
      </c>
      <c r="D49" s="190"/>
      <c r="E49" s="191" t="s">
        <v>90</v>
      </c>
      <c r="F49" s="192"/>
      <c r="G49" s="193"/>
      <c r="H49" s="375">
        <v>164.7</v>
      </c>
      <c r="I49" s="531"/>
      <c r="J49" s="532"/>
      <c r="K49" s="447">
        <v>42</v>
      </c>
      <c r="L49" s="336" t="s">
        <v>121</v>
      </c>
    </row>
    <row r="50" spans="1:12" customFormat="1" ht="12" customHeight="1" x14ac:dyDescent="0.2">
      <c r="C50" s="189">
        <v>43</v>
      </c>
      <c r="D50" s="190"/>
      <c r="E50" s="191" t="s">
        <v>94</v>
      </c>
      <c r="F50" s="192"/>
      <c r="G50" s="193"/>
      <c r="H50" s="375">
        <v>153.69999999999999</v>
      </c>
      <c r="I50" s="531"/>
      <c r="J50" s="532"/>
      <c r="K50" s="447">
        <v>40</v>
      </c>
      <c r="L50" s="336" t="s">
        <v>119</v>
      </c>
    </row>
    <row r="51" spans="1:12" customFormat="1" ht="12" customHeight="1" x14ac:dyDescent="0.2">
      <c r="C51" s="189">
        <v>44</v>
      </c>
      <c r="D51" s="190"/>
      <c r="E51" s="191" t="s">
        <v>91</v>
      </c>
      <c r="F51" s="192"/>
      <c r="G51" s="193"/>
      <c r="H51" s="375">
        <v>125.1</v>
      </c>
      <c r="I51" s="531"/>
      <c r="J51" s="532"/>
      <c r="K51" s="447">
        <v>44</v>
      </c>
      <c r="L51" s="336" t="s">
        <v>121</v>
      </c>
    </row>
    <row r="52" spans="1:12" customFormat="1" ht="12" customHeight="1" x14ac:dyDescent="0.2">
      <c r="C52" s="189">
        <v>45</v>
      </c>
      <c r="D52" s="190"/>
      <c r="E52" s="191" t="s">
        <v>81</v>
      </c>
      <c r="F52" s="192"/>
      <c r="G52" s="193"/>
      <c r="H52" s="375">
        <v>120.1</v>
      </c>
      <c r="I52" s="531"/>
      <c r="J52" s="532"/>
      <c r="K52" s="447">
        <v>45</v>
      </c>
      <c r="L52" s="336" t="s">
        <v>121</v>
      </c>
    </row>
    <row r="53" spans="1:12" customFormat="1" ht="12" customHeight="1" x14ac:dyDescent="0.2">
      <c r="C53" s="189">
        <v>46</v>
      </c>
      <c r="D53" s="190"/>
      <c r="E53" s="191" t="s">
        <v>79</v>
      </c>
      <c r="F53" s="192"/>
      <c r="G53" s="193"/>
      <c r="H53" s="375">
        <v>109.9</v>
      </c>
      <c r="I53" s="531"/>
      <c r="J53" s="532"/>
      <c r="K53" s="447">
        <v>46</v>
      </c>
      <c r="L53" s="336" t="s">
        <v>121</v>
      </c>
    </row>
    <row r="54" spans="1:12" customFormat="1" ht="12" customHeight="1" x14ac:dyDescent="0.2">
      <c r="C54" s="189">
        <v>47</v>
      </c>
      <c r="D54" s="190"/>
      <c r="E54" s="191" t="s">
        <v>71</v>
      </c>
      <c r="F54" s="192"/>
      <c r="G54" s="193"/>
      <c r="H54" s="375">
        <v>108.2</v>
      </c>
      <c r="I54" s="531"/>
      <c r="J54" s="532"/>
      <c r="K54" s="447">
        <v>47</v>
      </c>
      <c r="L54" s="336" t="s">
        <v>121</v>
      </c>
    </row>
    <row r="55" spans="1:12" customFormat="1" ht="11.1" hidden="1" customHeight="1" x14ac:dyDescent="0.15">
      <c r="C55" s="183"/>
      <c r="D55" s="187"/>
      <c r="E55" s="185"/>
      <c r="F55" s="186"/>
      <c r="G55" s="187"/>
      <c r="H55" s="185"/>
      <c r="I55" s="188"/>
      <c r="J55" s="264"/>
      <c r="K55" s="183"/>
      <c r="L55" s="344"/>
    </row>
    <row r="56" spans="1:12" customFormat="1" ht="11.1" hidden="1" customHeight="1" x14ac:dyDescent="0.15">
      <c r="C56" s="183"/>
      <c r="D56" s="187"/>
      <c r="F56" s="186"/>
      <c r="G56" s="187"/>
      <c r="I56" s="188"/>
      <c r="J56" s="264"/>
      <c r="K56" s="183"/>
      <c r="L56" s="344"/>
    </row>
    <row r="57" spans="1:12" customFormat="1" ht="11.1" hidden="1" customHeight="1" x14ac:dyDescent="0.15">
      <c r="C57" s="183"/>
      <c r="D57" s="187"/>
      <c r="F57" s="186"/>
      <c r="G57" s="187"/>
      <c r="I57" s="188"/>
      <c r="J57" s="264"/>
      <c r="K57" s="183"/>
      <c r="L57" s="344"/>
    </row>
    <row r="58" spans="1:12" customFormat="1" ht="11.1" hidden="1" customHeight="1" x14ac:dyDescent="0.15">
      <c r="C58" s="183"/>
      <c r="D58" s="187"/>
      <c r="F58" s="186"/>
      <c r="G58" s="187"/>
      <c r="I58" s="188"/>
      <c r="J58" s="264"/>
      <c r="K58" s="183"/>
      <c r="L58" s="344"/>
    </row>
    <row r="59" spans="1:12" customFormat="1" ht="11.1" hidden="1" customHeight="1" x14ac:dyDescent="0.15">
      <c r="C59" s="183"/>
      <c r="D59" s="187"/>
      <c r="F59" s="186"/>
      <c r="G59" s="187"/>
      <c r="I59" s="188"/>
      <c r="J59" s="264"/>
      <c r="K59" s="183"/>
      <c r="L59" s="344"/>
    </row>
    <row r="60" spans="1:12" customFormat="1" ht="11.1" hidden="1" customHeight="1" x14ac:dyDescent="0.15">
      <c r="C60" s="183"/>
      <c r="D60" s="187"/>
      <c r="F60" s="186"/>
      <c r="G60" s="187"/>
      <c r="I60" s="188"/>
      <c r="J60" s="264"/>
      <c r="K60" s="183"/>
      <c r="L60" s="344"/>
    </row>
    <row r="61" spans="1:12" customFormat="1" ht="11.1" hidden="1" customHeight="1" x14ac:dyDescent="0.15">
      <c r="C61" s="183"/>
      <c r="D61" s="187"/>
      <c r="F61" s="186"/>
      <c r="G61" s="187"/>
      <c r="I61" s="188"/>
      <c r="J61" s="264"/>
      <c r="K61" s="183"/>
      <c r="L61" s="344"/>
    </row>
    <row r="62" spans="1:12" customFormat="1" ht="11.1" hidden="1" customHeight="1" x14ac:dyDescent="0.15">
      <c r="C62" s="183"/>
      <c r="D62" s="187"/>
      <c r="F62" s="186"/>
      <c r="G62" s="187"/>
      <c r="I62" s="188"/>
      <c r="J62" s="264"/>
      <c r="K62" s="183"/>
      <c r="L62" s="344"/>
    </row>
    <row r="63" spans="1:12" customFormat="1" ht="11.1" hidden="1" customHeight="1" x14ac:dyDescent="0.15">
      <c r="C63" s="183"/>
      <c r="D63" s="187"/>
      <c r="F63" s="186"/>
      <c r="G63" s="187"/>
      <c r="I63" s="188"/>
      <c r="J63" s="264"/>
      <c r="K63" s="183"/>
      <c r="L63" s="344"/>
    </row>
    <row r="64" spans="1: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5" t="s">
        <v>822</v>
      </c>
      <c r="D66" s="221"/>
      <c r="E66" s="222"/>
      <c r="F66" s="222"/>
      <c r="G66" s="222"/>
      <c r="H66" s="222"/>
      <c r="I66" s="223" t="s">
        <v>59</v>
      </c>
      <c r="J66" s="222"/>
      <c r="K66" s="222"/>
      <c r="L66" s="224" t="str">
        <f>完成表単位</f>
        <v>mm</v>
      </c>
    </row>
    <row r="67" spans="1:17" customFormat="1" x14ac:dyDescent="0.15">
      <c r="C67" s="225" t="s">
        <v>266</v>
      </c>
      <c r="D67" s="226"/>
      <c r="E67" s="222"/>
      <c r="F67" s="222"/>
      <c r="G67" s="222"/>
      <c r="H67" s="222"/>
      <c r="I67" s="1104" t="s">
        <v>558</v>
      </c>
      <c r="J67" s="1105"/>
      <c r="K67" s="1031" t="s">
        <v>628</v>
      </c>
      <c r="L67" s="283" t="s">
        <v>1065</v>
      </c>
      <c r="O67" s="185"/>
      <c r="P67" s="185"/>
      <c r="Q67" s="228"/>
    </row>
    <row r="68" spans="1:17" customFormat="1" x14ac:dyDescent="0.15">
      <c r="C68" s="225" t="s">
        <v>265</v>
      </c>
      <c r="D68" s="221"/>
      <c r="E68" s="222"/>
      <c r="F68" s="222"/>
      <c r="G68" s="222"/>
      <c r="H68" s="222"/>
      <c r="I68" s="1192">
        <v>198.1</v>
      </c>
      <c r="J68" s="1192"/>
      <c r="K68" s="1032">
        <v>176.6</v>
      </c>
      <c r="L68" s="533">
        <v>187.2</v>
      </c>
      <c r="O68" s="231"/>
      <c r="P68" s="231"/>
      <c r="Q68" s="231"/>
    </row>
    <row r="69" spans="1:17" customFormat="1" x14ac:dyDescent="0.15">
      <c r="C69" s="220"/>
      <c r="D69" s="221"/>
      <c r="E69" s="222"/>
      <c r="F69" s="222"/>
      <c r="G69" s="222"/>
      <c r="H69" s="222"/>
      <c r="I69" s="1102">
        <v>28</v>
      </c>
      <c r="J69" s="1102"/>
      <c r="K69" s="1029">
        <v>33</v>
      </c>
      <c r="L69" s="238">
        <v>35</v>
      </c>
      <c r="O69" s="76"/>
      <c r="P69" s="76"/>
      <c r="Q69" s="76"/>
    </row>
    <row r="70" spans="1:17" customFormat="1" x14ac:dyDescent="0.15">
      <c r="C70" s="220"/>
      <c r="D70" s="221"/>
      <c r="E70" s="222"/>
      <c r="F70" s="222"/>
      <c r="G70" s="222"/>
      <c r="H70" s="222"/>
      <c r="I70" s="222"/>
      <c r="J70" s="222"/>
      <c r="K70" s="222"/>
      <c r="L70" s="188"/>
      <c r="O70" s="233"/>
      <c r="P70" s="233"/>
      <c r="Q70" s="233"/>
    </row>
    <row r="71" spans="1:17" customFormat="1" x14ac:dyDescent="0.15">
      <c r="C71" s="220"/>
      <c r="D71" s="221"/>
      <c r="E71" s="222"/>
      <c r="F71" s="222"/>
      <c r="G71" s="222"/>
      <c r="H71" s="222"/>
      <c r="I71" s="222"/>
      <c r="J71" s="222"/>
      <c r="K71" s="222"/>
      <c r="L71" s="188"/>
    </row>
    <row r="72" spans="1:17" customFormat="1" x14ac:dyDescent="0.15">
      <c r="C72" s="220"/>
      <c r="D72" s="221"/>
      <c r="E72" s="222"/>
      <c r="F72" s="222"/>
      <c r="G72" s="222"/>
      <c r="H72" s="222"/>
      <c r="I72" s="222"/>
      <c r="J72" s="222"/>
      <c r="K72" s="222"/>
      <c r="L72" s="188"/>
    </row>
    <row r="73" spans="1:17" customFormat="1" x14ac:dyDescent="0.15">
      <c r="C73" s="220" t="s">
        <v>775</v>
      </c>
      <c r="D73" s="221"/>
      <c r="E73" s="222"/>
      <c r="F73" s="222"/>
      <c r="G73" s="222"/>
      <c r="H73" s="222"/>
      <c r="I73" s="222"/>
      <c r="J73" s="222"/>
      <c r="K73" s="222"/>
      <c r="L73" s="188"/>
    </row>
    <row r="74" spans="1:17" customFormat="1" x14ac:dyDescent="0.15">
      <c r="C74" s="220" t="s">
        <v>776</v>
      </c>
      <c r="D74" s="221"/>
      <c r="E74" s="222"/>
      <c r="F74" s="222"/>
      <c r="G74" s="222"/>
      <c r="H74" s="222"/>
      <c r="I74" s="222"/>
      <c r="J74" s="222"/>
      <c r="K74" s="222"/>
      <c r="L74" s="188"/>
    </row>
    <row r="75" spans="1:17" customFormat="1" ht="5.0999999999999996" customHeight="1" x14ac:dyDescent="0.15">
      <c r="C75" s="541"/>
      <c r="D75" s="731"/>
      <c r="E75" s="731"/>
      <c r="F75" s="731"/>
      <c r="G75" s="731"/>
      <c r="H75" s="731"/>
      <c r="I75" s="731"/>
      <c r="J75" s="731"/>
      <c r="K75" s="731"/>
      <c r="L75" s="7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 priority="1" stopIfTrue="1">
      <formula>P55&gt;0</formula>
    </cfRule>
    <cfRule type="expression" dxfId="1" priority="2" stopIfTrue="1">
      <formula>P55=0</formula>
    </cfRule>
    <cfRule type="expression" dxfId="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781</v>
      </c>
      <c r="D4" s="329"/>
      <c r="E4" s="329"/>
      <c r="F4" s="329"/>
      <c r="G4" s="329"/>
      <c r="H4" s="329"/>
      <c r="I4" s="329"/>
      <c r="J4" s="329"/>
      <c r="K4" s="329"/>
      <c r="L4" s="329"/>
    </row>
    <row r="5" spans="1:15" ht="24" customHeight="1" x14ac:dyDescent="0.15">
      <c r="C5" s="330" t="s">
        <v>112</v>
      </c>
      <c r="D5" s="1097" t="s">
        <v>111</v>
      </c>
      <c r="E5" s="1097"/>
      <c r="F5" s="1098"/>
      <c r="G5" s="1099" t="s">
        <v>211</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72</v>
      </c>
      <c r="F7" s="192"/>
      <c r="G7" s="195"/>
      <c r="H7" s="245">
        <v>16.3</v>
      </c>
      <c r="I7" s="188" t="s">
        <v>8</v>
      </c>
      <c r="J7" s="264"/>
      <c r="K7" s="335">
        <v>1</v>
      </c>
      <c r="L7" s="336" t="s">
        <v>121</v>
      </c>
    </row>
    <row r="8" spans="1:15" ht="12" customHeight="1" x14ac:dyDescent="0.2">
      <c r="C8" s="189">
        <v>2</v>
      </c>
      <c r="D8" s="190"/>
      <c r="E8" s="191" t="s">
        <v>89</v>
      </c>
      <c r="F8" s="192"/>
      <c r="G8" s="193"/>
      <c r="H8" s="245">
        <v>13.2</v>
      </c>
      <c r="I8" s="188"/>
      <c r="J8" s="264"/>
      <c r="K8" s="335">
        <v>2</v>
      </c>
      <c r="L8" s="336" t="s">
        <v>121</v>
      </c>
    </row>
    <row r="9" spans="1:15" ht="12" customHeight="1" x14ac:dyDescent="0.2">
      <c r="C9" s="189">
        <v>2</v>
      </c>
      <c r="D9" s="190"/>
      <c r="E9" s="191" t="s">
        <v>96</v>
      </c>
      <c r="F9" s="192"/>
      <c r="G9" s="193"/>
      <c r="H9" s="245">
        <v>13.2</v>
      </c>
      <c r="I9" s="188"/>
      <c r="J9" s="264"/>
      <c r="K9" s="335">
        <v>3</v>
      </c>
      <c r="L9" s="336" t="s">
        <v>118</v>
      </c>
    </row>
    <row r="10" spans="1:15" ht="12" customHeight="1" x14ac:dyDescent="0.2">
      <c r="C10" s="189">
        <v>4</v>
      </c>
      <c r="D10" s="190"/>
      <c r="E10" s="191" t="s">
        <v>100</v>
      </c>
      <c r="F10" s="192"/>
      <c r="G10" s="193"/>
      <c r="H10" s="245">
        <v>13</v>
      </c>
      <c r="I10" s="188"/>
      <c r="J10" s="264"/>
      <c r="K10" s="335">
        <v>4</v>
      </c>
      <c r="L10" s="336" t="s">
        <v>121</v>
      </c>
    </row>
    <row r="11" spans="1:15" ht="12" customHeight="1" x14ac:dyDescent="0.2">
      <c r="C11" s="189">
        <v>5</v>
      </c>
      <c r="D11" s="190"/>
      <c r="E11" s="191" t="s">
        <v>105</v>
      </c>
      <c r="F11" s="192"/>
      <c r="G11" s="193"/>
      <c r="H11" s="245">
        <v>12.9</v>
      </c>
      <c r="I11" s="188"/>
      <c r="J11" s="264"/>
      <c r="K11" s="335">
        <v>5</v>
      </c>
      <c r="L11" s="336" t="s">
        <v>121</v>
      </c>
    </row>
    <row r="12" spans="1:15" ht="12" customHeight="1" x14ac:dyDescent="0.2">
      <c r="C12" s="189">
        <v>5</v>
      </c>
      <c r="D12" s="190"/>
      <c r="E12" s="191" t="s">
        <v>107</v>
      </c>
      <c r="F12" s="192"/>
      <c r="G12" s="193"/>
      <c r="H12" s="245">
        <v>12.9</v>
      </c>
      <c r="I12" s="188"/>
      <c r="J12" s="264"/>
      <c r="K12" s="335">
        <v>5</v>
      </c>
      <c r="L12" s="336" t="s">
        <v>121</v>
      </c>
    </row>
    <row r="13" spans="1:15" ht="12" customHeight="1" x14ac:dyDescent="0.2">
      <c r="C13" s="189">
        <v>7</v>
      </c>
      <c r="D13" s="190"/>
      <c r="E13" s="191" t="s">
        <v>92</v>
      </c>
      <c r="F13" s="192"/>
      <c r="G13" s="193"/>
      <c r="H13" s="245">
        <v>12.8</v>
      </c>
      <c r="I13" s="188"/>
      <c r="J13" s="264"/>
      <c r="K13" s="335">
        <v>7</v>
      </c>
      <c r="L13" s="336" t="s">
        <v>121</v>
      </c>
    </row>
    <row r="14" spans="1:15" ht="12" customHeight="1" x14ac:dyDescent="0.2">
      <c r="C14" s="189">
        <v>8</v>
      </c>
      <c r="D14" s="190"/>
      <c r="E14" s="191" t="s">
        <v>90</v>
      </c>
      <c r="F14" s="192"/>
      <c r="G14" s="193"/>
      <c r="H14" s="245">
        <v>12.6</v>
      </c>
      <c r="I14" s="188"/>
      <c r="J14" s="264"/>
      <c r="K14" s="335">
        <v>8</v>
      </c>
      <c r="L14" s="336" t="s">
        <v>121</v>
      </c>
    </row>
    <row r="15" spans="1:15" ht="12" customHeight="1" x14ac:dyDescent="0.2">
      <c r="C15" s="189">
        <v>9</v>
      </c>
      <c r="D15" s="190"/>
      <c r="E15" s="191" t="s">
        <v>80</v>
      </c>
      <c r="F15" s="192"/>
      <c r="G15" s="193"/>
      <c r="H15" s="245">
        <v>12.3</v>
      </c>
      <c r="I15" s="188"/>
      <c r="J15" s="264"/>
      <c r="K15" s="335">
        <v>9</v>
      </c>
      <c r="L15" s="336" t="s">
        <v>121</v>
      </c>
    </row>
    <row r="16" spans="1:15" ht="12" customHeight="1" x14ac:dyDescent="0.2">
      <c r="C16" s="189">
        <v>9</v>
      </c>
      <c r="D16" s="190"/>
      <c r="E16" s="191" t="s">
        <v>102</v>
      </c>
      <c r="F16" s="192"/>
      <c r="G16" s="193"/>
      <c r="H16" s="245">
        <v>12.3</v>
      </c>
      <c r="I16" s="188"/>
      <c r="J16" s="264"/>
      <c r="K16" s="335">
        <v>10</v>
      </c>
      <c r="L16" s="336" t="s">
        <v>118</v>
      </c>
    </row>
    <row r="17" spans="3:19" ht="12" customHeight="1" x14ac:dyDescent="0.2">
      <c r="C17" s="189">
        <v>11</v>
      </c>
      <c r="D17" s="190"/>
      <c r="E17" s="191" t="s">
        <v>101</v>
      </c>
      <c r="F17" s="192"/>
      <c r="G17" s="193"/>
      <c r="H17" s="245">
        <v>12.2</v>
      </c>
      <c r="I17" s="188"/>
      <c r="J17" s="264"/>
      <c r="K17" s="335">
        <v>11</v>
      </c>
      <c r="L17" s="336" t="s">
        <v>121</v>
      </c>
    </row>
    <row r="18" spans="3:19" ht="12" customHeight="1" x14ac:dyDescent="0.2">
      <c r="C18" s="189">
        <v>11</v>
      </c>
      <c r="D18" s="190"/>
      <c r="E18" s="191" t="s">
        <v>86</v>
      </c>
      <c r="F18" s="192"/>
      <c r="G18" s="193"/>
      <c r="H18" s="245">
        <v>12.2</v>
      </c>
      <c r="I18" s="188"/>
      <c r="J18" s="264"/>
      <c r="K18" s="335">
        <v>11</v>
      </c>
      <c r="L18" s="336" t="s">
        <v>121</v>
      </c>
    </row>
    <row r="19" spans="3:19" ht="12" customHeight="1" x14ac:dyDescent="0.2">
      <c r="C19" s="189">
        <v>13</v>
      </c>
      <c r="D19" s="190"/>
      <c r="E19" s="191" t="s">
        <v>70</v>
      </c>
      <c r="F19" s="192"/>
      <c r="G19" s="193"/>
      <c r="H19" s="245">
        <v>12.1</v>
      </c>
      <c r="I19" s="188"/>
      <c r="J19" s="264"/>
      <c r="K19" s="335">
        <v>13</v>
      </c>
      <c r="L19" s="336" t="s">
        <v>121</v>
      </c>
    </row>
    <row r="20" spans="3:19" ht="12" customHeight="1" x14ac:dyDescent="0.2">
      <c r="C20" s="189">
        <v>14</v>
      </c>
      <c r="D20" s="190"/>
      <c r="E20" s="191" t="s">
        <v>85</v>
      </c>
      <c r="F20" s="192"/>
      <c r="G20" s="193"/>
      <c r="H20" s="245">
        <v>12</v>
      </c>
      <c r="I20" s="188"/>
      <c r="J20" s="264"/>
      <c r="K20" s="335">
        <v>14</v>
      </c>
      <c r="L20" s="336" t="s">
        <v>121</v>
      </c>
    </row>
    <row r="21" spans="3:19" ht="12" customHeight="1" x14ac:dyDescent="0.2">
      <c r="C21" s="189">
        <v>15</v>
      </c>
      <c r="D21" s="190"/>
      <c r="E21" s="191" t="s">
        <v>99</v>
      </c>
      <c r="F21" s="192"/>
      <c r="G21" s="193"/>
      <c r="H21" s="245">
        <v>11.9</v>
      </c>
      <c r="I21" s="188"/>
      <c r="J21" s="264"/>
      <c r="K21" s="335">
        <v>14</v>
      </c>
      <c r="L21" s="336" t="s">
        <v>119</v>
      </c>
    </row>
    <row r="22" spans="3:19" ht="12" customHeight="1" x14ac:dyDescent="0.2">
      <c r="C22" s="189">
        <v>15</v>
      </c>
      <c r="D22" s="190"/>
      <c r="E22" s="191" t="s">
        <v>78</v>
      </c>
      <c r="F22" s="192"/>
      <c r="G22" s="193"/>
      <c r="H22" s="245">
        <v>11.9</v>
      </c>
      <c r="I22" s="188"/>
      <c r="J22" s="264"/>
      <c r="K22" s="335">
        <v>14</v>
      </c>
      <c r="L22" s="336" t="s">
        <v>119</v>
      </c>
    </row>
    <row r="23" spans="3:19" ht="12" customHeight="1" x14ac:dyDescent="0.2">
      <c r="C23" s="189">
        <v>17</v>
      </c>
      <c r="D23" s="190"/>
      <c r="E23" s="191" t="s">
        <v>98</v>
      </c>
      <c r="F23" s="192"/>
      <c r="G23" s="193"/>
      <c r="H23" s="245">
        <v>11.8</v>
      </c>
      <c r="I23" s="188"/>
      <c r="J23" s="264"/>
      <c r="K23" s="335">
        <v>17</v>
      </c>
      <c r="L23" s="336" t="s">
        <v>121</v>
      </c>
    </row>
    <row r="24" spans="3:19" ht="12" customHeight="1" x14ac:dyDescent="0.2">
      <c r="C24" s="205">
        <v>17</v>
      </c>
      <c r="D24" s="206"/>
      <c r="E24" s="207" t="s">
        <v>65</v>
      </c>
      <c r="F24" s="208"/>
      <c r="G24" s="209"/>
      <c r="H24" s="246">
        <v>11.8</v>
      </c>
      <c r="I24" s="202"/>
      <c r="J24" s="270"/>
      <c r="K24" s="337">
        <v>17</v>
      </c>
      <c r="L24" s="336" t="s">
        <v>121</v>
      </c>
    </row>
    <row r="25" spans="3:19" ht="12" customHeight="1" x14ac:dyDescent="0.2">
      <c r="C25" s="189">
        <v>17</v>
      </c>
      <c r="D25" s="190"/>
      <c r="E25" s="203" t="s">
        <v>83</v>
      </c>
      <c r="F25" s="204"/>
      <c r="G25" s="193"/>
      <c r="H25" s="245">
        <v>11.8</v>
      </c>
      <c r="I25" s="202"/>
      <c r="J25" s="270"/>
      <c r="K25" s="343">
        <v>17</v>
      </c>
      <c r="L25" s="336" t="s">
        <v>121</v>
      </c>
      <c r="R25" s="95"/>
      <c r="S25" s="94"/>
    </row>
    <row r="26" spans="3:19" ht="12" customHeight="1" x14ac:dyDescent="0.2">
      <c r="C26" s="189">
        <v>20</v>
      </c>
      <c r="D26" s="190"/>
      <c r="E26" s="191" t="s">
        <v>103</v>
      </c>
      <c r="F26" s="192"/>
      <c r="G26" s="193"/>
      <c r="H26" s="245">
        <v>11.7</v>
      </c>
      <c r="I26" s="188"/>
      <c r="J26" s="264"/>
      <c r="K26" s="335">
        <v>20</v>
      </c>
      <c r="L26" s="336" t="s">
        <v>121</v>
      </c>
      <c r="R26" s="93"/>
    </row>
    <row r="27" spans="3:19" ht="12" customHeight="1" x14ac:dyDescent="0.2">
      <c r="C27" s="189">
        <v>20</v>
      </c>
      <c r="D27" s="190"/>
      <c r="E27" s="191" t="s">
        <v>93</v>
      </c>
      <c r="F27" s="192"/>
      <c r="G27" s="193"/>
      <c r="H27" s="245">
        <v>11.7</v>
      </c>
      <c r="I27" s="188"/>
      <c r="J27" s="264"/>
      <c r="K27" s="335">
        <v>20</v>
      </c>
      <c r="L27" s="336" t="s">
        <v>121</v>
      </c>
      <c r="R27" s="93"/>
      <c r="S27" s="92"/>
    </row>
    <row r="28" spans="3:19" ht="12" customHeight="1" x14ac:dyDescent="0.2">
      <c r="C28" s="189">
        <v>22</v>
      </c>
      <c r="D28" s="190"/>
      <c r="E28" s="191" t="s">
        <v>62</v>
      </c>
      <c r="F28" s="192"/>
      <c r="G28" s="193"/>
      <c r="H28" s="245">
        <v>11.6</v>
      </c>
      <c r="I28" s="188"/>
      <c r="J28" s="264"/>
      <c r="K28" s="335">
        <v>22</v>
      </c>
      <c r="L28" s="336" t="s">
        <v>121</v>
      </c>
    </row>
    <row r="29" spans="3:19" ht="12" customHeight="1" x14ac:dyDescent="0.2">
      <c r="C29" s="196"/>
      <c r="D29" s="197"/>
      <c r="E29" s="198" t="s">
        <v>87</v>
      </c>
      <c r="F29" s="199"/>
      <c r="G29" s="200"/>
      <c r="H29" s="249">
        <v>11.6</v>
      </c>
      <c r="I29" s="202"/>
      <c r="J29" s="270"/>
      <c r="K29" s="337"/>
      <c r="L29" s="336" t="s">
        <v>120</v>
      </c>
    </row>
    <row r="30" spans="3:19" ht="12" customHeight="1" x14ac:dyDescent="0.2">
      <c r="C30" s="189">
        <v>23</v>
      </c>
      <c r="D30" s="190"/>
      <c r="E30" s="191" t="s">
        <v>71</v>
      </c>
      <c r="F30" s="192"/>
      <c r="G30" s="193"/>
      <c r="H30" s="245">
        <v>11.5</v>
      </c>
      <c r="I30" s="188"/>
      <c r="J30" s="264"/>
      <c r="K30" s="335">
        <v>23</v>
      </c>
      <c r="L30" s="336" t="s">
        <v>121</v>
      </c>
    </row>
    <row r="31" spans="3:19" ht="12" customHeight="1" x14ac:dyDescent="0.2">
      <c r="C31" s="189">
        <v>24</v>
      </c>
      <c r="D31" s="190"/>
      <c r="E31" s="191" t="s">
        <v>82</v>
      </c>
      <c r="F31" s="192"/>
      <c r="G31" s="193"/>
      <c r="H31" s="245">
        <v>11.4</v>
      </c>
      <c r="I31" s="188"/>
      <c r="J31" s="264"/>
      <c r="K31" s="335">
        <v>24</v>
      </c>
      <c r="L31" s="336" t="s">
        <v>121</v>
      </c>
    </row>
    <row r="32" spans="3:19" ht="12" customHeight="1" x14ac:dyDescent="0.2">
      <c r="C32" s="189">
        <v>24</v>
      </c>
      <c r="D32" s="190"/>
      <c r="E32" s="191" t="s">
        <v>79</v>
      </c>
      <c r="F32" s="192"/>
      <c r="G32" s="193"/>
      <c r="H32" s="245">
        <v>11.4</v>
      </c>
      <c r="I32" s="188"/>
      <c r="J32" s="264"/>
      <c r="K32" s="335">
        <v>24</v>
      </c>
      <c r="L32" s="336" t="s">
        <v>121</v>
      </c>
    </row>
    <row r="33" spans="3:12" ht="12" customHeight="1" x14ac:dyDescent="0.2">
      <c r="C33" s="189">
        <v>24</v>
      </c>
      <c r="D33" s="190"/>
      <c r="E33" s="191" t="s">
        <v>91</v>
      </c>
      <c r="F33" s="192"/>
      <c r="G33" s="193"/>
      <c r="H33" s="245">
        <v>11.4</v>
      </c>
      <c r="I33" s="188"/>
      <c r="J33" s="264"/>
      <c r="K33" s="335">
        <v>24</v>
      </c>
      <c r="L33" s="336" t="s">
        <v>121</v>
      </c>
    </row>
    <row r="34" spans="3:12" ht="12" customHeight="1" x14ac:dyDescent="0.2">
      <c r="C34" s="189">
        <v>24</v>
      </c>
      <c r="D34" s="190"/>
      <c r="E34" s="191" t="s">
        <v>81</v>
      </c>
      <c r="F34" s="192"/>
      <c r="G34" s="193"/>
      <c r="H34" s="245">
        <v>11.4</v>
      </c>
      <c r="I34" s="188"/>
      <c r="J34" s="264"/>
      <c r="K34" s="335">
        <v>24</v>
      </c>
      <c r="L34" s="336" t="s">
        <v>121</v>
      </c>
    </row>
    <row r="35" spans="3:12" ht="12" customHeight="1" x14ac:dyDescent="0.2">
      <c r="C35" s="189">
        <v>24</v>
      </c>
      <c r="D35" s="190"/>
      <c r="E35" s="191" t="s">
        <v>76</v>
      </c>
      <c r="F35" s="192"/>
      <c r="G35" s="193"/>
      <c r="H35" s="245">
        <v>11.4</v>
      </c>
      <c r="I35" s="188"/>
      <c r="J35" s="264"/>
      <c r="K35" s="335">
        <v>28</v>
      </c>
      <c r="L35" s="336" t="s">
        <v>118</v>
      </c>
    </row>
    <row r="36" spans="3:12" ht="12" customHeight="1" x14ac:dyDescent="0.2">
      <c r="C36" s="189">
        <v>29</v>
      </c>
      <c r="D36" s="190"/>
      <c r="E36" s="191" t="s">
        <v>73</v>
      </c>
      <c r="F36" s="192"/>
      <c r="G36" s="193"/>
      <c r="H36" s="245">
        <v>11.3</v>
      </c>
      <c r="I36" s="188"/>
      <c r="J36" s="264"/>
      <c r="K36" s="335">
        <v>28</v>
      </c>
      <c r="L36" s="336" t="s">
        <v>119</v>
      </c>
    </row>
    <row r="37" spans="3:12" ht="12" customHeight="1" x14ac:dyDescent="0.2">
      <c r="C37" s="189">
        <v>29</v>
      </c>
      <c r="D37" s="190"/>
      <c r="E37" s="191" t="s">
        <v>66</v>
      </c>
      <c r="F37" s="192"/>
      <c r="G37" s="193"/>
      <c r="H37" s="245">
        <v>11.3</v>
      </c>
      <c r="I37" s="188"/>
      <c r="J37" s="264"/>
      <c r="K37" s="335">
        <v>28</v>
      </c>
      <c r="L37" s="336" t="s">
        <v>119</v>
      </c>
    </row>
    <row r="38" spans="3:12" ht="12" customHeight="1" x14ac:dyDescent="0.2">
      <c r="C38" s="189">
        <v>29</v>
      </c>
      <c r="D38" s="190"/>
      <c r="E38" s="191" t="s">
        <v>67</v>
      </c>
      <c r="F38" s="192"/>
      <c r="G38" s="193"/>
      <c r="H38" s="245">
        <v>11.3</v>
      </c>
      <c r="I38" s="188"/>
      <c r="J38" s="264"/>
      <c r="K38" s="335">
        <v>28</v>
      </c>
      <c r="L38" s="336" t="s">
        <v>119</v>
      </c>
    </row>
    <row r="39" spans="3:12" ht="12" customHeight="1" x14ac:dyDescent="0.2">
      <c r="C39" s="189">
        <v>29</v>
      </c>
      <c r="D39" s="190"/>
      <c r="E39" s="191" t="s">
        <v>84</v>
      </c>
      <c r="F39" s="192"/>
      <c r="G39" s="193"/>
      <c r="H39" s="245">
        <v>11.3</v>
      </c>
      <c r="I39" s="188"/>
      <c r="J39" s="264"/>
      <c r="K39" s="335">
        <v>32</v>
      </c>
      <c r="L39" s="336" t="s">
        <v>118</v>
      </c>
    </row>
    <row r="40" spans="3:12" ht="12" customHeight="1" x14ac:dyDescent="0.2">
      <c r="C40" s="189">
        <v>33</v>
      </c>
      <c r="D40" s="190"/>
      <c r="E40" s="191" t="s">
        <v>77</v>
      </c>
      <c r="F40" s="192"/>
      <c r="G40" s="193"/>
      <c r="H40" s="245">
        <v>11.2</v>
      </c>
      <c r="I40" s="188"/>
      <c r="J40" s="264"/>
      <c r="K40" s="335">
        <v>33</v>
      </c>
      <c r="L40" s="336" t="s">
        <v>121</v>
      </c>
    </row>
    <row r="41" spans="3:12" ht="12" customHeight="1" x14ac:dyDescent="0.2">
      <c r="C41" s="189">
        <v>33</v>
      </c>
      <c r="D41" s="190"/>
      <c r="E41" s="191" t="s">
        <v>95</v>
      </c>
      <c r="F41" s="192"/>
      <c r="G41" s="193"/>
      <c r="H41" s="245">
        <v>11.2</v>
      </c>
      <c r="I41" s="188"/>
      <c r="J41" s="264"/>
      <c r="K41" s="335">
        <v>33</v>
      </c>
      <c r="L41" s="336" t="s">
        <v>121</v>
      </c>
    </row>
    <row r="42" spans="3:12" ht="12" customHeight="1" x14ac:dyDescent="0.2">
      <c r="C42" s="189">
        <v>35</v>
      </c>
      <c r="D42" s="190"/>
      <c r="E42" s="191" t="s">
        <v>64</v>
      </c>
      <c r="F42" s="192"/>
      <c r="G42" s="193"/>
      <c r="H42" s="245">
        <v>11.1</v>
      </c>
      <c r="I42" s="188"/>
      <c r="J42" s="264"/>
      <c r="K42" s="335">
        <v>33</v>
      </c>
      <c r="L42" s="336" t="s">
        <v>119</v>
      </c>
    </row>
    <row r="43" spans="3:12" ht="12" customHeight="1" x14ac:dyDescent="0.2">
      <c r="C43" s="189">
        <v>35</v>
      </c>
      <c r="D43" s="190"/>
      <c r="E43" s="191" t="s">
        <v>94</v>
      </c>
      <c r="F43" s="192"/>
      <c r="G43" s="193"/>
      <c r="H43" s="245">
        <v>11.1</v>
      </c>
      <c r="I43" s="188"/>
      <c r="J43" s="264"/>
      <c r="K43" s="335">
        <v>33</v>
      </c>
      <c r="L43" s="336" t="s">
        <v>119</v>
      </c>
    </row>
    <row r="44" spans="3:12" ht="12" customHeight="1" x14ac:dyDescent="0.2">
      <c r="C44" s="189">
        <v>37</v>
      </c>
      <c r="D44" s="190"/>
      <c r="E44" s="191" t="s">
        <v>69</v>
      </c>
      <c r="F44" s="192"/>
      <c r="G44" s="193"/>
      <c r="H44" s="245">
        <v>11</v>
      </c>
      <c r="I44" s="188"/>
      <c r="J44" s="264"/>
      <c r="K44" s="335">
        <v>37</v>
      </c>
      <c r="L44" s="336" t="s">
        <v>121</v>
      </c>
    </row>
    <row r="45" spans="3:12" ht="12" customHeight="1" x14ac:dyDescent="0.2">
      <c r="C45" s="189">
        <v>38</v>
      </c>
      <c r="D45" s="190"/>
      <c r="E45" s="191" t="s">
        <v>61</v>
      </c>
      <c r="F45" s="192"/>
      <c r="G45" s="193"/>
      <c r="H45" s="245">
        <v>10.9</v>
      </c>
      <c r="I45" s="188"/>
      <c r="J45" s="264"/>
      <c r="K45" s="335">
        <v>38</v>
      </c>
      <c r="L45" s="336" t="s">
        <v>121</v>
      </c>
    </row>
    <row r="46" spans="3:12" ht="12" customHeight="1" x14ac:dyDescent="0.2">
      <c r="C46" s="189">
        <v>38</v>
      </c>
      <c r="D46" s="190"/>
      <c r="E46" s="191" t="s">
        <v>88</v>
      </c>
      <c r="F46" s="192"/>
      <c r="G46" s="193"/>
      <c r="H46" s="245">
        <v>10.9</v>
      </c>
      <c r="I46" s="188"/>
      <c r="J46" s="264"/>
      <c r="K46" s="335">
        <v>38</v>
      </c>
      <c r="L46" s="336" t="s">
        <v>121</v>
      </c>
    </row>
    <row r="47" spans="3:12" ht="12" customHeight="1" x14ac:dyDescent="0.2">
      <c r="C47" s="189">
        <v>38</v>
      </c>
      <c r="D47" s="190"/>
      <c r="E47" s="191" t="s">
        <v>74</v>
      </c>
      <c r="F47" s="192"/>
      <c r="G47" s="193"/>
      <c r="H47" s="245">
        <v>10.9</v>
      </c>
      <c r="I47" s="188"/>
      <c r="J47" s="264"/>
      <c r="K47" s="335">
        <v>38</v>
      </c>
      <c r="L47" s="336" t="s">
        <v>121</v>
      </c>
    </row>
    <row r="48" spans="3:12" ht="12" customHeight="1" x14ac:dyDescent="0.2">
      <c r="C48" s="189">
        <v>38</v>
      </c>
      <c r="D48" s="190"/>
      <c r="E48" s="191" t="s">
        <v>97</v>
      </c>
      <c r="F48" s="192"/>
      <c r="G48" s="193"/>
      <c r="H48" s="245">
        <v>10.9</v>
      </c>
      <c r="I48" s="188"/>
      <c r="J48" s="264"/>
      <c r="K48" s="335">
        <v>38</v>
      </c>
      <c r="L48" s="336" t="s">
        <v>121</v>
      </c>
    </row>
    <row r="49" spans="3:12" ht="12" customHeight="1" x14ac:dyDescent="0.2">
      <c r="C49" s="189">
        <v>42</v>
      </c>
      <c r="D49" s="190"/>
      <c r="E49" s="191" t="s">
        <v>229</v>
      </c>
      <c r="F49" s="192"/>
      <c r="G49" s="193"/>
      <c r="H49" s="245">
        <v>10.7</v>
      </c>
      <c r="I49" s="188"/>
      <c r="J49" s="264"/>
      <c r="K49" s="335">
        <v>42</v>
      </c>
      <c r="L49" s="336" t="s">
        <v>121</v>
      </c>
    </row>
    <row r="50" spans="3:12" ht="12" customHeight="1" x14ac:dyDescent="0.2">
      <c r="C50" s="189">
        <v>43</v>
      </c>
      <c r="D50" s="190"/>
      <c r="E50" s="191" t="s">
        <v>63</v>
      </c>
      <c r="F50" s="192"/>
      <c r="G50" s="193"/>
      <c r="H50" s="245">
        <v>10.6</v>
      </c>
      <c r="I50" s="188"/>
      <c r="J50" s="264"/>
      <c r="K50" s="335">
        <v>42</v>
      </c>
      <c r="L50" s="336" t="s">
        <v>119</v>
      </c>
    </row>
    <row r="51" spans="3:12" ht="12" customHeight="1" x14ac:dyDescent="0.2">
      <c r="C51" s="189">
        <v>43</v>
      </c>
      <c r="D51" s="190"/>
      <c r="E51" s="191" t="s">
        <v>104</v>
      </c>
      <c r="F51" s="192"/>
      <c r="G51" s="193"/>
      <c r="H51" s="245">
        <v>10.6</v>
      </c>
      <c r="I51" s="188"/>
      <c r="J51" s="264"/>
      <c r="K51" s="335">
        <v>42</v>
      </c>
      <c r="L51" s="336" t="s">
        <v>119</v>
      </c>
    </row>
    <row r="52" spans="3:12" ht="12" customHeight="1" x14ac:dyDescent="0.2">
      <c r="C52" s="189">
        <v>45</v>
      </c>
      <c r="D52" s="190"/>
      <c r="E52" s="212" t="s">
        <v>68</v>
      </c>
      <c r="F52" s="213"/>
      <c r="G52" s="214"/>
      <c r="H52" s="245">
        <v>10.3</v>
      </c>
      <c r="I52" s="188"/>
      <c r="J52" s="264"/>
      <c r="K52" s="335">
        <v>45</v>
      </c>
      <c r="L52" s="336" t="s">
        <v>121</v>
      </c>
    </row>
    <row r="53" spans="3:12" ht="12" customHeight="1" x14ac:dyDescent="0.2">
      <c r="C53" s="189">
        <v>46</v>
      </c>
      <c r="D53" s="190"/>
      <c r="E53" s="191" t="s">
        <v>60</v>
      </c>
      <c r="F53" s="192"/>
      <c r="G53" s="193"/>
      <c r="H53" s="245">
        <v>10.199999999999999</v>
      </c>
      <c r="I53" s="188"/>
      <c r="J53" s="264"/>
      <c r="K53" s="335">
        <v>46</v>
      </c>
      <c r="L53" s="336" t="s">
        <v>121</v>
      </c>
    </row>
    <row r="54" spans="3:12" ht="12" customHeight="1" x14ac:dyDescent="0.2">
      <c r="C54" s="189">
        <v>47</v>
      </c>
      <c r="D54" s="190"/>
      <c r="E54" s="191" t="s">
        <v>75</v>
      </c>
      <c r="F54" s="192"/>
      <c r="G54" s="193"/>
      <c r="H54" s="245">
        <v>9.3000000000000007</v>
      </c>
      <c r="I54" s="188"/>
      <c r="J54" s="264"/>
      <c r="K54" s="335">
        <v>47</v>
      </c>
      <c r="L54" s="336" t="s">
        <v>121</v>
      </c>
    </row>
    <row r="55" spans="3:12" ht="11.1" hidden="1" customHeight="1" x14ac:dyDescent="0.15">
      <c r="C55" s="183"/>
      <c r="D55" s="187"/>
      <c r="E55" s="185"/>
      <c r="F55" s="186"/>
      <c r="G55" s="187"/>
      <c r="H55" s="185"/>
      <c r="I55" s="188"/>
      <c r="J55" s="264"/>
      <c r="K55" s="183"/>
      <c r="L55" s="344">
        <f t="shared" ref="L55:L63" si="0">IF(P56&lt;0,$R$27,IF(P56=0,$R$26,$R$25))</f>
        <v>0</v>
      </c>
    </row>
    <row r="56" spans="3:12" ht="11.1" hidden="1" customHeight="1" x14ac:dyDescent="0.15">
      <c r="C56" s="183"/>
      <c r="D56" s="187"/>
      <c r="E56"/>
      <c r="F56" s="186"/>
      <c r="G56" s="187"/>
      <c r="H56"/>
      <c r="I56" s="188"/>
      <c r="J56" s="264"/>
      <c r="K56" s="183"/>
      <c r="L56" s="344">
        <f t="shared" si="0"/>
        <v>0</v>
      </c>
    </row>
    <row r="57" spans="3:12" ht="11.1" hidden="1" customHeight="1" x14ac:dyDescent="0.15">
      <c r="C57" s="183"/>
      <c r="D57" s="187"/>
      <c r="E57"/>
      <c r="F57" s="186"/>
      <c r="G57" s="187"/>
      <c r="H57"/>
      <c r="I57" s="188"/>
      <c r="J57" s="264"/>
      <c r="K57" s="183"/>
      <c r="L57" s="344">
        <f t="shared" si="0"/>
        <v>0</v>
      </c>
    </row>
    <row r="58" spans="3:12" ht="11.1" hidden="1" customHeight="1" x14ac:dyDescent="0.15">
      <c r="C58" s="183"/>
      <c r="D58" s="187"/>
      <c r="E58"/>
      <c r="F58" s="186"/>
      <c r="G58" s="187"/>
      <c r="H58"/>
      <c r="I58" s="188"/>
      <c r="J58" s="264"/>
      <c r="K58" s="183"/>
      <c r="L58" s="344">
        <f t="shared" si="0"/>
        <v>0</v>
      </c>
    </row>
    <row r="59" spans="3:12" ht="11.1" hidden="1" customHeight="1" x14ac:dyDescent="0.15">
      <c r="C59" s="183"/>
      <c r="D59" s="187"/>
      <c r="E59"/>
      <c r="F59" s="186"/>
      <c r="G59" s="187"/>
      <c r="H59"/>
      <c r="I59" s="188"/>
      <c r="J59" s="264"/>
      <c r="K59" s="183"/>
      <c r="L59" s="344">
        <f t="shared" si="0"/>
        <v>0</v>
      </c>
    </row>
    <row r="60" spans="3:12" ht="11.1" hidden="1" customHeight="1" x14ac:dyDescent="0.15">
      <c r="C60" s="183"/>
      <c r="D60" s="187"/>
      <c r="E60"/>
      <c r="F60" s="186"/>
      <c r="G60" s="187"/>
      <c r="H60"/>
      <c r="I60" s="188"/>
      <c r="J60" s="264"/>
      <c r="K60" s="183"/>
      <c r="L60" s="344">
        <f t="shared" si="0"/>
        <v>0</v>
      </c>
    </row>
    <row r="61" spans="3:12" ht="11.1" hidden="1" customHeight="1" x14ac:dyDescent="0.15">
      <c r="C61" s="183"/>
      <c r="D61" s="187"/>
      <c r="E61"/>
      <c r="F61" s="186"/>
      <c r="G61" s="187"/>
      <c r="H61"/>
      <c r="I61" s="188"/>
      <c r="J61" s="264"/>
      <c r="K61" s="183"/>
      <c r="L61" s="344">
        <f t="shared" si="0"/>
        <v>0</v>
      </c>
    </row>
    <row r="62" spans="3:12" ht="11.1" hidden="1" customHeight="1" x14ac:dyDescent="0.15">
      <c r="C62" s="183"/>
      <c r="D62" s="187"/>
      <c r="E62"/>
      <c r="F62" s="186"/>
      <c r="G62" s="187"/>
      <c r="H62"/>
      <c r="I62" s="188"/>
      <c r="J62" s="264"/>
      <c r="K62" s="183"/>
      <c r="L62" s="344">
        <f t="shared" si="0"/>
        <v>0</v>
      </c>
    </row>
    <row r="63" spans="3:12" ht="11.1" hidden="1" customHeight="1" x14ac:dyDescent="0.15">
      <c r="C63" s="183"/>
      <c r="D63" s="187"/>
      <c r="E63"/>
      <c r="F63" s="186"/>
      <c r="G63" s="187"/>
      <c r="H63"/>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customFormat="1" x14ac:dyDescent="0.15">
      <c r="C66" s="183" t="s">
        <v>1146</v>
      </c>
      <c r="D66" s="221"/>
      <c r="E66" s="222"/>
      <c r="F66" s="222"/>
      <c r="G66" s="222"/>
      <c r="H66" s="222"/>
      <c r="I66" s="223" t="s">
        <v>59</v>
      </c>
      <c r="J66" s="222"/>
      <c r="K66" s="222"/>
      <c r="L66" s="224" t="s">
        <v>8</v>
      </c>
    </row>
    <row r="67" spans="1:17" customFormat="1" x14ac:dyDescent="0.15">
      <c r="C67" s="183" t="s">
        <v>139</v>
      </c>
      <c r="D67" s="226"/>
      <c r="E67" s="222"/>
      <c r="F67" s="222"/>
      <c r="G67" s="222"/>
      <c r="H67" s="222"/>
      <c r="I67" s="1104" t="s">
        <v>1065</v>
      </c>
      <c r="J67" s="1105"/>
      <c r="K67" s="891" t="s">
        <v>1136</v>
      </c>
      <c r="L67" s="227" t="s">
        <v>1137</v>
      </c>
      <c r="O67" s="185"/>
      <c r="P67" s="185"/>
      <c r="Q67" s="228"/>
    </row>
    <row r="68" spans="1:17" customFormat="1" x14ac:dyDescent="0.15">
      <c r="C68" s="183" t="s">
        <v>1069</v>
      </c>
      <c r="D68" s="221"/>
      <c r="E68" s="222"/>
      <c r="F68" s="222"/>
      <c r="G68" s="222"/>
      <c r="H68" s="222"/>
      <c r="I68" s="1128">
        <v>12.2</v>
      </c>
      <c r="J68" s="1128"/>
      <c r="K68" s="892">
        <v>12.1</v>
      </c>
      <c r="L68" s="316">
        <v>12</v>
      </c>
      <c r="O68" s="231"/>
      <c r="P68" s="231"/>
      <c r="Q68" s="231"/>
    </row>
    <row r="69" spans="1:17" customFormat="1" x14ac:dyDescent="0.15">
      <c r="C69" s="183" t="s">
        <v>210</v>
      </c>
      <c r="D69" s="221"/>
      <c r="E69" s="222"/>
      <c r="F69" s="222"/>
      <c r="G69" s="222"/>
      <c r="H69" s="222"/>
      <c r="I69" s="1102">
        <v>19</v>
      </c>
      <c r="J69" s="1102"/>
      <c r="K69" s="890">
        <v>17</v>
      </c>
      <c r="L69" s="238">
        <v>17</v>
      </c>
      <c r="O69" s="76"/>
      <c r="P69" s="76"/>
      <c r="Q69" s="76"/>
    </row>
    <row r="70" spans="1:17" customFormat="1" x14ac:dyDescent="0.15">
      <c r="C70" s="183"/>
      <c r="D70" s="221"/>
      <c r="E70" s="222"/>
      <c r="F70" s="222"/>
      <c r="G70" s="222"/>
      <c r="H70" s="222"/>
      <c r="I70" s="222"/>
      <c r="J70" s="222"/>
      <c r="K70" s="222"/>
      <c r="L70" s="188"/>
      <c r="O70" s="233"/>
      <c r="P70" s="233"/>
      <c r="Q70" s="233"/>
    </row>
    <row r="71" spans="1:17" customFormat="1" x14ac:dyDescent="0.15">
      <c r="C71" s="183"/>
      <c r="D71" s="221"/>
      <c r="E71" s="222"/>
      <c r="F71" s="222"/>
      <c r="G71" s="222"/>
      <c r="H71" s="222"/>
      <c r="I71" s="222"/>
      <c r="J71" s="222"/>
      <c r="K71" s="222"/>
      <c r="L71" s="188"/>
    </row>
    <row r="72" spans="1:17" customFormat="1" x14ac:dyDescent="0.15">
      <c r="C72" s="183"/>
      <c r="D72" s="221"/>
      <c r="E72" s="222"/>
      <c r="F72" s="222"/>
      <c r="G72" s="222"/>
      <c r="H72" s="222"/>
      <c r="I72" s="222"/>
      <c r="J72" s="222"/>
      <c r="K72" s="222"/>
      <c r="L72" s="188"/>
    </row>
    <row r="73" spans="1:17" customFormat="1" x14ac:dyDescent="0.15">
      <c r="C73" s="183"/>
      <c r="D73" s="221"/>
      <c r="E73" s="222"/>
      <c r="F73" s="222"/>
      <c r="G73" s="222"/>
      <c r="H73" s="222"/>
      <c r="I73" s="222"/>
      <c r="J73" s="222"/>
      <c r="K73" s="222"/>
      <c r="L73" s="188"/>
    </row>
    <row r="74" spans="1:17" customFormat="1" x14ac:dyDescent="0.15">
      <c r="C74" s="183" t="s">
        <v>1070</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302" priority="1" stopIfTrue="1">
      <formula>P55&gt;0</formula>
    </cfRule>
    <cfRule type="expression" dxfId="301" priority="2" stopIfTrue="1">
      <formula>P55=0</formula>
    </cfRule>
    <cfRule type="expression" dxfId="30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autoPageBreaks="0"/>
  </sheetPr>
  <dimension ref="A1:S78"/>
  <sheetViews>
    <sheetView showGridLines="0" zoomScaleNormal="100" workbookViewId="0"/>
  </sheetViews>
  <sheetFormatPr defaultColWidth="8.109375" defaultRowHeight="12" x14ac:dyDescent="0.15"/>
  <cols>
    <col min="1" max="1" width="2.6640625" style="148" customWidth="1"/>
    <col min="2" max="3" width="7.6640625" style="148" customWidth="1"/>
    <col min="4" max="4" width="2.109375" style="148" customWidth="1"/>
    <col min="5" max="5" width="10.6640625" style="148" customWidth="1"/>
    <col min="6" max="6" width="2.109375" style="148" customWidth="1"/>
    <col min="7" max="7" width="4.5546875" style="148" customWidth="1"/>
    <col min="8" max="8" width="10.6640625" style="148" customWidth="1"/>
    <col min="9" max="9" width="6.5546875" style="148" customWidth="1"/>
    <col min="10" max="10" width="1.33203125" style="148" customWidth="1"/>
    <col min="11" max="12" width="7.88671875" style="148" customWidth="1"/>
    <col min="13" max="13" width="7.6640625" style="148" customWidth="1"/>
    <col min="14" max="14" width="2.6640625" style="148" customWidth="1"/>
    <col min="15" max="15" width="25" style="65" customWidth="1"/>
    <col min="16" max="16384" width="8.109375" style="148"/>
  </cols>
  <sheetData>
    <row r="1" spans="1:15" x14ac:dyDescent="0.15">
      <c r="A1" s="154"/>
      <c r="N1" s="153"/>
    </row>
    <row r="2" spans="1:15" ht="33" customHeight="1" x14ac:dyDescent="0.2">
      <c r="C2" s="1130"/>
      <c r="D2" s="1130"/>
      <c r="E2" s="1130"/>
      <c r="O2" s="99" t="s">
        <v>116</v>
      </c>
    </row>
    <row r="3" spans="1:15" ht="5.0999999999999996" customHeight="1" x14ac:dyDescent="0.15"/>
    <row r="4" spans="1:15" ht="28.5" customHeight="1" x14ac:dyDescent="0.15">
      <c r="C4" s="329" t="s">
        <v>782</v>
      </c>
      <c r="D4" s="329"/>
      <c r="E4" s="329"/>
      <c r="F4" s="329"/>
      <c r="G4" s="329"/>
      <c r="H4" s="329"/>
      <c r="I4" s="329"/>
      <c r="J4" s="329"/>
      <c r="K4" s="329"/>
      <c r="L4" s="329"/>
    </row>
    <row r="5" spans="1:15" ht="24" customHeight="1" x14ac:dyDescent="0.15">
      <c r="C5" s="330" t="s">
        <v>112</v>
      </c>
      <c r="D5" s="1097" t="s">
        <v>111</v>
      </c>
      <c r="E5" s="1097"/>
      <c r="F5" s="1098"/>
      <c r="G5" s="1099" t="s">
        <v>344</v>
      </c>
      <c r="H5" s="1100"/>
      <c r="I5" s="1101"/>
      <c r="J5" s="260"/>
      <c r="K5" s="331" t="s">
        <v>109</v>
      </c>
      <c r="L5" s="332" t="s">
        <v>108</v>
      </c>
      <c r="O5" s="96"/>
    </row>
    <row r="6" spans="1:15" ht="8.25" customHeight="1" x14ac:dyDescent="0.15">
      <c r="C6" s="324"/>
      <c r="D6" s="726"/>
      <c r="E6" s="727"/>
      <c r="F6" s="728"/>
      <c r="G6" s="729"/>
      <c r="H6" s="727"/>
      <c r="I6" s="250"/>
      <c r="J6" s="272"/>
      <c r="K6" s="324"/>
      <c r="L6" s="759"/>
      <c r="O6" s="96"/>
    </row>
    <row r="7" spans="1:15" ht="12" customHeight="1" x14ac:dyDescent="0.2">
      <c r="C7" s="189">
        <v>1</v>
      </c>
      <c r="D7" s="190"/>
      <c r="E7" s="191" t="s">
        <v>88</v>
      </c>
      <c r="F7" s="192"/>
      <c r="G7" s="193"/>
      <c r="H7" s="245">
        <v>66.3</v>
      </c>
      <c r="I7" s="188" t="s">
        <v>8</v>
      </c>
      <c r="J7" s="264"/>
      <c r="K7" s="335">
        <v>1</v>
      </c>
      <c r="L7" s="336" t="s">
        <v>121</v>
      </c>
    </row>
    <row r="8" spans="1:15" ht="12" customHeight="1" x14ac:dyDescent="0.2">
      <c r="C8" s="189">
        <v>2</v>
      </c>
      <c r="D8" s="190"/>
      <c r="E8" s="191" t="s">
        <v>91</v>
      </c>
      <c r="F8" s="192"/>
      <c r="G8" s="193"/>
      <c r="H8" s="245">
        <v>62.8</v>
      </c>
      <c r="I8" s="188"/>
      <c r="J8" s="264"/>
      <c r="K8" s="335">
        <v>2</v>
      </c>
      <c r="L8" s="336" t="s">
        <v>121</v>
      </c>
    </row>
    <row r="9" spans="1:15" ht="12" customHeight="1" x14ac:dyDescent="0.2">
      <c r="C9" s="189">
        <v>3</v>
      </c>
      <c r="D9" s="190"/>
      <c r="E9" s="191" t="s">
        <v>90</v>
      </c>
      <c r="F9" s="192"/>
      <c r="G9" s="193"/>
      <c r="H9" s="245">
        <v>61.7</v>
      </c>
      <c r="I9" s="188"/>
      <c r="J9" s="264"/>
      <c r="K9" s="335">
        <v>3</v>
      </c>
      <c r="L9" s="336" t="s">
        <v>121</v>
      </c>
    </row>
    <row r="10" spans="1:15" ht="12" customHeight="1" x14ac:dyDescent="0.2">
      <c r="C10" s="189">
        <v>4</v>
      </c>
      <c r="D10" s="190"/>
      <c r="E10" s="191" t="s">
        <v>71</v>
      </c>
      <c r="F10" s="192"/>
      <c r="G10" s="193"/>
      <c r="H10" s="245">
        <v>61.1</v>
      </c>
      <c r="I10" s="188"/>
      <c r="J10" s="264"/>
      <c r="K10" s="335">
        <v>4</v>
      </c>
      <c r="L10" s="336" t="s">
        <v>121</v>
      </c>
    </row>
    <row r="11" spans="1:15" ht="12" customHeight="1" x14ac:dyDescent="0.2">
      <c r="C11" s="189">
        <v>5</v>
      </c>
      <c r="D11" s="190"/>
      <c r="E11" s="191" t="s">
        <v>81</v>
      </c>
      <c r="F11" s="192"/>
      <c r="G11" s="193"/>
      <c r="H11" s="245">
        <v>60.9</v>
      </c>
      <c r="I11" s="188"/>
      <c r="J11" s="264"/>
      <c r="K11" s="335">
        <v>5</v>
      </c>
      <c r="L11" s="336" t="s">
        <v>121</v>
      </c>
    </row>
    <row r="12" spans="1:15" ht="12" customHeight="1" x14ac:dyDescent="0.2">
      <c r="C12" s="189">
        <v>6</v>
      </c>
      <c r="D12" s="190"/>
      <c r="E12" s="191" t="s">
        <v>79</v>
      </c>
      <c r="F12" s="192"/>
      <c r="G12" s="193"/>
      <c r="H12" s="245">
        <v>60.6</v>
      </c>
      <c r="I12" s="188"/>
      <c r="J12" s="264"/>
      <c r="K12" s="335">
        <v>6</v>
      </c>
      <c r="L12" s="336" t="s">
        <v>121</v>
      </c>
    </row>
    <row r="13" spans="1:15" ht="12" customHeight="1" x14ac:dyDescent="0.2">
      <c r="C13" s="189">
        <v>7</v>
      </c>
      <c r="D13" s="190"/>
      <c r="E13" s="191" t="s">
        <v>72</v>
      </c>
      <c r="F13" s="192"/>
      <c r="G13" s="195"/>
      <c r="H13" s="245">
        <v>60.2</v>
      </c>
      <c r="I13" s="188"/>
      <c r="J13" s="264"/>
      <c r="K13" s="335">
        <v>7</v>
      </c>
      <c r="L13" s="336" t="s">
        <v>121</v>
      </c>
    </row>
    <row r="14" spans="1:15" ht="12" customHeight="1" x14ac:dyDescent="0.2">
      <c r="C14" s="189">
        <v>8</v>
      </c>
      <c r="D14" s="190"/>
      <c r="E14" s="191" t="s">
        <v>89</v>
      </c>
      <c r="F14" s="192"/>
      <c r="G14" s="193"/>
      <c r="H14" s="245">
        <v>60</v>
      </c>
      <c r="I14" s="188"/>
      <c r="J14" s="264"/>
      <c r="K14" s="335">
        <v>8</v>
      </c>
      <c r="L14" s="336" t="s">
        <v>121</v>
      </c>
    </row>
    <row r="15" spans="1:15" ht="12" customHeight="1" x14ac:dyDescent="0.2">
      <c r="C15" s="189">
        <v>9</v>
      </c>
      <c r="D15" s="190"/>
      <c r="E15" s="191" t="s">
        <v>73</v>
      </c>
      <c r="F15" s="192"/>
      <c r="G15" s="193"/>
      <c r="H15" s="245">
        <v>59.8</v>
      </c>
      <c r="I15" s="188"/>
      <c r="J15" s="264"/>
      <c r="K15" s="335">
        <v>8</v>
      </c>
      <c r="L15" s="336" t="s">
        <v>119</v>
      </c>
    </row>
    <row r="16" spans="1:15" ht="12" customHeight="1" x14ac:dyDescent="0.2">
      <c r="C16" s="196"/>
      <c r="D16" s="197"/>
      <c r="E16" s="198" t="s">
        <v>87</v>
      </c>
      <c r="F16" s="199"/>
      <c r="G16" s="200"/>
      <c r="H16" s="249">
        <v>59.4</v>
      </c>
      <c r="I16" s="202"/>
      <c r="J16" s="270"/>
      <c r="K16" s="337"/>
      <c r="L16" s="336" t="s">
        <v>120</v>
      </c>
    </row>
    <row r="17" spans="3:19" ht="12" customHeight="1" x14ac:dyDescent="0.2">
      <c r="C17" s="189">
        <v>10</v>
      </c>
      <c r="D17" s="190"/>
      <c r="E17" s="191" t="s">
        <v>94</v>
      </c>
      <c r="F17" s="192"/>
      <c r="G17" s="193"/>
      <c r="H17" s="245">
        <v>59.3</v>
      </c>
      <c r="I17" s="188"/>
      <c r="J17" s="264"/>
      <c r="K17" s="335">
        <v>10</v>
      </c>
      <c r="L17" s="336" t="s">
        <v>121</v>
      </c>
    </row>
    <row r="18" spans="3:19" ht="12" customHeight="1" x14ac:dyDescent="0.2">
      <c r="C18" s="189">
        <v>11</v>
      </c>
      <c r="D18" s="190"/>
      <c r="E18" s="191" t="s">
        <v>92</v>
      </c>
      <c r="F18" s="192"/>
      <c r="G18" s="193"/>
      <c r="H18" s="245">
        <v>58.9</v>
      </c>
      <c r="I18" s="188"/>
      <c r="J18" s="264"/>
      <c r="K18" s="335">
        <v>11</v>
      </c>
      <c r="L18" s="336" t="s">
        <v>121</v>
      </c>
    </row>
    <row r="19" spans="3:19" ht="12" customHeight="1" x14ac:dyDescent="0.2">
      <c r="C19" s="189">
        <v>12</v>
      </c>
      <c r="D19" s="190"/>
      <c r="E19" s="191" t="s">
        <v>82</v>
      </c>
      <c r="F19" s="192"/>
      <c r="G19" s="193"/>
      <c r="H19" s="245">
        <v>58.7</v>
      </c>
      <c r="I19" s="188"/>
      <c r="J19" s="264"/>
      <c r="K19" s="335">
        <v>12</v>
      </c>
      <c r="L19" s="336" t="s">
        <v>121</v>
      </c>
    </row>
    <row r="20" spans="3:19" ht="12" customHeight="1" x14ac:dyDescent="0.2">
      <c r="C20" s="189">
        <v>13</v>
      </c>
      <c r="D20" s="190"/>
      <c r="E20" s="191" t="s">
        <v>66</v>
      </c>
      <c r="F20" s="192"/>
      <c r="G20" s="193"/>
      <c r="H20" s="245">
        <v>58.3</v>
      </c>
      <c r="I20" s="188"/>
      <c r="J20" s="264"/>
      <c r="K20" s="335">
        <v>13</v>
      </c>
      <c r="L20" s="336" t="s">
        <v>121</v>
      </c>
    </row>
    <row r="21" spans="3:19" ht="12" customHeight="1" x14ac:dyDescent="0.2">
      <c r="C21" s="189">
        <v>13</v>
      </c>
      <c r="D21" s="190"/>
      <c r="E21" s="191" t="s">
        <v>78</v>
      </c>
      <c r="F21" s="192"/>
      <c r="G21" s="193"/>
      <c r="H21" s="245">
        <v>58.3</v>
      </c>
      <c r="I21" s="188"/>
      <c r="J21" s="264"/>
      <c r="K21" s="335">
        <v>14</v>
      </c>
      <c r="L21" s="336" t="s">
        <v>118</v>
      </c>
    </row>
    <row r="22" spans="3:19" ht="12" customHeight="1" x14ac:dyDescent="0.2">
      <c r="C22" s="189">
        <v>15</v>
      </c>
      <c r="D22" s="190"/>
      <c r="E22" s="191" t="s">
        <v>67</v>
      </c>
      <c r="F22" s="192"/>
      <c r="G22" s="193"/>
      <c r="H22" s="245">
        <v>57.9</v>
      </c>
      <c r="I22" s="188"/>
      <c r="J22" s="264"/>
      <c r="K22" s="335">
        <v>15</v>
      </c>
      <c r="L22" s="336" t="s">
        <v>121</v>
      </c>
    </row>
    <row r="23" spans="3:19" ht="12" customHeight="1" x14ac:dyDescent="0.2">
      <c r="C23" s="189">
        <v>15</v>
      </c>
      <c r="D23" s="190"/>
      <c r="E23" s="191" t="s">
        <v>98</v>
      </c>
      <c r="F23" s="192"/>
      <c r="G23" s="193"/>
      <c r="H23" s="245">
        <v>57.9</v>
      </c>
      <c r="I23" s="188"/>
      <c r="J23" s="264"/>
      <c r="K23" s="335">
        <v>16</v>
      </c>
      <c r="L23" s="336" t="s">
        <v>118</v>
      </c>
    </row>
    <row r="24" spans="3:19" ht="12" customHeight="1" x14ac:dyDescent="0.2">
      <c r="C24" s="189">
        <v>15</v>
      </c>
      <c r="D24" s="190"/>
      <c r="E24" s="191" t="s">
        <v>93</v>
      </c>
      <c r="F24" s="192"/>
      <c r="G24" s="193"/>
      <c r="H24" s="245">
        <v>57.9</v>
      </c>
      <c r="I24" s="188"/>
      <c r="J24" s="264"/>
      <c r="K24" s="335">
        <v>17</v>
      </c>
      <c r="L24" s="336" t="s">
        <v>118</v>
      </c>
    </row>
    <row r="25" spans="3:19" ht="12" customHeight="1" x14ac:dyDescent="0.2">
      <c r="C25" s="189">
        <v>18</v>
      </c>
      <c r="D25" s="190"/>
      <c r="E25" s="191" t="s">
        <v>80</v>
      </c>
      <c r="F25" s="192"/>
      <c r="G25" s="193"/>
      <c r="H25" s="245">
        <v>57.7</v>
      </c>
      <c r="I25" s="188"/>
      <c r="J25" s="264"/>
      <c r="K25" s="335">
        <v>17</v>
      </c>
      <c r="L25" s="336" t="s">
        <v>119</v>
      </c>
      <c r="R25" s="158"/>
      <c r="S25" s="157"/>
    </row>
    <row r="26" spans="3:19" ht="12" customHeight="1" x14ac:dyDescent="0.2">
      <c r="C26" s="189">
        <v>19</v>
      </c>
      <c r="D26" s="190"/>
      <c r="E26" s="191" t="s">
        <v>103</v>
      </c>
      <c r="F26" s="192"/>
      <c r="G26" s="193"/>
      <c r="H26" s="245">
        <v>57.6</v>
      </c>
      <c r="I26" s="188"/>
      <c r="J26" s="264"/>
      <c r="K26" s="335">
        <v>19</v>
      </c>
      <c r="L26" s="336" t="s">
        <v>121</v>
      </c>
      <c r="R26" s="156"/>
    </row>
    <row r="27" spans="3:19" ht="12" customHeight="1" x14ac:dyDescent="0.2">
      <c r="C27" s="189">
        <v>20</v>
      </c>
      <c r="D27" s="190"/>
      <c r="E27" s="191" t="s">
        <v>64</v>
      </c>
      <c r="F27" s="192"/>
      <c r="G27" s="193"/>
      <c r="H27" s="245">
        <v>57.4</v>
      </c>
      <c r="I27" s="188"/>
      <c r="J27" s="264"/>
      <c r="K27" s="335">
        <v>20</v>
      </c>
      <c r="L27" s="336" t="s">
        <v>121</v>
      </c>
      <c r="R27" s="156"/>
      <c r="S27" s="155"/>
    </row>
    <row r="28" spans="3:19" ht="12" customHeight="1" x14ac:dyDescent="0.2">
      <c r="C28" s="189">
        <v>21</v>
      </c>
      <c r="D28" s="190"/>
      <c r="E28" s="191" t="s">
        <v>99</v>
      </c>
      <c r="F28" s="192"/>
      <c r="G28" s="193"/>
      <c r="H28" s="245">
        <v>57.1</v>
      </c>
      <c r="I28" s="188"/>
      <c r="J28" s="264"/>
      <c r="K28" s="335">
        <v>21</v>
      </c>
      <c r="L28" s="336" t="s">
        <v>121</v>
      </c>
    </row>
    <row r="29" spans="3:19" ht="12" customHeight="1" x14ac:dyDescent="0.2">
      <c r="C29" s="189">
        <v>21</v>
      </c>
      <c r="D29" s="190"/>
      <c r="E29" s="191" t="s">
        <v>70</v>
      </c>
      <c r="F29" s="192"/>
      <c r="G29" s="193"/>
      <c r="H29" s="245">
        <v>57.1</v>
      </c>
      <c r="I29" s="188"/>
      <c r="J29" s="264"/>
      <c r="K29" s="335">
        <v>21</v>
      </c>
      <c r="L29" s="336" t="s">
        <v>121</v>
      </c>
    </row>
    <row r="30" spans="3:19" ht="12" customHeight="1" x14ac:dyDescent="0.2">
      <c r="C30" s="189">
        <v>23</v>
      </c>
      <c r="D30" s="190"/>
      <c r="E30" s="212" t="s">
        <v>68</v>
      </c>
      <c r="F30" s="213"/>
      <c r="G30" s="214"/>
      <c r="H30" s="245">
        <v>56.9</v>
      </c>
      <c r="I30" s="188"/>
      <c r="J30" s="264"/>
      <c r="K30" s="335">
        <v>23</v>
      </c>
      <c r="L30" s="336" t="s">
        <v>121</v>
      </c>
    </row>
    <row r="31" spans="3:19" ht="12" customHeight="1" x14ac:dyDescent="0.2">
      <c r="C31" s="189">
        <v>24</v>
      </c>
      <c r="D31" s="190"/>
      <c r="E31" s="191" t="s">
        <v>101</v>
      </c>
      <c r="F31" s="192"/>
      <c r="G31" s="193"/>
      <c r="H31" s="245">
        <v>56.6</v>
      </c>
      <c r="I31" s="188"/>
      <c r="J31" s="264"/>
      <c r="K31" s="335">
        <v>24</v>
      </c>
      <c r="L31" s="336" t="s">
        <v>121</v>
      </c>
    </row>
    <row r="32" spans="3:19" ht="12" customHeight="1" x14ac:dyDescent="0.2">
      <c r="C32" s="189">
        <v>25</v>
      </c>
      <c r="D32" s="190"/>
      <c r="E32" s="191" t="s">
        <v>69</v>
      </c>
      <c r="F32" s="192"/>
      <c r="G32" s="193"/>
      <c r="H32" s="245">
        <v>56.3</v>
      </c>
      <c r="I32" s="188"/>
      <c r="J32" s="264"/>
      <c r="K32" s="335">
        <v>25</v>
      </c>
      <c r="L32" s="336" t="s">
        <v>121</v>
      </c>
    </row>
    <row r="33" spans="3:12" ht="12" customHeight="1" x14ac:dyDescent="0.2">
      <c r="C33" s="189">
        <v>25</v>
      </c>
      <c r="D33" s="190"/>
      <c r="E33" s="191" t="s">
        <v>76</v>
      </c>
      <c r="F33" s="192"/>
      <c r="G33" s="193"/>
      <c r="H33" s="245">
        <v>56.3</v>
      </c>
      <c r="I33" s="188"/>
      <c r="J33" s="264"/>
      <c r="K33" s="335">
        <v>26</v>
      </c>
      <c r="L33" s="336" t="s">
        <v>118</v>
      </c>
    </row>
    <row r="34" spans="3:12" ht="12" customHeight="1" x14ac:dyDescent="0.2">
      <c r="C34" s="189">
        <v>27</v>
      </c>
      <c r="D34" s="190"/>
      <c r="E34" s="191" t="s">
        <v>97</v>
      </c>
      <c r="F34" s="192"/>
      <c r="G34" s="193"/>
      <c r="H34" s="245">
        <v>56.1</v>
      </c>
      <c r="I34" s="188"/>
      <c r="J34" s="264"/>
      <c r="K34" s="335">
        <v>27</v>
      </c>
      <c r="L34" s="336" t="s">
        <v>121</v>
      </c>
    </row>
    <row r="35" spans="3:12" ht="12" customHeight="1" x14ac:dyDescent="0.2">
      <c r="C35" s="189">
        <v>28</v>
      </c>
      <c r="D35" s="190"/>
      <c r="E35" s="191" t="s">
        <v>62</v>
      </c>
      <c r="F35" s="192"/>
      <c r="G35" s="193"/>
      <c r="H35" s="245">
        <v>55.9</v>
      </c>
      <c r="I35" s="188"/>
      <c r="J35" s="264"/>
      <c r="K35" s="335">
        <v>28</v>
      </c>
      <c r="L35" s="336" t="s">
        <v>121</v>
      </c>
    </row>
    <row r="36" spans="3:12" ht="12" customHeight="1" x14ac:dyDescent="0.2">
      <c r="C36" s="205">
        <v>29</v>
      </c>
      <c r="D36" s="206"/>
      <c r="E36" s="207" t="s">
        <v>65</v>
      </c>
      <c r="F36" s="208"/>
      <c r="G36" s="209"/>
      <c r="H36" s="246">
        <v>55.8</v>
      </c>
      <c r="I36" s="202"/>
      <c r="J36" s="270"/>
      <c r="K36" s="337">
        <v>28</v>
      </c>
      <c r="L36" s="336" t="s">
        <v>119</v>
      </c>
    </row>
    <row r="37" spans="3:12" ht="12" customHeight="1" x14ac:dyDescent="0.2">
      <c r="C37" s="189">
        <v>30</v>
      </c>
      <c r="D37" s="190"/>
      <c r="E37" s="191" t="s">
        <v>74</v>
      </c>
      <c r="F37" s="192"/>
      <c r="G37" s="193"/>
      <c r="H37" s="245">
        <v>55.5</v>
      </c>
      <c r="I37" s="188"/>
      <c r="J37" s="264"/>
      <c r="K37" s="335">
        <v>30</v>
      </c>
      <c r="L37" s="336" t="s">
        <v>121</v>
      </c>
    </row>
    <row r="38" spans="3:12" ht="12" customHeight="1" x14ac:dyDescent="0.2">
      <c r="C38" s="189">
        <v>31</v>
      </c>
      <c r="D38" s="190"/>
      <c r="E38" s="191" t="s">
        <v>96</v>
      </c>
      <c r="F38" s="192"/>
      <c r="G38" s="193"/>
      <c r="H38" s="245">
        <v>55.4</v>
      </c>
      <c r="I38" s="188"/>
      <c r="J38" s="264"/>
      <c r="K38" s="335">
        <v>31</v>
      </c>
      <c r="L38" s="336" t="s">
        <v>121</v>
      </c>
    </row>
    <row r="39" spans="3:12" ht="12" customHeight="1" x14ac:dyDescent="0.2">
      <c r="C39" s="189">
        <v>32</v>
      </c>
      <c r="D39" s="190"/>
      <c r="E39" s="191" t="s">
        <v>60</v>
      </c>
      <c r="F39" s="192"/>
      <c r="G39" s="193"/>
      <c r="H39" s="245">
        <v>55</v>
      </c>
      <c r="I39" s="188"/>
      <c r="J39" s="264"/>
      <c r="K39" s="335">
        <v>32</v>
      </c>
      <c r="L39" s="336" t="s">
        <v>121</v>
      </c>
    </row>
    <row r="40" spans="3:12" ht="12" customHeight="1" x14ac:dyDescent="0.2">
      <c r="C40" s="189">
        <v>33</v>
      </c>
      <c r="D40" s="190"/>
      <c r="E40" s="191" t="s">
        <v>63</v>
      </c>
      <c r="F40" s="192"/>
      <c r="G40" s="193"/>
      <c r="H40" s="245">
        <v>54.9</v>
      </c>
      <c r="I40" s="188"/>
      <c r="J40" s="264"/>
      <c r="K40" s="335">
        <v>33</v>
      </c>
      <c r="L40" s="336" t="s">
        <v>121</v>
      </c>
    </row>
    <row r="41" spans="3:12" ht="12" customHeight="1" x14ac:dyDescent="0.2">
      <c r="C41" s="189">
        <v>33</v>
      </c>
      <c r="D41" s="190"/>
      <c r="E41" s="191" t="s">
        <v>100</v>
      </c>
      <c r="F41" s="192"/>
      <c r="G41" s="193"/>
      <c r="H41" s="245">
        <v>54.9</v>
      </c>
      <c r="I41" s="188"/>
      <c r="J41" s="264"/>
      <c r="K41" s="335">
        <v>34</v>
      </c>
      <c r="L41" s="336" t="s">
        <v>118</v>
      </c>
    </row>
    <row r="42" spans="3:12" ht="12" customHeight="1" x14ac:dyDescent="0.2">
      <c r="C42" s="189">
        <v>35</v>
      </c>
      <c r="D42" s="190"/>
      <c r="E42" s="191" t="s">
        <v>77</v>
      </c>
      <c r="F42" s="192"/>
      <c r="G42" s="193"/>
      <c r="H42" s="245">
        <v>54.8</v>
      </c>
      <c r="I42" s="188"/>
      <c r="J42" s="264"/>
      <c r="K42" s="335">
        <v>36</v>
      </c>
      <c r="L42" s="336" t="s">
        <v>118</v>
      </c>
    </row>
    <row r="43" spans="3:12" ht="12" customHeight="1" x14ac:dyDescent="0.2">
      <c r="C43" s="189">
        <v>35</v>
      </c>
      <c r="D43" s="190"/>
      <c r="E43" s="191" t="s">
        <v>86</v>
      </c>
      <c r="F43" s="192"/>
      <c r="G43" s="193"/>
      <c r="H43" s="245">
        <v>54.8</v>
      </c>
      <c r="I43" s="188"/>
      <c r="J43" s="264"/>
      <c r="K43" s="335">
        <v>34</v>
      </c>
      <c r="L43" s="336" t="s">
        <v>119</v>
      </c>
    </row>
    <row r="44" spans="3:12" ht="12" customHeight="1" x14ac:dyDescent="0.2">
      <c r="C44" s="189">
        <v>35</v>
      </c>
      <c r="D44" s="190"/>
      <c r="E44" s="191" t="s">
        <v>84</v>
      </c>
      <c r="F44" s="192"/>
      <c r="G44" s="193"/>
      <c r="H44" s="245">
        <v>54.8</v>
      </c>
      <c r="I44" s="188"/>
      <c r="J44" s="264"/>
      <c r="K44" s="335">
        <v>36</v>
      </c>
      <c r="L44" s="336" t="s">
        <v>118</v>
      </c>
    </row>
    <row r="45" spans="3:12" ht="12" customHeight="1" x14ac:dyDescent="0.2">
      <c r="C45" s="189">
        <v>38</v>
      </c>
      <c r="D45" s="190"/>
      <c r="E45" s="191" t="s">
        <v>61</v>
      </c>
      <c r="F45" s="192"/>
      <c r="G45" s="193"/>
      <c r="H45" s="245">
        <v>54.3</v>
      </c>
      <c r="I45" s="188"/>
      <c r="J45" s="264"/>
      <c r="K45" s="335">
        <v>38</v>
      </c>
      <c r="L45" s="336" t="s">
        <v>121</v>
      </c>
    </row>
    <row r="46" spans="3:12" ht="12" customHeight="1" x14ac:dyDescent="0.2">
      <c r="C46" s="189">
        <v>38</v>
      </c>
      <c r="D46" s="190"/>
      <c r="E46" s="191" t="s">
        <v>229</v>
      </c>
      <c r="F46" s="192"/>
      <c r="G46" s="193"/>
      <c r="H46" s="245">
        <v>54.3</v>
      </c>
      <c r="I46" s="188"/>
      <c r="J46" s="264"/>
      <c r="K46" s="335">
        <v>39</v>
      </c>
      <c r="L46" s="336" t="s">
        <v>118</v>
      </c>
    </row>
    <row r="47" spans="3:12" ht="12" customHeight="1" x14ac:dyDescent="0.2">
      <c r="C47" s="189">
        <v>40</v>
      </c>
      <c r="D47" s="190"/>
      <c r="E47" s="203" t="s">
        <v>83</v>
      </c>
      <c r="F47" s="204"/>
      <c r="G47" s="193"/>
      <c r="H47" s="245">
        <v>54.2</v>
      </c>
      <c r="I47" s="202"/>
      <c r="J47" s="270"/>
      <c r="K47" s="343">
        <v>40</v>
      </c>
      <c r="L47" s="336" t="s">
        <v>121</v>
      </c>
    </row>
    <row r="48" spans="3:12" ht="12" customHeight="1" x14ac:dyDescent="0.2">
      <c r="C48" s="189">
        <v>41</v>
      </c>
      <c r="D48" s="190"/>
      <c r="E48" s="191" t="s">
        <v>102</v>
      </c>
      <c r="F48" s="192"/>
      <c r="G48" s="193"/>
      <c r="H48" s="245">
        <v>53.8</v>
      </c>
      <c r="I48" s="188"/>
      <c r="J48" s="264"/>
      <c r="K48" s="335">
        <v>41</v>
      </c>
      <c r="L48" s="336" t="s">
        <v>121</v>
      </c>
    </row>
    <row r="49" spans="3:12" ht="12" customHeight="1" x14ac:dyDescent="0.2">
      <c r="C49" s="189">
        <v>42</v>
      </c>
      <c r="D49" s="190"/>
      <c r="E49" s="191" t="s">
        <v>105</v>
      </c>
      <c r="F49" s="192"/>
      <c r="G49" s="193"/>
      <c r="H49" s="245">
        <v>53.7</v>
      </c>
      <c r="I49" s="188"/>
      <c r="J49" s="264"/>
      <c r="K49" s="335">
        <v>43</v>
      </c>
      <c r="L49" s="336" t="s">
        <v>118</v>
      </c>
    </row>
    <row r="50" spans="3:12" ht="12" customHeight="1" x14ac:dyDescent="0.2">
      <c r="C50" s="189">
        <v>43</v>
      </c>
      <c r="D50" s="190"/>
      <c r="E50" s="191" t="s">
        <v>95</v>
      </c>
      <c r="F50" s="192"/>
      <c r="G50" s="193"/>
      <c r="H50" s="245">
        <v>53.6</v>
      </c>
      <c r="I50" s="188"/>
      <c r="J50" s="264"/>
      <c r="K50" s="335">
        <v>44</v>
      </c>
      <c r="L50" s="336" t="s">
        <v>118</v>
      </c>
    </row>
    <row r="51" spans="3:12" ht="12" customHeight="1" x14ac:dyDescent="0.2">
      <c r="C51" s="189">
        <v>43</v>
      </c>
      <c r="D51" s="190"/>
      <c r="E51" s="191" t="s">
        <v>107</v>
      </c>
      <c r="F51" s="192"/>
      <c r="G51" s="193"/>
      <c r="H51" s="245">
        <v>53.6</v>
      </c>
      <c r="I51" s="188"/>
      <c r="J51" s="264"/>
      <c r="K51" s="335">
        <v>42</v>
      </c>
      <c r="L51" s="336" t="s">
        <v>119</v>
      </c>
    </row>
    <row r="52" spans="3:12" ht="12" customHeight="1" x14ac:dyDescent="0.2">
      <c r="C52" s="189">
        <v>45</v>
      </c>
      <c r="D52" s="190"/>
      <c r="E52" s="191" t="s">
        <v>85</v>
      </c>
      <c r="F52" s="192"/>
      <c r="G52" s="193"/>
      <c r="H52" s="245">
        <v>53.3</v>
      </c>
      <c r="I52" s="188"/>
      <c r="J52" s="264"/>
      <c r="K52" s="335">
        <v>45</v>
      </c>
      <c r="L52" s="336" t="s">
        <v>121</v>
      </c>
    </row>
    <row r="53" spans="3:12" ht="12" customHeight="1" x14ac:dyDescent="0.2">
      <c r="C53" s="189">
        <v>45</v>
      </c>
      <c r="D53" s="190"/>
      <c r="E53" s="191" t="s">
        <v>104</v>
      </c>
      <c r="F53" s="192"/>
      <c r="G53" s="193"/>
      <c r="H53" s="245">
        <v>53.3</v>
      </c>
      <c r="I53" s="188"/>
      <c r="J53" s="264"/>
      <c r="K53" s="335">
        <v>45</v>
      </c>
      <c r="L53" s="336" t="s">
        <v>121</v>
      </c>
    </row>
    <row r="54" spans="3:12" ht="12.6" customHeight="1" x14ac:dyDescent="0.2">
      <c r="C54" s="189">
        <v>47</v>
      </c>
      <c r="D54" s="190"/>
      <c r="E54" s="191" t="s">
        <v>75</v>
      </c>
      <c r="F54" s="192"/>
      <c r="G54" s="193"/>
      <c r="H54" s="245">
        <v>52.1</v>
      </c>
      <c r="I54" s="188"/>
      <c r="J54" s="264"/>
      <c r="K54" s="335">
        <v>47</v>
      </c>
      <c r="L54" s="336" t="s">
        <v>121</v>
      </c>
    </row>
    <row r="55" spans="3:12" ht="11.1" hidden="1" customHeight="1" x14ac:dyDescent="0.15">
      <c r="C55" s="183"/>
      <c r="D55" s="187"/>
      <c r="E55" s="185"/>
      <c r="F55" s="186"/>
      <c r="G55" s="187"/>
      <c r="H55" s="185"/>
      <c r="I55" s="188"/>
      <c r="J55" s="264"/>
      <c r="K55" s="183"/>
      <c r="L55" s="344">
        <f t="shared" ref="L55:L63" si="0">IF(P56&lt;0,$R$27,IF(P56=0,$R$26,$R$25))</f>
        <v>0</v>
      </c>
    </row>
    <row r="56" spans="3:12" ht="11.1" hidden="1" customHeight="1" x14ac:dyDescent="0.15">
      <c r="C56" s="183"/>
      <c r="D56" s="187"/>
      <c r="E56"/>
      <c r="F56" s="186"/>
      <c r="G56" s="187"/>
      <c r="H56"/>
      <c r="I56" s="188"/>
      <c r="J56" s="264"/>
      <c r="K56" s="183"/>
      <c r="L56" s="344">
        <f t="shared" si="0"/>
        <v>0</v>
      </c>
    </row>
    <row r="57" spans="3:12" ht="11.1" hidden="1" customHeight="1" x14ac:dyDescent="0.15">
      <c r="C57" s="183"/>
      <c r="D57" s="187"/>
      <c r="E57"/>
      <c r="F57" s="186"/>
      <c r="G57" s="187"/>
      <c r="H57"/>
      <c r="I57" s="188"/>
      <c r="J57" s="264"/>
      <c r="K57" s="183"/>
      <c r="L57" s="344">
        <f t="shared" si="0"/>
        <v>0</v>
      </c>
    </row>
    <row r="58" spans="3:12" ht="11.1" hidden="1" customHeight="1" x14ac:dyDescent="0.15">
      <c r="C58" s="183"/>
      <c r="D58" s="187"/>
      <c r="E58"/>
      <c r="F58" s="186"/>
      <c r="G58" s="187"/>
      <c r="H58"/>
      <c r="I58" s="188"/>
      <c r="J58" s="264"/>
      <c r="K58" s="183"/>
      <c r="L58" s="344">
        <f t="shared" si="0"/>
        <v>0</v>
      </c>
    </row>
    <row r="59" spans="3:12" ht="11.1" hidden="1" customHeight="1" x14ac:dyDescent="0.15">
      <c r="C59" s="183"/>
      <c r="D59" s="187"/>
      <c r="E59"/>
      <c r="F59" s="186"/>
      <c r="G59" s="187"/>
      <c r="H59"/>
      <c r="I59" s="188"/>
      <c r="J59" s="264"/>
      <c r="K59" s="183"/>
      <c r="L59" s="344">
        <f t="shared" si="0"/>
        <v>0</v>
      </c>
    </row>
    <row r="60" spans="3:12" ht="11.1" hidden="1" customHeight="1" x14ac:dyDescent="0.15">
      <c r="C60" s="183"/>
      <c r="D60" s="187"/>
      <c r="E60"/>
      <c r="F60" s="186"/>
      <c r="G60" s="187"/>
      <c r="H60"/>
      <c r="I60" s="188"/>
      <c r="J60" s="264"/>
      <c r="K60" s="183"/>
      <c r="L60" s="344">
        <f t="shared" si="0"/>
        <v>0</v>
      </c>
    </row>
    <row r="61" spans="3:12" ht="11.1" hidden="1" customHeight="1" x14ac:dyDescent="0.15">
      <c r="C61" s="183"/>
      <c r="D61" s="187"/>
      <c r="E61"/>
      <c r="F61" s="186"/>
      <c r="G61" s="187"/>
      <c r="H61"/>
      <c r="I61" s="188"/>
      <c r="J61" s="264"/>
      <c r="K61" s="183"/>
      <c r="L61" s="344">
        <f t="shared" si="0"/>
        <v>0</v>
      </c>
    </row>
    <row r="62" spans="3:12" ht="11.1" hidden="1" customHeight="1" x14ac:dyDescent="0.15">
      <c r="C62" s="183"/>
      <c r="D62" s="187"/>
      <c r="E62"/>
      <c r="F62" s="186"/>
      <c r="G62" s="187"/>
      <c r="H62"/>
      <c r="I62" s="188"/>
      <c r="J62" s="264"/>
      <c r="K62" s="183"/>
      <c r="L62" s="344">
        <f t="shared" si="0"/>
        <v>0</v>
      </c>
    </row>
    <row r="63" spans="3:12" ht="11.1" hidden="1" customHeight="1" x14ac:dyDescent="0.15">
      <c r="C63" s="183"/>
      <c r="D63" s="187"/>
      <c r="E63"/>
      <c r="F63" s="186"/>
      <c r="G63" s="187"/>
      <c r="H63"/>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customFormat="1" x14ac:dyDescent="0.15">
      <c r="C66" s="183" t="s">
        <v>1146</v>
      </c>
      <c r="D66" s="221"/>
      <c r="E66" s="222"/>
      <c r="F66" s="222"/>
      <c r="G66" s="222"/>
      <c r="H66" s="222"/>
      <c r="I66" s="223" t="s">
        <v>59</v>
      </c>
      <c r="J66" s="222"/>
      <c r="K66" s="222"/>
      <c r="L66" s="224" t="s">
        <v>8</v>
      </c>
    </row>
    <row r="67" spans="1:17" customFormat="1" x14ac:dyDescent="0.15">
      <c r="C67" s="183" t="s">
        <v>139</v>
      </c>
      <c r="D67" s="226"/>
      <c r="E67" s="222"/>
      <c r="F67" s="222"/>
      <c r="G67" s="222"/>
      <c r="H67" s="222"/>
      <c r="I67" s="1104" t="s">
        <v>1065</v>
      </c>
      <c r="J67" s="1105"/>
      <c r="K67" s="896" t="s">
        <v>1136</v>
      </c>
      <c r="L67" s="227" t="s">
        <v>1137</v>
      </c>
      <c r="O67" s="185"/>
      <c r="P67" s="185"/>
      <c r="Q67" s="228"/>
    </row>
    <row r="68" spans="1:17" customFormat="1" x14ac:dyDescent="0.15">
      <c r="C68" s="183" t="s">
        <v>1069</v>
      </c>
      <c r="D68" s="221"/>
      <c r="E68" s="222"/>
      <c r="F68" s="222"/>
      <c r="G68" s="222"/>
      <c r="H68" s="222"/>
      <c r="I68" s="1129">
        <v>56</v>
      </c>
      <c r="J68" s="1129"/>
      <c r="K68" s="898">
        <v>56.2</v>
      </c>
      <c r="L68" s="113">
        <v>55.9</v>
      </c>
      <c r="O68" s="231"/>
      <c r="P68" s="231"/>
      <c r="Q68" s="231"/>
    </row>
    <row r="69" spans="1:17" customFormat="1" x14ac:dyDescent="0.15">
      <c r="C69" s="183" t="s">
        <v>625</v>
      </c>
      <c r="D69" s="221"/>
      <c r="E69" s="222"/>
      <c r="F69" s="222"/>
      <c r="G69" s="222"/>
      <c r="H69" s="222"/>
      <c r="I69" s="1102">
        <v>31</v>
      </c>
      <c r="J69" s="1102"/>
      <c r="K69" s="895">
        <v>27</v>
      </c>
      <c r="L69" s="238">
        <v>28</v>
      </c>
      <c r="O69" s="76"/>
      <c r="P69" s="76"/>
      <c r="Q69" s="76"/>
    </row>
    <row r="70" spans="1:17" customFormat="1" x14ac:dyDescent="0.15">
      <c r="C70" s="183" t="s">
        <v>626</v>
      </c>
      <c r="D70" s="221"/>
      <c r="E70" s="222"/>
      <c r="F70" s="222"/>
      <c r="G70" s="222"/>
      <c r="H70" s="222"/>
      <c r="I70" s="222"/>
      <c r="J70" s="222"/>
      <c r="K70" s="222"/>
      <c r="L70" s="188"/>
      <c r="O70" s="233"/>
      <c r="P70" s="233"/>
      <c r="Q70" s="233"/>
    </row>
    <row r="71" spans="1:17" customFormat="1" x14ac:dyDescent="0.15">
      <c r="C71" s="183"/>
      <c r="D71" s="221"/>
      <c r="E71" s="222"/>
      <c r="F71" s="222"/>
      <c r="G71" s="222"/>
      <c r="H71" s="222"/>
      <c r="I71" s="222"/>
      <c r="J71" s="222"/>
      <c r="K71" s="222"/>
      <c r="L71" s="188"/>
    </row>
    <row r="72" spans="1:17" customFormat="1" x14ac:dyDescent="0.15">
      <c r="C72" s="183"/>
      <c r="D72" s="221"/>
      <c r="E72" s="222"/>
      <c r="F72" s="222"/>
      <c r="G72" s="222"/>
      <c r="H72" s="222"/>
      <c r="I72" s="222"/>
      <c r="J72" s="222"/>
      <c r="K72" s="222"/>
      <c r="L72" s="188"/>
    </row>
    <row r="73" spans="1:17" customFormat="1" x14ac:dyDescent="0.15">
      <c r="C73" s="183"/>
      <c r="D73" s="221"/>
      <c r="E73" s="222"/>
      <c r="F73" s="222"/>
      <c r="G73" s="222"/>
      <c r="H73" s="222"/>
      <c r="I73" s="222"/>
      <c r="J73" s="222"/>
      <c r="K73" s="222"/>
      <c r="L73" s="188"/>
    </row>
    <row r="74" spans="1:17" customFormat="1" x14ac:dyDescent="0.15">
      <c r="C74" s="183" t="s">
        <v>1070</v>
      </c>
      <c r="D74" s="221"/>
      <c r="E74" s="222"/>
      <c r="F74" s="222"/>
      <c r="G74" s="222"/>
      <c r="H74" s="222"/>
      <c r="I74" s="222"/>
      <c r="J74" s="222"/>
      <c r="K74" s="222"/>
      <c r="L74" s="188"/>
    </row>
    <row r="75" spans="1:17" ht="5.0999999999999996" customHeight="1" x14ac:dyDescent="0.15">
      <c r="C75" s="541"/>
      <c r="D75" s="731"/>
      <c r="E75" s="731"/>
      <c r="F75" s="731"/>
      <c r="G75" s="731"/>
      <c r="H75" s="731"/>
      <c r="I75" s="731"/>
      <c r="J75" s="731"/>
      <c r="K75" s="731"/>
      <c r="L75" s="732"/>
    </row>
    <row r="76" spans="1:17" ht="6" customHeight="1" x14ac:dyDescent="0.15">
      <c r="C76" s="152"/>
      <c r="D76" s="152"/>
      <c r="E76" s="152"/>
      <c r="F76" s="152"/>
      <c r="G76" s="152"/>
      <c r="H76" s="152"/>
      <c r="I76" s="152"/>
      <c r="J76" s="152"/>
      <c r="K76" s="152"/>
      <c r="L76" s="152"/>
    </row>
    <row r="77" spans="1:17" ht="19.5" customHeight="1" x14ac:dyDescent="0.15">
      <c r="N77" s="151"/>
    </row>
    <row r="78" spans="1:17" x14ac:dyDescent="0.15">
      <c r="A78" s="150"/>
      <c r="N78" s="149"/>
    </row>
  </sheetData>
  <mergeCells count="6">
    <mergeCell ref="I69:J69"/>
    <mergeCell ref="I68:J68"/>
    <mergeCell ref="I67:J67"/>
    <mergeCell ref="C2:E2"/>
    <mergeCell ref="D5:F5"/>
    <mergeCell ref="G5:I5"/>
  </mergeCells>
  <phoneticPr fontId="13"/>
  <conditionalFormatting sqref="L55:L63">
    <cfRule type="expression" dxfId="299" priority="1" stopIfTrue="1">
      <formula>P55&gt;0</formula>
    </cfRule>
    <cfRule type="expression" dxfId="298" priority="2" stopIfTrue="1">
      <formula>P55=0</formula>
    </cfRule>
    <cfRule type="expression" dxfId="29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783</v>
      </c>
      <c r="D4" s="329"/>
      <c r="E4" s="329"/>
      <c r="F4" s="329"/>
      <c r="G4" s="329"/>
      <c r="H4" s="329"/>
      <c r="I4" s="329"/>
      <c r="J4" s="329"/>
      <c r="K4" s="329"/>
      <c r="L4" s="329"/>
    </row>
    <row r="5" spans="1:15" customFormat="1" ht="24" customHeight="1" x14ac:dyDescent="0.15">
      <c r="C5" s="330" t="s">
        <v>112</v>
      </c>
      <c r="D5" s="1097" t="s">
        <v>111</v>
      </c>
      <c r="E5" s="1097"/>
      <c r="F5" s="1098"/>
      <c r="G5" s="1099" t="s">
        <v>345</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75</v>
      </c>
      <c r="F7" s="192"/>
      <c r="G7" s="193"/>
      <c r="H7" s="245">
        <v>38.6</v>
      </c>
      <c r="I7" s="188" t="s">
        <v>8</v>
      </c>
      <c r="J7" s="264"/>
      <c r="K7" s="335">
        <v>1</v>
      </c>
      <c r="L7" s="336" t="s">
        <v>121</v>
      </c>
    </row>
    <row r="8" spans="1:15" customFormat="1" ht="12" customHeight="1" x14ac:dyDescent="0.2">
      <c r="C8" s="189">
        <v>2</v>
      </c>
      <c r="D8" s="190"/>
      <c r="E8" s="191" t="s">
        <v>104</v>
      </c>
      <c r="F8" s="192"/>
      <c r="G8" s="193"/>
      <c r="H8" s="245">
        <v>36.1</v>
      </c>
      <c r="I8" s="188"/>
      <c r="J8" s="264"/>
      <c r="K8" s="335">
        <v>2</v>
      </c>
      <c r="L8" s="336" t="s">
        <v>121</v>
      </c>
    </row>
    <row r="9" spans="1:15" customFormat="1" ht="12" customHeight="1" x14ac:dyDescent="0.2">
      <c r="C9" s="189">
        <v>3</v>
      </c>
      <c r="D9" s="190"/>
      <c r="E9" s="191" t="s">
        <v>95</v>
      </c>
      <c r="F9" s="192"/>
      <c r="G9" s="193"/>
      <c r="H9" s="245">
        <v>35.200000000000003</v>
      </c>
      <c r="I9" s="188"/>
      <c r="J9" s="264"/>
      <c r="K9" s="335">
        <v>3</v>
      </c>
      <c r="L9" s="336" t="s">
        <v>121</v>
      </c>
    </row>
    <row r="10" spans="1:15" customFormat="1" ht="12" customHeight="1" x14ac:dyDescent="0.2">
      <c r="C10" s="189">
        <v>4</v>
      </c>
      <c r="D10" s="190"/>
      <c r="E10" s="191" t="s">
        <v>229</v>
      </c>
      <c r="F10" s="192"/>
      <c r="G10" s="193"/>
      <c r="H10" s="245">
        <v>35</v>
      </c>
      <c r="I10" s="188"/>
      <c r="J10" s="264"/>
      <c r="K10" s="335">
        <v>4</v>
      </c>
      <c r="L10" s="336" t="s">
        <v>121</v>
      </c>
    </row>
    <row r="11" spans="1:15" customFormat="1" ht="12" customHeight="1" x14ac:dyDescent="0.2">
      <c r="C11" s="189">
        <v>5</v>
      </c>
      <c r="D11" s="190"/>
      <c r="E11" s="191" t="s">
        <v>60</v>
      </c>
      <c r="F11" s="192"/>
      <c r="G11" s="193"/>
      <c r="H11" s="245">
        <v>34.799999999999997</v>
      </c>
      <c r="I11" s="188"/>
      <c r="J11" s="264"/>
      <c r="K11" s="335">
        <v>6</v>
      </c>
      <c r="L11" s="336" t="s">
        <v>118</v>
      </c>
    </row>
    <row r="12" spans="1:15" customFormat="1" ht="12" customHeight="1" x14ac:dyDescent="0.2">
      <c r="C12" s="189">
        <v>5</v>
      </c>
      <c r="D12" s="190"/>
      <c r="E12" s="191" t="s">
        <v>61</v>
      </c>
      <c r="F12" s="192"/>
      <c r="G12" s="193"/>
      <c r="H12" s="245">
        <v>34.799999999999997</v>
      </c>
      <c r="I12" s="188"/>
      <c r="J12" s="264"/>
      <c r="K12" s="335">
        <v>6</v>
      </c>
      <c r="L12" s="336" t="s">
        <v>118</v>
      </c>
    </row>
    <row r="13" spans="1:15" customFormat="1" ht="12" customHeight="1" x14ac:dyDescent="0.2">
      <c r="C13" s="189">
        <v>7</v>
      </c>
      <c r="D13" s="190"/>
      <c r="E13" s="191" t="s">
        <v>85</v>
      </c>
      <c r="F13" s="192"/>
      <c r="G13" s="193"/>
      <c r="H13" s="245">
        <v>34.700000000000003</v>
      </c>
      <c r="I13" s="188"/>
      <c r="J13" s="264"/>
      <c r="K13" s="335">
        <v>5</v>
      </c>
      <c r="L13" s="336" t="s">
        <v>119</v>
      </c>
    </row>
    <row r="14" spans="1:15" customFormat="1" ht="12" customHeight="1" x14ac:dyDescent="0.2">
      <c r="C14" s="189">
        <v>8</v>
      </c>
      <c r="D14" s="190"/>
      <c r="E14" s="191" t="s">
        <v>63</v>
      </c>
      <c r="F14" s="192"/>
      <c r="G14" s="193"/>
      <c r="H14" s="245">
        <v>34.6</v>
      </c>
      <c r="I14" s="188"/>
      <c r="J14" s="264"/>
      <c r="K14" s="335">
        <v>8</v>
      </c>
      <c r="L14" s="336" t="s">
        <v>121</v>
      </c>
    </row>
    <row r="15" spans="1:15" customFormat="1" ht="12" customHeight="1" x14ac:dyDescent="0.2">
      <c r="C15" s="189">
        <v>9</v>
      </c>
      <c r="D15" s="190"/>
      <c r="E15" s="191" t="s">
        <v>77</v>
      </c>
      <c r="F15" s="192"/>
      <c r="G15" s="193"/>
      <c r="H15" s="245">
        <v>34</v>
      </c>
      <c r="I15" s="188"/>
      <c r="J15" s="264"/>
      <c r="K15" s="335">
        <v>9</v>
      </c>
      <c r="L15" s="336" t="s">
        <v>121</v>
      </c>
    </row>
    <row r="16" spans="1:15" customFormat="1" ht="12" customHeight="1" x14ac:dyDescent="0.2">
      <c r="C16" s="189">
        <v>10</v>
      </c>
      <c r="D16" s="190"/>
      <c r="E16" s="191" t="s">
        <v>84</v>
      </c>
      <c r="F16" s="192"/>
      <c r="G16" s="193"/>
      <c r="H16" s="245">
        <v>33.9</v>
      </c>
      <c r="I16" s="188"/>
      <c r="J16" s="264"/>
      <c r="K16" s="335">
        <v>11</v>
      </c>
      <c r="L16" s="336" t="s">
        <v>118</v>
      </c>
    </row>
    <row r="17" spans="3:19" customFormat="1" ht="12" customHeight="1" x14ac:dyDescent="0.2">
      <c r="C17" s="189">
        <v>10</v>
      </c>
      <c r="D17" s="190"/>
      <c r="E17" s="191" t="s">
        <v>102</v>
      </c>
      <c r="F17" s="192"/>
      <c r="G17" s="193"/>
      <c r="H17" s="245">
        <v>33.9</v>
      </c>
      <c r="I17" s="188"/>
      <c r="J17" s="264"/>
      <c r="K17" s="335">
        <v>11</v>
      </c>
      <c r="L17" s="336" t="s">
        <v>118</v>
      </c>
    </row>
    <row r="18" spans="3:19" customFormat="1" ht="12" customHeight="1" x14ac:dyDescent="0.2">
      <c r="C18" s="189">
        <v>10</v>
      </c>
      <c r="D18" s="190"/>
      <c r="E18" s="203" t="s">
        <v>83</v>
      </c>
      <c r="F18" s="204"/>
      <c r="G18" s="193"/>
      <c r="H18" s="245">
        <v>33.9</v>
      </c>
      <c r="I18" s="202"/>
      <c r="J18" s="270"/>
      <c r="K18" s="343">
        <v>10</v>
      </c>
      <c r="L18" s="336" t="s">
        <v>121</v>
      </c>
    </row>
    <row r="19" spans="3:19" customFormat="1" ht="12" customHeight="1" x14ac:dyDescent="0.2">
      <c r="C19" s="189">
        <v>13</v>
      </c>
      <c r="D19" s="190"/>
      <c r="E19" s="191" t="s">
        <v>74</v>
      </c>
      <c r="F19" s="192"/>
      <c r="G19" s="193"/>
      <c r="H19" s="245">
        <v>33.5</v>
      </c>
      <c r="I19" s="188"/>
      <c r="J19" s="264"/>
      <c r="K19" s="335">
        <v>13</v>
      </c>
      <c r="L19" s="336" t="s">
        <v>121</v>
      </c>
    </row>
    <row r="20" spans="3:19" customFormat="1" ht="12" customHeight="1" x14ac:dyDescent="0.2">
      <c r="C20" s="189">
        <v>13</v>
      </c>
      <c r="D20" s="190"/>
      <c r="E20" s="191" t="s">
        <v>107</v>
      </c>
      <c r="F20" s="192"/>
      <c r="G20" s="193"/>
      <c r="H20" s="245">
        <v>33.5</v>
      </c>
      <c r="I20" s="188"/>
      <c r="J20" s="264"/>
      <c r="K20" s="335">
        <v>14</v>
      </c>
      <c r="L20" s="336" t="s">
        <v>118</v>
      </c>
    </row>
    <row r="21" spans="3:19" customFormat="1" ht="12" customHeight="1" x14ac:dyDescent="0.2">
      <c r="C21" s="189">
        <v>15</v>
      </c>
      <c r="D21" s="190"/>
      <c r="E21" s="191" t="s">
        <v>105</v>
      </c>
      <c r="F21" s="192"/>
      <c r="G21" s="193"/>
      <c r="H21" s="245">
        <v>33.4</v>
      </c>
      <c r="I21" s="188"/>
      <c r="J21" s="264"/>
      <c r="K21" s="335">
        <v>14</v>
      </c>
      <c r="L21" s="336" t="s">
        <v>119</v>
      </c>
    </row>
    <row r="22" spans="3:19" customFormat="1" ht="12" customHeight="1" x14ac:dyDescent="0.2">
      <c r="C22" s="189">
        <v>16</v>
      </c>
      <c r="D22" s="190"/>
      <c r="E22" s="191" t="s">
        <v>86</v>
      </c>
      <c r="F22" s="192"/>
      <c r="G22" s="193"/>
      <c r="H22" s="245">
        <v>33.1</v>
      </c>
      <c r="I22" s="188"/>
      <c r="J22" s="264"/>
      <c r="K22" s="335">
        <v>17</v>
      </c>
      <c r="L22" s="336" t="s">
        <v>118</v>
      </c>
    </row>
    <row r="23" spans="3:19" customFormat="1" ht="12" customHeight="1" x14ac:dyDescent="0.2">
      <c r="C23" s="189">
        <v>17</v>
      </c>
      <c r="D23" s="190"/>
      <c r="E23" s="191" t="s">
        <v>97</v>
      </c>
      <c r="F23" s="192"/>
      <c r="G23" s="193"/>
      <c r="H23" s="245">
        <v>33</v>
      </c>
      <c r="I23" s="188"/>
      <c r="J23" s="264"/>
      <c r="K23" s="335">
        <v>16</v>
      </c>
      <c r="L23" s="336" t="s">
        <v>119</v>
      </c>
    </row>
    <row r="24" spans="3:19" customFormat="1" ht="12" customHeight="1" x14ac:dyDescent="0.2">
      <c r="C24" s="189">
        <v>18</v>
      </c>
      <c r="D24" s="190"/>
      <c r="E24" s="212" t="s">
        <v>68</v>
      </c>
      <c r="F24" s="213"/>
      <c r="G24" s="214"/>
      <c r="H24" s="245">
        <v>32.799999999999997</v>
      </c>
      <c r="I24" s="188"/>
      <c r="J24" s="264"/>
      <c r="K24" s="335">
        <v>18</v>
      </c>
      <c r="L24" s="336" t="s">
        <v>121</v>
      </c>
    </row>
    <row r="25" spans="3:19" customFormat="1" ht="12" customHeight="1" x14ac:dyDescent="0.2">
      <c r="C25" s="189">
        <v>19</v>
      </c>
      <c r="D25" s="190"/>
      <c r="E25" s="191" t="s">
        <v>69</v>
      </c>
      <c r="F25" s="192"/>
      <c r="G25" s="193"/>
      <c r="H25" s="245">
        <v>32.700000000000003</v>
      </c>
      <c r="I25" s="188"/>
      <c r="J25" s="264"/>
      <c r="K25" s="335">
        <v>19</v>
      </c>
      <c r="L25" s="336" t="s">
        <v>121</v>
      </c>
      <c r="R25" s="340"/>
      <c r="S25" s="349"/>
    </row>
    <row r="26" spans="3:19" customFormat="1" ht="12" customHeight="1" x14ac:dyDescent="0.2">
      <c r="C26" s="189">
        <v>20</v>
      </c>
      <c r="D26" s="190"/>
      <c r="E26" s="191" t="s">
        <v>62</v>
      </c>
      <c r="F26" s="192"/>
      <c r="G26" s="193"/>
      <c r="H26" s="245">
        <v>32.5</v>
      </c>
      <c r="I26" s="188"/>
      <c r="J26" s="264"/>
      <c r="K26" s="335">
        <v>19</v>
      </c>
      <c r="L26" s="336" t="s">
        <v>119</v>
      </c>
      <c r="R26" s="341"/>
    </row>
    <row r="27" spans="3:19" customFormat="1" ht="12" customHeight="1" x14ac:dyDescent="0.2">
      <c r="C27" s="189">
        <v>21</v>
      </c>
      <c r="D27" s="190"/>
      <c r="E27" s="191" t="s">
        <v>76</v>
      </c>
      <c r="F27" s="192"/>
      <c r="G27" s="193"/>
      <c r="H27" s="245">
        <v>32.4</v>
      </c>
      <c r="I27" s="188"/>
      <c r="J27" s="264"/>
      <c r="K27" s="335">
        <v>22</v>
      </c>
      <c r="L27" s="336" t="s">
        <v>118</v>
      </c>
      <c r="R27" s="341"/>
      <c r="S27" s="342"/>
    </row>
    <row r="28" spans="3:19" customFormat="1" ht="12" customHeight="1" x14ac:dyDescent="0.2">
      <c r="C28" s="205">
        <v>21</v>
      </c>
      <c r="D28" s="206"/>
      <c r="E28" s="207" t="s">
        <v>65</v>
      </c>
      <c r="F28" s="208"/>
      <c r="G28" s="209"/>
      <c r="H28" s="246">
        <v>32.4</v>
      </c>
      <c r="I28" s="250"/>
      <c r="J28" s="272"/>
      <c r="K28" s="337">
        <v>21</v>
      </c>
      <c r="L28" s="336" t="s">
        <v>121</v>
      </c>
    </row>
    <row r="29" spans="3:19" customFormat="1" ht="12" customHeight="1" x14ac:dyDescent="0.2">
      <c r="C29" s="189">
        <v>23</v>
      </c>
      <c r="D29" s="190"/>
      <c r="E29" s="191" t="s">
        <v>100</v>
      </c>
      <c r="F29" s="192"/>
      <c r="G29" s="193"/>
      <c r="H29" s="245">
        <v>32.1</v>
      </c>
      <c r="I29" s="188"/>
      <c r="J29" s="264"/>
      <c r="K29" s="335">
        <v>23</v>
      </c>
      <c r="L29" s="336" t="s">
        <v>121</v>
      </c>
    </row>
    <row r="30" spans="3:19" customFormat="1" ht="12" customHeight="1" x14ac:dyDescent="0.2">
      <c r="C30" s="189">
        <v>24</v>
      </c>
      <c r="D30" s="190"/>
      <c r="E30" s="191" t="s">
        <v>64</v>
      </c>
      <c r="F30" s="192"/>
      <c r="G30" s="193"/>
      <c r="H30" s="245">
        <v>31.5</v>
      </c>
      <c r="I30" s="188"/>
      <c r="J30" s="264"/>
      <c r="K30" s="335">
        <v>24</v>
      </c>
      <c r="L30" s="336" t="s">
        <v>121</v>
      </c>
    </row>
    <row r="31" spans="3:19" customFormat="1" ht="12" customHeight="1" x14ac:dyDescent="0.2">
      <c r="C31" s="189">
        <v>25</v>
      </c>
      <c r="D31" s="190"/>
      <c r="E31" s="191" t="s">
        <v>96</v>
      </c>
      <c r="F31" s="192"/>
      <c r="G31" s="193"/>
      <c r="H31" s="245">
        <v>31.4</v>
      </c>
      <c r="I31" s="188"/>
      <c r="J31" s="264"/>
      <c r="K31" s="335">
        <v>25</v>
      </c>
      <c r="L31" s="336" t="s">
        <v>121</v>
      </c>
    </row>
    <row r="32" spans="3:19" customFormat="1" ht="12" customHeight="1" x14ac:dyDescent="0.2">
      <c r="C32" s="189">
        <v>26</v>
      </c>
      <c r="D32" s="190"/>
      <c r="E32" s="191" t="s">
        <v>101</v>
      </c>
      <c r="F32" s="192"/>
      <c r="G32" s="193"/>
      <c r="H32" s="245">
        <v>31.2</v>
      </c>
      <c r="I32" s="188"/>
      <c r="J32" s="264"/>
      <c r="K32" s="335">
        <v>26</v>
      </c>
      <c r="L32" s="336" t="s">
        <v>121</v>
      </c>
    </row>
    <row r="33" spans="3:12" customFormat="1" ht="12" customHeight="1" x14ac:dyDescent="0.2">
      <c r="C33" s="189">
        <v>27</v>
      </c>
      <c r="D33" s="190"/>
      <c r="E33" s="191" t="s">
        <v>99</v>
      </c>
      <c r="F33" s="192"/>
      <c r="G33" s="193"/>
      <c r="H33" s="245">
        <v>31</v>
      </c>
      <c r="I33" s="188"/>
      <c r="J33" s="264"/>
      <c r="K33" s="335">
        <v>27</v>
      </c>
      <c r="L33" s="336" t="s">
        <v>121</v>
      </c>
    </row>
    <row r="34" spans="3:12" customFormat="1" ht="12" customHeight="1" x14ac:dyDescent="0.2">
      <c r="C34" s="189">
        <v>28</v>
      </c>
      <c r="D34" s="190"/>
      <c r="E34" s="191" t="s">
        <v>67</v>
      </c>
      <c r="F34" s="192"/>
      <c r="G34" s="193"/>
      <c r="H34" s="245">
        <v>30.8</v>
      </c>
      <c r="I34" s="188"/>
      <c r="J34" s="264"/>
      <c r="K34" s="335">
        <v>29</v>
      </c>
      <c r="L34" s="336" t="s">
        <v>118</v>
      </c>
    </row>
    <row r="35" spans="3:12" customFormat="1" ht="12" customHeight="1" x14ac:dyDescent="0.2">
      <c r="C35" s="189">
        <v>28</v>
      </c>
      <c r="D35" s="190"/>
      <c r="E35" s="191" t="s">
        <v>70</v>
      </c>
      <c r="F35" s="192"/>
      <c r="G35" s="193"/>
      <c r="H35" s="245">
        <v>30.8</v>
      </c>
      <c r="I35" s="188"/>
      <c r="J35" s="264"/>
      <c r="K35" s="335">
        <v>28</v>
      </c>
      <c r="L35" s="336" t="s">
        <v>121</v>
      </c>
    </row>
    <row r="36" spans="3:12" customFormat="1" ht="12" customHeight="1" x14ac:dyDescent="0.2">
      <c r="C36" s="189">
        <v>30</v>
      </c>
      <c r="D36" s="190"/>
      <c r="E36" s="191" t="s">
        <v>103</v>
      </c>
      <c r="F36" s="192"/>
      <c r="G36" s="193"/>
      <c r="H36" s="245">
        <v>30.7</v>
      </c>
      <c r="I36" s="188"/>
      <c r="J36" s="264"/>
      <c r="K36" s="335">
        <v>29</v>
      </c>
      <c r="L36" s="336" t="s">
        <v>119</v>
      </c>
    </row>
    <row r="37" spans="3:12" customFormat="1" ht="12" customHeight="1" x14ac:dyDescent="0.2">
      <c r="C37" s="189">
        <v>31</v>
      </c>
      <c r="D37" s="190"/>
      <c r="E37" s="191" t="s">
        <v>93</v>
      </c>
      <c r="F37" s="192"/>
      <c r="G37" s="193"/>
      <c r="H37" s="245">
        <v>30.5</v>
      </c>
      <c r="I37" s="188"/>
      <c r="J37" s="264"/>
      <c r="K37" s="335">
        <v>31</v>
      </c>
      <c r="L37" s="336" t="s">
        <v>121</v>
      </c>
    </row>
    <row r="38" spans="3:12" customFormat="1" ht="12" customHeight="1" x14ac:dyDescent="0.2">
      <c r="C38" s="189">
        <v>32</v>
      </c>
      <c r="D38" s="190"/>
      <c r="E38" s="191" t="s">
        <v>66</v>
      </c>
      <c r="F38" s="192"/>
      <c r="G38" s="193"/>
      <c r="H38" s="245">
        <v>30.4</v>
      </c>
      <c r="I38" s="188"/>
      <c r="J38" s="264"/>
      <c r="K38" s="335">
        <v>32</v>
      </c>
      <c r="L38" s="336" t="s">
        <v>121</v>
      </c>
    </row>
    <row r="39" spans="3:12" customFormat="1" ht="12" customHeight="1" x14ac:dyDescent="0.2">
      <c r="C39" s="189">
        <v>33</v>
      </c>
      <c r="D39" s="190"/>
      <c r="E39" s="191" t="s">
        <v>98</v>
      </c>
      <c r="F39" s="192"/>
      <c r="G39" s="193"/>
      <c r="H39" s="245">
        <v>30.3</v>
      </c>
      <c r="I39" s="188"/>
      <c r="J39" s="264"/>
      <c r="K39" s="335">
        <v>32</v>
      </c>
      <c r="L39" s="336" t="s">
        <v>119</v>
      </c>
    </row>
    <row r="40" spans="3:12" customFormat="1" ht="12" customHeight="1" x14ac:dyDescent="0.2">
      <c r="C40" s="189">
        <v>34</v>
      </c>
      <c r="D40" s="190"/>
      <c r="E40" s="191" t="s">
        <v>82</v>
      </c>
      <c r="F40" s="192"/>
      <c r="G40" s="193"/>
      <c r="H40" s="245">
        <v>29.9</v>
      </c>
      <c r="I40" s="188"/>
      <c r="J40" s="264"/>
      <c r="K40" s="335">
        <v>35</v>
      </c>
      <c r="L40" s="336" t="s">
        <v>118</v>
      </c>
    </row>
    <row r="41" spans="3:12" customFormat="1" ht="12" customHeight="1" x14ac:dyDescent="0.2">
      <c r="C41" s="189">
        <v>34</v>
      </c>
      <c r="D41" s="190"/>
      <c r="E41" s="191" t="s">
        <v>80</v>
      </c>
      <c r="F41" s="192"/>
      <c r="G41" s="193"/>
      <c r="H41" s="245">
        <v>29.9</v>
      </c>
      <c r="I41" s="188"/>
      <c r="J41" s="264"/>
      <c r="K41" s="335">
        <v>34</v>
      </c>
      <c r="L41" s="336" t="s">
        <v>121</v>
      </c>
    </row>
    <row r="42" spans="3:12" customFormat="1" ht="12" customHeight="1" x14ac:dyDescent="0.2">
      <c r="C42" s="189">
        <v>36</v>
      </c>
      <c r="D42" s="190"/>
      <c r="E42" s="191" t="s">
        <v>78</v>
      </c>
      <c r="F42" s="192"/>
      <c r="G42" s="193"/>
      <c r="H42" s="245">
        <v>29.8</v>
      </c>
      <c r="I42" s="188"/>
      <c r="J42" s="264"/>
      <c r="K42" s="335">
        <v>35</v>
      </c>
      <c r="L42" s="336" t="s">
        <v>119</v>
      </c>
    </row>
    <row r="43" spans="3:12" customFormat="1" ht="12" customHeight="1" x14ac:dyDescent="0.2">
      <c r="C43" s="189">
        <v>37</v>
      </c>
      <c r="D43" s="190"/>
      <c r="E43" s="191" t="s">
        <v>94</v>
      </c>
      <c r="F43" s="192"/>
      <c r="G43" s="193"/>
      <c r="H43" s="245">
        <v>29.6</v>
      </c>
      <c r="I43" s="188"/>
      <c r="J43" s="264"/>
      <c r="K43" s="335">
        <v>35</v>
      </c>
      <c r="L43" s="336" t="s">
        <v>119</v>
      </c>
    </row>
    <row r="44" spans="3:12" customFormat="1" ht="12" customHeight="1" x14ac:dyDescent="0.2">
      <c r="C44" s="247"/>
      <c r="D44" s="248"/>
      <c r="E44" s="198" t="s">
        <v>87</v>
      </c>
      <c r="F44" s="199"/>
      <c r="G44" s="200"/>
      <c r="H44" s="249">
        <v>29</v>
      </c>
      <c r="I44" s="250"/>
      <c r="J44" s="272"/>
      <c r="K44" s="356"/>
      <c r="L44" s="336" t="s">
        <v>120</v>
      </c>
    </row>
    <row r="45" spans="3:12" customFormat="1" ht="12" customHeight="1" x14ac:dyDescent="0.2">
      <c r="C45" s="189">
        <v>38</v>
      </c>
      <c r="D45" s="190"/>
      <c r="E45" s="191" t="s">
        <v>73</v>
      </c>
      <c r="F45" s="192"/>
      <c r="G45" s="193"/>
      <c r="H45" s="245">
        <v>28.9</v>
      </c>
      <c r="I45" s="188"/>
      <c r="J45" s="264"/>
      <c r="K45" s="335">
        <v>38</v>
      </c>
      <c r="L45" s="336" t="s">
        <v>121</v>
      </c>
    </row>
    <row r="46" spans="3:12" customFormat="1" ht="12" customHeight="1" x14ac:dyDescent="0.2">
      <c r="C46" s="189">
        <v>39</v>
      </c>
      <c r="D46" s="190"/>
      <c r="E46" s="191" t="s">
        <v>92</v>
      </c>
      <c r="F46" s="192"/>
      <c r="G46" s="193"/>
      <c r="H46" s="245">
        <v>28.3</v>
      </c>
      <c r="I46" s="188"/>
      <c r="J46" s="264"/>
      <c r="K46" s="335">
        <v>39</v>
      </c>
      <c r="L46" s="336" t="s">
        <v>121</v>
      </c>
    </row>
    <row r="47" spans="3:12" customFormat="1" ht="12" customHeight="1" x14ac:dyDescent="0.2">
      <c r="C47" s="189">
        <v>40</v>
      </c>
      <c r="D47" s="190"/>
      <c r="E47" s="191" t="s">
        <v>79</v>
      </c>
      <c r="F47" s="192"/>
      <c r="G47" s="193"/>
      <c r="H47" s="245">
        <v>28</v>
      </c>
      <c r="I47" s="188"/>
      <c r="J47" s="264"/>
      <c r="K47" s="335">
        <v>40</v>
      </c>
      <c r="L47" s="336" t="s">
        <v>121</v>
      </c>
    </row>
    <row r="48" spans="3:12" customFormat="1" ht="12" customHeight="1" x14ac:dyDescent="0.2">
      <c r="C48" s="189">
        <v>41</v>
      </c>
      <c r="D48" s="190"/>
      <c r="E48" s="191" t="s">
        <v>81</v>
      </c>
      <c r="F48" s="192"/>
      <c r="G48" s="193"/>
      <c r="H48" s="245">
        <v>27.7</v>
      </c>
      <c r="I48" s="188"/>
      <c r="J48" s="264"/>
      <c r="K48" s="335">
        <v>41</v>
      </c>
      <c r="L48" s="336" t="s">
        <v>121</v>
      </c>
    </row>
    <row r="49" spans="3:12" customFormat="1" ht="12" customHeight="1" x14ac:dyDescent="0.2">
      <c r="C49" s="189">
        <v>42</v>
      </c>
      <c r="D49" s="190"/>
      <c r="E49" s="191" t="s">
        <v>71</v>
      </c>
      <c r="F49" s="192"/>
      <c r="G49" s="193"/>
      <c r="H49" s="245">
        <v>27.4</v>
      </c>
      <c r="I49" s="188"/>
      <c r="J49" s="264"/>
      <c r="K49" s="335">
        <v>42</v>
      </c>
      <c r="L49" s="336" t="s">
        <v>121</v>
      </c>
    </row>
    <row r="50" spans="3:12" customFormat="1" ht="12" customHeight="1" x14ac:dyDescent="0.2">
      <c r="C50" s="189">
        <v>43</v>
      </c>
      <c r="D50" s="190"/>
      <c r="E50" s="191" t="s">
        <v>89</v>
      </c>
      <c r="F50" s="192"/>
      <c r="G50" s="193"/>
      <c r="H50" s="245">
        <v>26.8</v>
      </c>
      <c r="I50" s="188"/>
      <c r="J50" s="264"/>
      <c r="K50" s="335">
        <v>43</v>
      </c>
      <c r="L50" s="336" t="s">
        <v>121</v>
      </c>
    </row>
    <row r="51" spans="3:12" customFormat="1" ht="12" customHeight="1" x14ac:dyDescent="0.2">
      <c r="C51" s="189">
        <v>44</v>
      </c>
      <c r="D51" s="190"/>
      <c r="E51" s="191" t="s">
        <v>91</v>
      </c>
      <c r="F51" s="192"/>
      <c r="G51" s="193"/>
      <c r="H51" s="245">
        <v>25.8</v>
      </c>
      <c r="I51" s="188"/>
      <c r="J51" s="264"/>
      <c r="K51" s="335">
        <v>44</v>
      </c>
      <c r="L51" s="336" t="s">
        <v>121</v>
      </c>
    </row>
    <row r="52" spans="3:12" customFormat="1" ht="12" customHeight="1" x14ac:dyDescent="0.2">
      <c r="C52" s="189">
        <v>45</v>
      </c>
      <c r="D52" s="190"/>
      <c r="E52" s="191" t="s">
        <v>90</v>
      </c>
      <c r="F52" s="192"/>
      <c r="G52" s="193"/>
      <c r="H52" s="245">
        <v>25.6</v>
      </c>
      <c r="I52" s="188"/>
      <c r="J52" s="264"/>
      <c r="K52" s="335">
        <v>45</v>
      </c>
      <c r="L52" s="336" t="s">
        <v>121</v>
      </c>
    </row>
    <row r="53" spans="3:12" customFormat="1" ht="12" customHeight="1" x14ac:dyDescent="0.2">
      <c r="C53" s="189">
        <v>46</v>
      </c>
      <c r="D53" s="190"/>
      <c r="E53" s="191" t="s">
        <v>72</v>
      </c>
      <c r="F53" s="192"/>
      <c r="G53" s="195"/>
      <c r="H53" s="245">
        <v>23.5</v>
      </c>
      <c r="I53" s="188"/>
      <c r="J53" s="264"/>
      <c r="K53" s="335">
        <v>46</v>
      </c>
      <c r="L53" s="336" t="s">
        <v>121</v>
      </c>
    </row>
    <row r="54" spans="3:12" customFormat="1" ht="13.2" x14ac:dyDescent="0.2">
      <c r="C54" s="189">
        <v>47</v>
      </c>
      <c r="D54" s="190"/>
      <c r="E54" s="191" t="s">
        <v>88</v>
      </c>
      <c r="F54" s="192"/>
      <c r="G54" s="193"/>
      <c r="H54" s="245">
        <v>22.8</v>
      </c>
      <c r="I54" s="188"/>
      <c r="J54" s="264"/>
      <c r="K54" s="335">
        <v>47</v>
      </c>
      <c r="L54" s="336" t="s">
        <v>121</v>
      </c>
    </row>
    <row r="55" spans="3:12" customFormat="1" ht="12" hidden="1" customHeight="1" x14ac:dyDescent="0.15">
      <c r="C55" s="183"/>
      <c r="D55" s="187"/>
      <c r="E55" s="185"/>
      <c r="F55" s="186"/>
      <c r="G55" s="187"/>
      <c r="H55" s="185"/>
      <c r="I55" s="188"/>
      <c r="J55" s="264"/>
      <c r="K55" s="183"/>
      <c r="L55" s="344">
        <f t="shared" ref="L55:L63" si="0">IF(P56&lt;0,$R$27,IF(P56=0,$R$26,$R$25))</f>
        <v>0</v>
      </c>
    </row>
    <row r="56" spans="3:12" customFormat="1" ht="12" hidden="1" customHeight="1" x14ac:dyDescent="0.15">
      <c r="C56" s="183"/>
      <c r="D56" s="187"/>
      <c r="F56" s="186"/>
      <c r="G56" s="187"/>
      <c r="I56" s="188"/>
      <c r="J56" s="264"/>
      <c r="K56" s="183"/>
      <c r="L56" s="344">
        <f t="shared" si="0"/>
        <v>0</v>
      </c>
    </row>
    <row r="57" spans="3:12" customFormat="1" ht="12" hidden="1" customHeight="1" x14ac:dyDescent="0.15">
      <c r="C57" s="183"/>
      <c r="D57" s="187"/>
      <c r="F57" s="186"/>
      <c r="G57" s="187"/>
      <c r="I57" s="188"/>
      <c r="J57" s="264"/>
      <c r="K57" s="183"/>
      <c r="L57" s="344">
        <f t="shared" si="0"/>
        <v>0</v>
      </c>
    </row>
    <row r="58" spans="3:12" customFormat="1" ht="12" hidden="1" customHeight="1" x14ac:dyDescent="0.15">
      <c r="C58" s="183"/>
      <c r="D58" s="187"/>
      <c r="F58" s="186"/>
      <c r="G58" s="187"/>
      <c r="I58" s="188"/>
      <c r="J58" s="264"/>
      <c r="K58" s="183"/>
      <c r="L58" s="344">
        <f t="shared" si="0"/>
        <v>0</v>
      </c>
    </row>
    <row r="59" spans="3:12" customFormat="1" ht="12" hidden="1" customHeight="1" x14ac:dyDescent="0.15">
      <c r="C59" s="183"/>
      <c r="D59" s="187"/>
      <c r="F59" s="186"/>
      <c r="G59" s="187"/>
      <c r="I59" s="188"/>
      <c r="J59" s="264"/>
      <c r="K59" s="183"/>
      <c r="L59" s="344">
        <f t="shared" si="0"/>
        <v>0</v>
      </c>
    </row>
    <row r="60" spans="3:12" customFormat="1" ht="12" hidden="1" customHeight="1" x14ac:dyDescent="0.15">
      <c r="C60" s="183"/>
      <c r="D60" s="187"/>
      <c r="F60" s="186"/>
      <c r="G60" s="187"/>
      <c r="I60" s="188"/>
      <c r="J60" s="264"/>
      <c r="K60" s="183"/>
      <c r="L60" s="344">
        <f t="shared" si="0"/>
        <v>0</v>
      </c>
    </row>
    <row r="61" spans="3:12" customFormat="1" ht="12" hidden="1" customHeight="1" x14ac:dyDescent="0.15">
      <c r="C61" s="183"/>
      <c r="D61" s="187"/>
      <c r="F61" s="186"/>
      <c r="G61" s="187"/>
      <c r="I61" s="188"/>
      <c r="J61" s="264"/>
      <c r="K61" s="183"/>
      <c r="L61" s="344">
        <f t="shared" si="0"/>
        <v>0</v>
      </c>
    </row>
    <row r="62" spans="3:12" customFormat="1" ht="12" hidden="1" customHeight="1" x14ac:dyDescent="0.15">
      <c r="C62" s="183"/>
      <c r="D62" s="187"/>
      <c r="F62" s="186"/>
      <c r="G62" s="187"/>
      <c r="I62" s="188"/>
      <c r="J62" s="264"/>
      <c r="K62" s="183"/>
      <c r="L62" s="344">
        <f t="shared" si="0"/>
        <v>0</v>
      </c>
    </row>
    <row r="63" spans="3:12" customFormat="1" ht="12" hidden="1" customHeight="1" x14ac:dyDescent="0.15">
      <c r="C63" s="183"/>
      <c r="D63" s="187"/>
      <c r="F63" s="186"/>
      <c r="G63" s="187"/>
      <c r="I63" s="188"/>
      <c r="J63" s="264"/>
      <c r="K63" s="183"/>
      <c r="L63" s="344">
        <f t="shared" si="0"/>
        <v>0</v>
      </c>
    </row>
    <row r="64" spans="3:12" customFormat="1" ht="8.1" customHeight="1" x14ac:dyDescent="0.15">
      <c r="C64" s="215"/>
      <c r="D64" s="216"/>
      <c r="E64" s="217"/>
      <c r="F64" s="218"/>
      <c r="G64" s="216"/>
      <c r="H64" s="217"/>
      <c r="I64" s="219"/>
      <c r="J64" s="345"/>
      <c r="K64" s="215"/>
      <c r="L64" s="346"/>
    </row>
    <row r="65" spans="1:17" customFormat="1" ht="9" customHeight="1" x14ac:dyDescent="0.15">
      <c r="C65" s="183"/>
      <c r="D65" s="185"/>
      <c r="E65" s="185"/>
      <c r="F65" s="185"/>
      <c r="G65" s="185"/>
      <c r="H65" s="185"/>
      <c r="I65" s="185"/>
      <c r="J65" s="185"/>
      <c r="K65" s="185"/>
      <c r="L65" s="188"/>
    </row>
    <row r="66" spans="1:17" customFormat="1" ht="12.6" customHeight="1" x14ac:dyDescent="0.15">
      <c r="C66" s="183" t="s">
        <v>1146</v>
      </c>
      <c r="D66" s="221"/>
      <c r="E66" s="222"/>
      <c r="F66" s="222"/>
      <c r="G66" s="222"/>
      <c r="H66" s="222"/>
      <c r="I66" s="223" t="s">
        <v>59</v>
      </c>
      <c r="J66" s="222"/>
      <c r="K66" s="222"/>
      <c r="L66" s="224" t="s">
        <v>8</v>
      </c>
    </row>
    <row r="67" spans="1:17" customFormat="1" x14ac:dyDescent="0.15">
      <c r="C67" s="183" t="s">
        <v>139</v>
      </c>
      <c r="D67" s="226"/>
      <c r="E67" s="222"/>
      <c r="F67" s="222"/>
      <c r="G67" s="222"/>
      <c r="H67" s="222"/>
      <c r="I67" s="1104" t="s">
        <v>1065</v>
      </c>
      <c r="J67" s="1105"/>
      <c r="K67" s="896" t="s">
        <v>1136</v>
      </c>
      <c r="L67" s="227" t="s">
        <v>1137</v>
      </c>
      <c r="O67" s="185"/>
      <c r="P67" s="185"/>
      <c r="Q67" s="228"/>
    </row>
    <row r="68" spans="1:17" customFormat="1" x14ac:dyDescent="0.15">
      <c r="C68" s="183" t="s">
        <v>1069</v>
      </c>
      <c r="D68" s="221"/>
      <c r="E68" s="222"/>
      <c r="F68" s="222"/>
      <c r="G68" s="222"/>
      <c r="H68" s="222"/>
      <c r="I68" s="1131">
        <v>31.8</v>
      </c>
      <c r="J68" s="1131"/>
      <c r="K68" s="899">
        <v>31.8</v>
      </c>
      <c r="L68" s="255">
        <v>32.200000000000003</v>
      </c>
      <c r="O68" s="231"/>
      <c r="P68" s="231"/>
      <c r="Q68" s="231"/>
    </row>
    <row r="69" spans="1:17" customFormat="1" x14ac:dyDescent="0.15">
      <c r="C69" s="183" t="s">
        <v>678</v>
      </c>
      <c r="D69" s="221"/>
      <c r="E69" s="222"/>
      <c r="F69" s="222"/>
      <c r="G69" s="222"/>
      <c r="H69" s="222"/>
      <c r="I69" s="1102">
        <v>20</v>
      </c>
      <c r="J69" s="1102"/>
      <c r="K69" s="895">
        <v>20</v>
      </c>
      <c r="L69" s="238">
        <v>21</v>
      </c>
      <c r="O69" s="76"/>
      <c r="P69" s="76"/>
      <c r="Q69" s="76"/>
    </row>
    <row r="70" spans="1:17" customFormat="1" x14ac:dyDescent="0.15">
      <c r="C70" s="183"/>
      <c r="D70" s="221"/>
      <c r="E70" s="222"/>
      <c r="F70" s="222"/>
      <c r="G70" s="222"/>
      <c r="H70" s="222"/>
      <c r="I70" s="222"/>
      <c r="J70" s="222"/>
      <c r="K70" s="222"/>
      <c r="L70" s="188"/>
      <c r="O70" s="233"/>
      <c r="P70" s="233"/>
      <c r="Q70" s="233"/>
    </row>
    <row r="71" spans="1:17" customFormat="1" x14ac:dyDescent="0.15">
      <c r="C71" s="183"/>
      <c r="D71" s="221"/>
      <c r="E71" s="222"/>
      <c r="F71" s="222"/>
      <c r="G71" s="222"/>
      <c r="H71" s="222"/>
      <c r="I71" s="222"/>
      <c r="J71" s="222"/>
      <c r="K71" s="222"/>
      <c r="L71" s="188"/>
    </row>
    <row r="72" spans="1:17" customFormat="1" x14ac:dyDescent="0.15">
      <c r="C72" s="183"/>
      <c r="D72" s="221"/>
      <c r="E72" s="222"/>
      <c r="F72" s="222"/>
      <c r="G72" s="222"/>
      <c r="H72" s="222"/>
      <c r="I72" s="222"/>
      <c r="J72" s="222"/>
      <c r="K72" s="222"/>
      <c r="L72" s="188"/>
    </row>
    <row r="73" spans="1:17" customFormat="1" x14ac:dyDescent="0.15">
      <c r="C73" s="183"/>
      <c r="D73" s="221"/>
      <c r="E73" s="222"/>
      <c r="F73" s="222"/>
      <c r="G73" s="222"/>
      <c r="H73" s="222"/>
      <c r="I73" s="222"/>
      <c r="J73" s="222"/>
      <c r="K73" s="222"/>
      <c r="L73" s="188"/>
    </row>
    <row r="74" spans="1:17" customFormat="1" x14ac:dyDescent="0.15">
      <c r="C74" s="183" t="s">
        <v>1070</v>
      </c>
      <c r="D74" s="221"/>
      <c r="E74" s="222"/>
      <c r="F74" s="222"/>
      <c r="G74" s="222"/>
      <c r="H74" s="222"/>
      <c r="I74" s="222"/>
      <c r="J74" s="222"/>
      <c r="K74" s="222"/>
      <c r="L74" s="188"/>
    </row>
    <row r="75" spans="1:17" customFormat="1" ht="5.0999999999999996" customHeight="1" x14ac:dyDescent="0.15">
      <c r="C75" s="541"/>
      <c r="D75" s="731"/>
      <c r="E75" s="731"/>
      <c r="F75" s="731"/>
      <c r="G75" s="731"/>
      <c r="H75" s="731"/>
      <c r="I75" s="731"/>
      <c r="J75" s="731"/>
      <c r="K75" s="731"/>
      <c r="L75" s="7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96" priority="1" stopIfTrue="1">
      <formula>P55&gt;0</formula>
    </cfRule>
    <cfRule type="expression" dxfId="295" priority="2" stopIfTrue="1">
      <formula>P55=0</formula>
    </cfRule>
    <cfRule type="expression" dxfId="29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350</v>
      </c>
      <c r="D4" s="329"/>
      <c r="E4" s="329"/>
      <c r="F4" s="329"/>
      <c r="G4" s="329"/>
      <c r="H4" s="329"/>
      <c r="I4" s="329"/>
      <c r="J4" s="329"/>
      <c r="K4" s="329"/>
      <c r="L4" s="329"/>
    </row>
    <row r="5" spans="1:15" ht="24" customHeight="1" x14ac:dyDescent="0.15">
      <c r="C5" s="330" t="s">
        <v>112</v>
      </c>
      <c r="D5" s="1097" t="s">
        <v>111</v>
      </c>
      <c r="E5" s="1097"/>
      <c r="F5" s="1098"/>
      <c r="G5" s="1133" t="s">
        <v>349</v>
      </c>
      <c r="H5" s="1134"/>
      <c r="I5" s="1135"/>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101</v>
      </c>
      <c r="F7" s="192"/>
      <c r="G7" s="193"/>
      <c r="H7" s="317">
        <v>2.52</v>
      </c>
      <c r="I7" s="188" t="s">
        <v>9</v>
      </c>
      <c r="J7" s="264"/>
      <c r="K7" s="335">
        <v>1</v>
      </c>
      <c r="L7" s="336" t="s">
        <v>121</v>
      </c>
    </row>
    <row r="8" spans="1:15" ht="12" customHeight="1" x14ac:dyDescent="0.2">
      <c r="C8" s="189">
        <v>2</v>
      </c>
      <c r="D8" s="190"/>
      <c r="E8" s="191" t="s">
        <v>61</v>
      </c>
      <c r="F8" s="192"/>
      <c r="G8" s="193"/>
      <c r="H8" s="317">
        <v>2.4700000000000002</v>
      </c>
      <c r="I8" s="188"/>
      <c r="J8" s="264"/>
      <c r="K8" s="335">
        <v>2</v>
      </c>
      <c r="L8" s="336" t="s">
        <v>121</v>
      </c>
    </row>
    <row r="9" spans="1:15" ht="12" customHeight="1" x14ac:dyDescent="0.2">
      <c r="C9" s="189">
        <v>3</v>
      </c>
      <c r="D9" s="190"/>
      <c r="E9" s="191" t="s">
        <v>97</v>
      </c>
      <c r="F9" s="192"/>
      <c r="G9" s="193"/>
      <c r="H9" s="317">
        <v>2.39</v>
      </c>
      <c r="I9" s="188"/>
      <c r="J9" s="264"/>
      <c r="K9" s="335">
        <v>3</v>
      </c>
      <c r="L9" s="336" t="s">
        <v>121</v>
      </c>
    </row>
    <row r="10" spans="1:15" ht="12" customHeight="1" x14ac:dyDescent="0.2">
      <c r="C10" s="189">
        <v>4</v>
      </c>
      <c r="D10" s="190"/>
      <c r="E10" s="191" t="s">
        <v>74</v>
      </c>
      <c r="F10" s="192"/>
      <c r="G10" s="193"/>
      <c r="H10" s="317">
        <v>2.37</v>
      </c>
      <c r="I10" s="188"/>
      <c r="J10" s="264"/>
      <c r="K10" s="335">
        <v>4</v>
      </c>
      <c r="L10" s="336" t="s">
        <v>121</v>
      </c>
    </row>
    <row r="11" spans="1:15" ht="12" customHeight="1" x14ac:dyDescent="0.2">
      <c r="C11" s="189">
        <v>5</v>
      </c>
      <c r="D11" s="190"/>
      <c r="E11" s="191" t="s">
        <v>96</v>
      </c>
      <c r="F11" s="192"/>
      <c r="G11" s="193"/>
      <c r="H11" s="317">
        <v>2.35</v>
      </c>
      <c r="I11" s="188"/>
      <c r="J11" s="264"/>
      <c r="K11" s="335">
        <v>5</v>
      </c>
      <c r="L11" s="336" t="s">
        <v>121</v>
      </c>
    </row>
    <row r="12" spans="1:15" ht="12" customHeight="1" x14ac:dyDescent="0.2">
      <c r="C12" s="189">
        <v>6</v>
      </c>
      <c r="D12" s="190"/>
      <c r="E12" s="191" t="s">
        <v>99</v>
      </c>
      <c r="F12" s="192"/>
      <c r="G12" s="193"/>
      <c r="H12" s="317">
        <v>2.34</v>
      </c>
      <c r="I12" s="188"/>
      <c r="J12" s="264"/>
      <c r="K12" s="335">
        <v>5</v>
      </c>
      <c r="L12" s="336" t="s">
        <v>119</v>
      </c>
    </row>
    <row r="13" spans="1:15" ht="12" customHeight="1" x14ac:dyDescent="0.2">
      <c r="C13" s="189">
        <v>7</v>
      </c>
      <c r="D13" s="190"/>
      <c r="E13" s="191" t="s">
        <v>89</v>
      </c>
      <c r="F13" s="192"/>
      <c r="G13" s="193"/>
      <c r="H13" s="317">
        <v>2.3199999999999998</v>
      </c>
      <c r="I13" s="188"/>
      <c r="J13" s="264"/>
      <c r="K13" s="335">
        <v>7</v>
      </c>
      <c r="L13" s="336" t="s">
        <v>121</v>
      </c>
    </row>
    <row r="14" spans="1:15" ht="12" customHeight="1" x14ac:dyDescent="0.2">
      <c r="C14" s="189">
        <v>8</v>
      </c>
      <c r="D14" s="190"/>
      <c r="E14" s="191" t="s">
        <v>62</v>
      </c>
      <c r="F14" s="192"/>
      <c r="G14" s="193"/>
      <c r="H14" s="317">
        <v>2.29</v>
      </c>
      <c r="I14" s="188"/>
      <c r="J14" s="264"/>
      <c r="K14" s="335">
        <v>8</v>
      </c>
      <c r="L14" s="336" t="s">
        <v>121</v>
      </c>
    </row>
    <row r="15" spans="1:15" ht="12" customHeight="1" x14ac:dyDescent="0.2">
      <c r="C15" s="189">
        <v>9</v>
      </c>
      <c r="D15" s="190"/>
      <c r="E15" s="191" t="s">
        <v>69</v>
      </c>
      <c r="F15" s="192"/>
      <c r="G15" s="193"/>
      <c r="H15" s="317">
        <v>2.2799999999999998</v>
      </c>
      <c r="I15" s="188"/>
      <c r="J15" s="264"/>
      <c r="K15" s="335">
        <v>9</v>
      </c>
      <c r="L15" s="336" t="s">
        <v>121</v>
      </c>
    </row>
    <row r="16" spans="1:15" ht="12" customHeight="1" x14ac:dyDescent="0.2">
      <c r="C16" s="189">
        <v>10</v>
      </c>
      <c r="D16" s="190"/>
      <c r="E16" s="191" t="s">
        <v>86</v>
      </c>
      <c r="F16" s="192"/>
      <c r="G16" s="193"/>
      <c r="H16" s="317">
        <v>2.27</v>
      </c>
      <c r="I16" s="188"/>
      <c r="J16" s="264"/>
      <c r="K16" s="335">
        <v>10</v>
      </c>
      <c r="L16" s="336" t="s">
        <v>121</v>
      </c>
    </row>
    <row r="17" spans="3:19" ht="12" customHeight="1" x14ac:dyDescent="0.2">
      <c r="C17" s="189">
        <v>11</v>
      </c>
      <c r="D17" s="190"/>
      <c r="E17" s="191" t="s">
        <v>98</v>
      </c>
      <c r="F17" s="192"/>
      <c r="G17" s="193"/>
      <c r="H17" s="317">
        <v>2.25</v>
      </c>
      <c r="I17" s="188"/>
      <c r="J17" s="264"/>
      <c r="K17" s="335">
        <v>11</v>
      </c>
      <c r="L17" s="336" t="s">
        <v>121</v>
      </c>
    </row>
    <row r="18" spans="3:19" ht="12" customHeight="1" x14ac:dyDescent="0.2">
      <c r="C18" s="189">
        <v>12</v>
      </c>
      <c r="D18" s="190"/>
      <c r="E18" s="191" t="s">
        <v>82</v>
      </c>
      <c r="F18" s="192"/>
      <c r="G18" s="193"/>
      <c r="H18" s="317">
        <v>2.2400000000000002</v>
      </c>
      <c r="I18" s="188"/>
      <c r="J18" s="264"/>
      <c r="K18" s="335">
        <v>11</v>
      </c>
      <c r="L18" s="336" t="s">
        <v>119</v>
      </c>
    </row>
    <row r="19" spans="3:19" ht="12" customHeight="1" x14ac:dyDescent="0.2">
      <c r="C19" s="189">
        <v>12</v>
      </c>
      <c r="D19" s="190"/>
      <c r="E19" s="191" t="s">
        <v>85</v>
      </c>
      <c r="F19" s="192"/>
      <c r="G19" s="193"/>
      <c r="H19" s="317">
        <v>2.2400000000000002</v>
      </c>
      <c r="I19" s="188"/>
      <c r="J19" s="264"/>
      <c r="K19" s="335">
        <v>13</v>
      </c>
      <c r="L19" s="336" t="s">
        <v>118</v>
      </c>
    </row>
    <row r="20" spans="3:19" ht="12" customHeight="1" x14ac:dyDescent="0.2">
      <c r="C20" s="189">
        <v>14</v>
      </c>
      <c r="D20" s="190"/>
      <c r="E20" s="191" t="s">
        <v>63</v>
      </c>
      <c r="F20" s="192"/>
      <c r="G20" s="193"/>
      <c r="H20" s="317">
        <v>2.23</v>
      </c>
      <c r="I20" s="188"/>
      <c r="J20" s="264"/>
      <c r="K20" s="335">
        <v>13</v>
      </c>
      <c r="L20" s="336" t="s">
        <v>119</v>
      </c>
    </row>
    <row r="21" spans="3:19" ht="12" customHeight="1" x14ac:dyDescent="0.2">
      <c r="C21" s="189">
        <v>14</v>
      </c>
      <c r="D21" s="190"/>
      <c r="E21" s="191" t="s">
        <v>103</v>
      </c>
      <c r="F21" s="192"/>
      <c r="G21" s="193"/>
      <c r="H21" s="317">
        <v>2.23</v>
      </c>
      <c r="I21" s="188"/>
      <c r="J21" s="264"/>
      <c r="K21" s="335">
        <v>15</v>
      </c>
      <c r="L21" s="336" t="s">
        <v>118</v>
      </c>
    </row>
    <row r="22" spans="3:19" ht="12" customHeight="1" x14ac:dyDescent="0.2">
      <c r="C22" s="189">
        <v>16</v>
      </c>
      <c r="D22" s="190"/>
      <c r="E22" s="191" t="s">
        <v>66</v>
      </c>
      <c r="F22" s="192"/>
      <c r="G22" s="193"/>
      <c r="H22" s="317">
        <v>2.2200000000000002</v>
      </c>
      <c r="I22" s="188"/>
      <c r="J22" s="264"/>
      <c r="K22" s="335">
        <v>16</v>
      </c>
      <c r="L22" s="336" t="s">
        <v>121</v>
      </c>
    </row>
    <row r="23" spans="3:19" ht="12" customHeight="1" x14ac:dyDescent="0.2">
      <c r="C23" s="189">
        <v>17</v>
      </c>
      <c r="D23" s="190"/>
      <c r="E23" s="191" t="s">
        <v>75</v>
      </c>
      <c r="F23" s="192"/>
      <c r="G23" s="193"/>
      <c r="H23" s="317">
        <v>2.21</v>
      </c>
      <c r="I23" s="188"/>
      <c r="J23" s="264"/>
      <c r="K23" s="335">
        <v>16</v>
      </c>
      <c r="L23" s="336" t="s">
        <v>119</v>
      </c>
    </row>
    <row r="24" spans="3:19" ht="12" customHeight="1" x14ac:dyDescent="0.2">
      <c r="C24" s="189">
        <v>17</v>
      </c>
      <c r="D24" s="190"/>
      <c r="E24" s="191" t="s">
        <v>67</v>
      </c>
      <c r="F24" s="192"/>
      <c r="G24" s="193"/>
      <c r="H24" s="317">
        <v>2.21</v>
      </c>
      <c r="I24" s="188"/>
      <c r="J24" s="264"/>
      <c r="K24" s="335">
        <v>18</v>
      </c>
      <c r="L24" s="336" t="s">
        <v>118</v>
      </c>
    </row>
    <row r="25" spans="3:19" ht="12" customHeight="1" x14ac:dyDescent="0.2">
      <c r="C25" s="189">
        <v>19</v>
      </c>
      <c r="D25" s="190"/>
      <c r="E25" s="191" t="s">
        <v>90</v>
      </c>
      <c r="F25" s="192"/>
      <c r="G25" s="193"/>
      <c r="H25" s="317">
        <v>2.2000000000000002</v>
      </c>
      <c r="I25" s="188"/>
      <c r="J25" s="264"/>
      <c r="K25" s="335">
        <v>19</v>
      </c>
      <c r="L25" s="336" t="s">
        <v>121</v>
      </c>
      <c r="R25" s="95"/>
      <c r="S25" s="94"/>
    </row>
    <row r="26" spans="3:19" ht="12" customHeight="1" x14ac:dyDescent="0.2">
      <c r="C26" s="189">
        <v>20</v>
      </c>
      <c r="D26" s="190"/>
      <c r="E26" s="191" t="s">
        <v>73</v>
      </c>
      <c r="F26" s="192"/>
      <c r="G26" s="193"/>
      <c r="H26" s="317">
        <v>2.1800000000000002</v>
      </c>
      <c r="I26" s="188"/>
      <c r="J26" s="264"/>
      <c r="K26" s="335">
        <v>19</v>
      </c>
      <c r="L26" s="336" t="s">
        <v>119</v>
      </c>
      <c r="R26" s="93"/>
    </row>
    <row r="27" spans="3:19" ht="12" customHeight="1" x14ac:dyDescent="0.2">
      <c r="C27" s="189">
        <v>20</v>
      </c>
      <c r="D27" s="190"/>
      <c r="E27" s="191" t="s">
        <v>64</v>
      </c>
      <c r="F27" s="192"/>
      <c r="G27" s="193"/>
      <c r="H27" s="317">
        <v>2.1800000000000002</v>
      </c>
      <c r="I27" s="188"/>
      <c r="J27" s="264"/>
      <c r="K27" s="335">
        <v>19</v>
      </c>
      <c r="L27" s="336" t="s">
        <v>119</v>
      </c>
      <c r="R27" s="93"/>
      <c r="S27" s="92"/>
    </row>
    <row r="28" spans="3:19" ht="12" customHeight="1" x14ac:dyDescent="0.2">
      <c r="C28" s="189">
        <v>20</v>
      </c>
      <c r="D28" s="190"/>
      <c r="E28" s="191" t="s">
        <v>93</v>
      </c>
      <c r="F28" s="192"/>
      <c r="G28" s="193"/>
      <c r="H28" s="317">
        <v>2.1800000000000002</v>
      </c>
      <c r="I28" s="188"/>
      <c r="J28" s="264"/>
      <c r="K28" s="335">
        <v>22</v>
      </c>
      <c r="L28" s="336" t="s">
        <v>118</v>
      </c>
    </row>
    <row r="29" spans="3:19" ht="12" customHeight="1" x14ac:dyDescent="0.2">
      <c r="C29" s="189">
        <v>20</v>
      </c>
      <c r="D29" s="190"/>
      <c r="E29" s="191" t="s">
        <v>76</v>
      </c>
      <c r="F29" s="192"/>
      <c r="G29" s="193"/>
      <c r="H29" s="317">
        <v>2.1800000000000002</v>
      </c>
      <c r="I29" s="188"/>
      <c r="J29" s="264"/>
      <c r="K29" s="335">
        <v>22</v>
      </c>
      <c r="L29" s="336" t="s">
        <v>118</v>
      </c>
    </row>
    <row r="30" spans="3:19" ht="12" customHeight="1" x14ac:dyDescent="0.2">
      <c r="C30" s="189">
        <v>24</v>
      </c>
      <c r="D30" s="190"/>
      <c r="E30" s="191" t="s">
        <v>100</v>
      </c>
      <c r="F30" s="192"/>
      <c r="G30" s="193"/>
      <c r="H30" s="317">
        <v>2.16</v>
      </c>
      <c r="I30" s="188"/>
      <c r="J30" s="264"/>
      <c r="K30" s="335">
        <v>24</v>
      </c>
      <c r="L30" s="336" t="s">
        <v>121</v>
      </c>
    </row>
    <row r="31" spans="3:19" ht="12" customHeight="1" x14ac:dyDescent="0.2">
      <c r="C31" s="189">
        <v>25</v>
      </c>
      <c r="D31" s="190"/>
      <c r="E31" s="191" t="s">
        <v>70</v>
      </c>
      <c r="F31" s="192"/>
      <c r="G31" s="193"/>
      <c r="H31" s="317">
        <v>2.15</v>
      </c>
      <c r="I31" s="188"/>
      <c r="J31" s="264"/>
      <c r="K31" s="335">
        <v>25</v>
      </c>
      <c r="L31" s="336" t="s">
        <v>121</v>
      </c>
    </row>
    <row r="32" spans="3:19" ht="12" customHeight="1" x14ac:dyDescent="0.2">
      <c r="C32" s="205">
        <v>26</v>
      </c>
      <c r="D32" s="206"/>
      <c r="E32" s="207" t="s">
        <v>65</v>
      </c>
      <c r="F32" s="208"/>
      <c r="G32" s="209"/>
      <c r="H32" s="318">
        <v>2.14</v>
      </c>
      <c r="I32" s="202"/>
      <c r="J32" s="270"/>
      <c r="K32" s="337">
        <v>26</v>
      </c>
      <c r="L32" s="336" t="s">
        <v>121</v>
      </c>
    </row>
    <row r="33" spans="3:12" ht="12" customHeight="1" x14ac:dyDescent="0.2">
      <c r="C33" s="189">
        <v>26</v>
      </c>
      <c r="D33" s="190"/>
      <c r="E33" s="191" t="s">
        <v>72</v>
      </c>
      <c r="F33" s="192"/>
      <c r="G33" s="195"/>
      <c r="H33" s="317">
        <v>2.14</v>
      </c>
      <c r="I33" s="188"/>
      <c r="J33" s="264"/>
      <c r="K33" s="335">
        <v>26</v>
      </c>
      <c r="L33" s="336" t="s">
        <v>121</v>
      </c>
    </row>
    <row r="34" spans="3:12" ht="12" customHeight="1" x14ac:dyDescent="0.2">
      <c r="C34" s="189">
        <v>28</v>
      </c>
      <c r="D34" s="190"/>
      <c r="E34" s="191" t="s">
        <v>71</v>
      </c>
      <c r="F34" s="192"/>
      <c r="G34" s="193"/>
      <c r="H34" s="317">
        <v>2.13</v>
      </c>
      <c r="I34" s="188"/>
      <c r="J34" s="264"/>
      <c r="K34" s="335">
        <v>28</v>
      </c>
      <c r="L34" s="336" t="s">
        <v>121</v>
      </c>
    </row>
    <row r="35" spans="3:12" ht="12" customHeight="1" x14ac:dyDescent="0.2">
      <c r="C35" s="189">
        <v>29</v>
      </c>
      <c r="D35" s="190"/>
      <c r="E35" s="191" t="s">
        <v>229</v>
      </c>
      <c r="F35" s="192"/>
      <c r="G35" s="193"/>
      <c r="H35" s="317">
        <v>2.12</v>
      </c>
      <c r="I35" s="188"/>
      <c r="J35" s="264"/>
      <c r="K35" s="335">
        <v>28</v>
      </c>
      <c r="L35" s="336" t="s">
        <v>119</v>
      </c>
    </row>
    <row r="36" spans="3:12" ht="12" customHeight="1" x14ac:dyDescent="0.2">
      <c r="C36" s="189">
        <v>30</v>
      </c>
      <c r="D36" s="190"/>
      <c r="E36" s="191" t="s">
        <v>78</v>
      </c>
      <c r="F36" s="192"/>
      <c r="G36" s="193"/>
      <c r="H36" s="317">
        <v>2.1</v>
      </c>
      <c r="I36" s="188"/>
      <c r="J36" s="264"/>
      <c r="K36" s="335">
        <v>30</v>
      </c>
      <c r="L36" s="336" t="s">
        <v>121</v>
      </c>
    </row>
    <row r="37" spans="3:12" ht="12" customHeight="1" x14ac:dyDescent="0.2">
      <c r="C37" s="189">
        <v>31</v>
      </c>
      <c r="D37" s="190"/>
      <c r="E37" s="191" t="s">
        <v>79</v>
      </c>
      <c r="F37" s="192"/>
      <c r="G37" s="193"/>
      <c r="H37" s="317">
        <v>2.09</v>
      </c>
      <c r="I37" s="188"/>
      <c r="J37" s="264"/>
      <c r="K37" s="335">
        <v>31</v>
      </c>
      <c r="L37" s="336" t="s">
        <v>121</v>
      </c>
    </row>
    <row r="38" spans="3:12" ht="12" customHeight="1" x14ac:dyDescent="0.2">
      <c r="C38" s="189">
        <v>32</v>
      </c>
      <c r="D38" s="190"/>
      <c r="E38" s="191" t="s">
        <v>77</v>
      </c>
      <c r="F38" s="192"/>
      <c r="G38" s="193"/>
      <c r="H38" s="317">
        <v>2.08</v>
      </c>
      <c r="I38" s="188"/>
      <c r="J38" s="264"/>
      <c r="K38" s="335">
        <v>31</v>
      </c>
      <c r="L38" s="336" t="s">
        <v>119</v>
      </c>
    </row>
    <row r="39" spans="3:12" ht="12" customHeight="1" x14ac:dyDescent="0.2">
      <c r="C39" s="189">
        <v>32</v>
      </c>
      <c r="D39" s="190"/>
      <c r="E39" s="191" t="s">
        <v>80</v>
      </c>
      <c r="F39" s="192"/>
      <c r="G39" s="193"/>
      <c r="H39" s="317">
        <v>2.08</v>
      </c>
      <c r="I39" s="188"/>
      <c r="J39" s="264"/>
      <c r="K39" s="335">
        <v>33</v>
      </c>
      <c r="L39" s="336" t="s">
        <v>118</v>
      </c>
    </row>
    <row r="40" spans="3:12" ht="12" customHeight="1" x14ac:dyDescent="0.2">
      <c r="C40" s="196"/>
      <c r="D40" s="197"/>
      <c r="E40" s="198" t="s">
        <v>87</v>
      </c>
      <c r="F40" s="199"/>
      <c r="G40" s="200"/>
      <c r="H40" s="319">
        <v>2.08</v>
      </c>
      <c r="I40" s="202"/>
      <c r="J40" s="270"/>
      <c r="K40" s="337"/>
      <c r="L40" s="336" t="s">
        <v>120</v>
      </c>
    </row>
    <row r="41" spans="3:12" ht="12" customHeight="1" x14ac:dyDescent="0.2">
      <c r="C41" s="189">
        <v>34</v>
      </c>
      <c r="D41" s="190"/>
      <c r="E41" s="191" t="s">
        <v>60</v>
      </c>
      <c r="F41" s="192"/>
      <c r="G41" s="193"/>
      <c r="H41" s="317">
        <v>2.06</v>
      </c>
      <c r="I41" s="188"/>
      <c r="J41" s="264"/>
      <c r="K41" s="335">
        <v>34</v>
      </c>
      <c r="L41" s="336" t="s">
        <v>121</v>
      </c>
    </row>
    <row r="42" spans="3:12" ht="12" customHeight="1" x14ac:dyDescent="0.2">
      <c r="C42" s="189">
        <v>34</v>
      </c>
      <c r="D42" s="190"/>
      <c r="E42" s="191" t="s">
        <v>102</v>
      </c>
      <c r="F42" s="192"/>
      <c r="G42" s="193"/>
      <c r="H42" s="317">
        <v>2.06</v>
      </c>
      <c r="I42" s="188"/>
      <c r="J42" s="264"/>
      <c r="K42" s="335">
        <v>34</v>
      </c>
      <c r="L42" s="336" t="s">
        <v>121</v>
      </c>
    </row>
    <row r="43" spans="3:12" ht="12" customHeight="1" x14ac:dyDescent="0.2">
      <c r="C43" s="189">
        <v>34</v>
      </c>
      <c r="D43" s="190"/>
      <c r="E43" s="203" t="s">
        <v>83</v>
      </c>
      <c r="F43" s="204"/>
      <c r="G43" s="193"/>
      <c r="H43" s="317">
        <v>2.06</v>
      </c>
      <c r="I43" s="202"/>
      <c r="J43" s="270"/>
      <c r="K43" s="343">
        <v>34</v>
      </c>
      <c r="L43" s="336" t="s">
        <v>121</v>
      </c>
    </row>
    <row r="44" spans="3:12" ht="12" customHeight="1" x14ac:dyDescent="0.2">
      <c r="C44" s="189">
        <v>37</v>
      </c>
      <c r="D44" s="190"/>
      <c r="E44" s="191" t="s">
        <v>91</v>
      </c>
      <c r="F44" s="192"/>
      <c r="G44" s="193"/>
      <c r="H44" s="317">
        <v>2.04</v>
      </c>
      <c r="I44" s="188"/>
      <c r="J44" s="264"/>
      <c r="K44" s="335">
        <v>37</v>
      </c>
      <c r="L44" s="336" t="s">
        <v>121</v>
      </c>
    </row>
    <row r="45" spans="3:12" ht="12" customHeight="1" x14ac:dyDescent="0.2">
      <c r="C45" s="189">
        <v>38</v>
      </c>
      <c r="D45" s="190"/>
      <c r="E45" s="191" t="s">
        <v>92</v>
      </c>
      <c r="F45" s="192"/>
      <c r="G45" s="193"/>
      <c r="H45" s="317">
        <v>2.0299999999999998</v>
      </c>
      <c r="I45" s="188"/>
      <c r="J45" s="264"/>
      <c r="K45" s="335">
        <v>38</v>
      </c>
      <c r="L45" s="336" t="s">
        <v>121</v>
      </c>
    </row>
    <row r="46" spans="3:12" ht="12" customHeight="1" x14ac:dyDescent="0.2">
      <c r="C46" s="189">
        <v>39</v>
      </c>
      <c r="D46" s="190"/>
      <c r="E46" s="191" t="s">
        <v>84</v>
      </c>
      <c r="F46" s="192"/>
      <c r="G46" s="193"/>
      <c r="H46" s="317">
        <v>2.02</v>
      </c>
      <c r="I46" s="188"/>
      <c r="J46" s="264"/>
      <c r="K46" s="335">
        <v>38</v>
      </c>
      <c r="L46" s="336" t="s">
        <v>119</v>
      </c>
    </row>
    <row r="47" spans="3:12" ht="12" customHeight="1" x14ac:dyDescent="0.2">
      <c r="C47" s="189">
        <v>40</v>
      </c>
      <c r="D47" s="190"/>
      <c r="E47" s="191" t="s">
        <v>94</v>
      </c>
      <c r="F47" s="192"/>
      <c r="G47" s="193"/>
      <c r="H47" s="317">
        <v>2.0099999999999998</v>
      </c>
      <c r="I47" s="188"/>
      <c r="J47" s="264"/>
      <c r="K47" s="335">
        <v>40</v>
      </c>
      <c r="L47" s="336" t="s">
        <v>121</v>
      </c>
    </row>
    <row r="48" spans="3:12" ht="12" customHeight="1" x14ac:dyDescent="0.2">
      <c r="C48" s="189">
        <v>40</v>
      </c>
      <c r="D48" s="190"/>
      <c r="E48" s="191" t="s">
        <v>95</v>
      </c>
      <c r="F48" s="192"/>
      <c r="G48" s="193"/>
      <c r="H48" s="317">
        <v>2.0099999999999998</v>
      </c>
      <c r="I48" s="188"/>
      <c r="J48" s="264"/>
      <c r="K48" s="335">
        <v>41</v>
      </c>
      <c r="L48" s="336" t="s">
        <v>118</v>
      </c>
    </row>
    <row r="49" spans="3:12" ht="12" customHeight="1" x14ac:dyDescent="0.2">
      <c r="C49" s="189">
        <v>40</v>
      </c>
      <c r="D49" s="190"/>
      <c r="E49" s="191" t="s">
        <v>105</v>
      </c>
      <c r="F49" s="192"/>
      <c r="G49" s="193"/>
      <c r="H49" s="317">
        <v>2.0099999999999998</v>
      </c>
      <c r="I49" s="188"/>
      <c r="J49" s="264"/>
      <c r="K49" s="335">
        <v>41</v>
      </c>
      <c r="L49" s="336" t="s">
        <v>118</v>
      </c>
    </row>
    <row r="50" spans="3:12" ht="12" customHeight="1" x14ac:dyDescent="0.2">
      <c r="C50" s="189">
        <v>43</v>
      </c>
      <c r="D50" s="190"/>
      <c r="E50" s="191" t="s">
        <v>81</v>
      </c>
      <c r="F50" s="192"/>
      <c r="G50" s="193"/>
      <c r="H50" s="317">
        <v>1.97</v>
      </c>
      <c r="I50" s="188"/>
      <c r="J50" s="264"/>
      <c r="K50" s="335">
        <v>43</v>
      </c>
      <c r="L50" s="336" t="s">
        <v>121</v>
      </c>
    </row>
    <row r="51" spans="3:12" ht="12" customHeight="1" x14ac:dyDescent="0.2">
      <c r="C51" s="189">
        <v>44</v>
      </c>
      <c r="D51" s="190"/>
      <c r="E51" s="191" t="s">
        <v>104</v>
      </c>
      <c r="F51" s="192"/>
      <c r="G51" s="193"/>
      <c r="H51" s="317">
        <v>1.96</v>
      </c>
      <c r="I51" s="188"/>
      <c r="J51" s="264"/>
      <c r="K51" s="335">
        <v>43</v>
      </c>
      <c r="L51" s="336" t="s">
        <v>119</v>
      </c>
    </row>
    <row r="52" spans="3:12" ht="12" customHeight="1" x14ac:dyDescent="0.2">
      <c r="C52" s="189">
        <v>44</v>
      </c>
      <c r="D52" s="190"/>
      <c r="E52" s="191" t="s">
        <v>107</v>
      </c>
      <c r="F52" s="192"/>
      <c r="G52" s="193"/>
      <c r="H52" s="317">
        <v>1.96</v>
      </c>
      <c r="I52" s="188"/>
      <c r="J52" s="264"/>
      <c r="K52" s="335">
        <v>43</v>
      </c>
      <c r="L52" s="336" t="s">
        <v>119</v>
      </c>
    </row>
    <row r="53" spans="3:12" ht="12" customHeight="1" x14ac:dyDescent="0.2">
      <c r="C53" s="189">
        <v>46</v>
      </c>
      <c r="D53" s="190"/>
      <c r="E53" s="191" t="s">
        <v>88</v>
      </c>
      <c r="F53" s="192"/>
      <c r="G53" s="193"/>
      <c r="H53" s="317">
        <v>1.86</v>
      </c>
      <c r="I53" s="188"/>
      <c r="J53" s="264"/>
      <c r="K53" s="335">
        <v>46</v>
      </c>
      <c r="L53" s="336" t="s">
        <v>121</v>
      </c>
    </row>
    <row r="54" spans="3:12" ht="12" customHeight="1" x14ac:dyDescent="0.2">
      <c r="C54" s="189">
        <v>47</v>
      </c>
      <c r="D54" s="190"/>
      <c r="E54" s="212" t="s">
        <v>68</v>
      </c>
      <c r="F54" s="213"/>
      <c r="G54" s="214"/>
      <c r="H54" s="317">
        <v>1.83</v>
      </c>
      <c r="I54" s="188"/>
      <c r="J54" s="264"/>
      <c r="K54" s="335">
        <v>47</v>
      </c>
      <c r="L54" s="336" t="s">
        <v>121</v>
      </c>
    </row>
    <row r="55" spans="3:12" ht="11.1" hidden="1" customHeight="1" x14ac:dyDescent="0.15">
      <c r="C55" s="183"/>
      <c r="D55" s="187"/>
      <c r="E55" s="185"/>
      <c r="F55" s="186"/>
      <c r="G55" s="187"/>
      <c r="H55"/>
      <c r="I55" s="188"/>
      <c r="J55" s="264"/>
      <c r="K55" s="183"/>
      <c r="L55" s="344">
        <f t="shared" ref="L55:L63" si="0">IF(P56&lt;0,$R$40,IF(P56=0,$R$39,$R$38))</f>
        <v>0</v>
      </c>
    </row>
    <row r="56" spans="3:12" ht="11.1" hidden="1" customHeight="1" x14ac:dyDescent="0.15">
      <c r="C56" s="183"/>
      <c r="D56" s="187"/>
      <c r="E56"/>
      <c r="F56" s="186"/>
      <c r="G56" s="187"/>
      <c r="H56"/>
      <c r="I56" s="188"/>
      <c r="J56" s="264"/>
      <c r="K56" s="183"/>
      <c r="L56" s="344">
        <f t="shared" si="0"/>
        <v>0</v>
      </c>
    </row>
    <row r="57" spans="3:12" ht="11.1" hidden="1" customHeight="1" x14ac:dyDescent="0.15">
      <c r="C57" s="183"/>
      <c r="D57" s="187"/>
      <c r="E57"/>
      <c r="F57" s="186"/>
      <c r="G57" s="187"/>
      <c r="H57"/>
      <c r="I57" s="188"/>
      <c r="J57" s="264"/>
      <c r="K57" s="183"/>
      <c r="L57" s="344">
        <f t="shared" si="0"/>
        <v>0</v>
      </c>
    </row>
    <row r="58" spans="3:12" ht="11.1" hidden="1" customHeight="1" x14ac:dyDescent="0.15">
      <c r="C58" s="183"/>
      <c r="D58" s="187"/>
      <c r="E58"/>
      <c r="F58" s="186"/>
      <c r="G58" s="187"/>
      <c r="H58"/>
      <c r="I58" s="188"/>
      <c r="J58" s="264"/>
      <c r="K58" s="183"/>
      <c r="L58" s="344">
        <f t="shared" si="0"/>
        <v>0</v>
      </c>
    </row>
    <row r="59" spans="3:12" ht="11.1" hidden="1" customHeight="1" x14ac:dyDescent="0.15">
      <c r="C59" s="183"/>
      <c r="D59" s="187"/>
      <c r="E59"/>
      <c r="F59" s="186"/>
      <c r="G59" s="187"/>
      <c r="H59"/>
      <c r="I59" s="188"/>
      <c r="J59" s="264"/>
      <c r="K59" s="183"/>
      <c r="L59" s="344">
        <f t="shared" si="0"/>
        <v>0</v>
      </c>
    </row>
    <row r="60" spans="3:12" ht="11.1" hidden="1" customHeight="1" x14ac:dyDescent="0.15">
      <c r="C60" s="183"/>
      <c r="D60" s="187"/>
      <c r="E60"/>
      <c r="F60" s="186"/>
      <c r="G60" s="187"/>
      <c r="H60"/>
      <c r="I60" s="188"/>
      <c r="J60" s="264"/>
      <c r="K60" s="183"/>
      <c r="L60" s="344">
        <f t="shared" si="0"/>
        <v>0</v>
      </c>
    </row>
    <row r="61" spans="3:12" ht="11.1" hidden="1" customHeight="1" x14ac:dyDescent="0.15">
      <c r="C61" s="183"/>
      <c r="D61" s="187"/>
      <c r="E61"/>
      <c r="F61" s="186"/>
      <c r="G61" s="187"/>
      <c r="H61"/>
      <c r="I61" s="188"/>
      <c r="J61" s="264"/>
      <c r="K61" s="183"/>
      <c r="L61" s="344">
        <f t="shared" si="0"/>
        <v>0</v>
      </c>
    </row>
    <row r="62" spans="3:12" ht="11.1" hidden="1" customHeight="1" x14ac:dyDescent="0.15">
      <c r="C62" s="183"/>
      <c r="D62" s="187"/>
      <c r="E62"/>
      <c r="F62" s="186"/>
      <c r="G62" s="187"/>
      <c r="H62"/>
      <c r="I62" s="188"/>
      <c r="J62" s="264"/>
      <c r="K62" s="183"/>
      <c r="L62" s="344">
        <f t="shared" si="0"/>
        <v>0</v>
      </c>
    </row>
    <row r="63" spans="3:12" ht="11.1" hidden="1" customHeight="1" x14ac:dyDescent="0.15">
      <c r="C63" s="183"/>
      <c r="D63" s="187"/>
      <c r="E63"/>
      <c r="F63" s="186"/>
      <c r="G63" s="187"/>
      <c r="H63"/>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customFormat="1" ht="12" customHeight="1" x14ac:dyDescent="0.15">
      <c r="C66" s="183" t="s">
        <v>1172</v>
      </c>
      <c r="D66" s="221"/>
      <c r="E66" s="222"/>
      <c r="F66" s="222"/>
      <c r="G66" s="222"/>
      <c r="H66" s="222"/>
      <c r="I66" s="223" t="s">
        <v>59</v>
      </c>
      <c r="J66" s="222"/>
      <c r="K66" s="222"/>
      <c r="L66" s="224" t="s">
        <v>9</v>
      </c>
    </row>
    <row r="67" spans="1:17" customFormat="1" ht="12" customHeight="1" x14ac:dyDescent="0.15">
      <c r="C67" s="183" t="s">
        <v>627</v>
      </c>
      <c r="D67" s="226"/>
      <c r="E67" s="222"/>
      <c r="F67" s="222"/>
      <c r="G67" s="222"/>
      <c r="H67" s="222"/>
      <c r="I67" s="1104" t="s">
        <v>1136</v>
      </c>
      <c r="J67" s="1105"/>
      <c r="K67" s="896" t="s">
        <v>1137</v>
      </c>
      <c r="L67" s="227" t="s">
        <v>1173</v>
      </c>
      <c r="O67" s="185"/>
      <c r="P67" s="185"/>
      <c r="Q67" s="228"/>
    </row>
    <row r="68" spans="1:17" customFormat="1" ht="12" customHeight="1" x14ac:dyDescent="0.15">
      <c r="C68" s="183" t="s">
        <v>348</v>
      </c>
      <c r="D68" s="221"/>
      <c r="E68" s="222"/>
      <c r="F68" s="222"/>
      <c r="G68" s="222"/>
      <c r="H68" s="222"/>
      <c r="I68" s="1132">
        <v>2.21</v>
      </c>
      <c r="J68" s="1131"/>
      <c r="K68" s="899">
        <v>2.1800000000000002</v>
      </c>
      <c r="L68" s="255">
        <v>2.17</v>
      </c>
      <c r="O68" s="231"/>
      <c r="P68" s="231"/>
      <c r="Q68" s="231"/>
    </row>
    <row r="69" spans="1:17" customFormat="1" ht="12" customHeight="1" x14ac:dyDescent="0.15">
      <c r="C69" s="183" t="s">
        <v>347</v>
      </c>
      <c r="D69" s="221"/>
      <c r="E69" s="222"/>
      <c r="F69" s="222"/>
      <c r="G69" s="222"/>
      <c r="H69" s="222"/>
      <c r="I69" s="1102">
        <v>27</v>
      </c>
      <c r="J69" s="1102"/>
      <c r="K69" s="895">
        <v>27</v>
      </c>
      <c r="L69" s="238">
        <v>26</v>
      </c>
      <c r="O69" s="76"/>
      <c r="P69" s="76"/>
      <c r="Q69" s="76"/>
    </row>
    <row r="70" spans="1:17" customFormat="1" ht="12" customHeight="1" x14ac:dyDescent="0.15">
      <c r="C70" s="225" t="s">
        <v>346</v>
      </c>
      <c r="D70" s="221"/>
      <c r="E70" s="222"/>
      <c r="F70" s="222"/>
      <c r="G70" s="222"/>
      <c r="H70" s="222"/>
      <c r="I70" s="222"/>
      <c r="J70" s="222"/>
      <c r="K70" s="222"/>
      <c r="L70" s="188"/>
      <c r="O70" s="233"/>
      <c r="P70" s="233"/>
      <c r="Q70" s="233"/>
    </row>
    <row r="71" spans="1:17" customFormat="1" ht="12" customHeight="1" x14ac:dyDescent="0.15">
      <c r="C71" s="220"/>
      <c r="D71" s="320"/>
      <c r="E71" s="321"/>
      <c r="F71" s="321"/>
      <c r="G71" s="321"/>
      <c r="H71" s="321"/>
      <c r="I71" s="321"/>
      <c r="J71" s="321"/>
      <c r="K71" s="321"/>
      <c r="L71" s="322"/>
    </row>
    <row r="72" spans="1:17" customFormat="1" ht="12" customHeight="1" x14ac:dyDescent="0.15">
      <c r="C72" s="220" t="s">
        <v>629</v>
      </c>
      <c r="D72" s="221"/>
      <c r="E72" s="222"/>
      <c r="F72" s="222"/>
      <c r="G72" s="222"/>
      <c r="H72" s="222"/>
      <c r="I72" s="222"/>
      <c r="J72" s="222"/>
      <c r="K72" s="222"/>
      <c r="L72" s="188"/>
    </row>
    <row r="73" spans="1:17" customFormat="1" ht="12" customHeight="1" x14ac:dyDescent="0.15">
      <c r="C73" s="220" t="s">
        <v>543</v>
      </c>
      <c r="D73" s="221"/>
      <c r="E73" s="222"/>
      <c r="F73" s="222"/>
      <c r="G73" s="222"/>
      <c r="H73" s="222"/>
      <c r="I73" s="222"/>
      <c r="J73" s="222"/>
      <c r="K73" s="222"/>
      <c r="L73" s="188"/>
    </row>
    <row r="74" spans="1:17" customFormat="1" ht="12" customHeight="1" x14ac:dyDescent="0.15">
      <c r="C74" s="220" t="s">
        <v>542</v>
      </c>
      <c r="D74" s="221"/>
      <c r="E74" s="222"/>
      <c r="F74" s="222"/>
      <c r="G74" s="222"/>
      <c r="H74" s="222"/>
      <c r="I74" s="222"/>
      <c r="J74" s="222"/>
      <c r="K74" s="222"/>
      <c r="L74" s="188"/>
    </row>
    <row r="75" spans="1:17" ht="5.0999999999999996" customHeight="1" x14ac:dyDescent="0.15">
      <c r="C75" s="539"/>
      <c r="D75" s="235"/>
      <c r="E75" s="235"/>
      <c r="F75" s="235"/>
      <c r="G75" s="235"/>
      <c r="H75" s="235"/>
      <c r="I75" s="235"/>
      <c r="J75" s="235"/>
      <c r="K75" s="235"/>
      <c r="L75" s="236"/>
    </row>
    <row r="76" spans="1:17" ht="6" customHeight="1" x14ac:dyDescent="0.15">
      <c r="C76" s="124"/>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93" priority="1" stopIfTrue="1">
      <formula>P55&gt;0</formula>
    </cfRule>
    <cfRule type="expression" dxfId="292" priority="2" stopIfTrue="1">
      <formula>P55=0</formula>
    </cfRule>
    <cfRule type="expression" dxfId="29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353</v>
      </c>
      <c r="D4" s="329"/>
      <c r="E4" s="329"/>
      <c r="F4" s="329"/>
      <c r="G4" s="329"/>
      <c r="H4" s="329"/>
      <c r="I4" s="329"/>
      <c r="J4" s="329"/>
      <c r="K4" s="329"/>
      <c r="L4" s="329"/>
    </row>
    <row r="5" spans="1:15" ht="24" customHeight="1" x14ac:dyDescent="0.15">
      <c r="C5" s="330" t="s">
        <v>112</v>
      </c>
      <c r="D5" s="1097" t="s">
        <v>111</v>
      </c>
      <c r="E5" s="1097"/>
      <c r="F5" s="1098"/>
      <c r="G5" s="1099" t="s">
        <v>352</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75</v>
      </c>
      <c r="F7" s="192"/>
      <c r="G7" s="193"/>
      <c r="H7" s="377">
        <v>57.5</v>
      </c>
      <c r="I7" s="188" t="s">
        <v>8</v>
      </c>
      <c r="J7" s="264"/>
      <c r="K7" s="335">
        <v>1</v>
      </c>
      <c r="L7" s="336" t="s">
        <v>121</v>
      </c>
    </row>
    <row r="8" spans="1:15" ht="12" customHeight="1" x14ac:dyDescent="0.2">
      <c r="C8" s="189">
        <v>2</v>
      </c>
      <c r="D8" s="190"/>
      <c r="E8" s="191" t="s">
        <v>61</v>
      </c>
      <c r="F8" s="192"/>
      <c r="G8" s="193"/>
      <c r="H8" s="377">
        <v>55.2</v>
      </c>
      <c r="I8" s="188"/>
      <c r="J8" s="264"/>
      <c r="K8" s="335">
        <v>2</v>
      </c>
      <c r="L8" s="336" t="s">
        <v>121</v>
      </c>
    </row>
    <row r="9" spans="1:15" ht="12" customHeight="1" x14ac:dyDescent="0.2">
      <c r="C9" s="189">
        <v>3</v>
      </c>
      <c r="D9" s="190"/>
      <c r="E9" s="191" t="s">
        <v>85</v>
      </c>
      <c r="F9" s="192"/>
      <c r="G9" s="193"/>
      <c r="H9" s="377">
        <v>51.8</v>
      </c>
      <c r="I9" s="188"/>
      <c r="J9" s="264"/>
      <c r="K9" s="335">
        <v>3</v>
      </c>
      <c r="L9" s="336" t="s">
        <v>121</v>
      </c>
    </row>
    <row r="10" spans="1:15" ht="12" customHeight="1" x14ac:dyDescent="0.2">
      <c r="C10" s="189">
        <v>4</v>
      </c>
      <c r="D10" s="190"/>
      <c r="E10" s="191" t="s">
        <v>60</v>
      </c>
      <c r="F10" s="192"/>
      <c r="G10" s="193"/>
      <c r="H10" s="377">
        <v>51.5</v>
      </c>
      <c r="I10" s="188"/>
      <c r="J10" s="264"/>
      <c r="K10" s="335">
        <v>8</v>
      </c>
      <c r="L10" s="336" t="s">
        <v>118</v>
      </c>
    </row>
    <row r="11" spans="1:15" ht="12" customHeight="1" x14ac:dyDescent="0.2">
      <c r="C11" s="189">
        <v>4</v>
      </c>
      <c r="D11" s="190"/>
      <c r="E11" s="191" t="s">
        <v>63</v>
      </c>
      <c r="F11" s="192"/>
      <c r="G11" s="193"/>
      <c r="H11" s="377">
        <v>51.5</v>
      </c>
      <c r="I11" s="188"/>
      <c r="J11" s="264"/>
      <c r="K11" s="335">
        <v>6</v>
      </c>
      <c r="L11" s="336" t="s">
        <v>118</v>
      </c>
    </row>
    <row r="12" spans="1:15" ht="12" customHeight="1" x14ac:dyDescent="0.2">
      <c r="C12" s="189">
        <v>6</v>
      </c>
      <c r="D12" s="190"/>
      <c r="E12" s="191" t="s">
        <v>74</v>
      </c>
      <c r="F12" s="192"/>
      <c r="G12" s="193"/>
      <c r="H12" s="377">
        <v>51.4</v>
      </c>
      <c r="I12" s="188"/>
      <c r="J12" s="264"/>
      <c r="K12" s="335">
        <v>5</v>
      </c>
      <c r="L12" s="336" t="s">
        <v>119</v>
      </c>
    </row>
    <row r="13" spans="1:15" ht="12" customHeight="1" x14ac:dyDescent="0.2">
      <c r="C13" s="189">
        <v>7</v>
      </c>
      <c r="D13" s="190"/>
      <c r="E13" s="191" t="s">
        <v>97</v>
      </c>
      <c r="F13" s="192"/>
      <c r="G13" s="193"/>
      <c r="H13" s="377">
        <v>50.9</v>
      </c>
      <c r="I13" s="188"/>
      <c r="J13" s="264"/>
      <c r="K13" s="335">
        <v>4</v>
      </c>
      <c r="L13" s="336" t="s">
        <v>119</v>
      </c>
    </row>
    <row r="14" spans="1:15" ht="12" customHeight="1" x14ac:dyDescent="0.2">
      <c r="C14" s="189">
        <v>8</v>
      </c>
      <c r="D14" s="190"/>
      <c r="E14" s="191" t="s">
        <v>86</v>
      </c>
      <c r="F14" s="192"/>
      <c r="G14" s="193"/>
      <c r="H14" s="377">
        <v>50.2</v>
      </c>
      <c r="I14" s="188"/>
      <c r="J14" s="264"/>
      <c r="K14" s="335">
        <v>10</v>
      </c>
      <c r="L14" s="336" t="s">
        <v>118</v>
      </c>
    </row>
    <row r="15" spans="1:15" ht="12" customHeight="1" x14ac:dyDescent="0.2">
      <c r="C15" s="189">
        <v>9</v>
      </c>
      <c r="D15" s="190"/>
      <c r="E15" s="191" t="s">
        <v>77</v>
      </c>
      <c r="F15" s="192"/>
      <c r="G15" s="193"/>
      <c r="H15" s="377">
        <v>50.1</v>
      </c>
      <c r="I15" s="188"/>
      <c r="J15" s="264"/>
      <c r="K15" s="335">
        <v>9</v>
      </c>
      <c r="L15" s="336" t="s">
        <v>121</v>
      </c>
    </row>
    <row r="16" spans="1:15" ht="12" customHeight="1" x14ac:dyDescent="0.2">
      <c r="C16" s="189">
        <v>10</v>
      </c>
      <c r="D16" s="190"/>
      <c r="E16" s="191" t="s">
        <v>101</v>
      </c>
      <c r="F16" s="192"/>
      <c r="G16" s="193"/>
      <c r="H16" s="377">
        <v>49.6</v>
      </c>
      <c r="I16" s="188"/>
      <c r="J16" s="264"/>
      <c r="K16" s="335">
        <v>6</v>
      </c>
      <c r="L16" s="336" t="s">
        <v>119</v>
      </c>
    </row>
    <row r="17" spans="3:19" ht="12" customHeight="1" x14ac:dyDescent="0.2">
      <c r="C17" s="189">
        <v>11</v>
      </c>
      <c r="D17" s="190"/>
      <c r="E17" s="191" t="s">
        <v>104</v>
      </c>
      <c r="F17" s="192"/>
      <c r="G17" s="193"/>
      <c r="H17" s="377">
        <v>49.2</v>
      </c>
      <c r="I17" s="188"/>
      <c r="J17" s="264"/>
      <c r="K17" s="335">
        <v>12</v>
      </c>
      <c r="L17" s="336" t="s">
        <v>118</v>
      </c>
    </row>
    <row r="18" spans="3:19" ht="12" customHeight="1" x14ac:dyDescent="0.2">
      <c r="C18" s="189">
        <v>12</v>
      </c>
      <c r="D18" s="190"/>
      <c r="E18" s="191" t="s">
        <v>69</v>
      </c>
      <c r="F18" s="192"/>
      <c r="G18" s="193"/>
      <c r="H18" s="377">
        <v>48.9</v>
      </c>
      <c r="I18" s="188"/>
      <c r="J18" s="264"/>
      <c r="K18" s="335">
        <v>15</v>
      </c>
      <c r="L18" s="336" t="s">
        <v>118</v>
      </c>
    </row>
    <row r="19" spans="3:19" ht="12" customHeight="1" x14ac:dyDescent="0.2">
      <c r="C19" s="189">
        <v>12</v>
      </c>
      <c r="D19" s="190"/>
      <c r="E19" s="191" t="s">
        <v>102</v>
      </c>
      <c r="F19" s="192"/>
      <c r="G19" s="193"/>
      <c r="H19" s="377">
        <v>48.9</v>
      </c>
      <c r="I19" s="188"/>
      <c r="J19" s="264"/>
      <c r="K19" s="335">
        <v>19</v>
      </c>
      <c r="L19" s="336" t="s">
        <v>118</v>
      </c>
    </row>
    <row r="20" spans="3:19" ht="12" customHeight="1" x14ac:dyDescent="0.2">
      <c r="C20" s="189">
        <v>14</v>
      </c>
      <c r="D20" s="190"/>
      <c r="E20" s="191" t="s">
        <v>62</v>
      </c>
      <c r="F20" s="192"/>
      <c r="G20" s="193"/>
      <c r="H20" s="377">
        <v>48.8</v>
      </c>
      <c r="I20" s="188"/>
      <c r="J20" s="264"/>
      <c r="K20" s="335">
        <v>11</v>
      </c>
      <c r="L20" s="336" t="s">
        <v>119</v>
      </c>
    </row>
    <row r="21" spans="3:19" ht="12" customHeight="1" x14ac:dyDescent="0.2">
      <c r="C21" s="189">
        <v>14</v>
      </c>
      <c r="D21" s="190"/>
      <c r="E21" s="191" t="s">
        <v>96</v>
      </c>
      <c r="F21" s="192"/>
      <c r="G21" s="193"/>
      <c r="H21" s="377">
        <v>48.8</v>
      </c>
      <c r="I21" s="188"/>
      <c r="J21" s="264"/>
      <c r="K21" s="335">
        <v>14</v>
      </c>
      <c r="L21" s="336" t="s">
        <v>121</v>
      </c>
    </row>
    <row r="22" spans="3:19" ht="12" customHeight="1" x14ac:dyDescent="0.2">
      <c r="C22" s="189">
        <v>16</v>
      </c>
      <c r="D22" s="190"/>
      <c r="E22" s="191" t="s">
        <v>95</v>
      </c>
      <c r="F22" s="192"/>
      <c r="G22" s="193"/>
      <c r="H22" s="377">
        <v>48.5</v>
      </c>
      <c r="I22" s="188"/>
      <c r="J22" s="264"/>
      <c r="K22" s="335">
        <v>16</v>
      </c>
      <c r="L22" s="336" t="s">
        <v>121</v>
      </c>
    </row>
    <row r="23" spans="3:19" ht="12" customHeight="1" x14ac:dyDescent="0.2">
      <c r="C23" s="189">
        <v>17</v>
      </c>
      <c r="D23" s="190"/>
      <c r="E23" s="191" t="s">
        <v>76</v>
      </c>
      <c r="F23" s="192"/>
      <c r="G23" s="193"/>
      <c r="H23" s="377">
        <v>48</v>
      </c>
      <c r="I23" s="188"/>
      <c r="J23" s="264"/>
      <c r="K23" s="335">
        <v>18</v>
      </c>
      <c r="L23" s="336" t="s">
        <v>118</v>
      </c>
    </row>
    <row r="24" spans="3:19" ht="12" customHeight="1" x14ac:dyDescent="0.2">
      <c r="C24" s="189">
        <v>18</v>
      </c>
      <c r="D24" s="190"/>
      <c r="E24" s="191" t="s">
        <v>99</v>
      </c>
      <c r="F24" s="192"/>
      <c r="G24" s="193"/>
      <c r="H24" s="377">
        <v>47.9</v>
      </c>
      <c r="I24" s="188"/>
      <c r="J24" s="264"/>
      <c r="K24" s="335">
        <v>12</v>
      </c>
      <c r="L24" s="336" t="s">
        <v>119</v>
      </c>
    </row>
    <row r="25" spans="3:19" ht="12" customHeight="1" x14ac:dyDescent="0.2">
      <c r="C25" s="189">
        <v>19</v>
      </c>
      <c r="D25" s="190"/>
      <c r="E25" s="191" t="s">
        <v>229</v>
      </c>
      <c r="F25" s="192"/>
      <c r="G25" s="193"/>
      <c r="H25" s="377">
        <v>47.8</v>
      </c>
      <c r="I25" s="188"/>
      <c r="J25" s="264"/>
      <c r="K25" s="335">
        <v>17</v>
      </c>
      <c r="L25" s="336" t="s">
        <v>119</v>
      </c>
      <c r="R25" s="95"/>
      <c r="S25" s="94"/>
    </row>
    <row r="26" spans="3:19" ht="12" customHeight="1" x14ac:dyDescent="0.2">
      <c r="C26" s="189">
        <v>20</v>
      </c>
      <c r="D26" s="190"/>
      <c r="E26" s="191" t="s">
        <v>64</v>
      </c>
      <c r="F26" s="192"/>
      <c r="G26" s="193"/>
      <c r="H26" s="377">
        <v>46.8</v>
      </c>
      <c r="I26" s="188"/>
      <c r="J26" s="264"/>
      <c r="K26" s="335">
        <v>20</v>
      </c>
      <c r="L26" s="336" t="s">
        <v>121</v>
      </c>
      <c r="R26" s="93"/>
    </row>
    <row r="27" spans="3:19" ht="12" customHeight="1" x14ac:dyDescent="0.2">
      <c r="C27" s="189">
        <v>20</v>
      </c>
      <c r="D27" s="190"/>
      <c r="E27" s="203" t="s">
        <v>83</v>
      </c>
      <c r="F27" s="204"/>
      <c r="G27" s="193"/>
      <c r="H27" s="377">
        <v>46.8</v>
      </c>
      <c r="I27" s="202"/>
      <c r="J27" s="270"/>
      <c r="K27" s="343">
        <v>23</v>
      </c>
      <c r="L27" s="336" t="s">
        <v>118</v>
      </c>
      <c r="R27" s="93"/>
      <c r="S27" s="92"/>
    </row>
    <row r="28" spans="3:19" ht="12" customHeight="1" x14ac:dyDescent="0.2">
      <c r="C28" s="189">
        <v>22</v>
      </c>
      <c r="D28" s="190"/>
      <c r="E28" s="191" t="s">
        <v>100</v>
      </c>
      <c r="F28" s="192"/>
      <c r="G28" s="193"/>
      <c r="H28" s="377">
        <v>46.6</v>
      </c>
      <c r="I28" s="188"/>
      <c r="J28" s="264"/>
      <c r="K28" s="335">
        <v>22</v>
      </c>
      <c r="L28" s="336" t="s">
        <v>121</v>
      </c>
    </row>
    <row r="29" spans="3:19" ht="12" customHeight="1" x14ac:dyDescent="0.2">
      <c r="C29" s="189">
        <v>23</v>
      </c>
      <c r="D29" s="190"/>
      <c r="E29" s="191" t="s">
        <v>103</v>
      </c>
      <c r="F29" s="192"/>
      <c r="G29" s="193"/>
      <c r="H29" s="377">
        <v>46.2</v>
      </c>
      <c r="I29" s="188"/>
      <c r="J29" s="264"/>
      <c r="K29" s="335">
        <v>21</v>
      </c>
      <c r="L29" s="336" t="s">
        <v>119</v>
      </c>
    </row>
    <row r="30" spans="3:19" ht="12" customHeight="1" x14ac:dyDescent="0.2">
      <c r="C30" s="189">
        <v>24</v>
      </c>
      <c r="D30" s="190"/>
      <c r="E30" s="191" t="s">
        <v>105</v>
      </c>
      <c r="F30" s="192"/>
      <c r="G30" s="193"/>
      <c r="H30" s="377">
        <v>46.1</v>
      </c>
      <c r="I30" s="188"/>
      <c r="J30" s="264"/>
      <c r="K30" s="335">
        <v>27</v>
      </c>
      <c r="L30" s="336" t="s">
        <v>118</v>
      </c>
    </row>
    <row r="31" spans="3:19" ht="12" customHeight="1" x14ac:dyDescent="0.2">
      <c r="C31" s="189">
        <v>25</v>
      </c>
      <c r="D31" s="190"/>
      <c r="E31" s="191" t="s">
        <v>84</v>
      </c>
      <c r="F31" s="192"/>
      <c r="G31" s="193"/>
      <c r="H31" s="377">
        <v>46</v>
      </c>
      <c r="I31" s="188"/>
      <c r="J31" s="264"/>
      <c r="K31" s="335">
        <v>24</v>
      </c>
      <c r="L31" s="336" t="s">
        <v>119</v>
      </c>
    </row>
    <row r="32" spans="3:19" ht="12" customHeight="1" x14ac:dyDescent="0.2">
      <c r="C32" s="205">
        <v>26</v>
      </c>
      <c r="D32" s="206"/>
      <c r="E32" s="207" t="s">
        <v>65</v>
      </c>
      <c r="F32" s="208"/>
      <c r="G32" s="209"/>
      <c r="H32" s="505">
        <v>45.4</v>
      </c>
      <c r="I32" s="202"/>
      <c r="J32" s="270"/>
      <c r="K32" s="337">
        <v>25</v>
      </c>
      <c r="L32" s="336" t="s">
        <v>119</v>
      </c>
    </row>
    <row r="33" spans="3:12" ht="12" customHeight="1" x14ac:dyDescent="0.2">
      <c r="C33" s="189">
        <v>27</v>
      </c>
      <c r="D33" s="190"/>
      <c r="E33" s="191" t="s">
        <v>66</v>
      </c>
      <c r="F33" s="192"/>
      <c r="G33" s="193"/>
      <c r="H33" s="377">
        <v>44.9</v>
      </c>
      <c r="I33" s="188"/>
      <c r="J33" s="264"/>
      <c r="K33" s="335">
        <v>29</v>
      </c>
      <c r="L33" s="336" t="s">
        <v>118</v>
      </c>
    </row>
    <row r="34" spans="3:12" ht="12" customHeight="1" x14ac:dyDescent="0.2">
      <c r="C34" s="189">
        <v>28</v>
      </c>
      <c r="D34" s="190"/>
      <c r="E34" s="191" t="s">
        <v>67</v>
      </c>
      <c r="F34" s="192"/>
      <c r="G34" s="193"/>
      <c r="H34" s="377">
        <v>44.7</v>
      </c>
      <c r="I34" s="188"/>
      <c r="J34" s="264"/>
      <c r="K34" s="335">
        <v>26</v>
      </c>
      <c r="L34" s="336" t="s">
        <v>119</v>
      </c>
    </row>
    <row r="35" spans="3:12" ht="12" customHeight="1" x14ac:dyDescent="0.2">
      <c r="C35" s="189">
        <v>28</v>
      </c>
      <c r="D35" s="190"/>
      <c r="E35" s="191" t="s">
        <v>107</v>
      </c>
      <c r="F35" s="192"/>
      <c r="G35" s="193"/>
      <c r="H35" s="377">
        <v>44.7</v>
      </c>
      <c r="I35" s="188"/>
      <c r="J35" s="264"/>
      <c r="K35" s="335">
        <v>33</v>
      </c>
      <c r="L35" s="336" t="s">
        <v>118</v>
      </c>
    </row>
    <row r="36" spans="3:12" ht="12" customHeight="1" x14ac:dyDescent="0.2">
      <c r="C36" s="189">
        <v>30</v>
      </c>
      <c r="D36" s="190"/>
      <c r="E36" s="191" t="s">
        <v>82</v>
      </c>
      <c r="F36" s="192"/>
      <c r="G36" s="193"/>
      <c r="H36" s="377">
        <v>44.4</v>
      </c>
      <c r="I36" s="188"/>
      <c r="J36" s="264"/>
      <c r="K36" s="335">
        <v>32</v>
      </c>
      <c r="L36" s="336" t="s">
        <v>118</v>
      </c>
    </row>
    <row r="37" spans="3:12" ht="12" customHeight="1" x14ac:dyDescent="0.2">
      <c r="C37" s="189">
        <v>30</v>
      </c>
      <c r="D37" s="190"/>
      <c r="E37" s="191" t="s">
        <v>93</v>
      </c>
      <c r="F37" s="192"/>
      <c r="G37" s="193"/>
      <c r="H37" s="377">
        <v>44.4</v>
      </c>
      <c r="I37" s="188"/>
      <c r="J37" s="264"/>
      <c r="K37" s="335">
        <v>27</v>
      </c>
      <c r="L37" s="336" t="s">
        <v>119</v>
      </c>
    </row>
    <row r="38" spans="3:12" ht="12" customHeight="1" x14ac:dyDescent="0.2">
      <c r="C38" s="189">
        <v>32</v>
      </c>
      <c r="D38" s="190"/>
      <c r="E38" s="191" t="s">
        <v>98</v>
      </c>
      <c r="F38" s="192"/>
      <c r="G38" s="193"/>
      <c r="H38" s="377">
        <v>44</v>
      </c>
      <c r="I38" s="188"/>
      <c r="J38" s="264"/>
      <c r="K38" s="335">
        <v>31</v>
      </c>
      <c r="L38" s="336" t="s">
        <v>119</v>
      </c>
    </row>
    <row r="39" spans="3:12" ht="12" customHeight="1" x14ac:dyDescent="0.2">
      <c r="C39" s="189">
        <v>33</v>
      </c>
      <c r="D39" s="190"/>
      <c r="E39" s="191" t="s">
        <v>70</v>
      </c>
      <c r="F39" s="192"/>
      <c r="G39" s="193"/>
      <c r="H39" s="377">
        <v>43.3</v>
      </c>
      <c r="I39" s="188"/>
      <c r="J39" s="264"/>
      <c r="K39" s="335">
        <v>29</v>
      </c>
      <c r="L39" s="336" t="s">
        <v>119</v>
      </c>
    </row>
    <row r="40" spans="3:12" ht="12" customHeight="1" x14ac:dyDescent="0.2">
      <c r="C40" s="189">
        <v>34</v>
      </c>
      <c r="D40" s="190"/>
      <c r="E40" s="212" t="s">
        <v>68</v>
      </c>
      <c r="F40" s="213"/>
      <c r="G40" s="214"/>
      <c r="H40" s="377">
        <v>42.7</v>
      </c>
      <c r="I40" s="188"/>
      <c r="J40" s="264"/>
      <c r="K40" s="335">
        <v>36</v>
      </c>
      <c r="L40" s="336" t="s">
        <v>118</v>
      </c>
    </row>
    <row r="41" spans="3:12" ht="12" customHeight="1" x14ac:dyDescent="0.2">
      <c r="C41" s="189">
        <v>35</v>
      </c>
      <c r="D41" s="190"/>
      <c r="E41" s="191" t="s">
        <v>78</v>
      </c>
      <c r="F41" s="192"/>
      <c r="G41" s="193"/>
      <c r="H41" s="377">
        <v>41.9</v>
      </c>
      <c r="I41" s="188"/>
      <c r="J41" s="264"/>
      <c r="K41" s="335">
        <v>34</v>
      </c>
      <c r="L41" s="336" t="s">
        <v>119</v>
      </c>
    </row>
    <row r="42" spans="3:12" ht="12" customHeight="1" x14ac:dyDescent="0.2">
      <c r="C42" s="189">
        <v>36</v>
      </c>
      <c r="D42" s="190"/>
      <c r="E42" s="191" t="s">
        <v>80</v>
      </c>
      <c r="F42" s="192"/>
      <c r="G42" s="193"/>
      <c r="H42" s="377">
        <v>41.5</v>
      </c>
      <c r="I42" s="188"/>
      <c r="J42" s="264"/>
      <c r="K42" s="335">
        <v>35</v>
      </c>
      <c r="L42" s="336" t="s">
        <v>119</v>
      </c>
    </row>
    <row r="43" spans="3:12" ht="12" customHeight="1" x14ac:dyDescent="0.2">
      <c r="C43" s="189">
        <v>37</v>
      </c>
      <c r="D43" s="190"/>
      <c r="E43" s="191" t="s">
        <v>73</v>
      </c>
      <c r="F43" s="192"/>
      <c r="G43" s="193"/>
      <c r="H43" s="377">
        <v>41.1</v>
      </c>
      <c r="I43" s="188"/>
      <c r="J43" s="264"/>
      <c r="K43" s="335">
        <v>37</v>
      </c>
      <c r="L43" s="336" t="s">
        <v>121</v>
      </c>
    </row>
    <row r="44" spans="3:12" ht="12" customHeight="1" x14ac:dyDescent="0.2">
      <c r="C44" s="196"/>
      <c r="D44" s="197"/>
      <c r="E44" s="198" t="s">
        <v>87</v>
      </c>
      <c r="F44" s="199"/>
      <c r="G44" s="200"/>
      <c r="H44" s="504">
        <v>40.700000000000003</v>
      </c>
      <c r="I44" s="202"/>
      <c r="J44" s="270"/>
      <c r="K44" s="337"/>
      <c r="L44" s="336" t="s">
        <v>120</v>
      </c>
    </row>
    <row r="45" spans="3:12" ht="12" customHeight="1" x14ac:dyDescent="0.2">
      <c r="C45" s="189">
        <v>38</v>
      </c>
      <c r="D45" s="190"/>
      <c r="E45" s="191" t="s">
        <v>89</v>
      </c>
      <c r="F45" s="192"/>
      <c r="G45" s="193"/>
      <c r="H45" s="377">
        <v>40.6</v>
      </c>
      <c r="I45" s="188"/>
      <c r="J45" s="264"/>
      <c r="K45" s="335">
        <v>37</v>
      </c>
      <c r="L45" s="336" t="s">
        <v>119</v>
      </c>
    </row>
    <row r="46" spans="3:12" ht="12" customHeight="1" x14ac:dyDescent="0.2">
      <c r="C46" s="189">
        <v>39</v>
      </c>
      <c r="D46" s="190"/>
      <c r="E46" s="191" t="s">
        <v>94</v>
      </c>
      <c r="F46" s="192"/>
      <c r="G46" s="193"/>
      <c r="H46" s="377">
        <v>40.299999999999997</v>
      </c>
      <c r="I46" s="188"/>
      <c r="J46" s="264"/>
      <c r="K46" s="335">
        <v>39</v>
      </c>
      <c r="L46" s="336" t="s">
        <v>121</v>
      </c>
    </row>
    <row r="47" spans="3:12" ht="12" customHeight="1" x14ac:dyDescent="0.2">
      <c r="C47" s="189">
        <v>40</v>
      </c>
      <c r="D47" s="190"/>
      <c r="E47" s="191" t="s">
        <v>79</v>
      </c>
      <c r="F47" s="192"/>
      <c r="G47" s="193"/>
      <c r="H47" s="377">
        <v>39.4</v>
      </c>
      <c r="I47" s="188"/>
      <c r="J47" s="264"/>
      <c r="K47" s="335">
        <v>40</v>
      </c>
      <c r="L47" s="336" t="s">
        <v>121</v>
      </c>
    </row>
    <row r="48" spans="3:12" ht="12" customHeight="1" x14ac:dyDescent="0.2">
      <c r="C48" s="189">
        <v>41</v>
      </c>
      <c r="D48" s="190"/>
      <c r="E48" s="191" t="s">
        <v>71</v>
      </c>
      <c r="F48" s="192"/>
      <c r="G48" s="193"/>
      <c r="H48" s="377">
        <v>39.299999999999997</v>
      </c>
      <c r="I48" s="188"/>
      <c r="J48" s="264"/>
      <c r="K48" s="335">
        <v>41</v>
      </c>
      <c r="L48" s="336" t="s">
        <v>121</v>
      </c>
    </row>
    <row r="49" spans="3:12" ht="12" customHeight="1" x14ac:dyDescent="0.2">
      <c r="C49" s="189">
        <v>42</v>
      </c>
      <c r="D49" s="190"/>
      <c r="E49" s="191" t="s">
        <v>92</v>
      </c>
      <c r="F49" s="192"/>
      <c r="G49" s="193"/>
      <c r="H49" s="377">
        <v>38.299999999999997</v>
      </c>
      <c r="I49" s="188"/>
      <c r="J49" s="264"/>
      <c r="K49" s="335">
        <v>43</v>
      </c>
      <c r="L49" s="336" t="s">
        <v>118</v>
      </c>
    </row>
    <row r="50" spans="3:12" ht="12" customHeight="1" x14ac:dyDescent="0.2">
      <c r="C50" s="189">
        <v>43</v>
      </c>
      <c r="D50" s="190"/>
      <c r="E50" s="191" t="s">
        <v>81</v>
      </c>
      <c r="F50" s="192"/>
      <c r="G50" s="193"/>
      <c r="H50" s="377">
        <v>38</v>
      </c>
      <c r="I50" s="188"/>
      <c r="J50" s="264"/>
      <c r="K50" s="335">
        <v>41</v>
      </c>
      <c r="L50" s="336" t="s">
        <v>119</v>
      </c>
    </row>
    <row r="51" spans="3:12" ht="12" customHeight="1" x14ac:dyDescent="0.2">
      <c r="C51" s="189">
        <v>44</v>
      </c>
      <c r="D51" s="190"/>
      <c r="E51" s="191" t="s">
        <v>90</v>
      </c>
      <c r="F51" s="192"/>
      <c r="G51" s="193"/>
      <c r="H51" s="377">
        <v>37</v>
      </c>
      <c r="I51" s="188"/>
      <c r="J51" s="264"/>
      <c r="K51" s="335">
        <v>44</v>
      </c>
      <c r="L51" s="336" t="s">
        <v>121</v>
      </c>
    </row>
    <row r="52" spans="3:12" ht="12" customHeight="1" x14ac:dyDescent="0.2">
      <c r="C52" s="189">
        <v>45</v>
      </c>
      <c r="D52" s="190"/>
      <c r="E52" s="191" t="s">
        <v>91</v>
      </c>
      <c r="F52" s="192"/>
      <c r="G52" s="193"/>
      <c r="H52" s="377">
        <v>35.6</v>
      </c>
      <c r="I52" s="188"/>
      <c r="J52" s="264"/>
      <c r="K52" s="335">
        <v>45</v>
      </c>
      <c r="L52" s="336" t="s">
        <v>121</v>
      </c>
    </row>
    <row r="53" spans="3:12" ht="12" customHeight="1" x14ac:dyDescent="0.2">
      <c r="C53" s="189">
        <v>46</v>
      </c>
      <c r="D53" s="190"/>
      <c r="E53" s="191" t="s">
        <v>72</v>
      </c>
      <c r="F53" s="192"/>
      <c r="G53" s="195"/>
      <c r="H53" s="377">
        <v>34.700000000000003</v>
      </c>
      <c r="I53" s="188"/>
      <c r="J53" s="264"/>
      <c r="K53" s="335">
        <v>46</v>
      </c>
      <c r="L53" s="336" t="s">
        <v>121</v>
      </c>
    </row>
    <row r="54" spans="3:12" ht="12" customHeight="1" x14ac:dyDescent="0.2">
      <c r="C54" s="189">
        <v>47</v>
      </c>
      <c r="D54" s="190"/>
      <c r="E54" s="191" t="s">
        <v>88</v>
      </c>
      <c r="F54" s="192"/>
      <c r="G54" s="193"/>
      <c r="H54" s="377">
        <v>29.5</v>
      </c>
      <c r="I54" s="188"/>
      <c r="J54" s="264"/>
      <c r="K54" s="335">
        <v>47</v>
      </c>
      <c r="L54" s="336" t="s">
        <v>121</v>
      </c>
    </row>
    <row r="55" spans="3:12" ht="11.1" hidden="1" customHeight="1" x14ac:dyDescent="0.15">
      <c r="C55" s="183"/>
      <c r="D55" s="187"/>
      <c r="E55" s="185"/>
      <c r="F55" s="186"/>
      <c r="G55" s="187"/>
      <c r="H55" s="185"/>
      <c r="I55" s="188"/>
      <c r="J55" s="264"/>
      <c r="K55" s="183"/>
      <c r="L55" s="344">
        <v>0</v>
      </c>
    </row>
    <row r="56" spans="3:12" ht="11.1" hidden="1" customHeight="1" x14ac:dyDescent="0.15">
      <c r="C56" s="183"/>
      <c r="D56" s="187"/>
      <c r="E56"/>
      <c r="F56" s="186"/>
      <c r="G56" s="187"/>
      <c r="H56" s="185"/>
      <c r="I56" s="188"/>
      <c r="J56" s="264"/>
      <c r="K56" s="183"/>
      <c r="L56" s="344">
        <v>0</v>
      </c>
    </row>
    <row r="57" spans="3:12" ht="11.1" hidden="1" customHeight="1" x14ac:dyDescent="0.15">
      <c r="C57" s="183"/>
      <c r="D57" s="187"/>
      <c r="E57"/>
      <c r="F57" s="186"/>
      <c r="G57" s="187"/>
      <c r="H57" s="185"/>
      <c r="I57" s="188"/>
      <c r="J57" s="264"/>
      <c r="K57" s="183"/>
      <c r="L57" s="344">
        <v>0</v>
      </c>
    </row>
    <row r="58" spans="3:12" ht="11.1" hidden="1" customHeight="1" x14ac:dyDescent="0.15">
      <c r="C58" s="183"/>
      <c r="D58" s="187"/>
      <c r="E58"/>
      <c r="F58" s="186"/>
      <c r="G58" s="187"/>
      <c r="H58" s="185"/>
      <c r="I58" s="188"/>
      <c r="J58" s="264"/>
      <c r="K58" s="183"/>
      <c r="L58" s="344">
        <v>0</v>
      </c>
    </row>
    <row r="59" spans="3:12" ht="11.1" hidden="1" customHeight="1" x14ac:dyDescent="0.15">
      <c r="C59" s="183"/>
      <c r="D59" s="187"/>
      <c r="E59"/>
      <c r="F59" s="186"/>
      <c r="G59" s="187"/>
      <c r="H59" s="185"/>
      <c r="I59" s="188"/>
      <c r="J59" s="264"/>
      <c r="K59" s="183"/>
      <c r="L59" s="344">
        <v>0</v>
      </c>
    </row>
    <row r="60" spans="3:12" ht="11.1" hidden="1" customHeight="1" x14ac:dyDescent="0.15">
      <c r="C60" s="183"/>
      <c r="D60" s="187"/>
      <c r="E60"/>
      <c r="F60" s="186"/>
      <c r="G60" s="187"/>
      <c r="H60" s="185"/>
      <c r="I60" s="188"/>
      <c r="J60" s="264"/>
      <c r="K60" s="183"/>
      <c r="L60" s="344">
        <v>0</v>
      </c>
    </row>
    <row r="61" spans="3:12" ht="11.1" hidden="1" customHeight="1" x14ac:dyDescent="0.15">
      <c r="C61" s="183"/>
      <c r="D61" s="187"/>
      <c r="E61"/>
      <c r="F61" s="186"/>
      <c r="G61" s="187"/>
      <c r="H61" s="185"/>
      <c r="I61" s="188"/>
      <c r="J61" s="264"/>
      <c r="K61" s="183"/>
      <c r="L61" s="344">
        <v>0</v>
      </c>
    </row>
    <row r="62" spans="3:12" ht="11.1" hidden="1" customHeight="1" x14ac:dyDescent="0.15">
      <c r="C62" s="183"/>
      <c r="D62" s="187"/>
      <c r="E62"/>
      <c r="F62" s="186"/>
      <c r="G62" s="187"/>
      <c r="H62" s="185"/>
      <c r="I62" s="188"/>
      <c r="J62" s="264"/>
      <c r="K62" s="183"/>
      <c r="L62" s="344">
        <v>0</v>
      </c>
    </row>
    <row r="63" spans="3:12" ht="11.1" hidden="1" customHeight="1" x14ac:dyDescent="0.15">
      <c r="C63" s="183"/>
      <c r="D63" s="187"/>
      <c r="E63"/>
      <c r="F63" s="186"/>
      <c r="G63" s="187"/>
      <c r="H63" s="185"/>
      <c r="I63" s="188"/>
      <c r="J63" s="264"/>
      <c r="K63" s="183"/>
      <c r="L63" s="344">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customFormat="1" x14ac:dyDescent="0.15">
      <c r="C66" s="183" t="s">
        <v>779</v>
      </c>
      <c r="D66" s="221"/>
      <c r="E66" s="222"/>
      <c r="F66" s="222"/>
      <c r="G66" s="222"/>
      <c r="H66" s="222"/>
      <c r="I66" s="223" t="s">
        <v>59</v>
      </c>
      <c r="J66" s="222"/>
      <c r="K66" s="222"/>
      <c r="L66" s="224" t="s">
        <v>8</v>
      </c>
    </row>
    <row r="67" spans="1:17" customFormat="1" x14ac:dyDescent="0.15">
      <c r="C67" s="183" t="s">
        <v>139</v>
      </c>
      <c r="D67" s="226"/>
      <c r="E67" s="222"/>
      <c r="F67" s="222"/>
      <c r="G67" s="222"/>
      <c r="H67" s="222"/>
      <c r="I67" s="1136" t="s">
        <v>226</v>
      </c>
      <c r="J67" s="1137"/>
      <c r="K67" s="747" t="s">
        <v>715</v>
      </c>
      <c r="L67" s="283" t="s">
        <v>212</v>
      </c>
      <c r="O67" s="185"/>
      <c r="P67" s="185"/>
      <c r="Q67" s="228"/>
    </row>
    <row r="68" spans="1:17" customFormat="1" x14ac:dyDescent="0.15">
      <c r="C68" s="183" t="s">
        <v>138</v>
      </c>
      <c r="D68" s="221"/>
      <c r="E68" s="222"/>
      <c r="F68" s="222"/>
      <c r="G68" s="222"/>
      <c r="H68" s="222"/>
      <c r="I68" s="1131">
        <v>40.6</v>
      </c>
      <c r="J68" s="1131"/>
      <c r="K68" s="746">
        <v>41.7</v>
      </c>
      <c r="L68" s="255">
        <v>45.4</v>
      </c>
      <c r="O68" s="231"/>
      <c r="P68" s="231"/>
      <c r="Q68" s="231"/>
    </row>
    <row r="69" spans="1:17" customFormat="1" x14ac:dyDescent="0.15">
      <c r="C69" s="183" t="s">
        <v>630</v>
      </c>
      <c r="D69" s="221"/>
      <c r="E69" s="222"/>
      <c r="F69" s="222"/>
      <c r="G69" s="222"/>
      <c r="H69" s="222"/>
      <c r="I69" s="1102">
        <v>21</v>
      </c>
      <c r="J69" s="1102"/>
      <c r="K69" s="745">
        <v>25</v>
      </c>
      <c r="L69" s="238">
        <v>25</v>
      </c>
      <c r="O69" s="76"/>
      <c r="P69" s="76"/>
      <c r="Q69" s="76"/>
    </row>
    <row r="70" spans="1:17" customFormat="1" x14ac:dyDescent="0.15">
      <c r="C70" s="183" t="s">
        <v>631</v>
      </c>
      <c r="D70" s="221"/>
      <c r="E70" s="222"/>
      <c r="F70" s="222"/>
      <c r="G70" s="222"/>
      <c r="H70" s="222"/>
      <c r="I70" s="222"/>
      <c r="J70" s="222"/>
      <c r="K70" s="222"/>
      <c r="L70" s="188"/>
      <c r="O70" s="233"/>
      <c r="P70" s="233"/>
      <c r="Q70" s="233"/>
    </row>
    <row r="71" spans="1:17" customFormat="1" x14ac:dyDescent="0.15">
      <c r="C71" s="183"/>
      <c r="D71" s="221"/>
      <c r="E71" s="222"/>
      <c r="F71" s="222"/>
      <c r="G71" s="222"/>
      <c r="H71" s="222"/>
      <c r="I71" s="222"/>
      <c r="J71" s="222"/>
      <c r="K71" s="222"/>
      <c r="L71" s="188"/>
    </row>
    <row r="72" spans="1:17" customFormat="1" x14ac:dyDescent="0.15">
      <c r="C72" s="183"/>
      <c r="D72" s="221"/>
      <c r="E72" s="222"/>
      <c r="F72" s="222"/>
      <c r="G72" s="222"/>
      <c r="H72" s="222"/>
      <c r="I72" s="222"/>
      <c r="J72" s="222"/>
      <c r="K72" s="222"/>
      <c r="L72" s="188"/>
    </row>
    <row r="73" spans="1:17" customFormat="1" x14ac:dyDescent="0.15">
      <c r="C73" s="183" t="s">
        <v>351</v>
      </c>
      <c r="D73" s="221"/>
      <c r="E73" s="222"/>
      <c r="F73" s="222"/>
      <c r="G73" s="222"/>
      <c r="H73" s="222"/>
      <c r="I73" s="222"/>
      <c r="J73" s="222"/>
      <c r="K73" s="222"/>
      <c r="L73" s="188"/>
    </row>
    <row r="74" spans="1:17" customFormat="1" x14ac:dyDescent="0.15">
      <c r="C74" s="183" t="s">
        <v>784</v>
      </c>
      <c r="D74" s="221"/>
      <c r="E74" s="222"/>
      <c r="F74" s="222"/>
      <c r="G74" s="222"/>
      <c r="H74" s="222"/>
      <c r="I74" s="222"/>
      <c r="J74" s="222"/>
      <c r="K74" s="222"/>
      <c r="L74" s="188"/>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90" priority="1" stopIfTrue="1">
      <formula>P55&gt;0</formula>
    </cfRule>
    <cfRule type="expression" dxfId="289" priority="2" stopIfTrue="1">
      <formula>P55=0</formula>
    </cfRule>
    <cfRule type="expression" dxfId="28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autoPageBreaks="0"/>
  </sheetPr>
  <dimension ref="A1:AD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8" width="8.109375" style="65"/>
    <col min="19" max="28" width="8.109375" style="69"/>
    <col min="29" max="16384" width="8.109375" style="65"/>
  </cols>
  <sheetData>
    <row r="1" spans="1:30" x14ac:dyDescent="0.15">
      <c r="A1" s="86"/>
      <c r="N1" s="85"/>
    </row>
    <row r="2" spans="1:30" ht="33" customHeight="1" x14ac:dyDescent="0.2">
      <c r="C2" s="1096"/>
      <c r="D2" s="1096"/>
      <c r="E2" s="1096"/>
      <c r="O2" s="99" t="s">
        <v>116</v>
      </c>
    </row>
    <row r="3" spans="1:30" ht="5.0999999999999996" customHeight="1" x14ac:dyDescent="0.15"/>
    <row r="4" spans="1:30" ht="28.5" customHeight="1" x14ac:dyDescent="0.2">
      <c r="C4" s="572" t="s">
        <v>216</v>
      </c>
      <c r="D4" s="329"/>
      <c r="E4" s="329"/>
      <c r="F4" s="329"/>
      <c r="G4" s="329"/>
      <c r="H4" s="329"/>
      <c r="I4" s="329"/>
      <c r="J4" s="329"/>
      <c r="K4" s="329"/>
      <c r="L4" s="329"/>
      <c r="M4" s="115"/>
      <c r="N4" s="115"/>
      <c r="P4" s="91"/>
      <c r="Q4" s="114"/>
      <c r="R4" s="101"/>
      <c r="U4" s="77"/>
    </row>
    <row r="5" spans="1:30" ht="24" customHeight="1" x14ac:dyDescent="0.15">
      <c r="C5" s="540" t="s">
        <v>112</v>
      </c>
      <c r="D5" s="1097" t="s">
        <v>111</v>
      </c>
      <c r="E5" s="1097"/>
      <c r="F5" s="1098"/>
      <c r="G5" s="1099" t="s">
        <v>215</v>
      </c>
      <c r="H5" s="1100"/>
      <c r="I5" s="1101"/>
      <c r="J5" s="260"/>
      <c r="K5" s="331" t="s">
        <v>109</v>
      </c>
      <c r="L5" s="332" t="s">
        <v>108</v>
      </c>
      <c r="O5" s="96"/>
    </row>
    <row r="6" spans="1:30" ht="8.25" customHeight="1" x14ac:dyDescent="0.15">
      <c r="C6" s="183"/>
      <c r="D6" s="184"/>
      <c r="E6" s="185"/>
      <c r="F6" s="186"/>
      <c r="G6" s="187"/>
      <c r="H6" s="185"/>
      <c r="I6" s="188"/>
      <c r="J6" s="264"/>
      <c r="K6" s="183"/>
      <c r="L6" s="334"/>
      <c r="O6" s="96"/>
    </row>
    <row r="7" spans="1:30" ht="12" customHeight="1" x14ac:dyDescent="0.2">
      <c r="C7" s="265">
        <v>1</v>
      </c>
      <c r="D7" s="190"/>
      <c r="E7" s="191" t="s">
        <v>72</v>
      </c>
      <c r="F7" s="192"/>
      <c r="G7" s="195"/>
      <c r="H7" s="245">
        <v>9.4</v>
      </c>
      <c r="I7" s="188" t="s">
        <v>9</v>
      </c>
      <c r="J7" s="264"/>
      <c r="K7" s="335">
        <v>1</v>
      </c>
      <c r="L7" s="336" t="s">
        <v>121</v>
      </c>
    </row>
    <row r="8" spans="1:30" ht="12" customHeight="1" x14ac:dyDescent="0.2">
      <c r="C8" s="265">
        <v>2</v>
      </c>
      <c r="D8" s="190"/>
      <c r="E8" s="191" t="s">
        <v>92</v>
      </c>
      <c r="F8" s="192"/>
      <c r="G8" s="193"/>
      <c r="H8" s="245">
        <v>7.2</v>
      </c>
      <c r="I8" s="188"/>
      <c r="J8" s="264"/>
      <c r="K8" s="335">
        <v>2</v>
      </c>
      <c r="L8" s="336" t="s">
        <v>121</v>
      </c>
      <c r="S8" s="115"/>
      <c r="T8" s="115"/>
      <c r="U8" s="91"/>
      <c r="V8" s="91"/>
      <c r="W8" s="114"/>
      <c r="X8" s="101"/>
      <c r="AA8" s="77"/>
      <c r="AB8" s="123"/>
      <c r="AC8" s="123"/>
      <c r="AD8" s="69"/>
    </row>
    <row r="9" spans="1:30" ht="12" customHeight="1" x14ac:dyDescent="0.2">
      <c r="C9" s="265">
        <v>3</v>
      </c>
      <c r="D9" s="190"/>
      <c r="E9" s="191" t="s">
        <v>89</v>
      </c>
      <c r="F9" s="192"/>
      <c r="G9" s="193"/>
      <c r="H9" s="245">
        <v>7.1</v>
      </c>
      <c r="I9" s="188"/>
      <c r="J9" s="264"/>
      <c r="K9" s="335">
        <v>6</v>
      </c>
      <c r="L9" s="336" t="s">
        <v>118</v>
      </c>
    </row>
    <row r="10" spans="1:30" ht="12" customHeight="1" x14ac:dyDescent="0.2">
      <c r="C10" s="265">
        <v>4</v>
      </c>
      <c r="D10" s="190"/>
      <c r="E10" s="191" t="s">
        <v>90</v>
      </c>
      <c r="F10" s="192"/>
      <c r="G10" s="193"/>
      <c r="H10" s="245">
        <v>7.1</v>
      </c>
      <c r="I10" s="188"/>
      <c r="J10" s="264"/>
      <c r="K10" s="335">
        <v>3</v>
      </c>
      <c r="L10" s="336" t="s">
        <v>121</v>
      </c>
    </row>
    <row r="11" spans="1:30" ht="12" customHeight="1" x14ac:dyDescent="0.2">
      <c r="C11" s="265">
        <v>5</v>
      </c>
      <c r="D11" s="190"/>
      <c r="E11" s="191" t="s">
        <v>96</v>
      </c>
      <c r="F11" s="192"/>
      <c r="G11" s="193"/>
      <c r="H11" s="245">
        <v>7</v>
      </c>
      <c r="I11" s="188"/>
      <c r="J11" s="264"/>
      <c r="K11" s="335">
        <v>7</v>
      </c>
      <c r="L11" s="336" t="s">
        <v>119</v>
      </c>
    </row>
    <row r="12" spans="1:30" ht="12" customHeight="1" x14ac:dyDescent="0.2">
      <c r="C12" s="265">
        <v>6</v>
      </c>
      <c r="D12" s="190"/>
      <c r="E12" s="191" t="s">
        <v>100</v>
      </c>
      <c r="F12" s="192"/>
      <c r="G12" s="193"/>
      <c r="H12" s="245">
        <v>7</v>
      </c>
      <c r="I12" s="188"/>
      <c r="J12" s="264"/>
      <c r="K12" s="335">
        <v>5</v>
      </c>
      <c r="L12" s="336" t="s">
        <v>119</v>
      </c>
    </row>
    <row r="13" spans="1:30" ht="12" customHeight="1" x14ac:dyDescent="0.2">
      <c r="C13" s="265">
        <v>7</v>
      </c>
      <c r="D13" s="190"/>
      <c r="E13" s="191" t="s">
        <v>86</v>
      </c>
      <c r="F13" s="192"/>
      <c r="G13" s="193"/>
      <c r="H13" s="245">
        <v>7</v>
      </c>
      <c r="I13" s="188"/>
      <c r="J13" s="264"/>
      <c r="K13" s="335">
        <v>15</v>
      </c>
      <c r="L13" s="336" t="s">
        <v>118</v>
      </c>
      <c r="U13" s="115"/>
      <c r="V13" s="115"/>
      <c r="W13" s="91"/>
      <c r="X13" s="91"/>
      <c r="Y13" s="114"/>
      <c r="Z13" s="101"/>
      <c r="AC13" s="77"/>
      <c r="AD13" s="69"/>
    </row>
    <row r="14" spans="1:30" ht="12" customHeight="1" x14ac:dyDescent="0.2">
      <c r="C14" s="265">
        <v>8</v>
      </c>
      <c r="D14" s="190"/>
      <c r="E14" s="191" t="s">
        <v>105</v>
      </c>
      <c r="F14" s="192"/>
      <c r="G14" s="193"/>
      <c r="H14" s="245">
        <v>6.8</v>
      </c>
      <c r="I14" s="188"/>
      <c r="J14" s="264"/>
      <c r="K14" s="335">
        <v>8</v>
      </c>
      <c r="L14" s="336" t="s">
        <v>119</v>
      </c>
    </row>
    <row r="15" spans="1:30" ht="12" customHeight="1" x14ac:dyDescent="0.2">
      <c r="C15" s="265">
        <v>9</v>
      </c>
      <c r="D15" s="190"/>
      <c r="E15" s="191" t="s">
        <v>107</v>
      </c>
      <c r="F15" s="192"/>
      <c r="G15" s="193"/>
      <c r="H15" s="245">
        <v>6.8</v>
      </c>
      <c r="I15" s="188"/>
      <c r="J15" s="264"/>
      <c r="K15" s="335">
        <v>4</v>
      </c>
      <c r="L15" s="336" t="s">
        <v>119</v>
      </c>
    </row>
    <row r="16" spans="1:30" ht="12" customHeight="1" x14ac:dyDescent="0.2">
      <c r="C16" s="265">
        <v>10</v>
      </c>
      <c r="D16" s="190"/>
      <c r="E16" s="191" t="s">
        <v>88</v>
      </c>
      <c r="F16" s="192"/>
      <c r="G16" s="193"/>
      <c r="H16" s="245">
        <v>6.8</v>
      </c>
      <c r="I16" s="188"/>
      <c r="J16" s="264"/>
      <c r="K16" s="335">
        <v>10</v>
      </c>
      <c r="L16" s="336" t="s">
        <v>121</v>
      </c>
    </row>
    <row r="17" spans="3:28" ht="12" customHeight="1" x14ac:dyDescent="0.2">
      <c r="C17" s="265">
        <v>11</v>
      </c>
      <c r="D17" s="190"/>
      <c r="E17" s="191" t="s">
        <v>70</v>
      </c>
      <c r="F17" s="192"/>
      <c r="G17" s="193"/>
      <c r="H17" s="245">
        <v>6.8</v>
      </c>
      <c r="I17" s="188"/>
      <c r="J17" s="264"/>
      <c r="K17" s="335">
        <v>9</v>
      </c>
      <c r="L17" s="336" t="s">
        <v>121</v>
      </c>
    </row>
    <row r="18" spans="3:28" ht="12" customHeight="1" x14ac:dyDescent="0.2">
      <c r="C18" s="265">
        <v>12</v>
      </c>
      <c r="D18" s="190"/>
      <c r="E18" s="191" t="s">
        <v>81</v>
      </c>
      <c r="F18" s="192"/>
      <c r="G18" s="193"/>
      <c r="H18" s="245">
        <v>6.7</v>
      </c>
      <c r="I18" s="188"/>
      <c r="J18" s="264"/>
      <c r="K18" s="335">
        <v>12</v>
      </c>
      <c r="L18" s="336" t="s">
        <v>121</v>
      </c>
    </row>
    <row r="19" spans="3:28" ht="12" customHeight="1" x14ac:dyDescent="0.2">
      <c r="C19" s="265">
        <v>13</v>
      </c>
      <c r="D19" s="190"/>
      <c r="E19" s="191" t="s">
        <v>80</v>
      </c>
      <c r="F19" s="192"/>
      <c r="G19" s="193"/>
      <c r="H19" s="245">
        <v>6.6</v>
      </c>
      <c r="I19" s="188"/>
      <c r="J19" s="264"/>
      <c r="K19" s="335">
        <v>14</v>
      </c>
      <c r="L19" s="336" t="s">
        <v>119</v>
      </c>
    </row>
    <row r="20" spans="3:28" ht="12" customHeight="1" x14ac:dyDescent="0.2">
      <c r="C20" s="265">
        <v>14</v>
      </c>
      <c r="D20" s="190"/>
      <c r="E20" s="191" t="s">
        <v>101</v>
      </c>
      <c r="F20" s="192"/>
      <c r="G20" s="193"/>
      <c r="H20" s="245">
        <v>6.6</v>
      </c>
      <c r="I20" s="188"/>
      <c r="J20" s="264"/>
      <c r="K20" s="335">
        <v>11</v>
      </c>
      <c r="L20" s="336" t="s">
        <v>119</v>
      </c>
    </row>
    <row r="21" spans="3:28" ht="12" customHeight="1" x14ac:dyDescent="0.2">
      <c r="C21" s="265">
        <v>15</v>
      </c>
      <c r="D21" s="190"/>
      <c r="E21" s="191" t="s">
        <v>102</v>
      </c>
      <c r="F21" s="192"/>
      <c r="G21" s="193"/>
      <c r="H21" s="245">
        <v>6.6</v>
      </c>
      <c r="I21" s="188"/>
      <c r="J21" s="264"/>
      <c r="K21" s="335">
        <v>13</v>
      </c>
      <c r="L21" s="336" t="s">
        <v>118</v>
      </c>
    </row>
    <row r="22" spans="3:28" ht="12" customHeight="1" x14ac:dyDescent="0.2">
      <c r="C22" s="265">
        <v>16</v>
      </c>
      <c r="D22" s="190"/>
      <c r="E22" s="191" t="s">
        <v>85</v>
      </c>
      <c r="F22" s="192"/>
      <c r="G22" s="193"/>
      <c r="H22" s="245">
        <v>6.4</v>
      </c>
      <c r="I22" s="188"/>
      <c r="J22" s="264"/>
      <c r="K22" s="335">
        <v>16</v>
      </c>
      <c r="L22" s="336" t="s">
        <v>118</v>
      </c>
    </row>
    <row r="23" spans="3:28" ht="12" customHeight="1" x14ac:dyDescent="0.2">
      <c r="C23" s="265">
        <v>17</v>
      </c>
      <c r="D23" s="190"/>
      <c r="E23" s="191" t="s">
        <v>98</v>
      </c>
      <c r="F23" s="192"/>
      <c r="G23" s="193"/>
      <c r="H23" s="245">
        <v>6.4</v>
      </c>
      <c r="I23" s="188"/>
      <c r="J23" s="264"/>
      <c r="K23" s="335">
        <v>20</v>
      </c>
      <c r="L23" s="336" t="s">
        <v>118</v>
      </c>
      <c r="S23" s="115"/>
      <c r="T23" s="115"/>
      <c r="U23" s="91"/>
      <c r="V23" s="91"/>
      <c r="W23" s="114"/>
      <c r="X23" s="101"/>
      <c r="AA23" s="77"/>
    </row>
    <row r="24" spans="3:28" ht="12" customHeight="1" x14ac:dyDescent="0.2">
      <c r="C24" s="265">
        <v>18</v>
      </c>
      <c r="D24" s="190"/>
      <c r="E24" s="191" t="s">
        <v>78</v>
      </c>
      <c r="F24" s="192"/>
      <c r="G24" s="193"/>
      <c r="H24" s="245">
        <v>6.3</v>
      </c>
      <c r="I24" s="188"/>
      <c r="J24" s="264"/>
      <c r="K24" s="335">
        <v>18</v>
      </c>
      <c r="L24" s="336" t="s">
        <v>121</v>
      </c>
    </row>
    <row r="25" spans="3:28" ht="12" customHeight="1" x14ac:dyDescent="0.2">
      <c r="C25" s="205">
        <v>19</v>
      </c>
      <c r="D25" s="206"/>
      <c r="E25" s="207" t="s">
        <v>65</v>
      </c>
      <c r="F25" s="208"/>
      <c r="G25" s="209"/>
      <c r="H25" s="246">
        <v>6.3</v>
      </c>
      <c r="I25" s="202"/>
      <c r="J25" s="270"/>
      <c r="K25" s="337">
        <v>17</v>
      </c>
      <c r="L25" s="336" t="s">
        <v>119</v>
      </c>
      <c r="R25" s="93"/>
      <c r="S25" s="160"/>
    </row>
    <row r="26" spans="3:28" ht="12" customHeight="1" x14ac:dyDescent="0.2">
      <c r="C26" s="265">
        <v>20</v>
      </c>
      <c r="D26" s="190"/>
      <c r="E26" s="191" t="s">
        <v>91</v>
      </c>
      <c r="F26" s="192"/>
      <c r="G26" s="193"/>
      <c r="H26" s="245">
        <v>6.3</v>
      </c>
      <c r="I26" s="188"/>
      <c r="J26" s="264"/>
      <c r="K26" s="335">
        <v>21</v>
      </c>
      <c r="L26" s="336" t="s">
        <v>118</v>
      </c>
      <c r="R26" s="95"/>
      <c r="S26" s="159"/>
    </row>
    <row r="27" spans="3:28" ht="12" customHeight="1" x14ac:dyDescent="0.2">
      <c r="C27" s="247"/>
      <c r="D27" s="197"/>
      <c r="E27" s="198" t="s">
        <v>87</v>
      </c>
      <c r="F27" s="199"/>
      <c r="G27" s="200"/>
      <c r="H27" s="249">
        <v>6.3</v>
      </c>
      <c r="I27" s="202"/>
      <c r="J27" s="270"/>
      <c r="K27" s="337"/>
      <c r="L27" s="336"/>
    </row>
    <row r="28" spans="3:28" ht="12" customHeight="1" x14ac:dyDescent="0.2">
      <c r="C28" s="265">
        <v>21</v>
      </c>
      <c r="D28" s="190"/>
      <c r="E28" s="203" t="s">
        <v>83</v>
      </c>
      <c r="F28" s="204"/>
      <c r="G28" s="193"/>
      <c r="H28" s="245">
        <v>6.2</v>
      </c>
      <c r="I28" s="202"/>
      <c r="J28" s="270"/>
      <c r="K28" s="343">
        <v>19</v>
      </c>
      <c r="L28" s="336" t="s">
        <v>118</v>
      </c>
      <c r="R28" s="93"/>
      <c r="S28" s="115"/>
      <c r="T28" s="115"/>
      <c r="U28" s="91"/>
      <c r="V28" s="91"/>
      <c r="W28" s="114"/>
      <c r="X28" s="101"/>
      <c r="AA28" s="77"/>
    </row>
    <row r="29" spans="3:28" ht="12" customHeight="1" x14ac:dyDescent="0.2">
      <c r="C29" s="265">
        <v>22</v>
      </c>
      <c r="D29" s="190"/>
      <c r="E29" s="191" t="s">
        <v>93</v>
      </c>
      <c r="F29" s="192"/>
      <c r="G29" s="193"/>
      <c r="H29" s="245">
        <v>6.2</v>
      </c>
      <c r="I29" s="188"/>
      <c r="J29" s="264"/>
      <c r="K29" s="335">
        <v>22</v>
      </c>
      <c r="L29" s="336" t="s">
        <v>119</v>
      </c>
      <c r="S29" s="115"/>
      <c r="T29" s="115"/>
      <c r="U29" s="91"/>
      <c r="V29" s="91"/>
      <c r="W29" s="114"/>
      <c r="X29" s="101"/>
      <c r="AA29" s="77"/>
      <c r="AB29" s="123"/>
    </row>
    <row r="30" spans="3:28" ht="12" customHeight="1" x14ac:dyDescent="0.2">
      <c r="C30" s="265">
        <v>23</v>
      </c>
      <c r="D30" s="190"/>
      <c r="E30" s="191" t="s">
        <v>62</v>
      </c>
      <c r="F30" s="192"/>
      <c r="G30" s="193"/>
      <c r="H30" s="245">
        <v>6.1</v>
      </c>
      <c r="I30" s="188"/>
      <c r="J30" s="264"/>
      <c r="K30" s="335">
        <v>27</v>
      </c>
      <c r="L30" s="336" t="s">
        <v>119</v>
      </c>
    </row>
    <row r="31" spans="3:28" ht="12" customHeight="1" x14ac:dyDescent="0.2">
      <c r="C31" s="265">
        <v>24</v>
      </c>
      <c r="D31" s="190"/>
      <c r="E31" s="191" t="s">
        <v>71</v>
      </c>
      <c r="F31" s="192"/>
      <c r="G31" s="193"/>
      <c r="H31" s="245">
        <v>6.1</v>
      </c>
      <c r="I31" s="188"/>
      <c r="J31" s="264"/>
      <c r="K31" s="335">
        <v>23</v>
      </c>
      <c r="L31" s="336" t="s">
        <v>119</v>
      </c>
    </row>
    <row r="32" spans="3:28" ht="12" customHeight="1" x14ac:dyDescent="0.2">
      <c r="C32" s="265">
        <v>25</v>
      </c>
      <c r="D32" s="190"/>
      <c r="E32" s="191" t="s">
        <v>64</v>
      </c>
      <c r="F32" s="192"/>
      <c r="G32" s="193"/>
      <c r="H32" s="245">
        <v>6.1</v>
      </c>
      <c r="I32" s="188"/>
      <c r="J32" s="264"/>
      <c r="K32" s="335">
        <v>25</v>
      </c>
      <c r="L32" s="336" t="s">
        <v>121</v>
      </c>
    </row>
    <row r="33" spans="3:28" ht="12" customHeight="1" x14ac:dyDescent="0.2">
      <c r="C33" s="265">
        <v>26</v>
      </c>
      <c r="D33" s="190"/>
      <c r="E33" s="191" t="s">
        <v>94</v>
      </c>
      <c r="F33" s="192"/>
      <c r="G33" s="193"/>
      <c r="H33" s="245">
        <v>6.1</v>
      </c>
      <c r="I33" s="188"/>
      <c r="J33" s="264"/>
      <c r="K33" s="335">
        <v>24</v>
      </c>
      <c r="L33" s="336" t="s">
        <v>121</v>
      </c>
      <c r="T33" s="65"/>
      <c r="U33" s="65"/>
      <c r="V33" s="65"/>
      <c r="W33" s="65"/>
      <c r="X33" s="65"/>
      <c r="Y33" s="65"/>
      <c r="Z33" s="65"/>
      <c r="AA33" s="65"/>
      <c r="AB33" s="65"/>
    </row>
    <row r="34" spans="3:28" ht="12" customHeight="1" x14ac:dyDescent="0.2">
      <c r="C34" s="265">
        <v>27</v>
      </c>
      <c r="D34" s="190"/>
      <c r="E34" s="191" t="s">
        <v>79</v>
      </c>
      <c r="F34" s="192"/>
      <c r="G34" s="193"/>
      <c r="H34" s="245">
        <v>6.1</v>
      </c>
      <c r="I34" s="188"/>
      <c r="J34" s="264"/>
      <c r="K34" s="335">
        <v>26</v>
      </c>
      <c r="L34" s="336" t="s">
        <v>118</v>
      </c>
    </row>
    <row r="35" spans="3:28" ht="12" customHeight="1" x14ac:dyDescent="0.2">
      <c r="C35" s="265">
        <v>28</v>
      </c>
      <c r="D35" s="190"/>
      <c r="E35" s="191" t="s">
        <v>97</v>
      </c>
      <c r="F35" s="192"/>
      <c r="G35" s="193"/>
      <c r="H35" s="245">
        <v>6</v>
      </c>
      <c r="I35" s="188"/>
      <c r="J35" s="264"/>
      <c r="K35" s="335">
        <v>36</v>
      </c>
      <c r="L35" s="336" t="s">
        <v>118</v>
      </c>
    </row>
    <row r="36" spans="3:28" ht="12" customHeight="1" x14ac:dyDescent="0.2">
      <c r="C36" s="265">
        <v>29</v>
      </c>
      <c r="D36" s="190"/>
      <c r="E36" s="191" t="s">
        <v>95</v>
      </c>
      <c r="F36" s="192"/>
      <c r="G36" s="193"/>
      <c r="H36" s="245">
        <v>6</v>
      </c>
      <c r="I36" s="188"/>
      <c r="J36" s="264"/>
      <c r="K36" s="335">
        <v>33</v>
      </c>
      <c r="L36" s="336" t="s">
        <v>118</v>
      </c>
    </row>
    <row r="37" spans="3:28" ht="12" customHeight="1" x14ac:dyDescent="0.2">
      <c r="C37" s="265">
        <v>30</v>
      </c>
      <c r="D37" s="190"/>
      <c r="E37" s="191" t="s">
        <v>229</v>
      </c>
      <c r="F37" s="192"/>
      <c r="G37" s="193"/>
      <c r="H37" s="245">
        <v>5.9</v>
      </c>
      <c r="I37" s="188"/>
      <c r="J37" s="264"/>
      <c r="K37" s="335">
        <v>29</v>
      </c>
      <c r="L37" s="336" t="s">
        <v>118</v>
      </c>
    </row>
    <row r="38" spans="3:28" ht="12" customHeight="1" x14ac:dyDescent="0.2">
      <c r="C38" s="265">
        <v>31</v>
      </c>
      <c r="D38" s="190"/>
      <c r="E38" s="191" t="s">
        <v>103</v>
      </c>
      <c r="F38" s="192"/>
      <c r="G38" s="193"/>
      <c r="H38" s="245">
        <v>5.9</v>
      </c>
      <c r="I38" s="188"/>
      <c r="J38" s="264"/>
      <c r="K38" s="335">
        <v>30</v>
      </c>
      <c r="L38" s="336" t="s">
        <v>118</v>
      </c>
    </row>
    <row r="39" spans="3:28" ht="12" customHeight="1" x14ac:dyDescent="0.2">
      <c r="C39" s="265">
        <v>32</v>
      </c>
      <c r="D39" s="190"/>
      <c r="E39" s="191" t="s">
        <v>99</v>
      </c>
      <c r="F39" s="192"/>
      <c r="G39" s="193"/>
      <c r="H39" s="245">
        <v>5.9</v>
      </c>
      <c r="I39" s="188"/>
      <c r="J39" s="264"/>
      <c r="K39" s="335">
        <v>28</v>
      </c>
      <c r="L39" s="336" t="s">
        <v>119</v>
      </c>
    </row>
    <row r="40" spans="3:28" ht="12" customHeight="1" x14ac:dyDescent="0.2">
      <c r="C40" s="265">
        <v>33</v>
      </c>
      <c r="D40" s="190"/>
      <c r="E40" s="191" t="s">
        <v>84</v>
      </c>
      <c r="F40" s="192"/>
      <c r="G40" s="193"/>
      <c r="H40" s="245">
        <v>5.9</v>
      </c>
      <c r="I40" s="188"/>
      <c r="J40" s="264"/>
      <c r="K40" s="335">
        <v>31</v>
      </c>
      <c r="L40" s="336" t="s">
        <v>119</v>
      </c>
    </row>
    <row r="41" spans="3:28" ht="12" customHeight="1" x14ac:dyDescent="0.2">
      <c r="C41" s="265">
        <v>34</v>
      </c>
      <c r="D41" s="190"/>
      <c r="E41" s="191" t="s">
        <v>77</v>
      </c>
      <c r="F41" s="192"/>
      <c r="G41" s="193"/>
      <c r="H41" s="245">
        <v>5.8</v>
      </c>
      <c r="I41" s="188"/>
      <c r="J41" s="264"/>
      <c r="K41" s="335">
        <v>34</v>
      </c>
      <c r="L41" s="336" t="s">
        <v>119</v>
      </c>
    </row>
    <row r="42" spans="3:28" ht="12" customHeight="1" x14ac:dyDescent="0.2">
      <c r="C42" s="265">
        <v>35</v>
      </c>
      <c r="D42" s="190"/>
      <c r="E42" s="191" t="s">
        <v>67</v>
      </c>
      <c r="F42" s="192"/>
      <c r="G42" s="193"/>
      <c r="H42" s="245">
        <v>5.8</v>
      </c>
      <c r="I42" s="188"/>
      <c r="J42" s="264"/>
      <c r="K42" s="335">
        <v>37</v>
      </c>
      <c r="L42" s="336" t="s">
        <v>119</v>
      </c>
    </row>
    <row r="43" spans="3:28" ht="12" customHeight="1" x14ac:dyDescent="0.2">
      <c r="C43" s="265">
        <v>36</v>
      </c>
      <c r="D43" s="190"/>
      <c r="E43" s="191" t="s">
        <v>66</v>
      </c>
      <c r="F43" s="192"/>
      <c r="G43" s="193"/>
      <c r="H43" s="245">
        <v>5.7</v>
      </c>
      <c r="I43" s="188"/>
      <c r="J43" s="264"/>
      <c r="K43" s="335">
        <v>40</v>
      </c>
      <c r="L43" s="336" t="s">
        <v>119</v>
      </c>
    </row>
    <row r="44" spans="3:28" ht="12" customHeight="1" x14ac:dyDescent="0.2">
      <c r="C44" s="265">
        <v>37</v>
      </c>
      <c r="D44" s="190"/>
      <c r="E44" s="191" t="s">
        <v>73</v>
      </c>
      <c r="F44" s="192"/>
      <c r="G44" s="193"/>
      <c r="H44" s="245">
        <v>5.7</v>
      </c>
      <c r="I44" s="188"/>
      <c r="J44" s="264"/>
      <c r="K44" s="335">
        <v>35</v>
      </c>
      <c r="L44" s="336" t="s">
        <v>118</v>
      </c>
    </row>
    <row r="45" spans="3:28" ht="12" customHeight="1" x14ac:dyDescent="0.2">
      <c r="C45" s="265">
        <v>38</v>
      </c>
      <c r="D45" s="190"/>
      <c r="E45" s="191" t="s">
        <v>76</v>
      </c>
      <c r="F45" s="192"/>
      <c r="G45" s="193"/>
      <c r="H45" s="245">
        <v>5.7</v>
      </c>
      <c r="I45" s="188"/>
      <c r="J45" s="264"/>
      <c r="K45" s="335">
        <v>39</v>
      </c>
      <c r="L45" s="336" t="s">
        <v>118</v>
      </c>
    </row>
    <row r="46" spans="3:28" ht="12" customHeight="1" x14ac:dyDescent="0.2">
      <c r="C46" s="265">
        <v>39</v>
      </c>
      <c r="D46" s="190"/>
      <c r="E46" s="191" t="s">
        <v>82</v>
      </c>
      <c r="F46" s="192"/>
      <c r="G46" s="193"/>
      <c r="H46" s="245">
        <v>5.6</v>
      </c>
      <c r="I46" s="188"/>
      <c r="J46" s="264"/>
      <c r="K46" s="335">
        <v>32</v>
      </c>
      <c r="L46" s="336" t="s">
        <v>118</v>
      </c>
    </row>
    <row r="47" spans="3:28" ht="12" customHeight="1" x14ac:dyDescent="0.2">
      <c r="C47" s="265">
        <v>40</v>
      </c>
      <c r="D47" s="190"/>
      <c r="E47" s="191" t="s">
        <v>104</v>
      </c>
      <c r="F47" s="192"/>
      <c r="G47" s="193"/>
      <c r="H47" s="245">
        <v>5.5</v>
      </c>
      <c r="I47" s="188"/>
      <c r="J47" s="264"/>
      <c r="K47" s="335">
        <v>38</v>
      </c>
      <c r="L47" s="336" t="s">
        <v>121</v>
      </c>
    </row>
    <row r="48" spans="3:28" ht="12" customHeight="1" x14ac:dyDescent="0.2">
      <c r="C48" s="265">
        <v>41</v>
      </c>
      <c r="D48" s="190"/>
      <c r="E48" s="191" t="s">
        <v>61</v>
      </c>
      <c r="F48" s="192"/>
      <c r="G48" s="193"/>
      <c r="H48" s="245">
        <v>5.5</v>
      </c>
      <c r="I48" s="188"/>
      <c r="J48" s="264"/>
      <c r="K48" s="335">
        <v>43</v>
      </c>
      <c r="L48" s="336" t="s">
        <v>119</v>
      </c>
    </row>
    <row r="49" spans="3:12" ht="12" customHeight="1" x14ac:dyDescent="0.2">
      <c r="C49" s="265">
        <v>42</v>
      </c>
      <c r="D49" s="190"/>
      <c r="E49" s="191" t="s">
        <v>74</v>
      </c>
      <c r="F49" s="192"/>
      <c r="G49" s="193"/>
      <c r="H49" s="245">
        <v>5.5</v>
      </c>
      <c r="I49" s="188"/>
      <c r="J49" s="264"/>
      <c r="K49" s="335">
        <v>42</v>
      </c>
      <c r="L49" s="336" t="s">
        <v>121</v>
      </c>
    </row>
    <row r="50" spans="3:12" ht="12" customHeight="1" x14ac:dyDescent="0.2">
      <c r="C50" s="265">
        <v>43</v>
      </c>
      <c r="D50" s="190"/>
      <c r="E50" s="191" t="s">
        <v>69</v>
      </c>
      <c r="F50" s="192"/>
      <c r="G50" s="193"/>
      <c r="H50" s="245">
        <v>5.5</v>
      </c>
      <c r="I50" s="188"/>
      <c r="J50" s="264"/>
      <c r="K50" s="335">
        <v>41</v>
      </c>
      <c r="L50" s="336" t="s">
        <v>119</v>
      </c>
    </row>
    <row r="51" spans="3:12" ht="12" customHeight="1" x14ac:dyDescent="0.2">
      <c r="C51" s="265">
        <v>44</v>
      </c>
      <c r="D51" s="190"/>
      <c r="E51" s="212" t="s">
        <v>68</v>
      </c>
      <c r="F51" s="213"/>
      <c r="G51" s="214"/>
      <c r="H51" s="245">
        <v>5.2</v>
      </c>
      <c r="I51" s="188"/>
      <c r="J51" s="264"/>
      <c r="K51" s="335">
        <v>44</v>
      </c>
      <c r="L51" s="336" t="s">
        <v>121</v>
      </c>
    </row>
    <row r="52" spans="3:12" ht="12" customHeight="1" x14ac:dyDescent="0.2">
      <c r="C52" s="265">
        <v>45</v>
      </c>
      <c r="D52" s="190"/>
      <c r="E52" s="191" t="s">
        <v>60</v>
      </c>
      <c r="F52" s="192"/>
      <c r="G52" s="193"/>
      <c r="H52" s="245">
        <v>5</v>
      </c>
      <c r="I52" s="188"/>
      <c r="J52" s="264"/>
      <c r="K52" s="335">
        <v>46</v>
      </c>
      <c r="L52" s="336" t="s">
        <v>121</v>
      </c>
    </row>
    <row r="53" spans="3:12" ht="12" customHeight="1" x14ac:dyDescent="0.2">
      <c r="C53" s="265">
        <v>46</v>
      </c>
      <c r="D53" s="190"/>
      <c r="E53" s="191" t="s">
        <v>63</v>
      </c>
      <c r="F53" s="192"/>
      <c r="G53" s="193"/>
      <c r="H53" s="245">
        <v>4.9000000000000004</v>
      </c>
      <c r="I53" s="188"/>
      <c r="J53" s="264"/>
      <c r="K53" s="335">
        <v>45</v>
      </c>
      <c r="L53" s="336" t="s">
        <v>121</v>
      </c>
    </row>
    <row r="54" spans="3:12" ht="12" customHeight="1" x14ac:dyDescent="0.2">
      <c r="C54" s="265">
        <v>47</v>
      </c>
      <c r="D54" s="190"/>
      <c r="E54" s="191" t="s">
        <v>75</v>
      </c>
      <c r="F54" s="192"/>
      <c r="G54" s="193"/>
      <c r="H54" s="245">
        <v>4.3</v>
      </c>
      <c r="I54" s="188"/>
      <c r="J54" s="264"/>
      <c r="K54" s="335">
        <v>47</v>
      </c>
      <c r="L54" s="336" t="s">
        <v>121</v>
      </c>
    </row>
    <row r="55" spans="3:12" ht="11.1" hidden="1" customHeight="1" x14ac:dyDescent="0.15">
      <c r="C55" s="183"/>
      <c r="D55" s="187"/>
      <c r="E55" s="185"/>
      <c r="F55" s="186"/>
      <c r="G55" s="187"/>
      <c r="H55" s="185"/>
      <c r="I55" s="188"/>
      <c r="J55" s="264"/>
      <c r="K55" s="183"/>
      <c r="L55" s="344">
        <f t="shared" ref="L55:L63" si="0">IF(P56&lt;0,$R$23,IF(P56=0,$R$26,$R$24))</f>
        <v>0</v>
      </c>
    </row>
    <row r="56" spans="3:12" ht="11.1" hidden="1" customHeight="1" x14ac:dyDescent="0.15">
      <c r="C56" s="183"/>
      <c r="D56" s="187"/>
      <c r="E56"/>
      <c r="F56" s="186"/>
      <c r="G56" s="187"/>
      <c r="H56"/>
      <c r="I56" s="188"/>
      <c r="J56" s="264"/>
      <c r="K56" s="183"/>
      <c r="L56" s="344">
        <f t="shared" si="0"/>
        <v>0</v>
      </c>
    </row>
    <row r="57" spans="3:12" ht="11.1" hidden="1" customHeight="1" x14ac:dyDescent="0.15">
      <c r="C57" s="183"/>
      <c r="D57" s="187"/>
      <c r="E57"/>
      <c r="F57" s="186"/>
      <c r="G57" s="187"/>
      <c r="H57"/>
      <c r="I57" s="188"/>
      <c r="J57" s="264"/>
      <c r="K57" s="183"/>
      <c r="L57" s="344">
        <f t="shared" si="0"/>
        <v>0</v>
      </c>
    </row>
    <row r="58" spans="3:12" ht="11.1" hidden="1" customHeight="1" x14ac:dyDescent="0.15">
      <c r="C58" s="183"/>
      <c r="D58" s="187"/>
      <c r="E58"/>
      <c r="F58" s="186"/>
      <c r="G58" s="187"/>
      <c r="H58"/>
      <c r="I58" s="188"/>
      <c r="J58" s="264"/>
      <c r="K58" s="183"/>
      <c r="L58" s="344">
        <f t="shared" si="0"/>
        <v>0</v>
      </c>
    </row>
    <row r="59" spans="3:12" ht="11.1" hidden="1" customHeight="1" x14ac:dyDescent="0.15">
      <c r="C59" s="183"/>
      <c r="D59" s="187"/>
      <c r="E59"/>
      <c r="F59" s="186"/>
      <c r="G59" s="187"/>
      <c r="H59"/>
      <c r="I59" s="188"/>
      <c r="J59" s="264"/>
      <c r="K59" s="183"/>
      <c r="L59" s="344">
        <f t="shared" si="0"/>
        <v>0</v>
      </c>
    </row>
    <row r="60" spans="3:12" ht="11.1" hidden="1" customHeight="1" x14ac:dyDescent="0.15">
      <c r="C60" s="183"/>
      <c r="D60" s="187"/>
      <c r="E60"/>
      <c r="F60" s="186"/>
      <c r="G60" s="187"/>
      <c r="H60"/>
      <c r="I60" s="188"/>
      <c r="J60" s="264"/>
      <c r="K60" s="183"/>
      <c r="L60" s="344">
        <f t="shared" si="0"/>
        <v>0</v>
      </c>
    </row>
    <row r="61" spans="3:12" ht="11.1" hidden="1" customHeight="1" x14ac:dyDescent="0.15">
      <c r="C61" s="183"/>
      <c r="D61" s="187"/>
      <c r="E61"/>
      <c r="F61" s="186"/>
      <c r="G61" s="187"/>
      <c r="H61"/>
      <c r="I61" s="188"/>
      <c r="J61" s="264"/>
      <c r="K61" s="183"/>
      <c r="L61" s="344">
        <f t="shared" si="0"/>
        <v>0</v>
      </c>
    </row>
    <row r="62" spans="3:12" ht="11.1" hidden="1" customHeight="1" x14ac:dyDescent="0.15">
      <c r="C62" s="183"/>
      <c r="D62" s="187"/>
      <c r="E62"/>
      <c r="F62" s="186"/>
      <c r="G62" s="187"/>
      <c r="H62"/>
      <c r="I62" s="188"/>
      <c r="J62" s="264"/>
      <c r="K62" s="183"/>
      <c r="L62" s="344">
        <f t="shared" si="0"/>
        <v>0</v>
      </c>
    </row>
    <row r="63" spans="3:12" ht="11.1" hidden="1" customHeight="1" x14ac:dyDescent="0.15">
      <c r="C63" s="183"/>
      <c r="D63" s="187"/>
      <c r="E63"/>
      <c r="F63" s="186"/>
      <c r="G63" s="187"/>
      <c r="H63"/>
      <c r="I63" s="188"/>
      <c r="J63" s="264"/>
      <c r="K63" s="183"/>
      <c r="L63" s="344">
        <f t="shared" si="0"/>
        <v>0</v>
      </c>
    </row>
    <row r="64" spans="3:12" ht="5.25" customHeight="1" x14ac:dyDescent="0.15">
      <c r="C64" s="323"/>
      <c r="D64" s="216"/>
      <c r="E64" s="217"/>
      <c r="F64" s="218"/>
      <c r="G64" s="216"/>
      <c r="H64" s="217"/>
      <c r="I64" s="219"/>
      <c r="J64" s="345"/>
      <c r="K64" s="215"/>
      <c r="L64" s="346"/>
    </row>
    <row r="65" spans="1:28" ht="5.0999999999999996" customHeight="1" x14ac:dyDescent="0.15">
      <c r="C65" s="324"/>
      <c r="D65" s="185"/>
      <c r="E65" s="185"/>
      <c r="F65" s="185"/>
      <c r="G65" s="185"/>
      <c r="H65" s="185"/>
      <c r="I65" s="185"/>
      <c r="J65" s="185"/>
      <c r="K65" s="185"/>
      <c r="L65" s="188"/>
    </row>
    <row r="66" spans="1:28" customFormat="1" x14ac:dyDescent="0.15">
      <c r="C66" s="324" t="s">
        <v>1113</v>
      </c>
      <c r="D66" s="221"/>
      <c r="E66" s="222"/>
      <c r="F66" s="222"/>
      <c r="G66" s="222"/>
      <c r="H66" s="222"/>
      <c r="I66" s="223" t="s">
        <v>59</v>
      </c>
      <c r="J66" s="222"/>
      <c r="K66" s="222"/>
      <c r="L66" s="224" t="s">
        <v>1276</v>
      </c>
      <c r="S66" s="185"/>
      <c r="T66" s="185"/>
      <c r="U66" s="185"/>
      <c r="V66" s="185"/>
      <c r="W66" s="185"/>
      <c r="X66" s="185"/>
      <c r="Y66" s="185"/>
      <c r="Z66" s="185"/>
      <c r="AA66" s="185"/>
      <c r="AB66" s="185"/>
    </row>
    <row r="67" spans="1:28" customFormat="1" x14ac:dyDescent="0.15">
      <c r="C67" s="324" t="s">
        <v>214</v>
      </c>
      <c r="D67" s="226"/>
      <c r="E67" s="222"/>
      <c r="F67" s="222"/>
      <c r="G67" s="222"/>
      <c r="H67" s="222"/>
      <c r="I67" s="1104" t="s">
        <v>1065</v>
      </c>
      <c r="J67" s="1105"/>
      <c r="K67" s="896" t="s">
        <v>1136</v>
      </c>
      <c r="L67" s="227" t="s">
        <v>1137</v>
      </c>
      <c r="O67" s="185"/>
      <c r="P67" s="185"/>
      <c r="Q67" s="228"/>
      <c r="S67" s="185"/>
      <c r="T67" s="185"/>
      <c r="U67" s="185"/>
      <c r="V67" s="185"/>
      <c r="W67" s="185"/>
      <c r="X67" s="185"/>
      <c r="Y67" s="185"/>
      <c r="Z67" s="185"/>
      <c r="AA67" s="185"/>
      <c r="AB67" s="185"/>
    </row>
    <row r="68" spans="1:28" customFormat="1" x14ac:dyDescent="0.15">
      <c r="C68" s="324" t="s">
        <v>213</v>
      </c>
      <c r="D68" s="221"/>
      <c r="E68" s="222"/>
      <c r="F68" s="222"/>
      <c r="G68" s="222"/>
      <c r="H68" s="222"/>
      <c r="I68" s="1128">
        <v>7</v>
      </c>
      <c r="J68" s="1128"/>
      <c r="K68" s="897">
        <v>6.6</v>
      </c>
      <c r="L68" s="316">
        <v>6.7</v>
      </c>
      <c r="O68" s="231"/>
      <c r="P68" s="231"/>
      <c r="Q68" s="231"/>
      <c r="S68" s="185"/>
      <c r="T68" s="185"/>
      <c r="U68" s="185"/>
      <c r="V68" s="185"/>
      <c r="W68" s="185"/>
      <c r="X68" s="185"/>
      <c r="Y68" s="185"/>
      <c r="Z68" s="185"/>
      <c r="AA68" s="185"/>
      <c r="AB68" s="185"/>
    </row>
    <row r="69" spans="1:28" customFormat="1" x14ac:dyDescent="0.15">
      <c r="C69" s="324"/>
      <c r="D69" s="221"/>
      <c r="E69" s="222"/>
      <c r="F69" s="222"/>
      <c r="G69" s="222"/>
      <c r="H69" s="222"/>
      <c r="I69" s="1102">
        <v>17</v>
      </c>
      <c r="J69" s="1102"/>
      <c r="K69" s="895">
        <v>22</v>
      </c>
      <c r="L69" s="238">
        <v>17</v>
      </c>
      <c r="O69" s="76"/>
      <c r="P69" s="76"/>
      <c r="Q69" s="76"/>
      <c r="S69" s="185"/>
      <c r="T69" s="185"/>
      <c r="U69" s="185"/>
      <c r="V69" s="185"/>
      <c r="W69" s="185"/>
      <c r="X69" s="185"/>
      <c r="Y69" s="185"/>
      <c r="Z69" s="185"/>
      <c r="AA69" s="185"/>
      <c r="AB69" s="185"/>
    </row>
    <row r="70" spans="1:28" customFormat="1" x14ac:dyDescent="0.15">
      <c r="C70" s="324"/>
      <c r="D70" s="221"/>
      <c r="E70" s="222"/>
      <c r="F70" s="222"/>
      <c r="G70" s="222"/>
      <c r="H70" s="222"/>
      <c r="I70" s="222"/>
      <c r="J70" s="222"/>
      <c r="K70" s="222"/>
      <c r="L70" s="188"/>
      <c r="O70" s="233"/>
      <c r="P70" s="233"/>
      <c r="Q70" s="233"/>
      <c r="S70" s="185"/>
      <c r="T70" s="185"/>
      <c r="U70" s="185"/>
      <c r="V70" s="185"/>
      <c r="W70" s="185"/>
      <c r="X70" s="185"/>
      <c r="Y70" s="185"/>
      <c r="Z70" s="185"/>
      <c r="AA70" s="185"/>
      <c r="AB70" s="185"/>
    </row>
    <row r="71" spans="1:28" customFormat="1" x14ac:dyDescent="0.15">
      <c r="C71" s="324"/>
      <c r="D71" s="221"/>
      <c r="E71" s="222"/>
      <c r="F71" s="222"/>
      <c r="G71" s="222"/>
      <c r="H71" s="222"/>
      <c r="I71" s="222"/>
      <c r="J71" s="222"/>
      <c r="K71" s="222"/>
      <c r="L71" s="188"/>
      <c r="S71" s="185"/>
      <c r="T71" s="185"/>
      <c r="U71" s="185"/>
      <c r="V71" s="185"/>
      <c r="W71" s="185"/>
      <c r="X71" s="185"/>
      <c r="Y71" s="185"/>
      <c r="Z71" s="185"/>
      <c r="AA71" s="185"/>
      <c r="AB71" s="185"/>
    </row>
    <row r="72" spans="1:28" customFormat="1" x14ac:dyDescent="0.15">
      <c r="C72" s="324"/>
      <c r="D72" s="221"/>
      <c r="E72" s="222"/>
      <c r="F72" s="222"/>
      <c r="G72" s="222"/>
      <c r="H72" s="222"/>
      <c r="I72" s="222"/>
      <c r="J72" s="222"/>
      <c r="K72" s="222"/>
      <c r="L72" s="188"/>
      <c r="S72" s="185"/>
      <c r="T72" s="185"/>
      <c r="U72" s="185"/>
      <c r="V72" s="185"/>
      <c r="W72" s="185"/>
      <c r="X72" s="185"/>
      <c r="Y72" s="185"/>
      <c r="Z72" s="185"/>
      <c r="AA72" s="185"/>
      <c r="AB72" s="185"/>
    </row>
    <row r="73" spans="1:28" customFormat="1" x14ac:dyDescent="0.15">
      <c r="C73" s="325" t="s">
        <v>632</v>
      </c>
      <c r="D73" s="221"/>
      <c r="E73" s="222"/>
      <c r="F73" s="222"/>
      <c r="G73" s="222"/>
      <c r="H73" s="222"/>
      <c r="I73" s="222"/>
      <c r="J73" s="222"/>
      <c r="K73" s="222"/>
      <c r="L73" s="188"/>
      <c r="S73" s="185"/>
      <c r="T73" s="185"/>
      <c r="U73" s="185"/>
      <c r="V73" s="185"/>
      <c r="W73" s="185"/>
      <c r="X73" s="185"/>
      <c r="Y73" s="185"/>
      <c r="Z73" s="185"/>
      <c r="AA73" s="185"/>
      <c r="AB73" s="185"/>
    </row>
    <row r="74" spans="1:28" customFormat="1" x14ac:dyDescent="0.15">
      <c r="C74" s="325"/>
      <c r="D74" s="221"/>
      <c r="E74" s="222"/>
      <c r="F74" s="222"/>
      <c r="G74" s="222"/>
      <c r="H74" s="222"/>
      <c r="I74" s="222"/>
      <c r="J74" s="222"/>
      <c r="K74" s="222"/>
      <c r="L74" s="188"/>
      <c r="S74" s="185"/>
      <c r="T74" s="185"/>
      <c r="U74" s="185"/>
      <c r="V74" s="185"/>
      <c r="W74" s="185"/>
      <c r="X74" s="185"/>
      <c r="Y74" s="185"/>
      <c r="Z74" s="185"/>
      <c r="AA74" s="185"/>
      <c r="AB74" s="185"/>
    </row>
    <row r="75" spans="1:28" ht="5.0999999999999996" customHeight="1" x14ac:dyDescent="0.15">
      <c r="C75" s="541"/>
      <c r="D75" s="235"/>
      <c r="E75" s="235"/>
      <c r="F75" s="235"/>
      <c r="G75" s="235"/>
      <c r="H75" s="235"/>
      <c r="I75" s="235"/>
      <c r="J75" s="235"/>
      <c r="K75" s="235"/>
      <c r="L75" s="236"/>
    </row>
    <row r="76" spans="1:28" ht="6" customHeight="1" x14ac:dyDescent="0.15">
      <c r="C76" s="69"/>
      <c r="D76" s="69"/>
      <c r="E76" s="69"/>
      <c r="F76" s="69"/>
      <c r="G76" s="69"/>
      <c r="H76" s="69"/>
      <c r="I76" s="69"/>
      <c r="J76" s="69"/>
      <c r="K76" s="69"/>
      <c r="L76" s="69"/>
    </row>
    <row r="77" spans="1:28" ht="19.5" customHeight="1" x14ac:dyDescent="0.15">
      <c r="N77" s="68"/>
    </row>
    <row r="78" spans="1:28"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87" priority="1" stopIfTrue="1">
      <formula>P55&gt;0</formula>
    </cfRule>
    <cfRule type="expression" dxfId="286" priority="2" stopIfTrue="1">
      <formula>P55=0</formula>
    </cfRule>
    <cfRule type="expression" dxfId="28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autoPageBreaks="0"/>
  </sheetPr>
  <dimension ref="A1:AB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28" x14ac:dyDescent="0.15">
      <c r="A1" s="86"/>
      <c r="N1" s="85"/>
    </row>
    <row r="2" spans="1:28" ht="33" customHeight="1" x14ac:dyDescent="0.2">
      <c r="C2" s="1096"/>
      <c r="D2" s="1096"/>
      <c r="E2" s="1096"/>
      <c r="K2" s="749"/>
      <c r="O2" s="99" t="s">
        <v>116</v>
      </c>
    </row>
    <row r="3" spans="1:28" ht="5.0999999999999996" customHeight="1" x14ac:dyDescent="0.15"/>
    <row r="4" spans="1:28" ht="28.5" customHeight="1" x14ac:dyDescent="0.15">
      <c r="C4" s="329" t="s">
        <v>220</v>
      </c>
      <c r="D4" s="329"/>
      <c r="E4" s="329"/>
      <c r="F4" s="329"/>
      <c r="G4" s="329"/>
      <c r="H4" s="329"/>
      <c r="I4" s="329"/>
      <c r="J4" s="329"/>
      <c r="K4" s="329"/>
      <c r="L4" s="329"/>
      <c r="S4" s="69"/>
      <c r="T4" s="69"/>
      <c r="U4" s="69"/>
      <c r="V4" s="69"/>
      <c r="W4" s="69"/>
      <c r="X4" s="69"/>
      <c r="Y4" s="69"/>
      <c r="Z4" s="69"/>
      <c r="AA4" s="69"/>
      <c r="AB4" s="69"/>
    </row>
    <row r="5" spans="1:28" ht="24" customHeight="1" x14ac:dyDescent="0.15">
      <c r="C5" s="330" t="s">
        <v>112</v>
      </c>
      <c r="D5" s="1097" t="s">
        <v>111</v>
      </c>
      <c r="E5" s="1097"/>
      <c r="F5" s="1098"/>
      <c r="G5" s="1099" t="s">
        <v>219</v>
      </c>
      <c r="H5" s="1100"/>
      <c r="I5" s="1101"/>
      <c r="J5" s="260"/>
      <c r="K5" s="331" t="s">
        <v>109</v>
      </c>
      <c r="L5" s="332" t="s">
        <v>108</v>
      </c>
      <c r="O5" s="96"/>
      <c r="S5" s="69"/>
      <c r="T5" s="69"/>
      <c r="U5" s="69"/>
      <c r="V5" s="69"/>
      <c r="W5" s="69"/>
      <c r="X5" s="69"/>
      <c r="Y5" s="69"/>
      <c r="Z5" s="69"/>
      <c r="AA5" s="69"/>
      <c r="AB5" s="69"/>
    </row>
    <row r="6" spans="1:28" ht="8.25" customHeight="1" x14ac:dyDescent="0.15">
      <c r="C6" s="183"/>
      <c r="D6" s="184"/>
      <c r="E6" s="185"/>
      <c r="F6" s="186"/>
      <c r="G6" s="187"/>
      <c r="H6" s="185"/>
      <c r="I6" s="188"/>
      <c r="J6" s="264"/>
      <c r="K6" s="183"/>
      <c r="L6" s="334"/>
      <c r="O6" s="96"/>
      <c r="S6" s="69"/>
      <c r="T6" s="69"/>
      <c r="U6" s="69"/>
      <c r="V6" s="69"/>
      <c r="W6" s="69"/>
      <c r="X6" s="69"/>
      <c r="Y6" s="69"/>
      <c r="Z6" s="69"/>
      <c r="AA6" s="69"/>
      <c r="AB6" s="69"/>
    </row>
    <row r="7" spans="1:28" ht="12" customHeight="1" x14ac:dyDescent="0.2">
      <c r="C7" s="265">
        <v>1</v>
      </c>
      <c r="D7" s="190"/>
      <c r="E7" s="191" t="s">
        <v>72</v>
      </c>
      <c r="F7" s="192"/>
      <c r="G7" s="195"/>
      <c r="H7" s="326">
        <v>1.7</v>
      </c>
      <c r="I7" s="188" t="s">
        <v>9</v>
      </c>
      <c r="J7" s="264"/>
      <c r="K7" s="335">
        <v>1</v>
      </c>
      <c r="L7" s="336" t="s">
        <v>121</v>
      </c>
      <c r="S7" s="69"/>
      <c r="T7" s="69"/>
      <c r="U7" s="69"/>
      <c r="V7" s="69"/>
      <c r="W7" s="69"/>
      <c r="X7" s="69"/>
      <c r="Y7" s="69"/>
      <c r="Z7" s="69"/>
      <c r="AA7" s="69"/>
      <c r="AB7" s="69"/>
    </row>
    <row r="8" spans="1:28" ht="12" customHeight="1" x14ac:dyDescent="0.2">
      <c r="C8" s="265">
        <v>2</v>
      </c>
      <c r="D8" s="190"/>
      <c r="E8" s="191" t="s">
        <v>105</v>
      </c>
      <c r="F8" s="192"/>
      <c r="G8" s="193"/>
      <c r="H8" s="326">
        <v>1.63</v>
      </c>
      <c r="I8" s="188"/>
      <c r="J8" s="264"/>
      <c r="K8" s="335">
        <v>3</v>
      </c>
      <c r="L8" s="336" t="s">
        <v>118</v>
      </c>
      <c r="S8" s="69"/>
      <c r="T8" s="69"/>
      <c r="U8" s="69"/>
      <c r="V8" s="69"/>
      <c r="W8" s="69"/>
      <c r="X8" s="69"/>
      <c r="Y8" s="69"/>
      <c r="Z8" s="69"/>
      <c r="AA8" s="69"/>
      <c r="AB8" s="69"/>
    </row>
    <row r="9" spans="1:28" ht="12" customHeight="1" x14ac:dyDescent="0.2">
      <c r="C9" s="265">
        <v>3</v>
      </c>
      <c r="D9" s="190"/>
      <c r="E9" s="191" t="s">
        <v>86</v>
      </c>
      <c r="F9" s="192"/>
      <c r="G9" s="193"/>
      <c r="H9" s="326">
        <v>1.6</v>
      </c>
      <c r="I9" s="188"/>
      <c r="J9" s="264"/>
      <c r="K9" s="335">
        <v>10</v>
      </c>
      <c r="L9" s="336" t="s">
        <v>118</v>
      </c>
      <c r="S9" s="69"/>
      <c r="T9" s="69"/>
      <c r="U9" s="69"/>
      <c r="V9" s="69"/>
      <c r="W9" s="69"/>
      <c r="X9" s="69"/>
      <c r="Y9" s="69"/>
      <c r="Z9" s="69"/>
      <c r="AA9" s="69"/>
      <c r="AB9" s="69"/>
    </row>
    <row r="10" spans="1:28" ht="12" customHeight="1" x14ac:dyDescent="0.2">
      <c r="C10" s="265">
        <v>4</v>
      </c>
      <c r="D10" s="190"/>
      <c r="E10" s="191" t="s">
        <v>85</v>
      </c>
      <c r="F10" s="192"/>
      <c r="G10" s="193"/>
      <c r="H10" s="326">
        <v>1.57</v>
      </c>
      <c r="I10" s="188"/>
      <c r="J10" s="264"/>
      <c r="K10" s="335">
        <v>4</v>
      </c>
      <c r="L10" s="336" t="s">
        <v>121</v>
      </c>
      <c r="S10" s="69"/>
      <c r="T10" s="69"/>
      <c r="U10" s="69"/>
      <c r="V10" s="69"/>
      <c r="W10" s="69"/>
      <c r="X10" s="69"/>
      <c r="Y10" s="69"/>
      <c r="Z10" s="69"/>
      <c r="AA10" s="69"/>
      <c r="AB10" s="69"/>
    </row>
    <row r="11" spans="1:28" ht="12" customHeight="1" x14ac:dyDescent="0.2">
      <c r="C11" s="265">
        <v>5</v>
      </c>
      <c r="D11" s="190"/>
      <c r="E11" s="191" t="s">
        <v>102</v>
      </c>
      <c r="F11" s="192"/>
      <c r="G11" s="193"/>
      <c r="H11" s="326">
        <v>1.57</v>
      </c>
      <c r="I11" s="188"/>
      <c r="J11" s="264"/>
      <c r="K11" s="335">
        <v>5</v>
      </c>
      <c r="L11" s="336" t="s">
        <v>121</v>
      </c>
      <c r="S11" s="69"/>
      <c r="T11" s="69"/>
      <c r="U11" s="69"/>
      <c r="V11" s="69"/>
      <c r="W11" s="69"/>
      <c r="X11" s="69"/>
      <c r="Y11" s="69"/>
      <c r="Z11" s="69"/>
      <c r="AA11" s="69"/>
      <c r="AB11" s="69"/>
    </row>
    <row r="12" spans="1:28" ht="12" customHeight="1" x14ac:dyDescent="0.2">
      <c r="C12" s="265">
        <v>6</v>
      </c>
      <c r="D12" s="190"/>
      <c r="E12" s="191" t="s">
        <v>107</v>
      </c>
      <c r="F12" s="192"/>
      <c r="G12" s="193"/>
      <c r="H12" s="326">
        <v>1.54</v>
      </c>
      <c r="I12" s="188"/>
      <c r="J12" s="264"/>
      <c r="K12" s="335">
        <v>2</v>
      </c>
      <c r="L12" s="336" t="s">
        <v>119</v>
      </c>
      <c r="S12" s="69"/>
      <c r="T12" s="69"/>
      <c r="U12" s="69"/>
      <c r="V12" s="69"/>
      <c r="W12" s="69"/>
      <c r="X12" s="69"/>
      <c r="Y12" s="69"/>
      <c r="Z12" s="69"/>
      <c r="AA12" s="69"/>
      <c r="AB12" s="69"/>
    </row>
    <row r="13" spans="1:28" ht="12" customHeight="1" x14ac:dyDescent="0.2">
      <c r="C13" s="265">
        <v>7</v>
      </c>
      <c r="D13" s="190"/>
      <c r="E13" s="191" t="s">
        <v>96</v>
      </c>
      <c r="F13" s="192"/>
      <c r="G13" s="193"/>
      <c r="H13" s="326">
        <v>1.53</v>
      </c>
      <c r="I13" s="188"/>
      <c r="J13" s="264"/>
      <c r="K13" s="335">
        <v>8</v>
      </c>
      <c r="L13" s="336" t="s">
        <v>118</v>
      </c>
      <c r="S13" s="69"/>
      <c r="T13" s="69"/>
      <c r="U13" s="69"/>
      <c r="V13" s="69"/>
      <c r="W13" s="69"/>
      <c r="X13" s="69"/>
      <c r="Y13" s="69"/>
      <c r="Z13" s="69"/>
      <c r="AA13" s="69"/>
      <c r="AB13" s="69"/>
    </row>
    <row r="14" spans="1:28" ht="12" customHeight="1" x14ac:dyDescent="0.2">
      <c r="C14" s="265">
        <v>8</v>
      </c>
      <c r="D14" s="190"/>
      <c r="E14" s="191" t="s">
        <v>100</v>
      </c>
      <c r="F14" s="192"/>
      <c r="G14" s="193"/>
      <c r="H14" s="326">
        <v>1.52</v>
      </c>
      <c r="I14" s="188"/>
      <c r="J14" s="264"/>
      <c r="K14" s="335">
        <v>6</v>
      </c>
      <c r="L14" s="336" t="s">
        <v>119</v>
      </c>
      <c r="S14" s="69"/>
      <c r="T14" s="69"/>
      <c r="U14" s="69"/>
      <c r="V14" s="69"/>
      <c r="W14" s="69"/>
      <c r="X14" s="69"/>
      <c r="Y14" s="69"/>
      <c r="Z14" s="69"/>
      <c r="AA14" s="69"/>
      <c r="AB14" s="69"/>
    </row>
    <row r="15" spans="1:28" ht="12" customHeight="1" x14ac:dyDescent="0.2">
      <c r="C15" s="265">
        <v>9</v>
      </c>
      <c r="D15" s="190"/>
      <c r="E15" s="191" t="s">
        <v>101</v>
      </c>
      <c r="F15" s="192"/>
      <c r="G15" s="193"/>
      <c r="H15" s="326">
        <v>1.5</v>
      </c>
      <c r="I15" s="188"/>
      <c r="J15" s="264"/>
      <c r="K15" s="335">
        <v>7</v>
      </c>
      <c r="L15" s="336" t="s">
        <v>119</v>
      </c>
      <c r="S15" s="115"/>
      <c r="T15" s="115"/>
      <c r="U15" s="91"/>
      <c r="V15" s="91"/>
      <c r="W15" s="114"/>
      <c r="X15" s="116"/>
      <c r="Y15" s="69"/>
      <c r="Z15" s="69"/>
      <c r="AA15" s="77"/>
      <c r="AB15" s="69"/>
    </row>
    <row r="16" spans="1:28" ht="12" customHeight="1" x14ac:dyDescent="0.2">
      <c r="C16" s="265">
        <v>10</v>
      </c>
      <c r="D16" s="190"/>
      <c r="E16" s="203" t="s">
        <v>83</v>
      </c>
      <c r="F16" s="204"/>
      <c r="G16" s="193"/>
      <c r="H16" s="326">
        <v>1.49</v>
      </c>
      <c r="I16" s="202"/>
      <c r="J16" s="270"/>
      <c r="K16" s="343">
        <v>9</v>
      </c>
      <c r="L16" s="336" t="s">
        <v>119</v>
      </c>
      <c r="S16" s="115"/>
      <c r="T16" s="115"/>
      <c r="U16" s="91"/>
      <c r="V16" s="91"/>
      <c r="W16" s="114"/>
      <c r="X16" s="116"/>
      <c r="Y16" s="69"/>
      <c r="Z16" s="69"/>
      <c r="AA16" s="77"/>
      <c r="AB16" s="69"/>
    </row>
    <row r="17" spans="3:28" ht="12" customHeight="1" x14ac:dyDescent="0.2">
      <c r="C17" s="265">
        <v>11</v>
      </c>
      <c r="D17" s="190"/>
      <c r="E17" s="191" t="s">
        <v>95</v>
      </c>
      <c r="F17" s="192"/>
      <c r="G17" s="193"/>
      <c r="H17" s="326">
        <v>1.47</v>
      </c>
      <c r="I17" s="188"/>
      <c r="J17" s="264"/>
      <c r="K17" s="335">
        <v>12</v>
      </c>
      <c r="L17" s="336" t="s">
        <v>118</v>
      </c>
      <c r="S17" s="115"/>
      <c r="T17" s="115"/>
      <c r="U17" s="91"/>
      <c r="V17" s="91"/>
      <c r="W17" s="114"/>
      <c r="X17" s="116"/>
      <c r="Y17" s="69"/>
      <c r="Z17" s="69"/>
      <c r="AA17" s="77"/>
      <c r="AB17" s="69"/>
    </row>
    <row r="18" spans="3:28" ht="12" customHeight="1" x14ac:dyDescent="0.2">
      <c r="C18" s="265">
        <v>12</v>
      </c>
      <c r="D18" s="190"/>
      <c r="E18" s="191" t="s">
        <v>97</v>
      </c>
      <c r="F18" s="192"/>
      <c r="G18" s="193"/>
      <c r="H18" s="326">
        <v>1.46</v>
      </c>
      <c r="I18" s="188"/>
      <c r="J18" s="264"/>
      <c r="K18" s="335">
        <v>21</v>
      </c>
      <c r="L18" s="336" t="s">
        <v>118</v>
      </c>
      <c r="S18" s="69"/>
      <c r="T18" s="69"/>
      <c r="U18" s="69"/>
      <c r="V18" s="69"/>
      <c r="W18" s="69"/>
      <c r="X18" s="69"/>
      <c r="Y18" s="69"/>
      <c r="Z18" s="69"/>
      <c r="AA18" s="69"/>
      <c r="AB18" s="69"/>
    </row>
    <row r="19" spans="3:28" ht="12" customHeight="1" x14ac:dyDescent="0.2">
      <c r="C19" s="205">
        <v>13</v>
      </c>
      <c r="D19" s="206"/>
      <c r="E19" s="207" t="s">
        <v>65</v>
      </c>
      <c r="F19" s="208"/>
      <c r="G19" s="209"/>
      <c r="H19" s="327">
        <v>1.45</v>
      </c>
      <c r="I19" s="250"/>
      <c r="J19" s="272"/>
      <c r="K19" s="337">
        <v>11</v>
      </c>
      <c r="L19" s="336" t="s">
        <v>119</v>
      </c>
      <c r="S19" s="69"/>
      <c r="T19" s="69"/>
      <c r="U19" s="69"/>
      <c r="V19" s="69"/>
      <c r="W19" s="69"/>
      <c r="X19" s="69"/>
      <c r="Y19" s="69"/>
      <c r="Z19" s="69"/>
      <c r="AA19" s="69"/>
      <c r="AB19" s="69"/>
    </row>
    <row r="20" spans="3:28" ht="12" customHeight="1" x14ac:dyDescent="0.2">
      <c r="C20" s="265">
        <v>14</v>
      </c>
      <c r="D20" s="190"/>
      <c r="E20" s="191" t="s">
        <v>62</v>
      </c>
      <c r="F20" s="192"/>
      <c r="G20" s="193"/>
      <c r="H20" s="326">
        <v>1.43</v>
      </c>
      <c r="I20" s="188"/>
      <c r="J20" s="264"/>
      <c r="K20" s="335">
        <v>16</v>
      </c>
      <c r="L20" s="336" t="s">
        <v>118</v>
      </c>
      <c r="S20" s="115"/>
      <c r="T20" s="115"/>
      <c r="U20" s="91"/>
      <c r="V20" s="91"/>
      <c r="W20" s="114"/>
      <c r="X20" s="116"/>
      <c r="Y20" s="69"/>
      <c r="Z20" s="69"/>
      <c r="AA20" s="77"/>
      <c r="AB20" s="69"/>
    </row>
    <row r="21" spans="3:28" ht="12" customHeight="1" x14ac:dyDescent="0.2">
      <c r="C21" s="265">
        <v>15</v>
      </c>
      <c r="D21" s="190"/>
      <c r="E21" s="191" t="s">
        <v>89</v>
      </c>
      <c r="F21" s="192"/>
      <c r="G21" s="193"/>
      <c r="H21" s="326">
        <v>1.43</v>
      </c>
      <c r="I21" s="188"/>
      <c r="J21" s="264"/>
      <c r="K21" s="335">
        <v>13</v>
      </c>
      <c r="L21" s="336" t="s">
        <v>121</v>
      </c>
      <c r="S21" s="69"/>
      <c r="T21" s="69"/>
      <c r="U21" s="69"/>
      <c r="V21" s="69"/>
      <c r="W21" s="69"/>
      <c r="X21" s="69"/>
      <c r="Y21" s="69"/>
      <c r="Z21" s="69"/>
      <c r="AA21" s="69"/>
      <c r="AB21" s="69"/>
    </row>
    <row r="22" spans="3:28" ht="12" customHeight="1" x14ac:dyDescent="0.2">
      <c r="C22" s="265">
        <v>16</v>
      </c>
      <c r="D22" s="190"/>
      <c r="E22" s="191" t="s">
        <v>229</v>
      </c>
      <c r="F22" s="192"/>
      <c r="G22" s="193"/>
      <c r="H22" s="326">
        <v>1.42</v>
      </c>
      <c r="I22" s="188"/>
      <c r="J22" s="264"/>
      <c r="K22" s="335">
        <v>17</v>
      </c>
      <c r="L22" s="336" t="s">
        <v>118</v>
      </c>
      <c r="S22" s="69"/>
      <c r="T22" s="69"/>
      <c r="U22" s="69"/>
      <c r="V22" s="69"/>
      <c r="W22" s="69"/>
      <c r="X22" s="69"/>
      <c r="Y22" s="69"/>
      <c r="Z22" s="69"/>
      <c r="AA22" s="69"/>
      <c r="AB22" s="69"/>
    </row>
    <row r="23" spans="3:28" ht="12" customHeight="1" x14ac:dyDescent="0.2">
      <c r="C23" s="265">
        <v>17</v>
      </c>
      <c r="D23" s="190"/>
      <c r="E23" s="191" t="s">
        <v>80</v>
      </c>
      <c r="F23" s="192"/>
      <c r="G23" s="193"/>
      <c r="H23" s="326">
        <v>1.4</v>
      </c>
      <c r="I23" s="188"/>
      <c r="J23" s="264"/>
      <c r="K23" s="335">
        <v>22</v>
      </c>
      <c r="L23" s="336" t="s">
        <v>118</v>
      </c>
      <c r="S23" s="69"/>
      <c r="T23" s="69"/>
      <c r="U23" s="69"/>
      <c r="V23" s="69"/>
      <c r="W23" s="69"/>
      <c r="X23" s="69"/>
      <c r="Y23" s="69"/>
      <c r="Z23" s="69"/>
      <c r="AA23" s="69"/>
      <c r="AB23" s="69"/>
    </row>
    <row r="24" spans="3:28" ht="12" customHeight="1" x14ac:dyDescent="0.2">
      <c r="C24" s="265">
        <v>18</v>
      </c>
      <c r="D24" s="190"/>
      <c r="E24" s="191" t="s">
        <v>64</v>
      </c>
      <c r="F24" s="192"/>
      <c r="G24" s="193"/>
      <c r="H24" s="326">
        <v>1.4</v>
      </c>
      <c r="I24" s="188"/>
      <c r="J24" s="264"/>
      <c r="K24" s="335">
        <v>20</v>
      </c>
      <c r="L24" s="336" t="s">
        <v>118</v>
      </c>
      <c r="S24" s="69"/>
      <c r="T24" s="69"/>
      <c r="U24" s="69"/>
      <c r="V24" s="69"/>
      <c r="W24" s="69"/>
      <c r="X24" s="69"/>
      <c r="Y24" s="69"/>
      <c r="Z24" s="69"/>
      <c r="AA24" s="69"/>
      <c r="AB24" s="69"/>
    </row>
    <row r="25" spans="3:28" ht="12" customHeight="1" x14ac:dyDescent="0.2">
      <c r="C25" s="265">
        <v>19</v>
      </c>
      <c r="D25" s="190"/>
      <c r="E25" s="191" t="s">
        <v>93</v>
      </c>
      <c r="F25" s="192"/>
      <c r="G25" s="193"/>
      <c r="H25" s="326">
        <v>1.4</v>
      </c>
      <c r="I25" s="188"/>
      <c r="J25" s="264"/>
      <c r="K25" s="335">
        <v>19</v>
      </c>
      <c r="L25" s="336" t="s">
        <v>121</v>
      </c>
      <c r="R25" s="95"/>
      <c r="S25" s="115"/>
      <c r="T25" s="115"/>
      <c r="U25" s="91"/>
      <c r="V25" s="91"/>
      <c r="W25" s="114"/>
      <c r="X25" s="116"/>
      <c r="Y25" s="69"/>
      <c r="Z25" s="69"/>
      <c r="AA25" s="77"/>
      <c r="AB25" s="69"/>
    </row>
    <row r="26" spans="3:28" ht="12" customHeight="1" x14ac:dyDescent="0.2">
      <c r="C26" s="265">
        <v>20</v>
      </c>
      <c r="D26" s="190"/>
      <c r="E26" s="191" t="s">
        <v>84</v>
      </c>
      <c r="F26" s="192"/>
      <c r="G26" s="193"/>
      <c r="H26" s="326">
        <v>1.39</v>
      </c>
      <c r="I26" s="188"/>
      <c r="J26" s="264"/>
      <c r="K26" s="335">
        <v>24</v>
      </c>
      <c r="L26" s="336" t="s">
        <v>119</v>
      </c>
      <c r="R26" s="93"/>
      <c r="S26" s="69"/>
      <c r="T26" s="69"/>
      <c r="U26" s="69"/>
      <c r="V26" s="69"/>
      <c r="W26" s="69"/>
      <c r="X26" s="69"/>
      <c r="Y26" s="69"/>
      <c r="Z26" s="69"/>
      <c r="AA26" s="69"/>
      <c r="AB26" s="69"/>
    </row>
    <row r="27" spans="3:28" ht="12" customHeight="1" x14ac:dyDescent="0.2">
      <c r="C27" s="265">
        <v>21</v>
      </c>
      <c r="D27" s="190"/>
      <c r="E27" s="191" t="s">
        <v>70</v>
      </c>
      <c r="F27" s="192"/>
      <c r="G27" s="193"/>
      <c r="H27" s="326">
        <v>1.39</v>
      </c>
      <c r="I27" s="188"/>
      <c r="J27" s="264"/>
      <c r="K27" s="335">
        <v>15</v>
      </c>
      <c r="L27" s="336" t="s">
        <v>119</v>
      </c>
      <c r="R27" s="93"/>
      <c r="S27" s="160"/>
      <c r="T27" s="69"/>
      <c r="U27" s="69"/>
      <c r="V27" s="69"/>
      <c r="W27" s="69"/>
      <c r="X27" s="69"/>
      <c r="Y27" s="69"/>
      <c r="Z27" s="69"/>
      <c r="AA27" s="69"/>
      <c r="AB27" s="69"/>
    </row>
    <row r="28" spans="3:28" ht="12" customHeight="1" x14ac:dyDescent="0.2">
      <c r="C28" s="265">
        <v>22</v>
      </c>
      <c r="D28" s="190"/>
      <c r="E28" s="191" t="s">
        <v>77</v>
      </c>
      <c r="F28" s="192"/>
      <c r="G28" s="193"/>
      <c r="H28" s="326">
        <v>1.39</v>
      </c>
      <c r="I28" s="188"/>
      <c r="J28" s="264"/>
      <c r="K28" s="335">
        <v>18</v>
      </c>
      <c r="L28" s="336" t="s">
        <v>119</v>
      </c>
      <c r="S28" s="69"/>
      <c r="T28" s="69"/>
      <c r="U28" s="69"/>
      <c r="V28" s="69"/>
      <c r="W28" s="69"/>
      <c r="X28" s="69"/>
      <c r="Y28" s="69"/>
      <c r="Z28" s="69"/>
      <c r="AA28" s="69"/>
      <c r="AB28" s="69"/>
    </row>
    <row r="29" spans="3:28" ht="12" customHeight="1" x14ac:dyDescent="0.2">
      <c r="C29" s="265">
        <v>23</v>
      </c>
      <c r="D29" s="190"/>
      <c r="E29" s="191" t="s">
        <v>98</v>
      </c>
      <c r="F29" s="192"/>
      <c r="G29" s="193"/>
      <c r="H29" s="326">
        <v>1.38</v>
      </c>
      <c r="I29" s="188"/>
      <c r="J29" s="264"/>
      <c r="K29" s="335">
        <v>26</v>
      </c>
      <c r="L29" s="336" t="s">
        <v>118</v>
      </c>
      <c r="S29" s="115"/>
      <c r="T29" s="115"/>
      <c r="U29" s="91"/>
      <c r="V29" s="91"/>
      <c r="W29" s="114"/>
      <c r="X29" s="116"/>
      <c r="Y29" s="69"/>
      <c r="Z29" s="69"/>
      <c r="AA29" s="77"/>
      <c r="AB29" s="69"/>
    </row>
    <row r="30" spans="3:28" ht="12" customHeight="1" x14ac:dyDescent="0.2">
      <c r="C30" s="265">
        <v>24</v>
      </c>
      <c r="D30" s="190"/>
      <c r="E30" s="191" t="s">
        <v>104</v>
      </c>
      <c r="F30" s="192"/>
      <c r="G30" s="193"/>
      <c r="H30" s="326">
        <v>1.36</v>
      </c>
      <c r="I30" s="188"/>
      <c r="J30" s="264"/>
      <c r="K30" s="335">
        <v>14</v>
      </c>
      <c r="L30" s="336" t="s">
        <v>118</v>
      </c>
      <c r="S30" s="69"/>
      <c r="T30" s="69"/>
      <c r="U30" s="69"/>
      <c r="V30" s="69"/>
      <c r="W30" s="69"/>
      <c r="X30" s="69"/>
      <c r="Y30" s="69"/>
      <c r="Z30" s="69"/>
      <c r="AA30" s="69"/>
      <c r="AB30" s="69"/>
    </row>
    <row r="31" spans="3:28" ht="12" customHeight="1" x14ac:dyDescent="0.2">
      <c r="C31" s="265">
        <v>25</v>
      </c>
      <c r="D31" s="190"/>
      <c r="E31" s="191" t="s">
        <v>99</v>
      </c>
      <c r="F31" s="192"/>
      <c r="G31" s="193"/>
      <c r="H31" s="326">
        <v>1.36</v>
      </c>
      <c r="I31" s="188"/>
      <c r="J31" s="264"/>
      <c r="K31" s="335">
        <v>25</v>
      </c>
      <c r="L31" s="336" t="s">
        <v>119</v>
      </c>
      <c r="S31" s="69"/>
      <c r="T31" s="69"/>
      <c r="U31" s="69"/>
      <c r="V31" s="69"/>
      <c r="W31" s="69"/>
      <c r="X31" s="69"/>
      <c r="Y31" s="69"/>
      <c r="Z31" s="69"/>
      <c r="AA31" s="69"/>
      <c r="AB31" s="69"/>
    </row>
    <row r="32" spans="3:28" ht="12" customHeight="1" x14ac:dyDescent="0.2">
      <c r="C32" s="265">
        <v>26</v>
      </c>
      <c r="D32" s="190"/>
      <c r="E32" s="191" t="s">
        <v>90</v>
      </c>
      <c r="F32" s="192"/>
      <c r="G32" s="193"/>
      <c r="H32" s="326">
        <v>1.35</v>
      </c>
      <c r="I32" s="188"/>
      <c r="J32" s="264"/>
      <c r="K32" s="335">
        <v>23</v>
      </c>
      <c r="L32" s="336" t="s">
        <v>119</v>
      </c>
      <c r="S32" s="115"/>
      <c r="T32" s="115"/>
      <c r="U32" s="91"/>
      <c r="V32" s="91"/>
      <c r="W32" s="114"/>
      <c r="X32" s="116"/>
      <c r="Y32" s="69"/>
      <c r="Z32" s="69"/>
      <c r="AA32" s="77"/>
      <c r="AB32" s="69"/>
    </row>
    <row r="33" spans="3:28" ht="12" customHeight="1" x14ac:dyDescent="0.2">
      <c r="C33" s="265">
        <v>27</v>
      </c>
      <c r="D33" s="190"/>
      <c r="E33" s="191" t="s">
        <v>103</v>
      </c>
      <c r="F33" s="192"/>
      <c r="G33" s="193"/>
      <c r="H33" s="326">
        <v>1.33</v>
      </c>
      <c r="I33" s="188"/>
      <c r="J33" s="264"/>
      <c r="K33" s="335">
        <v>30</v>
      </c>
      <c r="L33" s="336" t="s">
        <v>118</v>
      </c>
      <c r="S33" s="69"/>
      <c r="T33" s="69"/>
      <c r="U33" s="69"/>
      <c r="V33" s="69"/>
      <c r="W33" s="69"/>
      <c r="X33" s="69"/>
      <c r="Y33" s="69"/>
      <c r="Z33" s="69"/>
      <c r="AA33" s="69"/>
      <c r="AB33" s="69"/>
    </row>
    <row r="34" spans="3:28" ht="12" customHeight="1" x14ac:dyDescent="0.2">
      <c r="C34" s="265">
        <v>28</v>
      </c>
      <c r="D34" s="190"/>
      <c r="E34" s="191" t="s">
        <v>92</v>
      </c>
      <c r="F34" s="192"/>
      <c r="G34" s="193"/>
      <c r="H34" s="326">
        <v>1.33</v>
      </c>
      <c r="I34" s="188"/>
      <c r="J34" s="264"/>
      <c r="K34" s="335">
        <v>27</v>
      </c>
      <c r="L34" s="336" t="s">
        <v>119</v>
      </c>
      <c r="S34" s="69"/>
      <c r="T34" s="69"/>
      <c r="U34" s="69"/>
      <c r="V34" s="69"/>
      <c r="W34" s="69"/>
      <c r="X34" s="69"/>
      <c r="Y34" s="69"/>
      <c r="Z34" s="69"/>
      <c r="AA34" s="69"/>
      <c r="AB34" s="69"/>
    </row>
    <row r="35" spans="3:28" ht="12" customHeight="1" x14ac:dyDescent="0.2">
      <c r="C35" s="265">
        <v>29</v>
      </c>
      <c r="D35" s="190"/>
      <c r="E35" s="191" t="s">
        <v>61</v>
      </c>
      <c r="F35" s="192"/>
      <c r="G35" s="193"/>
      <c r="H35" s="326">
        <v>1.32</v>
      </c>
      <c r="I35" s="188"/>
      <c r="J35" s="264"/>
      <c r="K35" s="335">
        <v>33</v>
      </c>
      <c r="L35" s="336" t="s">
        <v>119</v>
      </c>
      <c r="S35" s="69"/>
      <c r="T35" s="69"/>
      <c r="U35" s="69"/>
      <c r="V35" s="69"/>
      <c r="W35" s="69"/>
      <c r="X35" s="69"/>
      <c r="Y35" s="69"/>
      <c r="Z35" s="69"/>
      <c r="AA35" s="69"/>
      <c r="AB35" s="69"/>
    </row>
    <row r="36" spans="3:28" ht="12" customHeight="1" x14ac:dyDescent="0.2">
      <c r="C36" s="265">
        <v>30</v>
      </c>
      <c r="D36" s="190"/>
      <c r="E36" s="191" t="s">
        <v>67</v>
      </c>
      <c r="F36" s="192"/>
      <c r="G36" s="193"/>
      <c r="H36" s="326">
        <v>1.32</v>
      </c>
      <c r="I36" s="188"/>
      <c r="J36" s="264"/>
      <c r="K36" s="335">
        <v>31</v>
      </c>
      <c r="L36" s="336" t="s">
        <v>121</v>
      </c>
      <c r="S36" s="69"/>
    </row>
    <row r="37" spans="3:28" ht="12" customHeight="1" x14ac:dyDescent="0.2">
      <c r="C37" s="265">
        <v>31</v>
      </c>
      <c r="D37" s="190"/>
      <c r="E37" s="191" t="s">
        <v>78</v>
      </c>
      <c r="F37" s="192"/>
      <c r="G37" s="193"/>
      <c r="H37" s="326">
        <v>1.31</v>
      </c>
      <c r="I37" s="188"/>
      <c r="J37" s="264"/>
      <c r="K37" s="335">
        <v>29</v>
      </c>
      <c r="L37" s="336" t="s">
        <v>119</v>
      </c>
      <c r="S37" s="69"/>
    </row>
    <row r="38" spans="3:28" ht="12" customHeight="1" x14ac:dyDescent="0.2">
      <c r="C38" s="265">
        <v>32</v>
      </c>
      <c r="D38" s="190"/>
      <c r="E38" s="191" t="s">
        <v>69</v>
      </c>
      <c r="F38" s="192"/>
      <c r="G38" s="193"/>
      <c r="H38" s="326">
        <v>1.27</v>
      </c>
      <c r="I38" s="188"/>
      <c r="J38" s="264"/>
      <c r="K38" s="335">
        <v>28</v>
      </c>
      <c r="L38" s="336" t="s">
        <v>118</v>
      </c>
      <c r="S38" s="69"/>
      <c r="T38" s="69"/>
      <c r="U38" s="69"/>
      <c r="V38" s="69"/>
      <c r="W38" s="69"/>
      <c r="X38" s="69"/>
      <c r="Y38" s="69"/>
      <c r="Z38" s="69"/>
      <c r="AA38" s="69"/>
      <c r="AB38" s="69"/>
    </row>
    <row r="39" spans="3:28" ht="12" customHeight="1" x14ac:dyDescent="0.2">
      <c r="C39" s="265">
        <v>33</v>
      </c>
      <c r="D39" s="190"/>
      <c r="E39" s="191" t="s">
        <v>66</v>
      </c>
      <c r="F39" s="192"/>
      <c r="G39" s="193"/>
      <c r="H39" s="326">
        <v>1.27</v>
      </c>
      <c r="I39" s="188"/>
      <c r="J39" s="264"/>
      <c r="K39" s="335">
        <v>38</v>
      </c>
      <c r="L39" s="336" t="s">
        <v>119</v>
      </c>
      <c r="S39" s="69"/>
      <c r="T39" s="69"/>
      <c r="U39" s="69"/>
      <c r="V39" s="69"/>
      <c r="W39" s="69"/>
      <c r="X39" s="69"/>
      <c r="Y39" s="69"/>
      <c r="Z39" s="69"/>
      <c r="AA39" s="69"/>
      <c r="AB39" s="69"/>
    </row>
    <row r="40" spans="3:28" ht="12" customHeight="1" x14ac:dyDescent="0.2">
      <c r="C40" s="265">
        <v>34</v>
      </c>
      <c r="D40" s="190"/>
      <c r="E40" s="191" t="s">
        <v>74</v>
      </c>
      <c r="F40" s="192"/>
      <c r="G40" s="193"/>
      <c r="H40" s="326">
        <v>1.27</v>
      </c>
      <c r="I40" s="188"/>
      <c r="J40" s="264"/>
      <c r="K40" s="335">
        <v>32</v>
      </c>
      <c r="L40" s="336" t="s">
        <v>118</v>
      </c>
      <c r="S40" s="69"/>
      <c r="T40" s="69"/>
      <c r="U40" s="69"/>
      <c r="V40" s="69"/>
      <c r="W40" s="69"/>
      <c r="X40" s="69"/>
      <c r="Y40" s="69"/>
      <c r="Z40" s="69"/>
      <c r="AA40" s="69"/>
      <c r="AB40" s="69"/>
    </row>
    <row r="41" spans="3:28" ht="12" customHeight="1" x14ac:dyDescent="0.2">
      <c r="C41" s="247"/>
      <c r="D41" s="248"/>
      <c r="E41" s="198" t="s">
        <v>87</v>
      </c>
      <c r="F41" s="199"/>
      <c r="G41" s="200"/>
      <c r="H41" s="328">
        <v>1.26</v>
      </c>
      <c r="I41" s="250"/>
      <c r="J41" s="272"/>
      <c r="K41" s="356"/>
      <c r="L41" s="336" t="s">
        <v>119</v>
      </c>
      <c r="S41" s="69"/>
      <c r="T41" s="69"/>
      <c r="U41" s="69"/>
      <c r="V41" s="69"/>
      <c r="W41" s="69"/>
      <c r="X41" s="69"/>
      <c r="Y41" s="69"/>
      <c r="Z41" s="69"/>
      <c r="AA41" s="69"/>
      <c r="AB41" s="69"/>
    </row>
    <row r="42" spans="3:28" ht="12" customHeight="1" x14ac:dyDescent="0.2">
      <c r="C42" s="265">
        <v>35</v>
      </c>
      <c r="D42" s="190"/>
      <c r="E42" s="191" t="s">
        <v>76</v>
      </c>
      <c r="F42" s="192"/>
      <c r="G42" s="193"/>
      <c r="H42" s="326">
        <v>1.25</v>
      </c>
      <c r="I42" s="188"/>
      <c r="J42" s="264"/>
      <c r="K42" s="335">
        <v>37</v>
      </c>
      <c r="L42" s="336" t="s">
        <v>118</v>
      </c>
      <c r="S42" s="69"/>
      <c r="T42" s="69"/>
      <c r="U42" s="69"/>
      <c r="V42" s="69"/>
      <c r="W42" s="69"/>
      <c r="X42" s="69"/>
      <c r="Y42" s="69"/>
      <c r="Z42" s="69"/>
      <c r="AA42" s="69"/>
      <c r="AB42" s="69"/>
    </row>
    <row r="43" spans="3:28" ht="12" customHeight="1" x14ac:dyDescent="0.2">
      <c r="C43" s="265">
        <v>36</v>
      </c>
      <c r="D43" s="190"/>
      <c r="E43" s="191" t="s">
        <v>82</v>
      </c>
      <c r="F43" s="192"/>
      <c r="G43" s="193"/>
      <c r="H43" s="326">
        <v>1.24</v>
      </c>
      <c r="I43" s="188"/>
      <c r="J43" s="264"/>
      <c r="K43" s="335">
        <v>34</v>
      </c>
      <c r="L43" s="336" t="s">
        <v>119</v>
      </c>
      <c r="S43" s="115"/>
      <c r="T43" s="115"/>
      <c r="U43" s="91"/>
      <c r="V43" s="91"/>
      <c r="W43" s="114"/>
      <c r="X43" s="116"/>
      <c r="Y43" s="69"/>
      <c r="Z43" s="69"/>
      <c r="AA43" s="77"/>
      <c r="AB43" s="69"/>
    </row>
    <row r="44" spans="3:28" ht="12" customHeight="1" x14ac:dyDescent="0.2">
      <c r="C44" s="265">
        <v>37</v>
      </c>
      <c r="D44" s="190"/>
      <c r="E44" s="191" t="s">
        <v>60</v>
      </c>
      <c r="F44" s="192"/>
      <c r="G44" s="193"/>
      <c r="H44" s="326">
        <v>1.24</v>
      </c>
      <c r="I44" s="188"/>
      <c r="J44" s="264"/>
      <c r="K44" s="335">
        <v>35</v>
      </c>
      <c r="L44" s="336" t="s">
        <v>119</v>
      </c>
    </row>
    <row r="45" spans="3:28" ht="12" customHeight="1" x14ac:dyDescent="0.2">
      <c r="C45" s="265">
        <v>38</v>
      </c>
      <c r="D45" s="190"/>
      <c r="E45" s="191" t="s">
        <v>81</v>
      </c>
      <c r="F45" s="192"/>
      <c r="G45" s="193"/>
      <c r="H45" s="326">
        <v>1.22</v>
      </c>
      <c r="I45" s="188"/>
      <c r="J45" s="264"/>
      <c r="K45" s="335">
        <v>39</v>
      </c>
      <c r="L45" s="336" t="s">
        <v>118</v>
      </c>
    </row>
    <row r="46" spans="3:28" ht="12" customHeight="1" x14ac:dyDescent="0.2">
      <c r="C46" s="265">
        <v>39</v>
      </c>
      <c r="D46" s="190"/>
      <c r="E46" s="191" t="s">
        <v>63</v>
      </c>
      <c r="F46" s="192"/>
      <c r="G46" s="193"/>
      <c r="H46" s="326">
        <v>1.21</v>
      </c>
      <c r="I46" s="188"/>
      <c r="J46" s="264"/>
      <c r="K46" s="335">
        <v>36</v>
      </c>
      <c r="L46" s="336" t="s">
        <v>118</v>
      </c>
    </row>
    <row r="47" spans="3:28" ht="12" customHeight="1" x14ac:dyDescent="0.2">
      <c r="C47" s="265">
        <v>40</v>
      </c>
      <c r="D47" s="190"/>
      <c r="E47" s="191" t="s">
        <v>94</v>
      </c>
      <c r="F47" s="192"/>
      <c r="G47" s="193"/>
      <c r="H47" s="326">
        <v>1.18</v>
      </c>
      <c r="I47" s="188"/>
      <c r="J47" s="264"/>
      <c r="K47" s="335">
        <v>41</v>
      </c>
      <c r="L47" s="336" t="s">
        <v>121</v>
      </c>
    </row>
    <row r="48" spans="3:28" ht="12" customHeight="1" x14ac:dyDescent="0.2">
      <c r="C48" s="265">
        <v>41</v>
      </c>
      <c r="D48" s="190"/>
      <c r="E48" s="191" t="s">
        <v>75</v>
      </c>
      <c r="F48" s="192"/>
      <c r="G48" s="193"/>
      <c r="H48" s="326">
        <v>1.18</v>
      </c>
      <c r="I48" s="188"/>
      <c r="J48" s="264"/>
      <c r="K48" s="335">
        <v>40</v>
      </c>
      <c r="L48" s="336" t="s">
        <v>119</v>
      </c>
    </row>
    <row r="49" spans="3:12" ht="12" customHeight="1" x14ac:dyDescent="0.2">
      <c r="C49" s="265">
        <v>42</v>
      </c>
      <c r="D49" s="190"/>
      <c r="E49" s="191" t="s">
        <v>79</v>
      </c>
      <c r="F49" s="192"/>
      <c r="G49" s="193"/>
      <c r="H49" s="326">
        <v>1.18</v>
      </c>
      <c r="I49" s="188"/>
      <c r="J49" s="264"/>
      <c r="K49" s="335">
        <v>44</v>
      </c>
      <c r="L49" s="336" t="s">
        <v>118</v>
      </c>
    </row>
    <row r="50" spans="3:12" ht="12" customHeight="1" x14ac:dyDescent="0.2">
      <c r="C50" s="265">
        <v>43</v>
      </c>
      <c r="D50" s="190"/>
      <c r="E50" s="191" t="s">
        <v>91</v>
      </c>
      <c r="F50" s="192"/>
      <c r="G50" s="193"/>
      <c r="H50" s="326">
        <v>1.17</v>
      </c>
      <c r="I50" s="188"/>
      <c r="J50" s="264"/>
      <c r="K50" s="335">
        <v>43</v>
      </c>
      <c r="L50" s="336" t="s">
        <v>121</v>
      </c>
    </row>
    <row r="51" spans="3:12" ht="12" customHeight="1" x14ac:dyDescent="0.2">
      <c r="C51" s="265">
        <v>44</v>
      </c>
      <c r="D51" s="190"/>
      <c r="E51" s="191" t="s">
        <v>71</v>
      </c>
      <c r="F51" s="192"/>
      <c r="G51" s="193"/>
      <c r="H51" s="326">
        <v>1.17</v>
      </c>
      <c r="I51" s="188"/>
      <c r="J51" s="264"/>
      <c r="K51" s="335">
        <v>42</v>
      </c>
      <c r="L51" s="336" t="s">
        <v>119</v>
      </c>
    </row>
    <row r="52" spans="3:12" ht="12" customHeight="1" x14ac:dyDescent="0.2">
      <c r="C52" s="265">
        <v>45</v>
      </c>
      <c r="D52" s="190"/>
      <c r="E52" s="212" t="s">
        <v>68</v>
      </c>
      <c r="F52" s="213"/>
      <c r="G52" s="214"/>
      <c r="H52" s="326">
        <v>1.1200000000000001</v>
      </c>
      <c r="I52" s="188"/>
      <c r="J52" s="264"/>
      <c r="K52" s="335">
        <v>45</v>
      </c>
      <c r="L52" s="336" t="s">
        <v>121</v>
      </c>
    </row>
    <row r="53" spans="3:12" ht="12" customHeight="1" x14ac:dyDescent="0.2">
      <c r="C53" s="265">
        <v>46</v>
      </c>
      <c r="D53" s="190"/>
      <c r="E53" s="191" t="s">
        <v>73</v>
      </c>
      <c r="F53" s="192"/>
      <c r="G53" s="193"/>
      <c r="H53" s="326">
        <v>1.0900000000000001</v>
      </c>
      <c r="I53" s="188"/>
      <c r="J53" s="264"/>
      <c r="K53" s="335">
        <v>46</v>
      </c>
      <c r="L53" s="336" t="s">
        <v>121</v>
      </c>
    </row>
    <row r="54" spans="3:12" ht="12" customHeight="1" x14ac:dyDescent="0.2">
      <c r="C54" s="265">
        <v>47</v>
      </c>
      <c r="D54" s="190"/>
      <c r="E54" s="191" t="s">
        <v>88</v>
      </c>
      <c r="F54" s="192"/>
      <c r="G54" s="193"/>
      <c r="H54" s="326">
        <v>1.04</v>
      </c>
      <c r="I54" s="188"/>
      <c r="J54" s="264"/>
      <c r="K54" s="335">
        <v>47</v>
      </c>
      <c r="L54" s="336" t="s">
        <v>121</v>
      </c>
    </row>
    <row r="55" spans="3:12" ht="11.1" hidden="1" customHeight="1" x14ac:dyDescent="0.15">
      <c r="C55" s="183"/>
      <c r="D55" s="187"/>
      <c r="E55" s="185"/>
      <c r="F55" s="186"/>
      <c r="G55" s="187"/>
      <c r="H55" s="185"/>
      <c r="I55" s="188"/>
      <c r="J55" s="264"/>
      <c r="K55" s="183"/>
      <c r="L55" s="344">
        <f t="shared" ref="L55:L63" si="0">IF(P56&lt;0,$R$28,IF(P56=0,$R$27,$R$24))</f>
        <v>0</v>
      </c>
    </row>
    <row r="56" spans="3:12" ht="11.1" hidden="1" customHeight="1" x14ac:dyDescent="0.15">
      <c r="C56" s="183"/>
      <c r="D56" s="187"/>
      <c r="E56"/>
      <c r="F56" s="186"/>
      <c r="G56" s="187"/>
      <c r="H56"/>
      <c r="I56" s="188"/>
      <c r="J56" s="264"/>
      <c r="K56" s="183"/>
      <c r="L56" s="344">
        <f t="shared" si="0"/>
        <v>0</v>
      </c>
    </row>
    <row r="57" spans="3:12" ht="11.1" hidden="1" customHeight="1" x14ac:dyDescent="0.15">
      <c r="C57" s="183"/>
      <c r="D57" s="187"/>
      <c r="E57"/>
      <c r="F57" s="186"/>
      <c r="G57" s="187"/>
      <c r="H57"/>
      <c r="I57" s="188"/>
      <c r="J57" s="264"/>
      <c r="K57" s="183"/>
      <c r="L57" s="344">
        <f t="shared" si="0"/>
        <v>0</v>
      </c>
    </row>
    <row r="58" spans="3:12" ht="11.1" hidden="1" customHeight="1" x14ac:dyDescent="0.15">
      <c r="C58" s="183"/>
      <c r="D58" s="187"/>
      <c r="E58"/>
      <c r="F58" s="186"/>
      <c r="G58" s="187"/>
      <c r="H58"/>
      <c r="I58" s="188"/>
      <c r="J58" s="264"/>
      <c r="K58" s="183"/>
      <c r="L58" s="344">
        <f t="shared" si="0"/>
        <v>0</v>
      </c>
    </row>
    <row r="59" spans="3:12" ht="11.1" hidden="1" customHeight="1" x14ac:dyDescent="0.15">
      <c r="C59" s="183"/>
      <c r="D59" s="187"/>
      <c r="E59"/>
      <c r="F59" s="186"/>
      <c r="G59" s="187"/>
      <c r="H59"/>
      <c r="I59" s="188"/>
      <c r="J59" s="264"/>
      <c r="K59" s="183"/>
      <c r="L59" s="344">
        <f t="shared" si="0"/>
        <v>0</v>
      </c>
    </row>
    <row r="60" spans="3:12" ht="11.1" hidden="1" customHeight="1" x14ac:dyDescent="0.15">
      <c r="C60" s="183"/>
      <c r="D60" s="187"/>
      <c r="E60"/>
      <c r="F60" s="186"/>
      <c r="G60" s="187"/>
      <c r="H60"/>
      <c r="I60" s="188"/>
      <c r="J60" s="264"/>
      <c r="K60" s="183"/>
      <c r="L60" s="344">
        <f t="shared" si="0"/>
        <v>0</v>
      </c>
    </row>
    <row r="61" spans="3:12" ht="11.1" hidden="1" customHeight="1" x14ac:dyDescent="0.15">
      <c r="C61" s="183"/>
      <c r="D61" s="187"/>
      <c r="E61"/>
      <c r="F61" s="186"/>
      <c r="G61" s="187"/>
      <c r="H61"/>
      <c r="I61" s="188"/>
      <c r="J61" s="264"/>
      <c r="K61" s="183"/>
      <c r="L61" s="344">
        <f t="shared" si="0"/>
        <v>0</v>
      </c>
    </row>
    <row r="62" spans="3:12" ht="11.1" hidden="1" customHeight="1" x14ac:dyDescent="0.15">
      <c r="C62" s="183"/>
      <c r="D62" s="187"/>
      <c r="E62"/>
      <c r="F62" s="186"/>
      <c r="G62" s="187"/>
      <c r="H62"/>
      <c r="I62" s="188"/>
      <c r="J62" s="264"/>
      <c r="K62" s="183"/>
      <c r="L62" s="344">
        <f t="shared" si="0"/>
        <v>0</v>
      </c>
    </row>
    <row r="63" spans="3:12" ht="11.1" hidden="1" customHeight="1" x14ac:dyDescent="0.15">
      <c r="C63" s="183"/>
      <c r="D63" s="187"/>
      <c r="E63"/>
      <c r="F63" s="186"/>
      <c r="G63" s="187"/>
      <c r="H63"/>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customFormat="1" x14ac:dyDescent="0.15">
      <c r="C66" s="183" t="s">
        <v>1113</v>
      </c>
      <c r="D66" s="221"/>
      <c r="E66" s="222"/>
      <c r="F66" s="222"/>
      <c r="G66" s="222"/>
      <c r="H66" s="222"/>
      <c r="I66" s="223" t="s">
        <v>59</v>
      </c>
      <c r="J66" s="222"/>
      <c r="K66" s="222"/>
      <c r="L66" s="224" t="s">
        <v>1276</v>
      </c>
    </row>
    <row r="67" spans="1:17" customFormat="1" x14ac:dyDescent="0.15">
      <c r="C67" s="183" t="s">
        <v>214</v>
      </c>
      <c r="D67" s="226"/>
      <c r="E67" s="222"/>
      <c r="F67" s="222"/>
      <c r="G67" s="222"/>
      <c r="H67" s="222"/>
      <c r="I67" s="1104" t="s">
        <v>1065</v>
      </c>
      <c r="J67" s="1105"/>
      <c r="K67" s="896" t="s">
        <v>1136</v>
      </c>
      <c r="L67" s="227" t="s">
        <v>1137</v>
      </c>
      <c r="O67" s="185"/>
      <c r="P67" s="185"/>
      <c r="Q67" s="228"/>
    </row>
    <row r="68" spans="1:17" customFormat="1" x14ac:dyDescent="0.15">
      <c r="C68" s="183" t="s">
        <v>213</v>
      </c>
      <c r="D68" s="221"/>
      <c r="E68" s="222"/>
      <c r="F68" s="222"/>
      <c r="G68" s="222"/>
      <c r="H68" s="222"/>
      <c r="I68" s="1131">
        <v>1.59</v>
      </c>
      <c r="J68" s="1131"/>
      <c r="K68" s="899">
        <v>1.47</v>
      </c>
      <c r="L68" s="255">
        <v>1.51</v>
      </c>
      <c r="O68" s="231"/>
      <c r="P68" s="231"/>
      <c r="Q68" s="231"/>
    </row>
    <row r="69" spans="1:17" customFormat="1" x14ac:dyDescent="0.15">
      <c r="C69" s="183"/>
      <c r="D69" s="221"/>
      <c r="E69" s="222"/>
      <c r="F69" s="222"/>
      <c r="G69" s="222"/>
      <c r="H69" s="222"/>
      <c r="I69" s="1102">
        <v>9</v>
      </c>
      <c r="J69" s="1102"/>
      <c r="K69" s="895">
        <v>17</v>
      </c>
      <c r="L69" s="238">
        <v>11</v>
      </c>
      <c r="O69" s="76"/>
      <c r="P69" s="76"/>
      <c r="Q69" s="76"/>
    </row>
    <row r="70" spans="1:17" customFormat="1" x14ac:dyDescent="0.15">
      <c r="C70" s="183"/>
      <c r="D70" s="221"/>
      <c r="E70" s="222"/>
      <c r="F70" s="222"/>
      <c r="G70" s="222"/>
      <c r="H70" s="222"/>
      <c r="I70" s="222"/>
      <c r="J70" s="222"/>
      <c r="K70" s="222"/>
      <c r="L70" s="188"/>
      <c r="O70" s="233"/>
      <c r="P70" s="233"/>
      <c r="Q70" s="233"/>
    </row>
    <row r="71" spans="1:17" customFormat="1" x14ac:dyDescent="0.15">
      <c r="C71" s="183"/>
      <c r="D71" s="221"/>
      <c r="E71" s="222"/>
      <c r="F71" s="222"/>
      <c r="G71" s="222"/>
      <c r="H71" s="222"/>
      <c r="I71" s="222"/>
      <c r="J71" s="222"/>
      <c r="K71" s="222"/>
      <c r="L71" s="188"/>
    </row>
    <row r="72" spans="1:17" customFormat="1" x14ac:dyDescent="0.15">
      <c r="C72" s="183" t="s">
        <v>218</v>
      </c>
      <c r="D72" s="221"/>
      <c r="E72" s="222"/>
      <c r="F72" s="222"/>
      <c r="G72" s="222"/>
      <c r="H72" s="222"/>
      <c r="I72" s="222"/>
      <c r="J72" s="222"/>
      <c r="K72" s="222"/>
      <c r="L72" s="188"/>
    </row>
    <row r="73" spans="1:17" customFormat="1" x14ac:dyDescent="0.15">
      <c r="C73" s="183" t="s">
        <v>217</v>
      </c>
      <c r="D73" s="221"/>
      <c r="E73" s="222"/>
      <c r="F73" s="222"/>
      <c r="G73" s="222"/>
      <c r="H73" s="222"/>
      <c r="I73" s="222"/>
      <c r="J73" s="222"/>
      <c r="K73" s="222"/>
      <c r="L73" s="188"/>
    </row>
    <row r="74" spans="1:17" customFormat="1" x14ac:dyDescent="0.15">
      <c r="C74" s="183" t="s">
        <v>632</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84" priority="1" stopIfTrue="1">
      <formula>P55&gt;0</formula>
    </cfRule>
    <cfRule type="expression" dxfId="283" priority="2" stopIfTrue="1">
      <formula>P55=0</formula>
    </cfRule>
    <cfRule type="expression" dxfId="28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autoPageBreaks="0"/>
  </sheetPr>
  <dimension ref="A1:AA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16" max="16" width="8.664062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222</v>
      </c>
      <c r="D4" s="329"/>
      <c r="E4" s="329"/>
      <c r="F4" s="329"/>
      <c r="G4" s="329"/>
      <c r="H4" s="329"/>
      <c r="I4" s="329"/>
      <c r="J4" s="329"/>
      <c r="K4" s="329"/>
      <c r="L4" s="329"/>
    </row>
    <row r="5" spans="1:15" ht="24" customHeight="1" x14ac:dyDescent="0.15">
      <c r="C5" s="330" t="s">
        <v>112</v>
      </c>
      <c r="D5" s="1097" t="s">
        <v>111</v>
      </c>
      <c r="E5" s="1097"/>
      <c r="F5" s="1098"/>
      <c r="G5" s="1099" t="s">
        <v>221</v>
      </c>
      <c r="H5" s="1100"/>
      <c r="I5" s="1101"/>
      <c r="J5" s="260"/>
      <c r="K5" s="331" t="s">
        <v>109</v>
      </c>
      <c r="L5" s="332" t="s">
        <v>108</v>
      </c>
      <c r="O5" s="96"/>
    </row>
    <row r="6" spans="1:15" ht="8.25" customHeight="1" x14ac:dyDescent="0.15">
      <c r="C6" s="324"/>
      <c r="D6" s="726"/>
      <c r="E6" s="727"/>
      <c r="F6" s="728"/>
      <c r="G6" s="729"/>
      <c r="H6" s="727"/>
      <c r="I6" s="250"/>
      <c r="J6" s="272"/>
      <c r="K6" s="324"/>
      <c r="L6" s="730"/>
      <c r="O6" s="96"/>
    </row>
    <row r="7" spans="1:15" ht="12" customHeight="1" x14ac:dyDescent="0.2">
      <c r="C7" s="265">
        <v>1</v>
      </c>
      <c r="D7" s="190"/>
      <c r="E7" s="191" t="s">
        <v>88</v>
      </c>
      <c r="F7" s="192"/>
      <c r="G7" s="193"/>
      <c r="H7" s="245">
        <v>10.4</v>
      </c>
      <c r="I7" s="188" t="s">
        <v>9</v>
      </c>
      <c r="J7" s="264"/>
      <c r="K7" s="335">
        <v>2</v>
      </c>
      <c r="L7" s="336" t="s">
        <v>118</v>
      </c>
    </row>
    <row r="8" spans="1:15" ht="12" customHeight="1" x14ac:dyDescent="0.2">
      <c r="C8" s="265">
        <v>2</v>
      </c>
      <c r="D8" s="190"/>
      <c r="E8" s="191" t="s">
        <v>72</v>
      </c>
      <c r="F8" s="192"/>
      <c r="G8" s="195"/>
      <c r="H8" s="245">
        <v>10.4</v>
      </c>
      <c r="I8" s="188"/>
      <c r="J8" s="264"/>
      <c r="K8" s="335">
        <v>1</v>
      </c>
      <c r="L8" s="336" t="s">
        <v>119</v>
      </c>
    </row>
    <row r="9" spans="1:15" ht="12" customHeight="1" x14ac:dyDescent="0.2">
      <c r="C9" s="265">
        <v>3</v>
      </c>
      <c r="D9" s="190"/>
      <c r="E9" s="191" t="s">
        <v>89</v>
      </c>
      <c r="F9" s="192"/>
      <c r="G9" s="193"/>
      <c r="H9" s="245">
        <v>11</v>
      </c>
      <c r="I9" s="188"/>
      <c r="J9" s="264"/>
      <c r="K9" s="335">
        <v>3</v>
      </c>
      <c r="L9" s="336" t="s">
        <v>121</v>
      </c>
    </row>
    <row r="10" spans="1:15" ht="12" customHeight="1" x14ac:dyDescent="0.2">
      <c r="C10" s="265">
        <v>4</v>
      </c>
      <c r="D10" s="190"/>
      <c r="E10" s="191" t="s">
        <v>91</v>
      </c>
      <c r="F10" s="192"/>
      <c r="G10" s="193"/>
      <c r="H10" s="245">
        <v>11</v>
      </c>
      <c r="I10" s="188"/>
      <c r="J10" s="264"/>
      <c r="K10" s="335">
        <v>4</v>
      </c>
      <c r="L10" s="336" t="s">
        <v>121</v>
      </c>
    </row>
    <row r="11" spans="1:15" ht="12" customHeight="1" x14ac:dyDescent="0.2">
      <c r="C11" s="265">
        <v>5</v>
      </c>
      <c r="D11" s="190"/>
      <c r="E11" s="191" t="s">
        <v>90</v>
      </c>
      <c r="F11" s="192"/>
      <c r="G11" s="193"/>
      <c r="H11" s="245">
        <v>11.2</v>
      </c>
      <c r="I11" s="188"/>
      <c r="J11" s="264"/>
      <c r="K11" s="335">
        <v>5</v>
      </c>
      <c r="L11" s="336" t="s">
        <v>121</v>
      </c>
    </row>
    <row r="12" spans="1:15" ht="12" customHeight="1" x14ac:dyDescent="0.2">
      <c r="C12" s="265">
        <v>6</v>
      </c>
      <c r="D12" s="190"/>
      <c r="E12" s="191" t="s">
        <v>71</v>
      </c>
      <c r="F12" s="192"/>
      <c r="G12" s="193"/>
      <c r="H12" s="245">
        <v>11.5</v>
      </c>
      <c r="I12" s="188"/>
      <c r="J12" s="264"/>
      <c r="K12" s="335">
        <v>6</v>
      </c>
      <c r="L12" s="336" t="s">
        <v>121</v>
      </c>
    </row>
    <row r="13" spans="1:15" ht="12" customHeight="1" x14ac:dyDescent="0.2">
      <c r="C13" s="265">
        <v>7</v>
      </c>
      <c r="D13" s="190"/>
      <c r="E13" s="191" t="s">
        <v>79</v>
      </c>
      <c r="F13" s="192"/>
      <c r="G13" s="193"/>
      <c r="H13" s="245">
        <v>11.8</v>
      </c>
      <c r="I13" s="188"/>
      <c r="J13" s="264"/>
      <c r="K13" s="335">
        <v>7</v>
      </c>
      <c r="L13" s="336" t="s">
        <v>121</v>
      </c>
    </row>
    <row r="14" spans="1:15" ht="12" customHeight="1" x14ac:dyDescent="0.2">
      <c r="C14" s="265">
        <v>8</v>
      </c>
      <c r="D14" s="190"/>
      <c r="E14" s="191" t="s">
        <v>92</v>
      </c>
      <c r="F14" s="192"/>
      <c r="G14" s="193"/>
      <c r="H14" s="245">
        <v>12.2</v>
      </c>
      <c r="I14" s="188"/>
      <c r="J14" s="264"/>
      <c r="K14" s="335">
        <v>8</v>
      </c>
      <c r="L14" s="336" t="s">
        <v>121</v>
      </c>
    </row>
    <row r="15" spans="1:15" ht="12" customHeight="1" x14ac:dyDescent="0.2">
      <c r="C15" s="265">
        <v>9</v>
      </c>
      <c r="D15" s="190"/>
      <c r="E15" s="191" t="s">
        <v>73</v>
      </c>
      <c r="F15" s="192"/>
      <c r="G15" s="193"/>
      <c r="H15" s="245">
        <v>12.4</v>
      </c>
      <c r="I15" s="188"/>
      <c r="J15" s="264"/>
      <c r="K15" s="335">
        <v>11</v>
      </c>
      <c r="L15" s="336" t="s">
        <v>118</v>
      </c>
    </row>
    <row r="16" spans="1:15" ht="12" customHeight="1" x14ac:dyDescent="0.2">
      <c r="C16" s="265">
        <v>10</v>
      </c>
      <c r="D16" s="190"/>
      <c r="E16" s="191" t="s">
        <v>81</v>
      </c>
      <c r="F16" s="192"/>
      <c r="G16" s="193"/>
      <c r="H16" s="245">
        <v>12.5</v>
      </c>
      <c r="I16" s="188"/>
      <c r="J16" s="264"/>
      <c r="K16" s="335">
        <v>10</v>
      </c>
      <c r="L16" s="336" t="s">
        <v>121</v>
      </c>
    </row>
    <row r="17" spans="3:27" ht="12" customHeight="1" x14ac:dyDescent="0.2">
      <c r="C17" s="265">
        <v>11</v>
      </c>
      <c r="D17" s="190"/>
      <c r="E17" s="191" t="s">
        <v>78</v>
      </c>
      <c r="F17" s="192"/>
      <c r="G17" s="193"/>
      <c r="H17" s="245">
        <v>12.6</v>
      </c>
      <c r="I17" s="188"/>
      <c r="J17" s="264"/>
      <c r="K17" s="335">
        <v>12</v>
      </c>
      <c r="L17" s="336" t="s">
        <v>121</v>
      </c>
    </row>
    <row r="18" spans="3:27" ht="12" customHeight="1" x14ac:dyDescent="0.2">
      <c r="C18" s="265">
        <v>12</v>
      </c>
      <c r="D18" s="190"/>
      <c r="E18" s="191" t="s">
        <v>94</v>
      </c>
      <c r="F18" s="192"/>
      <c r="G18" s="193"/>
      <c r="H18" s="245">
        <v>12.7</v>
      </c>
      <c r="I18" s="188"/>
      <c r="J18" s="264"/>
      <c r="K18" s="335">
        <v>9</v>
      </c>
      <c r="L18" s="336" t="s">
        <v>119</v>
      </c>
    </row>
    <row r="19" spans="3:27" ht="12" customHeight="1" x14ac:dyDescent="0.2">
      <c r="C19" s="265">
        <v>13</v>
      </c>
      <c r="D19" s="190"/>
      <c r="E19" s="191" t="s">
        <v>80</v>
      </c>
      <c r="F19" s="192"/>
      <c r="G19" s="193"/>
      <c r="H19" s="245">
        <v>12.9</v>
      </c>
      <c r="I19" s="188"/>
      <c r="J19" s="264"/>
      <c r="K19" s="335">
        <v>13</v>
      </c>
      <c r="L19" s="336" t="s">
        <v>121</v>
      </c>
    </row>
    <row r="20" spans="3:27" ht="12" customHeight="1" x14ac:dyDescent="0.2">
      <c r="C20" s="196"/>
      <c r="D20" s="197"/>
      <c r="E20" s="198" t="s">
        <v>87</v>
      </c>
      <c r="F20" s="199"/>
      <c r="G20" s="200"/>
      <c r="H20" s="249">
        <v>12.9</v>
      </c>
      <c r="I20" s="202"/>
      <c r="J20" s="270"/>
      <c r="K20" s="337"/>
      <c r="L20" s="336" t="s">
        <v>120</v>
      </c>
    </row>
    <row r="21" spans="3:27" ht="12" customHeight="1" x14ac:dyDescent="0.2">
      <c r="C21" s="265">
        <v>14</v>
      </c>
      <c r="D21" s="190"/>
      <c r="E21" s="191" t="s">
        <v>98</v>
      </c>
      <c r="F21" s="192"/>
      <c r="G21" s="193"/>
      <c r="H21" s="245">
        <v>13</v>
      </c>
      <c r="I21" s="188"/>
      <c r="J21" s="264"/>
      <c r="K21" s="335">
        <v>14</v>
      </c>
      <c r="L21" s="336" t="s">
        <v>121</v>
      </c>
    </row>
    <row r="22" spans="3:27" ht="12" customHeight="1" x14ac:dyDescent="0.2">
      <c r="C22" s="265">
        <v>15</v>
      </c>
      <c r="D22" s="190"/>
      <c r="E22" s="191" t="s">
        <v>76</v>
      </c>
      <c r="F22" s="192"/>
      <c r="G22" s="193"/>
      <c r="H22" s="245">
        <v>13.3</v>
      </c>
      <c r="I22" s="188"/>
      <c r="J22" s="264"/>
      <c r="K22" s="335">
        <v>15</v>
      </c>
      <c r="L22" s="336" t="s">
        <v>121</v>
      </c>
    </row>
    <row r="23" spans="3:27" ht="12" customHeight="1" x14ac:dyDescent="0.2">
      <c r="C23" s="265">
        <v>16</v>
      </c>
      <c r="D23" s="190"/>
      <c r="E23" s="191" t="s">
        <v>82</v>
      </c>
      <c r="F23" s="192"/>
      <c r="G23" s="193"/>
      <c r="H23" s="245">
        <v>13.4</v>
      </c>
      <c r="I23" s="188"/>
      <c r="J23" s="264"/>
      <c r="K23" s="335">
        <v>16</v>
      </c>
      <c r="L23" s="336" t="s">
        <v>121</v>
      </c>
    </row>
    <row r="24" spans="3:27" ht="12" customHeight="1" x14ac:dyDescent="0.2">
      <c r="C24" s="265">
        <v>17</v>
      </c>
      <c r="D24" s="190"/>
      <c r="E24" s="191" t="s">
        <v>66</v>
      </c>
      <c r="F24" s="192"/>
      <c r="G24" s="193"/>
      <c r="H24" s="245">
        <v>13.5</v>
      </c>
      <c r="I24" s="188"/>
      <c r="J24" s="264"/>
      <c r="K24" s="335">
        <v>17</v>
      </c>
      <c r="L24" s="336" t="s">
        <v>118</v>
      </c>
      <c r="S24" s="338"/>
      <c r="T24" s="338"/>
      <c r="U24" s="191"/>
      <c r="V24" s="191"/>
      <c r="W24" s="339"/>
      <c r="X24" s="245"/>
      <c r="Y24" s="185"/>
      <c r="Z24" s="185"/>
      <c r="AA24" s="231"/>
    </row>
    <row r="25" spans="3:27" ht="12" customHeight="1" x14ac:dyDescent="0.2">
      <c r="C25" s="265">
        <v>18</v>
      </c>
      <c r="D25" s="190"/>
      <c r="E25" s="191" t="s">
        <v>103</v>
      </c>
      <c r="F25" s="192"/>
      <c r="G25" s="193"/>
      <c r="H25" s="245">
        <v>13.6</v>
      </c>
      <c r="I25" s="188"/>
      <c r="J25" s="264"/>
      <c r="K25" s="335">
        <v>18</v>
      </c>
      <c r="L25" s="336" t="s">
        <v>121</v>
      </c>
      <c r="R25" s="340"/>
    </row>
    <row r="26" spans="3:27" ht="12" customHeight="1" x14ac:dyDescent="0.2">
      <c r="C26" s="265">
        <v>19</v>
      </c>
      <c r="D26" s="190"/>
      <c r="E26" s="191" t="s">
        <v>70</v>
      </c>
      <c r="F26" s="192"/>
      <c r="G26" s="193"/>
      <c r="H26" s="245">
        <v>13.6</v>
      </c>
      <c r="I26" s="188"/>
      <c r="J26" s="264"/>
      <c r="K26" s="335">
        <v>19</v>
      </c>
      <c r="L26" s="336" t="s">
        <v>121</v>
      </c>
      <c r="R26" s="341"/>
    </row>
    <row r="27" spans="3:27" ht="12" customHeight="1" x14ac:dyDescent="0.2">
      <c r="C27" s="265">
        <v>20</v>
      </c>
      <c r="D27" s="190"/>
      <c r="E27" s="191" t="s">
        <v>93</v>
      </c>
      <c r="F27" s="192"/>
      <c r="G27" s="193"/>
      <c r="H27" s="245">
        <v>13.8</v>
      </c>
      <c r="I27" s="188"/>
      <c r="J27" s="264"/>
      <c r="K27" s="335">
        <v>22</v>
      </c>
      <c r="L27" s="336" t="s">
        <v>118</v>
      </c>
      <c r="R27" s="341"/>
      <c r="S27" s="342"/>
    </row>
    <row r="28" spans="3:27" ht="12" customHeight="1" x14ac:dyDescent="0.2">
      <c r="C28" s="265">
        <v>21</v>
      </c>
      <c r="D28" s="190"/>
      <c r="E28" s="191" t="s">
        <v>99</v>
      </c>
      <c r="F28" s="192"/>
      <c r="G28" s="193"/>
      <c r="H28" s="245">
        <v>13.9</v>
      </c>
      <c r="I28" s="188"/>
      <c r="J28" s="264"/>
      <c r="K28" s="335">
        <v>20</v>
      </c>
      <c r="L28" s="336" t="s">
        <v>118</v>
      </c>
    </row>
    <row r="29" spans="3:27" ht="12" customHeight="1" x14ac:dyDescent="0.2">
      <c r="C29" s="265">
        <v>22</v>
      </c>
      <c r="D29" s="190"/>
      <c r="E29" s="191" t="s">
        <v>96</v>
      </c>
      <c r="F29" s="192"/>
      <c r="G29" s="193"/>
      <c r="H29" s="245">
        <v>14.1</v>
      </c>
      <c r="I29" s="188"/>
      <c r="J29" s="264"/>
      <c r="K29" s="335">
        <v>21</v>
      </c>
      <c r="L29" s="336" t="s">
        <v>119</v>
      </c>
      <c r="R29" s="341"/>
      <c r="S29" s="342"/>
    </row>
    <row r="30" spans="3:27" ht="12" customHeight="1" x14ac:dyDescent="0.2">
      <c r="C30" s="265">
        <v>23</v>
      </c>
      <c r="D30" s="190"/>
      <c r="E30" s="191" t="s">
        <v>64</v>
      </c>
      <c r="F30" s="192"/>
      <c r="G30" s="193"/>
      <c r="H30" s="245">
        <v>14.1</v>
      </c>
      <c r="I30" s="188"/>
      <c r="J30" s="264"/>
      <c r="K30" s="335">
        <v>23</v>
      </c>
      <c r="L30" s="336" t="s">
        <v>119</v>
      </c>
    </row>
    <row r="31" spans="3:27" ht="12" customHeight="1" x14ac:dyDescent="0.2">
      <c r="C31" s="265">
        <v>24</v>
      </c>
      <c r="D31" s="190"/>
      <c r="E31" s="191" t="s">
        <v>101</v>
      </c>
      <c r="F31" s="192"/>
      <c r="G31" s="193"/>
      <c r="H31" s="245">
        <v>14.3</v>
      </c>
      <c r="I31" s="188"/>
      <c r="J31" s="264"/>
      <c r="K31" s="335">
        <v>27</v>
      </c>
      <c r="L31" s="336" t="s">
        <v>118</v>
      </c>
    </row>
    <row r="32" spans="3:27" ht="12" customHeight="1" x14ac:dyDescent="0.2">
      <c r="C32" s="265">
        <v>25</v>
      </c>
      <c r="D32" s="190"/>
      <c r="E32" s="191" t="s">
        <v>62</v>
      </c>
      <c r="F32" s="192"/>
      <c r="G32" s="193"/>
      <c r="H32" s="245">
        <v>14.4</v>
      </c>
      <c r="I32" s="188"/>
      <c r="J32" s="264"/>
      <c r="K32" s="335">
        <v>25</v>
      </c>
      <c r="L32" s="336" t="s">
        <v>121</v>
      </c>
    </row>
    <row r="33" spans="3:27" ht="12" customHeight="1" x14ac:dyDescent="0.2">
      <c r="C33" s="265">
        <v>26</v>
      </c>
      <c r="D33" s="190"/>
      <c r="E33" s="191" t="s">
        <v>67</v>
      </c>
      <c r="F33" s="192"/>
      <c r="G33" s="193"/>
      <c r="H33" s="245">
        <v>14.4</v>
      </c>
      <c r="I33" s="188"/>
      <c r="J33" s="264"/>
      <c r="K33" s="335">
        <v>26</v>
      </c>
      <c r="L33" s="336" t="s">
        <v>118</v>
      </c>
    </row>
    <row r="34" spans="3:27" ht="12" customHeight="1" x14ac:dyDescent="0.2">
      <c r="C34" s="265">
        <v>27</v>
      </c>
      <c r="D34" s="190"/>
      <c r="E34" s="191" t="s">
        <v>100</v>
      </c>
      <c r="F34" s="192"/>
      <c r="G34" s="193"/>
      <c r="H34" s="245">
        <v>14.4</v>
      </c>
      <c r="I34" s="188"/>
      <c r="J34" s="264"/>
      <c r="K34" s="335">
        <v>24</v>
      </c>
      <c r="L34" s="336" t="s">
        <v>119</v>
      </c>
    </row>
    <row r="35" spans="3:27" ht="12" customHeight="1" x14ac:dyDescent="0.2">
      <c r="C35" s="265">
        <v>28</v>
      </c>
      <c r="D35" s="190"/>
      <c r="E35" s="212" t="s">
        <v>68</v>
      </c>
      <c r="F35" s="213"/>
      <c r="G35" s="214"/>
      <c r="H35" s="245">
        <v>14.6</v>
      </c>
      <c r="I35" s="188"/>
      <c r="J35" s="264"/>
      <c r="K35" s="335">
        <v>29</v>
      </c>
      <c r="L35" s="336" t="s">
        <v>118</v>
      </c>
    </row>
    <row r="36" spans="3:27" ht="12" customHeight="1" x14ac:dyDescent="0.2">
      <c r="C36" s="205">
        <v>29</v>
      </c>
      <c r="D36" s="206"/>
      <c r="E36" s="207" t="s">
        <v>65</v>
      </c>
      <c r="F36" s="208"/>
      <c r="G36" s="209"/>
      <c r="H36" s="246">
        <v>14.7</v>
      </c>
      <c r="I36" s="202"/>
      <c r="J36" s="270"/>
      <c r="K36" s="337">
        <v>28</v>
      </c>
      <c r="L36" s="336" t="s">
        <v>119</v>
      </c>
    </row>
    <row r="37" spans="3:27" ht="12" customHeight="1" x14ac:dyDescent="0.2">
      <c r="C37" s="265">
        <v>30</v>
      </c>
      <c r="D37" s="190"/>
      <c r="E37" s="203" t="s">
        <v>83</v>
      </c>
      <c r="F37" s="204"/>
      <c r="G37" s="193"/>
      <c r="H37" s="245">
        <v>14.9</v>
      </c>
      <c r="I37" s="202"/>
      <c r="J37" s="270"/>
      <c r="K37" s="343">
        <v>31</v>
      </c>
      <c r="L37" s="336" t="s">
        <v>118</v>
      </c>
    </row>
    <row r="38" spans="3:27" ht="12" customHeight="1" x14ac:dyDescent="0.2">
      <c r="C38" s="265">
        <v>31</v>
      </c>
      <c r="D38" s="190"/>
      <c r="E38" s="191" t="s">
        <v>86</v>
      </c>
      <c r="F38" s="192"/>
      <c r="G38" s="193"/>
      <c r="H38" s="245">
        <v>14.9</v>
      </c>
      <c r="I38" s="188"/>
      <c r="J38" s="264"/>
      <c r="K38" s="335">
        <v>33</v>
      </c>
      <c r="L38" s="336" t="s">
        <v>118</v>
      </c>
    </row>
    <row r="39" spans="3:27" ht="12" customHeight="1" x14ac:dyDescent="0.2">
      <c r="C39" s="265">
        <v>32</v>
      </c>
      <c r="D39" s="190"/>
      <c r="E39" s="191" t="s">
        <v>97</v>
      </c>
      <c r="F39" s="192"/>
      <c r="G39" s="193"/>
      <c r="H39" s="245">
        <v>15.1</v>
      </c>
      <c r="I39" s="188"/>
      <c r="J39" s="264"/>
      <c r="K39" s="335">
        <v>30</v>
      </c>
      <c r="L39" s="336" t="s">
        <v>119</v>
      </c>
    </row>
    <row r="40" spans="3:27" ht="12" customHeight="1" x14ac:dyDescent="0.2">
      <c r="C40" s="265">
        <v>33</v>
      </c>
      <c r="D40" s="190"/>
      <c r="E40" s="191" t="s">
        <v>74</v>
      </c>
      <c r="F40" s="192"/>
      <c r="G40" s="193"/>
      <c r="H40" s="245">
        <v>15.1</v>
      </c>
      <c r="I40" s="188"/>
      <c r="J40" s="264"/>
      <c r="K40" s="335">
        <v>39</v>
      </c>
      <c r="L40" s="336" t="s">
        <v>118</v>
      </c>
    </row>
    <row r="41" spans="3:27" ht="12" customHeight="1" x14ac:dyDescent="0.2">
      <c r="C41" s="265">
        <v>34</v>
      </c>
      <c r="D41" s="190"/>
      <c r="E41" s="191" t="s">
        <v>102</v>
      </c>
      <c r="F41" s="192"/>
      <c r="G41" s="193"/>
      <c r="H41" s="245">
        <v>15.2</v>
      </c>
      <c r="I41" s="188"/>
      <c r="J41" s="264"/>
      <c r="K41" s="335">
        <v>35</v>
      </c>
      <c r="L41" s="336" t="s">
        <v>118</v>
      </c>
    </row>
    <row r="42" spans="3:27" ht="12" customHeight="1" x14ac:dyDescent="0.2">
      <c r="C42" s="265">
        <v>35</v>
      </c>
      <c r="D42" s="190"/>
      <c r="E42" s="191" t="s">
        <v>69</v>
      </c>
      <c r="F42" s="192"/>
      <c r="G42" s="193"/>
      <c r="H42" s="245">
        <v>15.4</v>
      </c>
      <c r="I42" s="188"/>
      <c r="J42" s="264"/>
      <c r="K42" s="335">
        <v>36</v>
      </c>
      <c r="L42" s="336" t="s">
        <v>118</v>
      </c>
    </row>
    <row r="43" spans="3:27" ht="12" customHeight="1" x14ac:dyDescent="0.2">
      <c r="C43" s="265">
        <v>36</v>
      </c>
      <c r="D43" s="190"/>
      <c r="E43" s="191" t="s">
        <v>105</v>
      </c>
      <c r="F43" s="192"/>
      <c r="G43" s="193"/>
      <c r="H43" s="245">
        <v>15.4</v>
      </c>
      <c r="I43" s="188"/>
      <c r="J43" s="264"/>
      <c r="K43" s="335">
        <v>32</v>
      </c>
      <c r="L43" s="336" t="s">
        <v>119</v>
      </c>
    </row>
    <row r="44" spans="3:27" ht="12" customHeight="1" x14ac:dyDescent="0.2">
      <c r="C44" s="265">
        <v>37</v>
      </c>
      <c r="D44" s="190"/>
      <c r="E44" s="191" t="s">
        <v>107</v>
      </c>
      <c r="F44" s="192"/>
      <c r="G44" s="193"/>
      <c r="H44" s="245">
        <v>15.4</v>
      </c>
      <c r="I44" s="188"/>
      <c r="J44" s="264"/>
      <c r="K44" s="335">
        <v>34</v>
      </c>
      <c r="L44" s="336" t="s">
        <v>118</v>
      </c>
    </row>
    <row r="45" spans="3:27" ht="12" customHeight="1" x14ac:dyDescent="0.2">
      <c r="C45" s="265">
        <v>38</v>
      </c>
      <c r="D45" s="190"/>
      <c r="E45" s="191" t="s">
        <v>84</v>
      </c>
      <c r="F45" s="192"/>
      <c r="G45" s="193"/>
      <c r="H45" s="245">
        <v>15.5</v>
      </c>
      <c r="I45" s="188"/>
      <c r="J45" s="264"/>
      <c r="K45" s="335">
        <v>38</v>
      </c>
      <c r="L45" s="336" t="s">
        <v>121</v>
      </c>
    </row>
    <row r="46" spans="3:27" ht="12" customHeight="1" x14ac:dyDescent="0.2">
      <c r="C46" s="265">
        <v>39</v>
      </c>
      <c r="D46" s="190"/>
      <c r="E46" s="191" t="s">
        <v>229</v>
      </c>
      <c r="F46" s="192"/>
      <c r="G46" s="193"/>
      <c r="H46" s="245">
        <v>15.7</v>
      </c>
      <c r="I46" s="188"/>
      <c r="J46" s="264"/>
      <c r="K46" s="335">
        <v>41</v>
      </c>
      <c r="L46" s="336" t="s">
        <v>119</v>
      </c>
      <c r="S46" s="338"/>
      <c r="T46" s="338"/>
      <c r="U46" s="191"/>
      <c r="V46" s="191"/>
      <c r="W46" s="339"/>
      <c r="X46" s="245"/>
      <c r="Y46" s="185"/>
      <c r="Z46" s="185"/>
      <c r="AA46" s="231"/>
    </row>
    <row r="47" spans="3:27" ht="12" customHeight="1" x14ac:dyDescent="0.2">
      <c r="C47" s="265">
        <v>40</v>
      </c>
      <c r="D47" s="190"/>
      <c r="E47" s="191" t="s">
        <v>95</v>
      </c>
      <c r="F47" s="192"/>
      <c r="G47" s="193"/>
      <c r="H47" s="245">
        <v>15.9</v>
      </c>
      <c r="I47" s="188"/>
      <c r="J47" s="264"/>
      <c r="K47" s="335">
        <v>40</v>
      </c>
      <c r="L47" s="336" t="s">
        <v>118</v>
      </c>
    </row>
    <row r="48" spans="3:27" ht="12" customHeight="1" x14ac:dyDescent="0.2">
      <c r="C48" s="265">
        <v>41</v>
      </c>
      <c r="D48" s="190"/>
      <c r="E48" s="191" t="s">
        <v>77</v>
      </c>
      <c r="F48" s="192"/>
      <c r="G48" s="193"/>
      <c r="H48" s="245">
        <v>16</v>
      </c>
      <c r="I48" s="188"/>
      <c r="J48" s="264"/>
      <c r="K48" s="335">
        <v>37</v>
      </c>
      <c r="L48" s="336" t="s">
        <v>119</v>
      </c>
    </row>
    <row r="49" spans="3:12" ht="12" customHeight="1" x14ac:dyDescent="0.2">
      <c r="C49" s="265">
        <v>42</v>
      </c>
      <c r="D49" s="190"/>
      <c r="E49" s="191" t="s">
        <v>85</v>
      </c>
      <c r="F49" s="192"/>
      <c r="G49" s="193"/>
      <c r="H49" s="245">
        <v>16.100000000000001</v>
      </c>
      <c r="I49" s="188"/>
      <c r="J49" s="264"/>
      <c r="K49" s="335">
        <v>44</v>
      </c>
      <c r="L49" s="336" t="s">
        <v>121</v>
      </c>
    </row>
    <row r="50" spans="3:12" ht="12" customHeight="1" x14ac:dyDescent="0.2">
      <c r="C50" s="265">
        <v>43</v>
      </c>
      <c r="D50" s="190"/>
      <c r="E50" s="191" t="s">
        <v>61</v>
      </c>
      <c r="F50" s="192"/>
      <c r="G50" s="193"/>
      <c r="H50" s="245">
        <v>16.3</v>
      </c>
      <c r="I50" s="188"/>
      <c r="J50" s="264"/>
      <c r="K50" s="335">
        <v>43</v>
      </c>
      <c r="L50" s="336" t="s">
        <v>121</v>
      </c>
    </row>
    <row r="51" spans="3:12" ht="12" customHeight="1" x14ac:dyDescent="0.2">
      <c r="C51" s="265">
        <v>44</v>
      </c>
      <c r="D51" s="190"/>
      <c r="E51" s="191" t="s">
        <v>63</v>
      </c>
      <c r="F51" s="192"/>
      <c r="G51" s="193"/>
      <c r="H51" s="245">
        <v>16.5</v>
      </c>
      <c r="I51" s="188"/>
      <c r="J51" s="264"/>
      <c r="K51" s="335">
        <v>42</v>
      </c>
      <c r="L51" s="336" t="s">
        <v>119</v>
      </c>
    </row>
    <row r="52" spans="3:12" ht="12" customHeight="1" x14ac:dyDescent="0.2">
      <c r="C52" s="265">
        <v>45</v>
      </c>
      <c r="D52" s="190"/>
      <c r="E52" s="191" t="s">
        <v>60</v>
      </c>
      <c r="F52" s="192"/>
      <c r="G52" s="193"/>
      <c r="H52" s="245">
        <v>16.8</v>
      </c>
      <c r="I52" s="188"/>
      <c r="J52" s="264"/>
      <c r="K52" s="335">
        <v>46</v>
      </c>
      <c r="L52" s="336" t="s">
        <v>118</v>
      </c>
    </row>
    <row r="53" spans="3:12" ht="12" customHeight="1" x14ac:dyDescent="0.2">
      <c r="C53" s="265">
        <v>46</v>
      </c>
      <c r="D53" s="190"/>
      <c r="E53" s="191" t="s">
        <v>104</v>
      </c>
      <c r="F53" s="192"/>
      <c r="G53" s="193"/>
      <c r="H53" s="245">
        <v>17.100000000000001</v>
      </c>
      <c r="I53" s="188"/>
      <c r="J53" s="264"/>
      <c r="K53" s="335">
        <v>45</v>
      </c>
      <c r="L53" s="336" t="s">
        <v>119</v>
      </c>
    </row>
    <row r="54" spans="3:12" ht="12" customHeight="1" x14ac:dyDescent="0.2">
      <c r="C54" s="265">
        <v>47</v>
      </c>
      <c r="D54" s="190"/>
      <c r="E54" s="191" t="s">
        <v>75</v>
      </c>
      <c r="F54" s="192"/>
      <c r="G54" s="193"/>
      <c r="H54" s="245">
        <v>18.600000000000001</v>
      </c>
      <c r="I54" s="188"/>
      <c r="J54" s="264"/>
      <c r="K54" s="335">
        <v>47</v>
      </c>
      <c r="L54" s="336" t="s">
        <v>121</v>
      </c>
    </row>
    <row r="55" spans="3:12" ht="12" hidden="1" customHeight="1" x14ac:dyDescent="0.15">
      <c r="C55" s="183"/>
      <c r="D55" s="187"/>
      <c r="E55" s="185"/>
      <c r="F55" s="186"/>
      <c r="G55" s="187"/>
      <c r="H55" s="185"/>
      <c r="I55" s="188"/>
      <c r="J55" s="264"/>
      <c r="K55" s="183"/>
      <c r="L55" s="344"/>
    </row>
    <row r="56" spans="3:12" ht="11.1" hidden="1" customHeight="1" x14ac:dyDescent="0.15">
      <c r="C56" s="183"/>
      <c r="D56" s="187"/>
      <c r="F56" s="186"/>
      <c r="G56" s="187"/>
      <c r="I56" s="188"/>
      <c r="J56" s="264"/>
      <c r="K56" s="183"/>
      <c r="L56" s="344">
        <f t="shared" ref="L56:L63" si="0">IF(P57&lt;0,$R$27,IF(P57=0,$R$26,$R$25))</f>
        <v>0</v>
      </c>
    </row>
    <row r="57" spans="3:12" ht="11.1" hidden="1" customHeight="1" x14ac:dyDescent="0.15">
      <c r="C57" s="183"/>
      <c r="D57" s="187"/>
      <c r="F57" s="186"/>
      <c r="G57" s="187"/>
      <c r="I57" s="188"/>
      <c r="J57" s="264"/>
      <c r="K57" s="183"/>
      <c r="L57" s="344">
        <f t="shared" si="0"/>
        <v>0</v>
      </c>
    </row>
    <row r="58" spans="3:12" ht="11.1" hidden="1" customHeight="1" x14ac:dyDescent="0.15">
      <c r="C58" s="183"/>
      <c r="D58" s="187"/>
      <c r="F58" s="186"/>
      <c r="G58" s="187"/>
      <c r="I58" s="188"/>
      <c r="J58" s="264"/>
      <c r="K58" s="183"/>
      <c r="L58" s="344">
        <f t="shared" si="0"/>
        <v>0</v>
      </c>
    </row>
    <row r="59" spans="3:12" ht="11.1" hidden="1" customHeight="1" x14ac:dyDescent="0.15">
      <c r="C59" s="183"/>
      <c r="D59" s="187"/>
      <c r="F59" s="186"/>
      <c r="G59" s="187"/>
      <c r="I59" s="188"/>
      <c r="J59" s="264"/>
      <c r="K59" s="183"/>
      <c r="L59" s="344">
        <f t="shared" si="0"/>
        <v>0</v>
      </c>
    </row>
    <row r="60" spans="3:12" ht="11.1" hidden="1" customHeight="1" x14ac:dyDescent="0.15">
      <c r="C60" s="183"/>
      <c r="D60" s="187"/>
      <c r="F60" s="186"/>
      <c r="G60" s="187"/>
      <c r="I60" s="188"/>
      <c r="J60" s="264"/>
      <c r="K60" s="183"/>
      <c r="L60" s="344">
        <f t="shared" si="0"/>
        <v>0</v>
      </c>
    </row>
    <row r="61" spans="3:12" ht="11.1" hidden="1" customHeight="1" x14ac:dyDescent="0.15">
      <c r="C61" s="183"/>
      <c r="D61" s="187"/>
      <c r="F61" s="186"/>
      <c r="G61" s="187"/>
      <c r="I61" s="188"/>
      <c r="J61" s="264"/>
      <c r="K61" s="183"/>
      <c r="L61" s="344">
        <f t="shared" si="0"/>
        <v>0</v>
      </c>
    </row>
    <row r="62" spans="3:12" ht="11.1" hidden="1" customHeight="1" x14ac:dyDescent="0.15">
      <c r="C62" s="183"/>
      <c r="D62" s="187"/>
      <c r="F62" s="186"/>
      <c r="G62" s="187"/>
      <c r="I62" s="188"/>
      <c r="J62" s="264"/>
      <c r="K62" s="183"/>
      <c r="L62" s="344">
        <f t="shared" si="0"/>
        <v>0</v>
      </c>
    </row>
    <row r="63" spans="3:12" ht="11.1" hidden="1" customHeight="1" x14ac:dyDescent="0.15">
      <c r="C63" s="183"/>
      <c r="D63" s="187"/>
      <c r="F63" s="186"/>
      <c r="G63" s="187"/>
      <c r="I63" s="188"/>
      <c r="J63" s="264"/>
      <c r="K63" s="183"/>
      <c r="L63" s="344">
        <f t="shared" si="0"/>
        <v>0</v>
      </c>
    </row>
    <row r="64" spans="3:12" ht="5.25" customHeight="1" x14ac:dyDescent="0.15">
      <c r="C64" s="215"/>
      <c r="D64" s="216"/>
      <c r="E64" s="217"/>
      <c r="F64" s="218"/>
      <c r="G64" s="216"/>
      <c r="H64" s="217"/>
      <c r="I64" s="219"/>
      <c r="J64" s="345"/>
      <c r="K64" s="215"/>
      <c r="L64" s="346"/>
    </row>
    <row r="65" spans="1:17" ht="4.5" customHeight="1" x14ac:dyDescent="0.15">
      <c r="C65" s="183"/>
      <c r="D65" s="185"/>
      <c r="E65" s="185"/>
      <c r="F65" s="185"/>
      <c r="G65" s="185"/>
      <c r="H65" s="185"/>
      <c r="I65" s="185"/>
      <c r="J65" s="185"/>
      <c r="K65" s="185"/>
      <c r="L65" s="188"/>
    </row>
    <row r="66" spans="1:17" ht="12" customHeight="1" x14ac:dyDescent="0.15">
      <c r="C66" s="183" t="s">
        <v>1113</v>
      </c>
      <c r="D66" s="221"/>
      <c r="E66" s="222"/>
      <c r="F66" s="222"/>
      <c r="G66" s="222"/>
      <c r="H66" s="222"/>
      <c r="I66" s="223" t="s">
        <v>59</v>
      </c>
      <c r="J66" s="222"/>
      <c r="K66" s="222"/>
      <c r="L66" s="224" t="s">
        <v>1276</v>
      </c>
      <c r="O66"/>
    </row>
    <row r="67" spans="1:17" x14ac:dyDescent="0.15">
      <c r="C67" s="183" t="s">
        <v>214</v>
      </c>
      <c r="D67" s="226"/>
      <c r="E67" s="222"/>
      <c r="F67" s="222"/>
      <c r="G67" s="222"/>
      <c r="H67" s="222"/>
      <c r="I67" s="1104" t="s">
        <v>1065</v>
      </c>
      <c r="J67" s="1105"/>
      <c r="K67" s="918" t="s">
        <v>1136</v>
      </c>
      <c r="L67" s="227" t="s">
        <v>1137</v>
      </c>
      <c r="O67" s="185"/>
      <c r="P67" s="185"/>
    </row>
    <row r="68" spans="1:17" x14ac:dyDescent="0.15">
      <c r="C68" s="183" t="s">
        <v>213</v>
      </c>
      <c r="D68" s="221"/>
      <c r="E68" s="222"/>
      <c r="F68" s="222"/>
      <c r="G68" s="222"/>
      <c r="H68" s="222"/>
      <c r="I68" s="1138">
        <v>12.9</v>
      </c>
      <c r="J68" s="1138"/>
      <c r="K68" s="919">
        <v>13</v>
      </c>
      <c r="L68" s="316">
        <v>13.3</v>
      </c>
      <c r="O68" s="231"/>
      <c r="P68" s="231"/>
      <c r="Q68" s="228"/>
    </row>
    <row r="69" spans="1:17" x14ac:dyDescent="0.15">
      <c r="B69" s="188"/>
      <c r="D69" s="221"/>
      <c r="E69" s="222"/>
      <c r="F69" s="222"/>
      <c r="G69" s="222"/>
      <c r="H69" s="222"/>
      <c r="I69" s="1102">
        <v>28</v>
      </c>
      <c r="J69" s="1102"/>
      <c r="K69" s="917">
        <v>32</v>
      </c>
      <c r="L69" s="238">
        <v>28</v>
      </c>
      <c r="O69" s="76"/>
      <c r="P69" s="76"/>
      <c r="Q69" s="231"/>
    </row>
    <row r="70" spans="1:17" x14ac:dyDescent="0.15">
      <c r="C70" s="183"/>
      <c r="D70" s="221"/>
      <c r="E70" s="222"/>
      <c r="F70" s="222"/>
      <c r="G70" s="222"/>
      <c r="H70" s="222"/>
      <c r="I70" s="222"/>
      <c r="J70" s="222"/>
      <c r="K70" s="222"/>
      <c r="L70" s="188"/>
      <c r="O70" s="233"/>
      <c r="P70" s="233"/>
      <c r="Q70" s="76"/>
    </row>
    <row r="71" spans="1:17" x14ac:dyDescent="0.15">
      <c r="C71" s="183"/>
      <c r="D71" s="221"/>
      <c r="E71" s="222"/>
      <c r="F71" s="222"/>
      <c r="G71" s="222"/>
      <c r="H71" s="222"/>
      <c r="I71" s="222"/>
      <c r="J71" s="222"/>
      <c r="K71" s="222"/>
      <c r="L71" s="188"/>
      <c r="O71"/>
      <c r="Q71" s="233"/>
    </row>
    <row r="72" spans="1:17" x14ac:dyDescent="0.15">
      <c r="C72" s="220"/>
      <c r="D72" s="221"/>
      <c r="E72" s="222"/>
      <c r="F72" s="222"/>
      <c r="G72" s="222"/>
      <c r="H72" s="222"/>
      <c r="I72" s="222"/>
      <c r="J72" s="222"/>
      <c r="K72" s="222"/>
      <c r="L72" s="188"/>
      <c r="O72"/>
    </row>
    <row r="73" spans="1:17" x14ac:dyDescent="0.15">
      <c r="C73" s="220" t="s">
        <v>632</v>
      </c>
      <c r="D73" s="221"/>
      <c r="E73" s="222"/>
      <c r="F73" s="222"/>
      <c r="G73" s="222"/>
      <c r="H73" s="222"/>
      <c r="I73" s="222"/>
      <c r="J73" s="222"/>
      <c r="K73" s="222"/>
      <c r="L73" s="188"/>
      <c r="O73"/>
    </row>
    <row r="74" spans="1:17" x14ac:dyDescent="0.15">
      <c r="C74" s="183" t="s">
        <v>685</v>
      </c>
      <c r="D74" s="221"/>
      <c r="E74" s="222"/>
      <c r="F74" s="222"/>
      <c r="G74" s="222"/>
      <c r="H74" s="222"/>
      <c r="I74" s="222"/>
      <c r="J74" s="222"/>
      <c r="K74" s="222"/>
      <c r="L74" s="188"/>
      <c r="O74"/>
    </row>
    <row r="75" spans="1:17" ht="4.5" customHeight="1" x14ac:dyDescent="0.15">
      <c r="C75" s="234"/>
      <c r="D75" s="235"/>
      <c r="E75" s="235"/>
      <c r="F75" s="235"/>
      <c r="G75" s="235"/>
      <c r="H75" s="235"/>
      <c r="I75" s="235"/>
      <c r="J75" s="235"/>
      <c r="K75" s="235"/>
      <c r="L75" s="236"/>
    </row>
    <row r="76" spans="1:17" ht="6" customHeight="1" x14ac:dyDescent="0.15">
      <c r="N76" s="217"/>
    </row>
    <row r="77" spans="1:17" ht="19.5" customHeight="1" x14ac:dyDescent="0.15">
      <c r="N77" s="184"/>
    </row>
    <row r="78" spans="1:17" x14ac:dyDescent="0.15">
      <c r="A78" s="347"/>
    </row>
  </sheetData>
  <mergeCells count="6">
    <mergeCell ref="I69:J69"/>
    <mergeCell ref="I68:J68"/>
    <mergeCell ref="I67:J67"/>
    <mergeCell ref="C2:E2"/>
    <mergeCell ref="D5:F5"/>
    <mergeCell ref="G5:I5"/>
  </mergeCells>
  <phoneticPr fontId="13"/>
  <conditionalFormatting sqref="L55:L63">
    <cfRule type="expression" dxfId="281" priority="1" stopIfTrue="1">
      <formula>P55&gt;0</formula>
    </cfRule>
    <cfRule type="expression" dxfId="280" priority="2" stopIfTrue="1">
      <formula>P55=0</formula>
    </cfRule>
    <cfRule type="expression" dxfId="27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1"/>
  <dimension ref="A1:K15"/>
  <sheetViews>
    <sheetView workbookViewId="0"/>
  </sheetViews>
  <sheetFormatPr defaultColWidth="9.109375" defaultRowHeight="13.2" x14ac:dyDescent="0.15"/>
  <cols>
    <col min="1" max="1" width="3.44140625" style="98" customWidth="1"/>
    <col min="2" max="16384" width="9.109375" style="98"/>
  </cols>
  <sheetData>
    <row r="1" spans="1:11" x14ac:dyDescent="0.15">
      <c r="A1" s="98" t="s">
        <v>1313</v>
      </c>
    </row>
    <row r="2" spans="1:11" ht="30" customHeight="1" x14ac:dyDescent="0.15">
      <c r="A2" s="1085" t="s">
        <v>1128</v>
      </c>
      <c r="B2" s="1086"/>
      <c r="C2" s="1086"/>
      <c r="D2" s="1086"/>
      <c r="E2" s="1086"/>
      <c r="F2" s="1086"/>
      <c r="G2" s="1086"/>
      <c r="H2" s="1086"/>
      <c r="I2" s="1086"/>
      <c r="J2" s="1086"/>
      <c r="K2" s="1086"/>
    </row>
    <row r="4" spans="1:11" x14ac:dyDescent="0.15">
      <c r="A4" s="143">
        <v>1</v>
      </c>
      <c r="B4" s="1087" t="s">
        <v>679</v>
      </c>
      <c r="C4" s="1083"/>
      <c r="D4" s="1083"/>
      <c r="E4" s="1083"/>
      <c r="F4" s="1083"/>
      <c r="G4" s="1083"/>
      <c r="H4" s="1083"/>
      <c r="I4" s="1083"/>
      <c r="J4" s="1083"/>
      <c r="K4" s="1083"/>
    </row>
    <row r="5" spans="1:11" x14ac:dyDescent="0.15">
      <c r="A5" s="144"/>
      <c r="B5" s="1088" t="s">
        <v>680</v>
      </c>
      <c r="C5" s="1083"/>
      <c r="D5" s="1083"/>
      <c r="E5" s="1083"/>
      <c r="F5" s="1083"/>
      <c r="G5" s="1083"/>
      <c r="H5" s="1083"/>
      <c r="I5" s="1083"/>
      <c r="J5" s="1083"/>
      <c r="K5" s="1083"/>
    </row>
    <row r="6" spans="1:11" x14ac:dyDescent="0.15">
      <c r="A6" s="143">
        <v>2</v>
      </c>
      <c r="B6" s="1083" t="s">
        <v>533</v>
      </c>
      <c r="C6" s="1083"/>
      <c r="D6" s="1083"/>
      <c r="E6" s="1083"/>
      <c r="F6" s="1083"/>
      <c r="G6" s="1083"/>
      <c r="H6" s="1083"/>
      <c r="I6" s="1083"/>
      <c r="J6" s="1083"/>
      <c r="K6" s="1083"/>
    </row>
    <row r="7" spans="1:11" x14ac:dyDescent="0.15">
      <c r="A7" s="143"/>
      <c r="B7" s="1089" t="s">
        <v>620</v>
      </c>
      <c r="C7" s="1089"/>
      <c r="D7" s="1089"/>
      <c r="E7" s="1089"/>
      <c r="F7" s="1089"/>
      <c r="G7" s="1089"/>
      <c r="H7" s="1089"/>
      <c r="I7" s="1089"/>
      <c r="J7" s="1089"/>
      <c r="K7" s="1089"/>
    </row>
    <row r="8" spans="1:11" ht="30" customHeight="1" x14ac:dyDescent="0.15">
      <c r="A8" s="143">
        <v>3</v>
      </c>
      <c r="B8" s="1085" t="s">
        <v>1129</v>
      </c>
      <c r="C8" s="1083"/>
      <c r="D8" s="1083"/>
      <c r="E8" s="1083"/>
      <c r="F8" s="1083"/>
      <c r="G8" s="1083"/>
      <c r="H8" s="1083"/>
      <c r="I8" s="1083"/>
      <c r="J8" s="1083"/>
      <c r="K8" s="1083"/>
    </row>
    <row r="9" spans="1:11" x14ac:dyDescent="0.15">
      <c r="A9" s="143">
        <v>4</v>
      </c>
      <c r="B9" s="1083" t="s">
        <v>534</v>
      </c>
      <c r="C9" s="1083"/>
      <c r="D9" s="1083"/>
      <c r="E9" s="1083"/>
      <c r="F9" s="1083"/>
      <c r="G9" s="1083"/>
      <c r="H9" s="1083"/>
      <c r="I9" s="1083"/>
      <c r="J9" s="1083"/>
      <c r="K9" s="1083"/>
    </row>
    <row r="10" spans="1:11" ht="26.25" customHeight="1" x14ac:dyDescent="0.15">
      <c r="A10" s="143">
        <v>5</v>
      </c>
      <c r="B10" s="1084" t="s">
        <v>945</v>
      </c>
      <c r="C10" s="1083"/>
      <c r="D10" s="1083"/>
      <c r="E10" s="1083"/>
      <c r="F10" s="1083"/>
      <c r="G10" s="1083"/>
      <c r="H10" s="1083"/>
      <c r="I10" s="1083"/>
      <c r="J10" s="1083"/>
      <c r="K10" s="1083"/>
    </row>
    <row r="11" spans="1:11" ht="26.25" customHeight="1" x14ac:dyDescent="0.15">
      <c r="A11" s="143">
        <v>6</v>
      </c>
      <c r="B11" s="1083" t="s">
        <v>535</v>
      </c>
      <c r="C11" s="1083"/>
      <c r="D11" s="1083"/>
      <c r="E11" s="1083"/>
      <c r="F11" s="1083"/>
      <c r="G11" s="1083"/>
      <c r="H11" s="1083"/>
      <c r="I11" s="1083"/>
      <c r="J11" s="1083"/>
      <c r="K11" s="1083"/>
    </row>
    <row r="12" spans="1:11" x14ac:dyDescent="0.15">
      <c r="A12" s="143">
        <v>7</v>
      </c>
      <c r="B12" s="142" t="s">
        <v>536</v>
      </c>
    </row>
    <row r="13" spans="1:11" x14ac:dyDescent="0.15">
      <c r="A13" s="98" t="s">
        <v>115</v>
      </c>
    </row>
    <row r="14" spans="1:11" x14ac:dyDescent="0.15">
      <c r="A14" s="98" t="s">
        <v>114</v>
      </c>
    </row>
    <row r="15" spans="1:11" x14ac:dyDescent="0.15">
      <c r="A15" s="98" t="s">
        <v>113</v>
      </c>
    </row>
  </sheetData>
  <mergeCells count="9">
    <mergeCell ref="B9:K9"/>
    <mergeCell ref="B10:K10"/>
    <mergeCell ref="B11:K11"/>
    <mergeCell ref="A2:K2"/>
    <mergeCell ref="B4:K4"/>
    <mergeCell ref="B5:K5"/>
    <mergeCell ref="B6:K6"/>
    <mergeCell ref="B8:K8"/>
    <mergeCell ref="B7:K7"/>
  </mergeCells>
  <phoneticPr fontId="13"/>
  <pageMargins left="0.78740157480314965" right="0.78740157480314965" top="0.78740157480314965" bottom="0.78740157480314965"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autoPageBreaks="0"/>
  </sheetPr>
  <dimension ref="A1:S79"/>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228</v>
      </c>
      <c r="D4" s="329"/>
      <c r="E4" s="329"/>
      <c r="F4" s="329"/>
      <c r="G4" s="329"/>
      <c r="H4" s="329"/>
      <c r="I4" s="329"/>
      <c r="J4" s="329"/>
      <c r="K4" s="329"/>
      <c r="L4" s="329"/>
    </row>
    <row r="5" spans="1:15" ht="24" customHeight="1" x14ac:dyDescent="0.15">
      <c r="C5" s="330" t="s">
        <v>112</v>
      </c>
      <c r="D5" s="1097" t="s">
        <v>111</v>
      </c>
      <c r="E5" s="1097"/>
      <c r="F5" s="1098"/>
      <c r="G5" s="1099" t="s">
        <v>227</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105</v>
      </c>
      <c r="F7" s="192"/>
      <c r="G7" s="193"/>
      <c r="H7" s="381">
        <v>28.8</v>
      </c>
      <c r="I7" s="188" t="s">
        <v>8</v>
      </c>
      <c r="J7" s="264"/>
      <c r="K7" s="335">
        <v>1</v>
      </c>
      <c r="L7" s="336" t="s">
        <v>121</v>
      </c>
    </row>
    <row r="8" spans="1:15" ht="12" customHeight="1" x14ac:dyDescent="0.2">
      <c r="C8" s="189">
        <v>2</v>
      </c>
      <c r="D8" s="190"/>
      <c r="E8" s="191" t="s">
        <v>107</v>
      </c>
      <c r="F8" s="192"/>
      <c r="G8" s="193"/>
      <c r="H8" s="381">
        <v>29.4</v>
      </c>
      <c r="I8" s="188"/>
      <c r="J8" s="264"/>
      <c r="K8" s="335">
        <v>2</v>
      </c>
      <c r="L8" s="336" t="s">
        <v>121</v>
      </c>
    </row>
    <row r="9" spans="1:15" ht="12" customHeight="1" x14ac:dyDescent="0.2">
      <c r="C9" s="189">
        <v>3</v>
      </c>
      <c r="D9" s="190"/>
      <c r="E9" s="191" t="s">
        <v>75</v>
      </c>
      <c r="F9" s="192"/>
      <c r="G9" s="193"/>
      <c r="H9" s="381">
        <v>29.6</v>
      </c>
      <c r="I9" s="188"/>
      <c r="J9" s="264"/>
      <c r="K9" s="335">
        <v>2</v>
      </c>
      <c r="L9" s="336" t="s">
        <v>119</v>
      </c>
    </row>
    <row r="10" spans="1:15" ht="12" customHeight="1" x14ac:dyDescent="0.2">
      <c r="C10" s="189">
        <v>3</v>
      </c>
      <c r="D10" s="190"/>
      <c r="E10" s="191" t="s">
        <v>76</v>
      </c>
      <c r="F10" s="192"/>
      <c r="G10" s="193"/>
      <c r="H10" s="381">
        <v>29.6</v>
      </c>
      <c r="I10" s="188"/>
      <c r="J10" s="264"/>
      <c r="K10" s="335">
        <v>10</v>
      </c>
      <c r="L10" s="336" t="s">
        <v>118</v>
      </c>
    </row>
    <row r="11" spans="1:15" ht="12" customHeight="1" x14ac:dyDescent="0.2">
      <c r="C11" s="189">
        <v>3</v>
      </c>
      <c r="D11" s="190"/>
      <c r="E11" s="191" t="s">
        <v>77</v>
      </c>
      <c r="F11" s="192"/>
      <c r="G11" s="193"/>
      <c r="H11" s="381">
        <v>29.6</v>
      </c>
      <c r="I11" s="188"/>
      <c r="J11" s="264"/>
      <c r="K11" s="335">
        <v>5</v>
      </c>
      <c r="L11" s="336" t="s">
        <v>118</v>
      </c>
    </row>
    <row r="12" spans="1:15" ht="12" customHeight="1" x14ac:dyDescent="0.2">
      <c r="C12" s="189">
        <v>3</v>
      </c>
      <c r="D12" s="190"/>
      <c r="E12" s="191" t="s">
        <v>102</v>
      </c>
      <c r="F12" s="192"/>
      <c r="G12" s="193"/>
      <c r="H12" s="381">
        <v>29.6</v>
      </c>
      <c r="I12" s="188"/>
      <c r="J12" s="264"/>
      <c r="K12" s="335">
        <v>10</v>
      </c>
      <c r="L12" s="336" t="s">
        <v>118</v>
      </c>
    </row>
    <row r="13" spans="1:15" ht="12" customHeight="1" x14ac:dyDescent="0.2">
      <c r="C13" s="189">
        <v>7</v>
      </c>
      <c r="D13" s="190"/>
      <c r="E13" s="191" t="s">
        <v>61</v>
      </c>
      <c r="F13" s="192"/>
      <c r="G13" s="193"/>
      <c r="H13" s="381">
        <v>30</v>
      </c>
      <c r="I13" s="188"/>
      <c r="J13" s="264"/>
      <c r="K13" s="335">
        <v>9</v>
      </c>
      <c r="L13" s="336" t="s">
        <v>118</v>
      </c>
    </row>
    <row r="14" spans="1:15" ht="12" customHeight="1" x14ac:dyDescent="0.2">
      <c r="C14" s="205">
        <v>8</v>
      </c>
      <c r="D14" s="206"/>
      <c r="E14" s="207" t="s">
        <v>65</v>
      </c>
      <c r="F14" s="208"/>
      <c r="G14" s="209"/>
      <c r="H14" s="382">
        <v>30.2</v>
      </c>
      <c r="I14" s="202"/>
      <c r="J14" s="270"/>
      <c r="K14" s="337">
        <v>4</v>
      </c>
      <c r="L14" s="336" t="s">
        <v>119</v>
      </c>
    </row>
    <row r="15" spans="1:15" ht="12" customHeight="1" x14ac:dyDescent="0.2">
      <c r="C15" s="189">
        <v>8</v>
      </c>
      <c r="D15" s="190"/>
      <c r="E15" s="203" t="s">
        <v>83</v>
      </c>
      <c r="F15" s="204"/>
      <c r="G15" s="193"/>
      <c r="H15" s="381">
        <v>30.2</v>
      </c>
      <c r="I15" s="202"/>
      <c r="J15" s="270"/>
      <c r="K15" s="343">
        <v>7</v>
      </c>
      <c r="L15" s="336" t="s">
        <v>119</v>
      </c>
    </row>
    <row r="16" spans="1:15" ht="12" customHeight="1" x14ac:dyDescent="0.2">
      <c r="C16" s="189">
        <v>10</v>
      </c>
      <c r="D16" s="190"/>
      <c r="E16" s="191" t="s">
        <v>101</v>
      </c>
      <c r="F16" s="192"/>
      <c r="G16" s="193"/>
      <c r="H16" s="381">
        <v>30.4</v>
      </c>
      <c r="I16" s="188"/>
      <c r="J16" s="264"/>
      <c r="K16" s="335">
        <v>10</v>
      </c>
      <c r="L16" s="336" t="s">
        <v>121</v>
      </c>
    </row>
    <row r="17" spans="3:19" ht="12" customHeight="1" x14ac:dyDescent="0.2">
      <c r="C17" s="189">
        <v>10</v>
      </c>
      <c r="D17" s="190"/>
      <c r="E17" s="191" t="s">
        <v>85</v>
      </c>
      <c r="F17" s="192"/>
      <c r="G17" s="193"/>
      <c r="H17" s="381">
        <v>30.4</v>
      </c>
      <c r="I17" s="188"/>
      <c r="J17" s="264"/>
      <c r="K17" s="335">
        <v>5</v>
      </c>
      <c r="L17" s="336" t="s">
        <v>119</v>
      </c>
    </row>
    <row r="18" spans="3:19" ht="12" customHeight="1" x14ac:dyDescent="0.2">
      <c r="C18" s="189">
        <v>10</v>
      </c>
      <c r="D18" s="190"/>
      <c r="E18" s="191" t="s">
        <v>100</v>
      </c>
      <c r="F18" s="192"/>
      <c r="G18" s="193"/>
      <c r="H18" s="381">
        <v>30.4</v>
      </c>
      <c r="I18" s="188"/>
      <c r="J18" s="264"/>
      <c r="K18" s="335">
        <v>14</v>
      </c>
      <c r="L18" s="336" t="s">
        <v>118</v>
      </c>
    </row>
    <row r="19" spans="3:19" ht="12" customHeight="1" x14ac:dyDescent="0.2">
      <c r="C19" s="189">
        <v>13</v>
      </c>
      <c r="D19" s="190"/>
      <c r="E19" s="191" t="s">
        <v>99</v>
      </c>
      <c r="F19" s="192"/>
      <c r="G19" s="193"/>
      <c r="H19" s="381">
        <v>30.6</v>
      </c>
      <c r="I19" s="188"/>
      <c r="J19" s="264"/>
      <c r="K19" s="335">
        <v>14</v>
      </c>
      <c r="L19" s="336" t="s">
        <v>118</v>
      </c>
    </row>
    <row r="20" spans="3:19" ht="12" customHeight="1" x14ac:dyDescent="0.2">
      <c r="C20" s="189">
        <v>13</v>
      </c>
      <c r="D20" s="190"/>
      <c r="E20" s="191" t="s">
        <v>95</v>
      </c>
      <c r="F20" s="192"/>
      <c r="G20" s="193"/>
      <c r="H20" s="381">
        <v>30.6</v>
      </c>
      <c r="I20" s="188"/>
      <c r="J20" s="264"/>
      <c r="K20" s="335">
        <v>13</v>
      </c>
      <c r="L20" s="336" t="s">
        <v>121</v>
      </c>
    </row>
    <row r="21" spans="3:19" ht="12" customHeight="1" x14ac:dyDescent="0.2">
      <c r="C21" s="189">
        <v>15</v>
      </c>
      <c r="D21" s="190"/>
      <c r="E21" s="191" t="s">
        <v>229</v>
      </c>
      <c r="F21" s="192"/>
      <c r="G21" s="193"/>
      <c r="H21" s="381">
        <v>30.7</v>
      </c>
      <c r="I21" s="188"/>
      <c r="J21" s="264"/>
      <c r="K21" s="335">
        <v>14</v>
      </c>
      <c r="L21" s="336" t="s">
        <v>119</v>
      </c>
    </row>
    <row r="22" spans="3:19" ht="12" customHeight="1" x14ac:dyDescent="0.2">
      <c r="C22" s="189">
        <v>15</v>
      </c>
      <c r="D22" s="190"/>
      <c r="E22" s="191" t="s">
        <v>84</v>
      </c>
      <c r="F22" s="192"/>
      <c r="G22" s="193"/>
      <c r="H22" s="381">
        <v>30.7</v>
      </c>
      <c r="I22" s="188"/>
      <c r="J22" s="264"/>
      <c r="K22" s="335">
        <v>7</v>
      </c>
      <c r="L22" s="336" t="s">
        <v>119</v>
      </c>
    </row>
    <row r="23" spans="3:19" ht="12" customHeight="1" x14ac:dyDescent="0.2">
      <c r="C23" s="189">
        <v>15</v>
      </c>
      <c r="D23" s="190"/>
      <c r="E23" s="191" t="s">
        <v>96</v>
      </c>
      <c r="F23" s="192"/>
      <c r="G23" s="193"/>
      <c r="H23" s="381">
        <v>30.7</v>
      </c>
      <c r="I23" s="188"/>
      <c r="J23" s="264"/>
      <c r="K23" s="335">
        <v>20</v>
      </c>
      <c r="L23" s="336" t="s">
        <v>118</v>
      </c>
    </row>
    <row r="24" spans="3:19" ht="12" customHeight="1" x14ac:dyDescent="0.2">
      <c r="C24" s="189">
        <v>18</v>
      </c>
      <c r="D24" s="190"/>
      <c r="E24" s="191" t="s">
        <v>62</v>
      </c>
      <c r="F24" s="192"/>
      <c r="G24" s="193"/>
      <c r="H24" s="381">
        <v>30.9</v>
      </c>
      <c r="I24" s="188"/>
      <c r="J24" s="264"/>
      <c r="K24" s="335">
        <v>17</v>
      </c>
      <c r="L24" s="336" t="s">
        <v>119</v>
      </c>
    </row>
    <row r="25" spans="3:19" ht="12" customHeight="1" x14ac:dyDescent="0.2">
      <c r="C25" s="189">
        <v>19</v>
      </c>
      <c r="D25" s="190"/>
      <c r="E25" s="191" t="s">
        <v>97</v>
      </c>
      <c r="F25" s="192"/>
      <c r="G25" s="193"/>
      <c r="H25" s="381">
        <v>31.3</v>
      </c>
      <c r="I25" s="188"/>
      <c r="J25" s="264"/>
      <c r="K25" s="335">
        <v>19</v>
      </c>
      <c r="L25" s="336" t="s">
        <v>121</v>
      </c>
      <c r="R25" s="95"/>
      <c r="S25" s="94"/>
    </row>
    <row r="26" spans="3:19" ht="12" customHeight="1" x14ac:dyDescent="0.2">
      <c r="C26" s="189">
        <v>19</v>
      </c>
      <c r="D26" s="190"/>
      <c r="E26" s="191" t="s">
        <v>93</v>
      </c>
      <c r="F26" s="192"/>
      <c r="G26" s="193"/>
      <c r="H26" s="381">
        <v>31.3</v>
      </c>
      <c r="I26" s="188"/>
      <c r="J26" s="264"/>
      <c r="K26" s="335">
        <v>17</v>
      </c>
      <c r="L26" s="336" t="s">
        <v>119</v>
      </c>
      <c r="R26" s="93"/>
    </row>
    <row r="27" spans="3:19" ht="12" customHeight="1" x14ac:dyDescent="0.2">
      <c r="C27" s="189">
        <v>21</v>
      </c>
      <c r="D27" s="190"/>
      <c r="E27" s="191" t="s">
        <v>86</v>
      </c>
      <c r="F27" s="192"/>
      <c r="G27" s="193"/>
      <c r="H27" s="381">
        <v>31.5</v>
      </c>
      <c r="I27" s="188"/>
      <c r="J27" s="264"/>
      <c r="K27" s="335">
        <v>21</v>
      </c>
      <c r="L27" s="336" t="s">
        <v>121</v>
      </c>
      <c r="R27" s="93"/>
      <c r="S27" s="92"/>
    </row>
    <row r="28" spans="3:19" ht="12" customHeight="1" x14ac:dyDescent="0.2">
      <c r="C28" s="189">
        <v>22</v>
      </c>
      <c r="D28" s="190"/>
      <c r="E28" s="212" t="s">
        <v>68</v>
      </c>
      <c r="F28" s="213"/>
      <c r="G28" s="214"/>
      <c r="H28" s="381">
        <v>31.9</v>
      </c>
      <c r="I28" s="188"/>
      <c r="J28" s="264"/>
      <c r="K28" s="335">
        <v>22</v>
      </c>
      <c r="L28" s="336" t="s">
        <v>121</v>
      </c>
    </row>
    <row r="29" spans="3:19" ht="12" customHeight="1" x14ac:dyDescent="0.2">
      <c r="C29" s="189">
        <v>22</v>
      </c>
      <c r="D29" s="190"/>
      <c r="E29" s="191" t="s">
        <v>60</v>
      </c>
      <c r="F29" s="192"/>
      <c r="G29" s="193"/>
      <c r="H29" s="381">
        <v>31.9</v>
      </c>
      <c r="I29" s="188"/>
      <c r="J29" s="264"/>
      <c r="K29" s="335">
        <v>29</v>
      </c>
      <c r="L29" s="336" t="s">
        <v>118</v>
      </c>
    </row>
    <row r="30" spans="3:19" ht="12" customHeight="1" x14ac:dyDescent="0.2">
      <c r="C30" s="189">
        <v>24</v>
      </c>
      <c r="D30" s="190"/>
      <c r="E30" s="191" t="s">
        <v>74</v>
      </c>
      <c r="F30" s="192"/>
      <c r="G30" s="193"/>
      <c r="H30" s="381">
        <v>32</v>
      </c>
      <c r="I30" s="188"/>
      <c r="J30" s="264"/>
      <c r="K30" s="335">
        <v>30</v>
      </c>
      <c r="L30" s="336" t="s">
        <v>118</v>
      </c>
    </row>
    <row r="31" spans="3:19" ht="12" customHeight="1" x14ac:dyDescent="0.2">
      <c r="C31" s="189">
        <v>24</v>
      </c>
      <c r="D31" s="190"/>
      <c r="E31" s="191" t="s">
        <v>78</v>
      </c>
      <c r="F31" s="192"/>
      <c r="G31" s="193"/>
      <c r="H31" s="381">
        <v>32</v>
      </c>
      <c r="I31" s="188"/>
      <c r="J31" s="264"/>
      <c r="K31" s="335">
        <v>24</v>
      </c>
      <c r="L31" s="336" t="s">
        <v>121</v>
      </c>
    </row>
    <row r="32" spans="3:19" ht="12" customHeight="1" x14ac:dyDescent="0.2">
      <c r="C32" s="189">
        <v>26</v>
      </c>
      <c r="D32" s="190"/>
      <c r="E32" s="191" t="s">
        <v>80</v>
      </c>
      <c r="F32" s="192"/>
      <c r="G32" s="193"/>
      <c r="H32" s="381">
        <v>32.1</v>
      </c>
      <c r="I32" s="188"/>
      <c r="J32" s="264"/>
      <c r="K32" s="335">
        <v>24</v>
      </c>
      <c r="L32" s="336" t="s">
        <v>119</v>
      </c>
    </row>
    <row r="33" spans="3:12" ht="12" customHeight="1" x14ac:dyDescent="0.2">
      <c r="C33" s="189">
        <v>27</v>
      </c>
      <c r="D33" s="190"/>
      <c r="E33" s="191" t="s">
        <v>63</v>
      </c>
      <c r="F33" s="192"/>
      <c r="G33" s="193"/>
      <c r="H33" s="381">
        <v>32.200000000000003</v>
      </c>
      <c r="I33" s="188"/>
      <c r="J33" s="264"/>
      <c r="K33" s="335">
        <v>24</v>
      </c>
      <c r="L33" s="336" t="s">
        <v>119</v>
      </c>
    </row>
    <row r="34" spans="3:12" ht="12" customHeight="1" x14ac:dyDescent="0.2">
      <c r="C34" s="189">
        <v>27</v>
      </c>
      <c r="D34" s="190"/>
      <c r="E34" s="191" t="s">
        <v>70</v>
      </c>
      <c r="F34" s="192"/>
      <c r="G34" s="193"/>
      <c r="H34" s="381">
        <v>32.200000000000003</v>
      </c>
      <c r="I34" s="188"/>
      <c r="J34" s="264"/>
      <c r="K34" s="335">
        <v>22</v>
      </c>
      <c r="L34" s="336" t="s">
        <v>119</v>
      </c>
    </row>
    <row r="35" spans="3:12" ht="12" customHeight="1" x14ac:dyDescent="0.2">
      <c r="C35" s="189">
        <v>29</v>
      </c>
      <c r="D35" s="190"/>
      <c r="E35" s="191" t="s">
        <v>69</v>
      </c>
      <c r="F35" s="192"/>
      <c r="G35" s="193"/>
      <c r="H35" s="381">
        <v>32.6</v>
      </c>
      <c r="I35" s="188"/>
      <c r="J35" s="264"/>
      <c r="K35" s="335">
        <v>30</v>
      </c>
      <c r="L35" s="336" t="s">
        <v>118</v>
      </c>
    </row>
    <row r="36" spans="3:12" ht="12" customHeight="1" x14ac:dyDescent="0.2">
      <c r="C36" s="189">
        <v>30</v>
      </c>
      <c r="D36" s="190"/>
      <c r="E36" s="191" t="s">
        <v>98</v>
      </c>
      <c r="F36" s="192"/>
      <c r="G36" s="193"/>
      <c r="H36" s="381">
        <v>32.700000000000003</v>
      </c>
      <c r="I36" s="188"/>
      <c r="J36" s="264"/>
      <c r="K36" s="335">
        <v>24</v>
      </c>
      <c r="L36" s="336" t="s">
        <v>119</v>
      </c>
    </row>
    <row r="37" spans="3:12" ht="12" customHeight="1" x14ac:dyDescent="0.2">
      <c r="C37" s="189">
        <v>30</v>
      </c>
      <c r="D37" s="190"/>
      <c r="E37" s="191" t="s">
        <v>89</v>
      </c>
      <c r="F37" s="192"/>
      <c r="G37" s="193"/>
      <c r="H37" s="381">
        <v>32.700000000000003</v>
      </c>
      <c r="I37" s="188"/>
      <c r="J37" s="264"/>
      <c r="K37" s="335">
        <v>32</v>
      </c>
      <c r="L37" s="336" t="s">
        <v>118</v>
      </c>
    </row>
    <row r="38" spans="3:12" ht="12" customHeight="1" x14ac:dyDescent="0.2">
      <c r="C38" s="189">
        <v>32</v>
      </c>
      <c r="D38" s="190"/>
      <c r="E38" s="191" t="s">
        <v>103</v>
      </c>
      <c r="F38" s="192"/>
      <c r="G38" s="193"/>
      <c r="H38" s="381">
        <v>32.799999999999997</v>
      </c>
      <c r="I38" s="188"/>
      <c r="J38" s="264"/>
      <c r="K38" s="335">
        <v>32</v>
      </c>
      <c r="L38" s="336" t="s">
        <v>121</v>
      </c>
    </row>
    <row r="39" spans="3:12" ht="12" customHeight="1" x14ac:dyDescent="0.2">
      <c r="C39" s="189">
        <v>32</v>
      </c>
      <c r="D39" s="190"/>
      <c r="E39" s="191" t="s">
        <v>104</v>
      </c>
      <c r="F39" s="192"/>
      <c r="G39" s="193"/>
      <c r="H39" s="381">
        <v>32.799999999999997</v>
      </c>
      <c r="I39" s="188"/>
      <c r="J39" s="264"/>
      <c r="K39" s="335">
        <v>28</v>
      </c>
      <c r="L39" s="336" t="s">
        <v>119</v>
      </c>
    </row>
    <row r="40" spans="3:12" ht="12" customHeight="1" x14ac:dyDescent="0.2">
      <c r="C40" s="189">
        <v>34</v>
      </c>
      <c r="D40" s="190"/>
      <c r="E40" s="191" t="s">
        <v>64</v>
      </c>
      <c r="F40" s="192"/>
      <c r="G40" s="193"/>
      <c r="H40" s="381">
        <v>33</v>
      </c>
      <c r="I40" s="188"/>
      <c r="J40" s="264"/>
      <c r="K40" s="335">
        <v>35</v>
      </c>
      <c r="L40" s="336" t="s">
        <v>118</v>
      </c>
    </row>
    <row r="41" spans="3:12" ht="12" customHeight="1" x14ac:dyDescent="0.2">
      <c r="C41" s="189">
        <v>35</v>
      </c>
      <c r="D41" s="190"/>
      <c r="E41" s="191" t="s">
        <v>67</v>
      </c>
      <c r="F41" s="192"/>
      <c r="G41" s="193"/>
      <c r="H41" s="381">
        <v>33.9</v>
      </c>
      <c r="I41" s="188"/>
      <c r="J41" s="264"/>
      <c r="K41" s="335">
        <v>36</v>
      </c>
      <c r="L41" s="336" t="s">
        <v>118</v>
      </c>
    </row>
    <row r="42" spans="3:12" ht="12" customHeight="1" x14ac:dyDescent="0.2">
      <c r="C42" s="189">
        <v>36</v>
      </c>
      <c r="D42" s="190"/>
      <c r="E42" s="191" t="s">
        <v>66</v>
      </c>
      <c r="F42" s="192"/>
      <c r="G42" s="193"/>
      <c r="H42" s="381">
        <v>34</v>
      </c>
      <c r="I42" s="188"/>
      <c r="J42" s="264"/>
      <c r="K42" s="335">
        <v>37</v>
      </c>
      <c r="L42" s="336" t="s">
        <v>118</v>
      </c>
    </row>
    <row r="43" spans="3:12" ht="12" customHeight="1" x14ac:dyDescent="0.2">
      <c r="C43" s="189">
        <v>37</v>
      </c>
      <c r="D43" s="190"/>
      <c r="E43" s="191" t="s">
        <v>82</v>
      </c>
      <c r="F43" s="192"/>
      <c r="G43" s="193"/>
      <c r="H43" s="381">
        <v>34.1</v>
      </c>
      <c r="I43" s="188"/>
      <c r="J43" s="264"/>
      <c r="K43" s="335">
        <v>37</v>
      </c>
      <c r="L43" s="336" t="s">
        <v>121</v>
      </c>
    </row>
    <row r="44" spans="3:12" ht="12" customHeight="1" x14ac:dyDescent="0.2">
      <c r="C44" s="189">
        <v>38</v>
      </c>
      <c r="D44" s="190"/>
      <c r="E44" s="191" t="s">
        <v>92</v>
      </c>
      <c r="F44" s="192"/>
      <c r="G44" s="193"/>
      <c r="H44" s="381">
        <v>34.200000000000003</v>
      </c>
      <c r="I44" s="188"/>
      <c r="J44" s="264"/>
      <c r="K44" s="335">
        <v>34</v>
      </c>
      <c r="L44" s="336" t="s">
        <v>119</v>
      </c>
    </row>
    <row r="45" spans="3:12" ht="12" customHeight="1" x14ac:dyDescent="0.2">
      <c r="C45" s="189">
        <v>39</v>
      </c>
      <c r="D45" s="190"/>
      <c r="E45" s="191" t="s">
        <v>73</v>
      </c>
      <c r="F45" s="192"/>
      <c r="G45" s="193"/>
      <c r="H45" s="381">
        <v>34.4</v>
      </c>
      <c r="I45" s="188"/>
      <c r="J45" s="264"/>
      <c r="K45" s="335">
        <v>37</v>
      </c>
      <c r="L45" s="336" t="s">
        <v>119</v>
      </c>
    </row>
    <row r="46" spans="3:12" ht="12" customHeight="1" x14ac:dyDescent="0.2">
      <c r="C46" s="196"/>
      <c r="D46" s="197"/>
      <c r="E46" s="198" t="s">
        <v>87</v>
      </c>
      <c r="F46" s="199"/>
      <c r="G46" s="200"/>
      <c r="H46" s="384">
        <v>34.6</v>
      </c>
      <c r="I46" s="202"/>
      <c r="J46" s="270"/>
      <c r="K46" s="337"/>
      <c r="L46" s="336" t="s">
        <v>120</v>
      </c>
    </row>
    <row r="47" spans="3:12" ht="12" customHeight="1" x14ac:dyDescent="0.2">
      <c r="C47" s="189">
        <v>40</v>
      </c>
      <c r="D47" s="190"/>
      <c r="E47" s="191" t="s">
        <v>90</v>
      </c>
      <c r="F47" s="192"/>
      <c r="G47" s="193"/>
      <c r="H47" s="381">
        <v>35.299999999999997</v>
      </c>
      <c r="I47" s="188"/>
      <c r="J47" s="264"/>
      <c r="K47" s="335">
        <v>43</v>
      </c>
      <c r="L47" s="336" t="s">
        <v>118</v>
      </c>
    </row>
    <row r="48" spans="3:12" ht="12" customHeight="1" x14ac:dyDescent="0.2">
      <c r="C48" s="189">
        <v>41</v>
      </c>
      <c r="D48" s="190"/>
      <c r="E48" s="191" t="s">
        <v>71</v>
      </c>
      <c r="F48" s="192"/>
      <c r="G48" s="193"/>
      <c r="H48" s="381">
        <v>35.700000000000003</v>
      </c>
      <c r="I48" s="188"/>
      <c r="J48" s="264"/>
      <c r="K48" s="335">
        <v>44</v>
      </c>
      <c r="L48" s="336" t="s">
        <v>118</v>
      </c>
    </row>
    <row r="49" spans="3:12" ht="12" customHeight="1" x14ac:dyDescent="0.2">
      <c r="C49" s="189">
        <v>41</v>
      </c>
      <c r="D49" s="190"/>
      <c r="E49" s="191" t="s">
        <v>79</v>
      </c>
      <c r="F49" s="192"/>
      <c r="G49" s="193"/>
      <c r="H49" s="381">
        <v>35.700000000000003</v>
      </c>
      <c r="I49" s="188"/>
      <c r="J49" s="264"/>
      <c r="K49" s="335">
        <v>41</v>
      </c>
      <c r="L49" s="336" t="s">
        <v>121</v>
      </c>
    </row>
    <row r="50" spans="3:12" ht="12" customHeight="1" x14ac:dyDescent="0.2">
      <c r="C50" s="189">
        <v>43</v>
      </c>
      <c r="D50" s="190"/>
      <c r="E50" s="191" t="s">
        <v>94</v>
      </c>
      <c r="F50" s="192"/>
      <c r="G50" s="193"/>
      <c r="H50" s="381">
        <v>35.9</v>
      </c>
      <c r="I50" s="188"/>
      <c r="J50" s="264"/>
      <c r="K50" s="335">
        <v>42</v>
      </c>
      <c r="L50" s="336" t="s">
        <v>119</v>
      </c>
    </row>
    <row r="51" spans="3:12" ht="12" customHeight="1" x14ac:dyDescent="0.2">
      <c r="C51" s="189">
        <v>44</v>
      </c>
      <c r="D51" s="190"/>
      <c r="E51" s="191" t="s">
        <v>81</v>
      </c>
      <c r="F51" s="192"/>
      <c r="G51" s="193"/>
      <c r="H51" s="381">
        <v>36.1</v>
      </c>
      <c r="I51" s="188"/>
      <c r="J51" s="264"/>
      <c r="K51" s="335">
        <v>40</v>
      </c>
      <c r="L51" s="336" t="s">
        <v>119</v>
      </c>
    </row>
    <row r="52" spans="3:12" ht="12" customHeight="1" x14ac:dyDescent="0.2">
      <c r="C52" s="189">
        <v>45</v>
      </c>
      <c r="D52" s="190"/>
      <c r="E52" s="191" t="s">
        <v>91</v>
      </c>
      <c r="F52" s="192"/>
      <c r="G52" s="193"/>
      <c r="H52" s="381">
        <v>37.4</v>
      </c>
      <c r="I52" s="188"/>
      <c r="J52" s="264"/>
      <c r="K52" s="335">
        <v>45</v>
      </c>
      <c r="L52" s="336" t="s">
        <v>121</v>
      </c>
    </row>
    <row r="53" spans="3:12" ht="12" customHeight="1" x14ac:dyDescent="0.2">
      <c r="C53" s="189">
        <v>46</v>
      </c>
      <c r="D53" s="190"/>
      <c r="E53" s="191" t="s">
        <v>72</v>
      </c>
      <c r="F53" s="192"/>
      <c r="G53" s="195"/>
      <c r="H53" s="381">
        <v>38</v>
      </c>
      <c r="I53" s="188"/>
      <c r="J53" s="264"/>
      <c r="K53" s="335">
        <v>46</v>
      </c>
      <c r="L53" s="336" t="s">
        <v>121</v>
      </c>
    </row>
    <row r="54" spans="3:12" ht="12" customHeight="1" x14ac:dyDescent="0.2">
      <c r="C54" s="189">
        <v>47</v>
      </c>
      <c r="D54" s="190"/>
      <c r="E54" s="191" t="s">
        <v>88</v>
      </c>
      <c r="F54" s="192"/>
      <c r="G54" s="193"/>
      <c r="H54" s="381">
        <v>42.1</v>
      </c>
      <c r="I54" s="188"/>
      <c r="J54" s="264"/>
      <c r="K54" s="335">
        <v>47</v>
      </c>
      <c r="L54" s="336" t="s">
        <v>121</v>
      </c>
    </row>
    <row r="55" spans="3:12" ht="11.1" hidden="1" customHeight="1" x14ac:dyDescent="0.15">
      <c r="C55" s="183"/>
      <c r="D55" s="187"/>
      <c r="E55" s="185"/>
      <c r="F55" s="186"/>
      <c r="G55" s="187"/>
      <c r="H55" s="185"/>
      <c r="I55" s="188"/>
      <c r="J55" s="264"/>
      <c r="K55" s="183"/>
      <c r="L55" s="344">
        <f t="shared" ref="L55:L63" si="0">IF(P56&lt;0,$R$27,IF(P56=0,$R$26,$R$25))</f>
        <v>0</v>
      </c>
    </row>
    <row r="56" spans="3:12" ht="11.1" hidden="1" customHeight="1" x14ac:dyDescent="0.15">
      <c r="C56" s="183"/>
      <c r="D56" s="187"/>
      <c r="E56"/>
      <c r="F56" s="186"/>
      <c r="G56" s="187"/>
      <c r="H56" s="185"/>
      <c r="I56" s="188"/>
      <c r="J56" s="264"/>
      <c r="K56" s="183"/>
      <c r="L56" s="344">
        <f t="shared" si="0"/>
        <v>0</v>
      </c>
    </row>
    <row r="57" spans="3:12" ht="11.1" hidden="1" customHeight="1" x14ac:dyDescent="0.15">
      <c r="C57" s="183"/>
      <c r="D57" s="187"/>
      <c r="E57"/>
      <c r="F57" s="186"/>
      <c r="G57" s="187"/>
      <c r="H57" s="185"/>
      <c r="I57" s="188"/>
      <c r="J57" s="264"/>
      <c r="K57" s="183"/>
      <c r="L57" s="344">
        <f t="shared" si="0"/>
        <v>0</v>
      </c>
    </row>
    <row r="58" spans="3:12" ht="11.1" hidden="1" customHeight="1" x14ac:dyDescent="0.15">
      <c r="C58" s="183"/>
      <c r="D58" s="187"/>
      <c r="E58"/>
      <c r="F58" s="186"/>
      <c r="G58" s="187"/>
      <c r="H58" s="185"/>
      <c r="I58" s="188"/>
      <c r="J58" s="264"/>
      <c r="K58" s="183"/>
      <c r="L58" s="344">
        <f t="shared" si="0"/>
        <v>0</v>
      </c>
    </row>
    <row r="59" spans="3:12" ht="11.1" hidden="1" customHeight="1" x14ac:dyDescent="0.15">
      <c r="C59" s="183"/>
      <c r="D59" s="187"/>
      <c r="E59"/>
      <c r="F59" s="186"/>
      <c r="G59" s="187"/>
      <c r="H59" s="185"/>
      <c r="I59" s="188"/>
      <c r="J59" s="264"/>
      <c r="K59" s="183"/>
      <c r="L59" s="344">
        <f t="shared" si="0"/>
        <v>0</v>
      </c>
    </row>
    <row r="60" spans="3:12" ht="11.1" hidden="1" customHeight="1" x14ac:dyDescent="0.15">
      <c r="C60" s="183"/>
      <c r="D60" s="187"/>
      <c r="E60"/>
      <c r="F60" s="186"/>
      <c r="G60" s="187"/>
      <c r="H60" s="185"/>
      <c r="I60" s="188"/>
      <c r="J60" s="264"/>
      <c r="K60" s="183"/>
      <c r="L60" s="344">
        <f t="shared" si="0"/>
        <v>0</v>
      </c>
    </row>
    <row r="61" spans="3:12" ht="11.1" hidden="1" customHeight="1" x14ac:dyDescent="0.15">
      <c r="C61" s="183"/>
      <c r="D61" s="187"/>
      <c r="E61"/>
      <c r="F61" s="186"/>
      <c r="G61" s="187"/>
      <c r="H61" s="185"/>
      <c r="I61" s="188"/>
      <c r="J61" s="264"/>
      <c r="K61" s="183"/>
      <c r="L61" s="344">
        <f t="shared" si="0"/>
        <v>0</v>
      </c>
    </row>
    <row r="62" spans="3:12" ht="11.1" hidden="1" customHeight="1" x14ac:dyDescent="0.15">
      <c r="C62" s="183"/>
      <c r="D62" s="187"/>
      <c r="E62"/>
      <c r="F62" s="186"/>
      <c r="G62" s="187"/>
      <c r="H62" s="185"/>
      <c r="I62" s="188"/>
      <c r="J62" s="264"/>
      <c r="K62" s="183"/>
      <c r="L62" s="344">
        <f t="shared" si="0"/>
        <v>0</v>
      </c>
    </row>
    <row r="63" spans="3:12" ht="11.1" hidden="1" customHeight="1" x14ac:dyDescent="0.15">
      <c r="C63" s="183"/>
      <c r="D63" s="187"/>
      <c r="E63"/>
      <c r="F63" s="186"/>
      <c r="G63" s="187"/>
      <c r="H63" s="185"/>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25" customHeight="1" x14ac:dyDescent="0.15">
      <c r="C66" s="183" t="s">
        <v>779</v>
      </c>
      <c r="D66" s="221"/>
      <c r="E66" s="222"/>
      <c r="F66" s="222"/>
      <c r="G66" s="222"/>
      <c r="H66" s="222"/>
      <c r="I66" s="223" t="s">
        <v>59</v>
      </c>
      <c r="J66" s="222"/>
      <c r="K66" s="222"/>
      <c r="L66" s="224" t="s">
        <v>8</v>
      </c>
    </row>
    <row r="67" spans="1:17" customFormat="1" ht="11.25" customHeight="1" x14ac:dyDescent="0.15">
      <c r="C67" s="183" t="s">
        <v>139</v>
      </c>
      <c r="D67" s="226"/>
      <c r="E67" s="222"/>
      <c r="F67" s="222"/>
      <c r="G67" s="222"/>
      <c r="H67" s="222"/>
      <c r="I67" s="1094" t="s">
        <v>226</v>
      </c>
      <c r="J67" s="1109"/>
      <c r="K67" s="918" t="s">
        <v>715</v>
      </c>
      <c r="L67" s="227" t="s">
        <v>212</v>
      </c>
      <c r="O67" s="185"/>
      <c r="P67" s="185"/>
      <c r="Q67" s="228"/>
    </row>
    <row r="68" spans="1:17" customFormat="1" ht="11.25" customHeight="1" x14ac:dyDescent="0.15">
      <c r="C68" s="183" t="s">
        <v>224</v>
      </c>
      <c r="D68" s="221"/>
      <c r="E68" s="222"/>
      <c r="F68" s="222"/>
      <c r="G68" s="222"/>
      <c r="H68" s="222"/>
      <c r="I68" s="1126">
        <v>27.1</v>
      </c>
      <c r="J68" s="1127"/>
      <c r="K68" s="923">
        <v>27.2</v>
      </c>
      <c r="L68" s="315">
        <v>28</v>
      </c>
      <c r="O68" s="231"/>
      <c r="P68" s="231"/>
      <c r="Q68" s="231"/>
    </row>
    <row r="69" spans="1:17" customFormat="1" ht="11.25" customHeight="1" x14ac:dyDescent="0.15">
      <c r="C69" s="183" t="s">
        <v>785</v>
      </c>
      <c r="D69" s="221"/>
      <c r="E69" s="222"/>
      <c r="F69" s="222"/>
      <c r="G69" s="222"/>
      <c r="H69" s="222"/>
      <c r="I69" s="1090">
        <v>5</v>
      </c>
      <c r="J69" s="1091"/>
      <c r="K69" s="917">
        <v>3</v>
      </c>
      <c r="L69" s="238">
        <v>4</v>
      </c>
      <c r="O69" s="76"/>
      <c r="P69" s="76"/>
      <c r="Q69" s="76"/>
    </row>
    <row r="70" spans="1:17" customFormat="1" ht="11.25" customHeight="1" x14ac:dyDescent="0.15">
      <c r="C70" s="183" t="s">
        <v>786</v>
      </c>
      <c r="D70" s="221"/>
      <c r="E70" s="222"/>
      <c r="F70" s="222"/>
      <c r="G70" s="222"/>
      <c r="H70" s="222"/>
      <c r="I70" s="222"/>
      <c r="J70" s="222"/>
      <c r="K70" s="222"/>
      <c r="L70" s="188"/>
      <c r="O70" s="233"/>
      <c r="P70" s="233"/>
      <c r="Q70" s="233"/>
    </row>
    <row r="71" spans="1:17" customFormat="1" ht="11.25" customHeight="1" x14ac:dyDescent="0.15">
      <c r="C71" s="183"/>
      <c r="D71" s="221"/>
      <c r="E71" s="222"/>
      <c r="F71" s="222"/>
      <c r="G71" s="222"/>
      <c r="H71" s="222"/>
      <c r="I71" s="222"/>
      <c r="J71" s="222"/>
      <c r="K71" s="222"/>
      <c r="L71" s="188"/>
    </row>
    <row r="72" spans="1:17" customFormat="1" ht="11.25" customHeight="1" x14ac:dyDescent="0.15">
      <c r="C72" s="183" t="s">
        <v>633</v>
      </c>
      <c r="D72" s="221"/>
      <c r="E72" s="222"/>
      <c r="F72" s="222"/>
      <c r="G72" s="222"/>
      <c r="H72" s="222"/>
      <c r="I72" s="222"/>
      <c r="J72" s="222"/>
      <c r="K72" s="222"/>
      <c r="L72" s="188"/>
    </row>
    <row r="73" spans="1:17" customFormat="1" ht="11.25" customHeight="1" x14ac:dyDescent="0.15">
      <c r="C73" s="183" t="s">
        <v>787</v>
      </c>
      <c r="D73" s="221"/>
      <c r="E73" s="222"/>
      <c r="F73" s="222"/>
      <c r="G73" s="222"/>
      <c r="H73" s="222"/>
      <c r="I73" s="222"/>
      <c r="J73" s="222"/>
      <c r="K73" s="222"/>
      <c r="L73" s="188"/>
    </row>
    <row r="74" spans="1:17" customFormat="1" ht="11.25" customHeight="1" x14ac:dyDescent="0.15">
      <c r="C74" s="183" t="s">
        <v>788</v>
      </c>
      <c r="D74" s="221"/>
      <c r="E74" s="222"/>
      <c r="F74" s="222"/>
      <c r="G74" s="222"/>
      <c r="H74" s="222"/>
      <c r="I74" s="222"/>
      <c r="J74" s="222"/>
      <c r="K74" s="222"/>
      <c r="L74" s="188"/>
    </row>
    <row r="75" spans="1:17" customFormat="1" ht="11.25" customHeight="1" x14ac:dyDescent="0.15">
      <c r="C75" s="183" t="s">
        <v>685</v>
      </c>
      <c r="D75" s="221"/>
      <c r="E75" s="222"/>
      <c r="F75" s="222"/>
      <c r="G75" s="222"/>
      <c r="H75" s="222"/>
      <c r="I75" s="222"/>
      <c r="J75" s="222"/>
      <c r="K75" s="222"/>
      <c r="L75" s="188"/>
    </row>
    <row r="76" spans="1:17" ht="5.0999999999999996" customHeight="1" x14ac:dyDescent="0.15">
      <c r="C76" s="72"/>
      <c r="D76" s="71"/>
      <c r="E76" s="71"/>
      <c r="F76" s="71"/>
      <c r="G76" s="71"/>
      <c r="H76" s="71"/>
      <c r="I76" s="71"/>
      <c r="J76" s="71"/>
      <c r="K76" s="71"/>
      <c r="L76" s="70"/>
    </row>
    <row r="77" spans="1:17" ht="6" customHeight="1" x14ac:dyDescent="0.15">
      <c r="C77" s="69"/>
      <c r="D77" s="69"/>
      <c r="E77" s="69"/>
      <c r="F77" s="69"/>
      <c r="G77" s="69"/>
      <c r="H77" s="69"/>
      <c r="I77" s="69"/>
      <c r="J77" s="69"/>
      <c r="K77" s="69"/>
      <c r="L77" s="69"/>
    </row>
    <row r="78" spans="1:17" ht="19.5" customHeight="1" x14ac:dyDescent="0.15">
      <c r="N78" s="68"/>
    </row>
    <row r="79" spans="1:17" x14ac:dyDescent="0.15">
      <c r="A79" s="67"/>
      <c r="N79" s="66"/>
    </row>
  </sheetData>
  <mergeCells count="6">
    <mergeCell ref="I69:J69"/>
    <mergeCell ref="I68:J68"/>
    <mergeCell ref="I67:J67"/>
    <mergeCell ref="C2:E2"/>
    <mergeCell ref="D5:F5"/>
    <mergeCell ref="G5:I5"/>
  </mergeCells>
  <phoneticPr fontId="13"/>
  <conditionalFormatting sqref="L55:L63">
    <cfRule type="expression" dxfId="278" priority="1" stopIfTrue="1">
      <formula>P55&gt;0</formula>
    </cfRule>
    <cfRule type="expression" dxfId="277" priority="2" stopIfTrue="1">
      <formula>P55=0</formula>
    </cfRule>
    <cfRule type="expression" dxfId="27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autoPageBreaks="0"/>
  </sheetPr>
  <dimension ref="A1:S79"/>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230</v>
      </c>
      <c r="D4" s="329"/>
      <c r="E4" s="329"/>
      <c r="F4" s="329"/>
      <c r="G4" s="329"/>
      <c r="H4" s="329"/>
      <c r="I4" s="329"/>
      <c r="J4" s="329"/>
      <c r="K4" s="329"/>
      <c r="L4" s="329"/>
    </row>
    <row r="5" spans="1:15" ht="24" customHeight="1" x14ac:dyDescent="0.15">
      <c r="C5" s="330" t="s">
        <v>112</v>
      </c>
      <c r="D5" s="1097" t="s">
        <v>111</v>
      </c>
      <c r="E5" s="1097"/>
      <c r="F5" s="1098"/>
      <c r="G5" s="1099" t="s">
        <v>227</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75</v>
      </c>
      <c r="F7" s="192"/>
      <c r="G7" s="193"/>
      <c r="H7" s="381">
        <v>17.899999999999999</v>
      </c>
      <c r="I7" s="188" t="s">
        <v>8</v>
      </c>
      <c r="J7" s="264"/>
      <c r="K7" s="335">
        <v>1</v>
      </c>
      <c r="L7" s="336" t="s">
        <v>121</v>
      </c>
    </row>
    <row r="8" spans="1:15" ht="12" customHeight="1" x14ac:dyDescent="0.2">
      <c r="C8" s="189">
        <v>2</v>
      </c>
      <c r="D8" s="190"/>
      <c r="E8" s="191" t="s">
        <v>61</v>
      </c>
      <c r="F8" s="192"/>
      <c r="G8" s="193"/>
      <c r="H8" s="381">
        <v>18.8</v>
      </c>
      <c r="I8" s="188"/>
      <c r="J8" s="264"/>
      <c r="K8" s="335">
        <v>3</v>
      </c>
      <c r="L8" s="336" t="s">
        <v>118</v>
      </c>
    </row>
    <row r="9" spans="1:15" ht="12" customHeight="1" x14ac:dyDescent="0.2">
      <c r="C9" s="189">
        <v>3</v>
      </c>
      <c r="D9" s="190"/>
      <c r="E9" s="191" t="s">
        <v>85</v>
      </c>
      <c r="F9" s="192"/>
      <c r="G9" s="193"/>
      <c r="H9" s="381">
        <v>19.100000000000001</v>
      </c>
      <c r="I9" s="188"/>
      <c r="J9" s="264"/>
      <c r="K9" s="335">
        <v>2</v>
      </c>
      <c r="L9" s="336" t="s">
        <v>119</v>
      </c>
    </row>
    <row r="10" spans="1:15" ht="12" customHeight="1" x14ac:dyDescent="0.2">
      <c r="C10" s="189">
        <v>4</v>
      </c>
      <c r="D10" s="190"/>
      <c r="E10" s="191" t="s">
        <v>97</v>
      </c>
      <c r="F10" s="192"/>
      <c r="G10" s="193"/>
      <c r="H10" s="381">
        <v>19.5</v>
      </c>
      <c r="I10" s="188"/>
      <c r="J10" s="264"/>
      <c r="K10" s="335">
        <v>4</v>
      </c>
      <c r="L10" s="336" t="s">
        <v>121</v>
      </c>
    </row>
    <row r="11" spans="1:15" ht="12" customHeight="1" x14ac:dyDescent="0.2">
      <c r="C11" s="189">
        <v>5</v>
      </c>
      <c r="D11" s="190"/>
      <c r="E11" s="191" t="s">
        <v>101</v>
      </c>
      <c r="F11" s="192"/>
      <c r="G11" s="193"/>
      <c r="H11" s="381">
        <v>19.600000000000001</v>
      </c>
      <c r="I11" s="188"/>
      <c r="J11" s="264"/>
      <c r="K11" s="335">
        <v>5</v>
      </c>
      <c r="L11" s="336" t="s">
        <v>121</v>
      </c>
    </row>
    <row r="12" spans="1:15" ht="12" customHeight="1" x14ac:dyDescent="0.2">
      <c r="C12" s="189">
        <v>6</v>
      </c>
      <c r="D12" s="190"/>
      <c r="E12" s="191" t="s">
        <v>63</v>
      </c>
      <c r="F12" s="192"/>
      <c r="G12" s="193"/>
      <c r="H12" s="381">
        <v>20.3</v>
      </c>
      <c r="I12" s="188"/>
      <c r="J12" s="264"/>
      <c r="K12" s="335">
        <v>6</v>
      </c>
      <c r="L12" s="336" t="s">
        <v>121</v>
      </c>
    </row>
    <row r="13" spans="1:15" ht="12" customHeight="1" x14ac:dyDescent="0.2">
      <c r="C13" s="189">
        <v>6</v>
      </c>
      <c r="D13" s="190"/>
      <c r="E13" s="191" t="s">
        <v>95</v>
      </c>
      <c r="F13" s="192"/>
      <c r="G13" s="193"/>
      <c r="H13" s="381">
        <v>20.3</v>
      </c>
      <c r="I13" s="188"/>
      <c r="J13" s="264"/>
      <c r="K13" s="335">
        <v>7</v>
      </c>
      <c r="L13" s="336" t="s">
        <v>118</v>
      </c>
    </row>
    <row r="14" spans="1:15" ht="12" customHeight="1" x14ac:dyDescent="0.2">
      <c r="C14" s="189">
        <v>8</v>
      </c>
      <c r="D14" s="190"/>
      <c r="E14" s="191" t="s">
        <v>60</v>
      </c>
      <c r="F14" s="192"/>
      <c r="G14" s="193"/>
      <c r="H14" s="381">
        <v>20.399999999999999</v>
      </c>
      <c r="I14" s="188"/>
      <c r="J14" s="264"/>
      <c r="K14" s="335">
        <v>13</v>
      </c>
      <c r="L14" s="336" t="s">
        <v>118</v>
      </c>
    </row>
    <row r="15" spans="1:15" ht="12" customHeight="1" x14ac:dyDescent="0.2">
      <c r="C15" s="189">
        <v>8</v>
      </c>
      <c r="D15" s="190"/>
      <c r="E15" s="191" t="s">
        <v>62</v>
      </c>
      <c r="F15" s="192"/>
      <c r="G15" s="193"/>
      <c r="H15" s="381">
        <v>20.399999999999999</v>
      </c>
      <c r="I15" s="188"/>
      <c r="J15" s="264"/>
      <c r="K15" s="335">
        <v>7</v>
      </c>
      <c r="L15" s="336" t="s">
        <v>119</v>
      </c>
    </row>
    <row r="16" spans="1:15" ht="12" customHeight="1" x14ac:dyDescent="0.2">
      <c r="C16" s="189">
        <v>8</v>
      </c>
      <c r="D16" s="190"/>
      <c r="E16" s="191" t="s">
        <v>77</v>
      </c>
      <c r="F16" s="192"/>
      <c r="G16" s="193"/>
      <c r="H16" s="381">
        <v>20.399999999999999</v>
      </c>
      <c r="I16" s="188"/>
      <c r="J16" s="264"/>
      <c r="K16" s="335">
        <v>17</v>
      </c>
      <c r="L16" s="336" t="s">
        <v>118</v>
      </c>
    </row>
    <row r="17" spans="3:19" ht="12" customHeight="1" x14ac:dyDescent="0.2">
      <c r="C17" s="189">
        <v>11</v>
      </c>
      <c r="D17" s="190"/>
      <c r="E17" s="191" t="s">
        <v>69</v>
      </c>
      <c r="F17" s="192"/>
      <c r="G17" s="193"/>
      <c r="H17" s="381">
        <v>20.5</v>
      </c>
      <c r="I17" s="188"/>
      <c r="J17" s="264"/>
      <c r="K17" s="335">
        <v>9</v>
      </c>
      <c r="L17" s="336" t="s">
        <v>119</v>
      </c>
    </row>
    <row r="18" spans="3:19" ht="12" customHeight="1" x14ac:dyDescent="0.2">
      <c r="C18" s="205">
        <v>12</v>
      </c>
      <c r="D18" s="206"/>
      <c r="E18" s="207" t="s">
        <v>65</v>
      </c>
      <c r="F18" s="208"/>
      <c r="G18" s="209"/>
      <c r="H18" s="382">
        <v>20.7</v>
      </c>
      <c r="I18" s="202"/>
      <c r="J18" s="270"/>
      <c r="K18" s="337">
        <v>9</v>
      </c>
      <c r="L18" s="336" t="s">
        <v>119</v>
      </c>
    </row>
    <row r="19" spans="3:19" ht="12" customHeight="1" x14ac:dyDescent="0.2">
      <c r="C19" s="189">
        <v>12</v>
      </c>
      <c r="D19" s="190"/>
      <c r="E19" s="191" t="s">
        <v>105</v>
      </c>
      <c r="F19" s="192"/>
      <c r="G19" s="193"/>
      <c r="H19" s="381">
        <v>20.7</v>
      </c>
      <c r="I19" s="188"/>
      <c r="J19" s="264"/>
      <c r="K19" s="335">
        <v>12</v>
      </c>
      <c r="L19" s="336" t="s">
        <v>121</v>
      </c>
    </row>
    <row r="20" spans="3:19" ht="12" customHeight="1" x14ac:dyDescent="0.2">
      <c r="C20" s="189">
        <v>14</v>
      </c>
      <c r="D20" s="190"/>
      <c r="E20" s="191" t="s">
        <v>74</v>
      </c>
      <c r="F20" s="192"/>
      <c r="G20" s="193"/>
      <c r="H20" s="381">
        <v>20.8</v>
      </c>
      <c r="I20" s="188"/>
      <c r="J20" s="264"/>
      <c r="K20" s="335">
        <v>15</v>
      </c>
      <c r="L20" s="336" t="s">
        <v>118</v>
      </c>
    </row>
    <row r="21" spans="3:19" ht="12" customHeight="1" x14ac:dyDescent="0.2">
      <c r="C21" s="189">
        <v>14</v>
      </c>
      <c r="D21" s="190"/>
      <c r="E21" s="191" t="s">
        <v>99</v>
      </c>
      <c r="F21" s="192"/>
      <c r="G21" s="193"/>
      <c r="H21" s="381">
        <v>20.8</v>
      </c>
      <c r="I21" s="188"/>
      <c r="J21" s="264"/>
      <c r="K21" s="335">
        <v>15</v>
      </c>
      <c r="L21" s="336" t="s">
        <v>118</v>
      </c>
    </row>
    <row r="22" spans="3:19" ht="12" customHeight="1" x14ac:dyDescent="0.2">
      <c r="C22" s="189">
        <v>14</v>
      </c>
      <c r="D22" s="190"/>
      <c r="E22" s="191" t="s">
        <v>86</v>
      </c>
      <c r="F22" s="192"/>
      <c r="G22" s="193"/>
      <c r="H22" s="381">
        <v>20.8</v>
      </c>
      <c r="I22" s="188"/>
      <c r="J22" s="264"/>
      <c r="K22" s="335">
        <v>9</v>
      </c>
      <c r="L22" s="336" t="s">
        <v>119</v>
      </c>
    </row>
    <row r="23" spans="3:19" ht="12" customHeight="1" x14ac:dyDescent="0.2">
      <c r="C23" s="189">
        <v>17</v>
      </c>
      <c r="D23" s="190"/>
      <c r="E23" s="191" t="s">
        <v>93</v>
      </c>
      <c r="F23" s="192"/>
      <c r="G23" s="193"/>
      <c r="H23" s="381">
        <v>21</v>
      </c>
      <c r="I23" s="188"/>
      <c r="J23" s="264"/>
      <c r="K23" s="335">
        <v>13</v>
      </c>
      <c r="L23" s="336" t="s">
        <v>119</v>
      </c>
    </row>
    <row r="24" spans="3:19" ht="12" customHeight="1" x14ac:dyDescent="0.2">
      <c r="C24" s="189">
        <v>18</v>
      </c>
      <c r="D24" s="190"/>
      <c r="E24" s="191" t="s">
        <v>229</v>
      </c>
      <c r="F24" s="192"/>
      <c r="G24" s="193"/>
      <c r="H24" s="381">
        <v>21.1</v>
      </c>
      <c r="I24" s="188"/>
      <c r="J24" s="264"/>
      <c r="K24" s="335">
        <v>17</v>
      </c>
      <c r="L24" s="336" t="s">
        <v>119</v>
      </c>
    </row>
    <row r="25" spans="3:19" ht="12" customHeight="1" x14ac:dyDescent="0.2">
      <c r="C25" s="189">
        <v>19</v>
      </c>
      <c r="D25" s="190"/>
      <c r="E25" s="191" t="s">
        <v>103</v>
      </c>
      <c r="F25" s="192"/>
      <c r="G25" s="193"/>
      <c r="H25" s="381">
        <v>21.2</v>
      </c>
      <c r="I25" s="188"/>
      <c r="J25" s="264"/>
      <c r="K25" s="335">
        <v>17</v>
      </c>
      <c r="L25" s="336" t="s">
        <v>119</v>
      </c>
      <c r="R25" s="95"/>
      <c r="S25" s="94"/>
    </row>
    <row r="26" spans="3:19" ht="12" customHeight="1" x14ac:dyDescent="0.2">
      <c r="C26" s="189">
        <v>19</v>
      </c>
      <c r="D26" s="190"/>
      <c r="E26" s="203" t="s">
        <v>83</v>
      </c>
      <c r="F26" s="204"/>
      <c r="G26" s="193"/>
      <c r="H26" s="381">
        <v>21.2</v>
      </c>
      <c r="I26" s="202"/>
      <c r="J26" s="270"/>
      <c r="K26" s="343">
        <v>21</v>
      </c>
      <c r="L26" s="336" t="s">
        <v>118</v>
      </c>
      <c r="R26" s="93"/>
    </row>
    <row r="27" spans="3:19" ht="12" customHeight="1" x14ac:dyDescent="0.2">
      <c r="C27" s="189">
        <v>21</v>
      </c>
      <c r="D27" s="190"/>
      <c r="E27" s="191" t="s">
        <v>64</v>
      </c>
      <c r="F27" s="192"/>
      <c r="G27" s="193"/>
      <c r="H27" s="381">
        <v>21.6</v>
      </c>
      <c r="I27" s="188"/>
      <c r="J27" s="264"/>
      <c r="K27" s="335">
        <v>25</v>
      </c>
      <c r="L27" s="336" t="s">
        <v>118</v>
      </c>
      <c r="R27" s="93"/>
      <c r="S27" s="92"/>
    </row>
    <row r="28" spans="3:19" ht="12" customHeight="1" x14ac:dyDescent="0.2">
      <c r="C28" s="189">
        <v>21</v>
      </c>
      <c r="D28" s="190"/>
      <c r="E28" s="191" t="s">
        <v>84</v>
      </c>
      <c r="F28" s="192"/>
      <c r="G28" s="193"/>
      <c r="H28" s="381">
        <v>21.6</v>
      </c>
      <c r="I28" s="188"/>
      <c r="J28" s="264"/>
      <c r="K28" s="335">
        <v>20</v>
      </c>
      <c r="L28" s="336" t="s">
        <v>119</v>
      </c>
    </row>
    <row r="29" spans="3:19" ht="12" customHeight="1" x14ac:dyDescent="0.2">
      <c r="C29" s="189">
        <v>23</v>
      </c>
      <c r="D29" s="190"/>
      <c r="E29" s="191" t="s">
        <v>66</v>
      </c>
      <c r="F29" s="192"/>
      <c r="G29" s="193"/>
      <c r="H29" s="381">
        <v>21.7</v>
      </c>
      <c r="I29" s="188"/>
      <c r="J29" s="264"/>
      <c r="K29" s="335">
        <v>22</v>
      </c>
      <c r="L29" s="336" t="s">
        <v>119</v>
      </c>
    </row>
    <row r="30" spans="3:19" ht="12" customHeight="1" x14ac:dyDescent="0.2">
      <c r="C30" s="189">
        <v>24</v>
      </c>
      <c r="D30" s="190"/>
      <c r="E30" s="191" t="s">
        <v>82</v>
      </c>
      <c r="F30" s="192"/>
      <c r="G30" s="193"/>
      <c r="H30" s="381">
        <v>21.9</v>
      </c>
      <c r="I30" s="188"/>
      <c r="J30" s="264"/>
      <c r="K30" s="335">
        <v>24</v>
      </c>
      <c r="L30" s="336" t="s">
        <v>121</v>
      </c>
    </row>
    <row r="31" spans="3:19" ht="12" customHeight="1" x14ac:dyDescent="0.2">
      <c r="C31" s="189">
        <v>25</v>
      </c>
      <c r="D31" s="190"/>
      <c r="E31" s="191" t="s">
        <v>102</v>
      </c>
      <c r="F31" s="192"/>
      <c r="G31" s="193"/>
      <c r="H31" s="381">
        <v>22</v>
      </c>
      <c r="I31" s="188"/>
      <c r="J31" s="264"/>
      <c r="K31" s="335">
        <v>30</v>
      </c>
      <c r="L31" s="336" t="s">
        <v>118</v>
      </c>
    </row>
    <row r="32" spans="3:19" ht="12" customHeight="1" x14ac:dyDescent="0.2">
      <c r="C32" s="189">
        <v>26</v>
      </c>
      <c r="D32" s="190"/>
      <c r="E32" s="191" t="s">
        <v>107</v>
      </c>
      <c r="F32" s="192"/>
      <c r="G32" s="193"/>
      <c r="H32" s="381">
        <v>22.1</v>
      </c>
      <c r="I32" s="188"/>
      <c r="J32" s="264"/>
      <c r="K32" s="335">
        <v>28</v>
      </c>
      <c r="L32" s="336" t="s">
        <v>118</v>
      </c>
    </row>
    <row r="33" spans="3:12" ht="12" customHeight="1" x14ac:dyDescent="0.2">
      <c r="C33" s="189">
        <v>27</v>
      </c>
      <c r="D33" s="190"/>
      <c r="E33" s="191" t="s">
        <v>98</v>
      </c>
      <c r="F33" s="192"/>
      <c r="G33" s="193"/>
      <c r="H33" s="381">
        <v>22.2</v>
      </c>
      <c r="I33" s="188"/>
      <c r="J33" s="264"/>
      <c r="K33" s="335">
        <v>22</v>
      </c>
      <c r="L33" s="336" t="s">
        <v>119</v>
      </c>
    </row>
    <row r="34" spans="3:12" ht="12" customHeight="1" x14ac:dyDescent="0.2">
      <c r="C34" s="189">
        <v>28</v>
      </c>
      <c r="D34" s="190"/>
      <c r="E34" s="191" t="s">
        <v>67</v>
      </c>
      <c r="F34" s="192"/>
      <c r="G34" s="193"/>
      <c r="H34" s="381">
        <v>22.3</v>
      </c>
      <c r="I34" s="188"/>
      <c r="J34" s="264"/>
      <c r="K34" s="335">
        <v>26</v>
      </c>
      <c r="L34" s="336" t="s">
        <v>119</v>
      </c>
    </row>
    <row r="35" spans="3:12" ht="12" customHeight="1" x14ac:dyDescent="0.2">
      <c r="C35" s="189">
        <v>28</v>
      </c>
      <c r="D35" s="190"/>
      <c r="E35" s="191" t="s">
        <v>96</v>
      </c>
      <c r="F35" s="192"/>
      <c r="G35" s="193"/>
      <c r="H35" s="381">
        <v>22.3</v>
      </c>
      <c r="I35" s="188"/>
      <c r="J35" s="264"/>
      <c r="K35" s="335">
        <v>30</v>
      </c>
      <c r="L35" s="336" t="s">
        <v>118</v>
      </c>
    </row>
    <row r="36" spans="3:12" ht="12" customHeight="1" x14ac:dyDescent="0.2">
      <c r="C36" s="189">
        <v>30</v>
      </c>
      <c r="D36" s="190"/>
      <c r="E36" s="191" t="s">
        <v>89</v>
      </c>
      <c r="F36" s="192"/>
      <c r="G36" s="193"/>
      <c r="H36" s="381">
        <v>22.7</v>
      </c>
      <c r="I36" s="188"/>
      <c r="J36" s="264"/>
      <c r="K36" s="335">
        <v>30</v>
      </c>
      <c r="L36" s="336" t="s">
        <v>121</v>
      </c>
    </row>
    <row r="37" spans="3:12" ht="12" customHeight="1" x14ac:dyDescent="0.2">
      <c r="C37" s="189">
        <v>30</v>
      </c>
      <c r="D37" s="190"/>
      <c r="E37" s="191" t="s">
        <v>80</v>
      </c>
      <c r="F37" s="192"/>
      <c r="G37" s="193"/>
      <c r="H37" s="381">
        <v>22.7</v>
      </c>
      <c r="I37" s="188"/>
      <c r="J37" s="264"/>
      <c r="K37" s="335">
        <v>29</v>
      </c>
      <c r="L37" s="336" t="s">
        <v>119</v>
      </c>
    </row>
    <row r="38" spans="3:12" ht="12" customHeight="1" x14ac:dyDescent="0.2">
      <c r="C38" s="189">
        <v>30</v>
      </c>
      <c r="D38" s="190"/>
      <c r="E38" s="191" t="s">
        <v>100</v>
      </c>
      <c r="F38" s="192"/>
      <c r="G38" s="193"/>
      <c r="H38" s="381">
        <v>22.7</v>
      </c>
      <c r="I38" s="188"/>
      <c r="J38" s="264"/>
      <c r="K38" s="335">
        <v>34</v>
      </c>
      <c r="L38" s="336" t="s">
        <v>118</v>
      </c>
    </row>
    <row r="39" spans="3:12" ht="12" customHeight="1" x14ac:dyDescent="0.2">
      <c r="C39" s="189">
        <v>33</v>
      </c>
      <c r="D39" s="190"/>
      <c r="E39" s="191" t="s">
        <v>104</v>
      </c>
      <c r="F39" s="192"/>
      <c r="G39" s="193"/>
      <c r="H39" s="381">
        <v>22.9</v>
      </c>
      <c r="I39" s="188"/>
      <c r="J39" s="264"/>
      <c r="K39" s="335">
        <v>26</v>
      </c>
      <c r="L39" s="336" t="s">
        <v>119</v>
      </c>
    </row>
    <row r="40" spans="3:12" ht="12" customHeight="1" x14ac:dyDescent="0.2">
      <c r="C40" s="189">
        <v>34</v>
      </c>
      <c r="D40" s="190"/>
      <c r="E40" s="191" t="s">
        <v>76</v>
      </c>
      <c r="F40" s="192"/>
      <c r="G40" s="193"/>
      <c r="H40" s="381">
        <v>23</v>
      </c>
      <c r="I40" s="188"/>
      <c r="J40" s="264"/>
      <c r="K40" s="335">
        <v>36</v>
      </c>
      <c r="L40" s="336" t="s">
        <v>118</v>
      </c>
    </row>
    <row r="41" spans="3:12" ht="12" customHeight="1" x14ac:dyDescent="0.2">
      <c r="C41" s="189">
        <v>35</v>
      </c>
      <c r="D41" s="190"/>
      <c r="E41" s="191" t="s">
        <v>70</v>
      </c>
      <c r="F41" s="192"/>
      <c r="G41" s="193"/>
      <c r="H41" s="381">
        <v>23.2</v>
      </c>
      <c r="I41" s="188"/>
      <c r="J41" s="264"/>
      <c r="K41" s="335">
        <v>33</v>
      </c>
      <c r="L41" s="336" t="s">
        <v>119</v>
      </c>
    </row>
    <row r="42" spans="3:12" ht="12" customHeight="1" x14ac:dyDescent="0.2">
      <c r="C42" s="189">
        <v>36</v>
      </c>
      <c r="D42" s="190"/>
      <c r="E42" s="212" t="s">
        <v>68</v>
      </c>
      <c r="F42" s="213"/>
      <c r="G42" s="214"/>
      <c r="H42" s="381">
        <v>23.5</v>
      </c>
      <c r="I42" s="188"/>
      <c r="J42" s="264"/>
      <c r="K42" s="335">
        <v>35</v>
      </c>
      <c r="L42" s="336" t="s">
        <v>119</v>
      </c>
    </row>
    <row r="43" spans="3:12" ht="12" customHeight="1" x14ac:dyDescent="0.2">
      <c r="C43" s="189">
        <v>37</v>
      </c>
      <c r="D43" s="190"/>
      <c r="E43" s="191" t="s">
        <v>90</v>
      </c>
      <c r="F43" s="192"/>
      <c r="G43" s="193"/>
      <c r="H43" s="381">
        <v>24.1</v>
      </c>
      <c r="I43" s="188"/>
      <c r="J43" s="264"/>
      <c r="K43" s="335">
        <v>37</v>
      </c>
      <c r="L43" s="336" t="s">
        <v>121</v>
      </c>
    </row>
    <row r="44" spans="3:12" ht="12" customHeight="1" x14ac:dyDescent="0.2">
      <c r="C44" s="189">
        <v>38</v>
      </c>
      <c r="D44" s="190"/>
      <c r="E44" s="191" t="s">
        <v>78</v>
      </c>
      <c r="F44" s="192"/>
      <c r="G44" s="193"/>
      <c r="H44" s="381">
        <v>24.4</v>
      </c>
      <c r="I44" s="188"/>
      <c r="J44" s="264"/>
      <c r="K44" s="335">
        <v>40</v>
      </c>
      <c r="L44" s="336" t="s">
        <v>118</v>
      </c>
    </row>
    <row r="45" spans="3:12" ht="12" customHeight="1" x14ac:dyDescent="0.2">
      <c r="C45" s="196"/>
      <c r="D45" s="197"/>
      <c r="E45" s="198" t="s">
        <v>87</v>
      </c>
      <c r="F45" s="199"/>
      <c r="G45" s="200"/>
      <c r="H45" s="384">
        <v>24.8</v>
      </c>
      <c r="I45" s="202"/>
      <c r="J45" s="270"/>
      <c r="K45" s="337"/>
      <c r="L45" s="336" t="s">
        <v>120</v>
      </c>
    </row>
    <row r="46" spans="3:12" ht="12" customHeight="1" x14ac:dyDescent="0.2">
      <c r="C46" s="189">
        <v>39</v>
      </c>
      <c r="D46" s="190"/>
      <c r="E46" s="191" t="s">
        <v>71</v>
      </c>
      <c r="F46" s="192"/>
      <c r="G46" s="193"/>
      <c r="H46" s="381">
        <v>24.9</v>
      </c>
      <c r="I46" s="188"/>
      <c r="J46" s="264"/>
      <c r="K46" s="335">
        <v>41</v>
      </c>
      <c r="L46" s="336" t="s">
        <v>118</v>
      </c>
    </row>
    <row r="47" spans="3:12" ht="12" customHeight="1" x14ac:dyDescent="0.2">
      <c r="C47" s="189">
        <v>39</v>
      </c>
      <c r="D47" s="190"/>
      <c r="E47" s="191" t="s">
        <v>79</v>
      </c>
      <c r="F47" s="192"/>
      <c r="G47" s="193"/>
      <c r="H47" s="381">
        <v>24.9</v>
      </c>
      <c r="I47" s="188"/>
      <c r="J47" s="264"/>
      <c r="K47" s="335">
        <v>38</v>
      </c>
      <c r="L47" s="336" t="s">
        <v>119</v>
      </c>
    </row>
    <row r="48" spans="3:12" ht="12" customHeight="1" x14ac:dyDescent="0.2">
      <c r="C48" s="189">
        <v>41</v>
      </c>
      <c r="D48" s="190"/>
      <c r="E48" s="191" t="s">
        <v>73</v>
      </c>
      <c r="F48" s="192"/>
      <c r="G48" s="193"/>
      <c r="H48" s="381">
        <v>25</v>
      </c>
      <c r="I48" s="188"/>
      <c r="J48" s="264"/>
      <c r="K48" s="335">
        <v>39</v>
      </c>
      <c r="L48" s="336" t="s">
        <v>119</v>
      </c>
    </row>
    <row r="49" spans="3:12" ht="12" customHeight="1" x14ac:dyDescent="0.2">
      <c r="C49" s="189">
        <v>42</v>
      </c>
      <c r="D49" s="190"/>
      <c r="E49" s="191" t="s">
        <v>91</v>
      </c>
      <c r="F49" s="192"/>
      <c r="G49" s="193"/>
      <c r="H49" s="381">
        <v>26.5</v>
      </c>
      <c r="I49" s="188"/>
      <c r="J49" s="264"/>
      <c r="K49" s="335">
        <v>42</v>
      </c>
      <c r="L49" s="336" t="s">
        <v>121</v>
      </c>
    </row>
    <row r="50" spans="3:12" ht="12" customHeight="1" x14ac:dyDescent="0.2">
      <c r="C50" s="189">
        <v>43</v>
      </c>
      <c r="D50" s="190"/>
      <c r="E50" s="191" t="s">
        <v>92</v>
      </c>
      <c r="F50" s="192"/>
      <c r="G50" s="193"/>
      <c r="H50" s="381">
        <v>26.8</v>
      </c>
      <c r="I50" s="188"/>
      <c r="J50" s="264"/>
      <c r="K50" s="335">
        <v>43</v>
      </c>
      <c r="L50" s="336" t="s">
        <v>121</v>
      </c>
    </row>
    <row r="51" spans="3:12" ht="12" customHeight="1" x14ac:dyDescent="0.2">
      <c r="C51" s="189">
        <v>44</v>
      </c>
      <c r="D51" s="190"/>
      <c r="E51" s="191" t="s">
        <v>94</v>
      </c>
      <c r="F51" s="192"/>
      <c r="G51" s="193"/>
      <c r="H51" s="381">
        <v>27.8</v>
      </c>
      <c r="I51" s="188"/>
      <c r="J51" s="264"/>
      <c r="K51" s="335">
        <v>45</v>
      </c>
      <c r="L51" s="336" t="s">
        <v>118</v>
      </c>
    </row>
    <row r="52" spans="3:12" ht="12" customHeight="1" x14ac:dyDescent="0.2">
      <c r="C52" s="189">
        <v>45</v>
      </c>
      <c r="D52" s="190"/>
      <c r="E52" s="191" t="s">
        <v>81</v>
      </c>
      <c r="F52" s="192"/>
      <c r="G52" s="193"/>
      <c r="H52" s="381">
        <v>27.9</v>
      </c>
      <c r="I52" s="188"/>
      <c r="J52" s="264"/>
      <c r="K52" s="335">
        <v>44</v>
      </c>
      <c r="L52" s="336" t="s">
        <v>119</v>
      </c>
    </row>
    <row r="53" spans="3:12" ht="12" customHeight="1" x14ac:dyDescent="0.2">
      <c r="C53" s="189">
        <v>46</v>
      </c>
      <c r="D53" s="190"/>
      <c r="E53" s="191" t="s">
        <v>72</v>
      </c>
      <c r="F53" s="192"/>
      <c r="G53" s="195"/>
      <c r="H53" s="381">
        <v>28.1</v>
      </c>
      <c r="I53" s="188"/>
      <c r="J53" s="264"/>
      <c r="K53" s="335">
        <v>46</v>
      </c>
      <c r="L53" s="336" t="s">
        <v>121</v>
      </c>
    </row>
    <row r="54" spans="3:12" ht="12" customHeight="1" x14ac:dyDescent="0.2">
      <c r="C54" s="189">
        <v>47</v>
      </c>
      <c r="D54" s="190"/>
      <c r="E54" s="191" t="s">
        <v>88</v>
      </c>
      <c r="F54" s="192"/>
      <c r="G54" s="193"/>
      <c r="H54" s="381">
        <v>33.5</v>
      </c>
      <c r="I54" s="188"/>
      <c r="J54" s="264"/>
      <c r="K54" s="335">
        <v>47</v>
      </c>
      <c r="L54" s="336" t="s">
        <v>121</v>
      </c>
    </row>
    <row r="55" spans="3:12" ht="11.1" hidden="1" customHeight="1" x14ac:dyDescent="0.15">
      <c r="C55" s="183"/>
      <c r="D55" s="187"/>
      <c r="E55" s="185"/>
      <c r="F55" s="186"/>
      <c r="G55" s="187"/>
      <c r="H55" s="185"/>
      <c r="I55" s="188"/>
      <c r="J55" s="264"/>
      <c r="K55" s="183"/>
      <c r="L55" s="344">
        <f t="shared" ref="L55:L63" si="0">IF(P56&lt;0,$R$27,IF(P56=0,$R$26,$R$25))</f>
        <v>0</v>
      </c>
    </row>
    <row r="56" spans="3:12" ht="11.1" hidden="1" customHeight="1" x14ac:dyDescent="0.15">
      <c r="C56" s="183"/>
      <c r="D56" s="187"/>
      <c r="E56"/>
      <c r="F56" s="186"/>
      <c r="G56" s="187"/>
      <c r="H56" s="185"/>
      <c r="I56" s="188"/>
      <c r="J56" s="264"/>
      <c r="K56" s="183"/>
      <c r="L56" s="344">
        <f t="shared" si="0"/>
        <v>0</v>
      </c>
    </row>
    <row r="57" spans="3:12" ht="11.1" hidden="1" customHeight="1" x14ac:dyDescent="0.15">
      <c r="C57" s="183"/>
      <c r="D57" s="187"/>
      <c r="E57"/>
      <c r="F57" s="186"/>
      <c r="G57" s="187"/>
      <c r="H57" s="185"/>
      <c r="I57" s="188"/>
      <c r="J57" s="264"/>
      <c r="K57" s="183"/>
      <c r="L57" s="344">
        <f t="shared" si="0"/>
        <v>0</v>
      </c>
    </row>
    <row r="58" spans="3:12" ht="11.1" hidden="1" customHeight="1" x14ac:dyDescent="0.15">
      <c r="C58" s="183"/>
      <c r="D58" s="187"/>
      <c r="E58"/>
      <c r="F58" s="186"/>
      <c r="G58" s="187"/>
      <c r="H58" s="185"/>
      <c r="I58" s="188"/>
      <c r="J58" s="264"/>
      <c r="K58" s="183"/>
      <c r="L58" s="344">
        <f t="shared" si="0"/>
        <v>0</v>
      </c>
    </row>
    <row r="59" spans="3:12" ht="11.1" hidden="1" customHeight="1" x14ac:dyDescent="0.15">
      <c r="C59" s="183"/>
      <c r="D59" s="187"/>
      <c r="E59"/>
      <c r="F59" s="186"/>
      <c r="G59" s="187"/>
      <c r="H59" s="185"/>
      <c r="I59" s="188"/>
      <c r="J59" s="264"/>
      <c r="K59" s="183"/>
      <c r="L59" s="344">
        <f t="shared" si="0"/>
        <v>0</v>
      </c>
    </row>
    <row r="60" spans="3:12" ht="11.1" hidden="1" customHeight="1" x14ac:dyDescent="0.15">
      <c r="C60" s="183"/>
      <c r="D60" s="187"/>
      <c r="E60"/>
      <c r="F60" s="186"/>
      <c r="G60" s="187"/>
      <c r="H60" s="185"/>
      <c r="I60" s="188"/>
      <c r="J60" s="264"/>
      <c r="K60" s="183"/>
      <c r="L60" s="344">
        <f t="shared" si="0"/>
        <v>0</v>
      </c>
    </row>
    <row r="61" spans="3:12" ht="11.1" hidden="1" customHeight="1" x14ac:dyDescent="0.15">
      <c r="C61" s="183"/>
      <c r="D61" s="187"/>
      <c r="E61"/>
      <c r="F61" s="186"/>
      <c r="G61" s="187"/>
      <c r="H61" s="185"/>
      <c r="I61" s="188"/>
      <c r="J61" s="264"/>
      <c r="K61" s="183"/>
      <c r="L61" s="344">
        <f t="shared" si="0"/>
        <v>0</v>
      </c>
    </row>
    <row r="62" spans="3:12" ht="11.1" hidden="1" customHeight="1" x14ac:dyDescent="0.15">
      <c r="C62" s="183"/>
      <c r="D62" s="187"/>
      <c r="E62"/>
      <c r="F62" s="186"/>
      <c r="G62" s="187"/>
      <c r="H62" s="185"/>
      <c r="I62" s="188"/>
      <c r="J62" s="264"/>
      <c r="K62" s="183"/>
      <c r="L62" s="344">
        <f t="shared" si="0"/>
        <v>0</v>
      </c>
    </row>
    <row r="63" spans="3:12" ht="11.1" hidden="1" customHeight="1" x14ac:dyDescent="0.15">
      <c r="C63" s="183"/>
      <c r="D63" s="187"/>
      <c r="E63"/>
      <c r="F63" s="186"/>
      <c r="G63" s="187"/>
      <c r="H63" s="185"/>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25" customHeight="1" x14ac:dyDescent="0.15">
      <c r="C66" s="183" t="s">
        <v>779</v>
      </c>
      <c r="D66" s="221"/>
      <c r="E66" s="222"/>
      <c r="F66" s="222"/>
      <c r="G66" s="222"/>
      <c r="H66" s="222"/>
      <c r="I66" s="223" t="s">
        <v>59</v>
      </c>
      <c r="J66" s="222"/>
      <c r="K66" s="222"/>
      <c r="L66" s="224" t="s">
        <v>8</v>
      </c>
    </row>
    <row r="67" spans="1:17" ht="11.25" customHeight="1" x14ac:dyDescent="0.15">
      <c r="C67" s="183" t="s">
        <v>139</v>
      </c>
      <c r="D67" s="226"/>
      <c r="E67" s="222"/>
      <c r="F67" s="222"/>
      <c r="G67" s="222"/>
      <c r="H67" s="222"/>
      <c r="I67" s="1094" t="s">
        <v>226</v>
      </c>
      <c r="J67" s="1109"/>
      <c r="K67" s="918" t="s">
        <v>715</v>
      </c>
      <c r="L67" s="227" t="s">
        <v>212</v>
      </c>
      <c r="O67" s="69"/>
      <c r="P67" s="69"/>
      <c r="Q67" s="78"/>
    </row>
    <row r="68" spans="1:17" ht="11.25" customHeight="1" x14ac:dyDescent="0.15">
      <c r="C68" s="183" t="s">
        <v>224</v>
      </c>
      <c r="D68" s="221"/>
      <c r="E68" s="222"/>
      <c r="F68" s="222"/>
      <c r="G68" s="222"/>
      <c r="H68" s="222"/>
      <c r="I68" s="1126">
        <v>19.399999999999999</v>
      </c>
      <c r="J68" s="1127"/>
      <c r="K68" s="923">
        <v>19.2</v>
      </c>
      <c r="L68" s="315">
        <v>19.600000000000001</v>
      </c>
      <c r="O68" s="77"/>
      <c r="P68" s="77"/>
      <c r="Q68" s="77"/>
    </row>
    <row r="69" spans="1:17" ht="11.25" customHeight="1" x14ac:dyDescent="0.15">
      <c r="C69" s="183" t="s">
        <v>785</v>
      </c>
      <c r="D69" s="221"/>
      <c r="E69" s="222"/>
      <c r="F69" s="222"/>
      <c r="G69" s="222"/>
      <c r="H69" s="222"/>
      <c r="I69" s="1090">
        <v>6</v>
      </c>
      <c r="J69" s="1091"/>
      <c r="K69" s="917">
        <v>6</v>
      </c>
      <c r="L69" s="238">
        <v>9</v>
      </c>
      <c r="O69" s="76"/>
      <c r="P69" s="76"/>
      <c r="Q69" s="76"/>
    </row>
    <row r="70" spans="1:17" ht="11.25" customHeight="1" x14ac:dyDescent="0.15">
      <c r="C70" s="183" t="s">
        <v>786</v>
      </c>
      <c r="D70" s="221"/>
      <c r="E70" s="222"/>
      <c r="F70" s="222"/>
      <c r="G70" s="222"/>
      <c r="H70" s="222"/>
      <c r="I70" s="222"/>
      <c r="J70" s="222"/>
      <c r="K70" s="222"/>
      <c r="L70" s="188"/>
      <c r="O70" s="75"/>
      <c r="P70" s="75"/>
      <c r="Q70" s="75"/>
    </row>
    <row r="71" spans="1:17" customFormat="1" ht="11.25" customHeight="1" x14ac:dyDescent="0.15">
      <c r="C71" s="183"/>
      <c r="D71" s="221"/>
      <c r="E71" s="222"/>
      <c r="F71" s="222"/>
      <c r="G71" s="222"/>
      <c r="H71" s="222"/>
      <c r="I71" s="222"/>
      <c r="J71" s="222"/>
      <c r="K71" s="222"/>
      <c r="L71" s="188"/>
    </row>
    <row r="72" spans="1:17" customFormat="1" ht="11.25" customHeight="1" x14ac:dyDescent="0.15">
      <c r="C72" s="183" t="s">
        <v>633</v>
      </c>
      <c r="D72" s="221"/>
      <c r="E72" s="222"/>
      <c r="F72" s="222"/>
      <c r="G72" s="222"/>
      <c r="H72" s="222"/>
      <c r="I72" s="222"/>
      <c r="J72" s="222"/>
      <c r="K72" s="222"/>
      <c r="L72" s="188"/>
    </row>
    <row r="73" spans="1:17" customFormat="1" ht="11.25" customHeight="1" x14ac:dyDescent="0.15">
      <c r="C73" s="183" t="s">
        <v>787</v>
      </c>
      <c r="D73" s="221"/>
      <c r="E73" s="222"/>
      <c r="F73" s="222"/>
      <c r="G73" s="222"/>
      <c r="H73" s="222"/>
      <c r="I73" s="222"/>
      <c r="J73" s="222"/>
      <c r="K73" s="222"/>
      <c r="L73" s="188"/>
    </row>
    <row r="74" spans="1:17" customFormat="1" ht="11.25" customHeight="1" x14ac:dyDescent="0.15">
      <c r="C74" s="183" t="s">
        <v>788</v>
      </c>
      <c r="D74" s="221"/>
      <c r="E74" s="222"/>
      <c r="F74" s="222"/>
      <c r="G74" s="222"/>
      <c r="H74" s="222"/>
      <c r="I74" s="222"/>
      <c r="J74" s="222"/>
      <c r="K74" s="222"/>
      <c r="L74" s="188"/>
    </row>
    <row r="75" spans="1:17" customFormat="1" ht="11.25" customHeight="1" x14ac:dyDescent="0.15">
      <c r="C75" s="183" t="s">
        <v>685</v>
      </c>
      <c r="D75" s="221"/>
      <c r="E75" s="222"/>
      <c r="F75" s="222"/>
      <c r="G75" s="222"/>
      <c r="H75" s="222"/>
      <c r="I75" s="222"/>
      <c r="J75" s="222"/>
      <c r="K75" s="222"/>
      <c r="L75" s="188"/>
    </row>
    <row r="76" spans="1:17" ht="5.0999999999999996" customHeight="1" x14ac:dyDescent="0.15">
      <c r="C76" s="72"/>
      <c r="D76" s="71"/>
      <c r="E76" s="71"/>
      <c r="F76" s="71"/>
      <c r="G76" s="71"/>
      <c r="H76" s="71"/>
      <c r="I76" s="71"/>
      <c r="J76" s="71"/>
      <c r="K76" s="71"/>
      <c r="L76" s="70"/>
    </row>
    <row r="77" spans="1:17" ht="6" customHeight="1" x14ac:dyDescent="0.15">
      <c r="C77" s="69"/>
      <c r="D77" s="69"/>
      <c r="E77" s="69"/>
      <c r="F77" s="69"/>
      <c r="G77" s="69"/>
      <c r="H77" s="69"/>
      <c r="I77" s="69"/>
      <c r="J77" s="69"/>
      <c r="K77" s="69"/>
      <c r="L77" s="69"/>
    </row>
    <row r="78" spans="1:17" ht="19.5" customHeight="1" x14ac:dyDescent="0.15">
      <c r="N78" s="68"/>
    </row>
    <row r="79" spans="1:17" x14ac:dyDescent="0.15">
      <c r="A79" s="67"/>
      <c r="N79" s="66"/>
    </row>
  </sheetData>
  <mergeCells count="6">
    <mergeCell ref="I69:J69"/>
    <mergeCell ref="I68:J68"/>
    <mergeCell ref="I67:J67"/>
    <mergeCell ref="C2:E2"/>
    <mergeCell ref="D5:F5"/>
    <mergeCell ref="G5:I5"/>
  </mergeCells>
  <phoneticPr fontId="13"/>
  <conditionalFormatting sqref="L55:L63">
    <cfRule type="expression" dxfId="275" priority="1" stopIfTrue="1">
      <formula>P55&gt;0</formula>
    </cfRule>
    <cfRule type="expression" dxfId="274" priority="2" stopIfTrue="1">
      <formula>P55=0</formula>
    </cfRule>
    <cfRule type="expression" dxfId="27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autoPageBreaks="0"/>
  </sheetPr>
  <dimension ref="A1:S79"/>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526</v>
      </c>
      <c r="D4" s="329"/>
      <c r="E4" s="329"/>
      <c r="F4" s="329"/>
      <c r="G4" s="329"/>
      <c r="H4" s="329"/>
      <c r="I4" s="329"/>
      <c r="J4" s="329"/>
      <c r="K4" s="329"/>
      <c r="L4" s="329"/>
    </row>
    <row r="5" spans="1:15" ht="24" customHeight="1" x14ac:dyDescent="0.15">
      <c r="C5" s="330" t="s">
        <v>112</v>
      </c>
      <c r="D5" s="1097" t="s">
        <v>111</v>
      </c>
      <c r="E5" s="1097"/>
      <c r="F5" s="1098"/>
      <c r="G5" s="1099" t="s">
        <v>525</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97</v>
      </c>
      <c r="F7" s="192"/>
      <c r="G7" s="193"/>
      <c r="H7" s="348">
        <v>3.9</v>
      </c>
      <c r="I7" s="188" t="s">
        <v>9</v>
      </c>
      <c r="J7" s="264"/>
      <c r="K7" s="335">
        <v>1</v>
      </c>
      <c r="L7" s="336" t="s">
        <v>121</v>
      </c>
    </row>
    <row r="8" spans="1:15" ht="12" customHeight="1" x14ac:dyDescent="0.2">
      <c r="C8" s="189">
        <v>2</v>
      </c>
      <c r="D8" s="190"/>
      <c r="E8" s="191" t="s">
        <v>62</v>
      </c>
      <c r="F8" s="192"/>
      <c r="G8" s="193"/>
      <c r="H8" s="348">
        <v>5.4</v>
      </c>
      <c r="I8" s="188"/>
      <c r="J8" s="264"/>
      <c r="K8" s="335">
        <v>2</v>
      </c>
      <c r="L8" s="336" t="s">
        <v>121</v>
      </c>
    </row>
    <row r="9" spans="1:15" ht="12" customHeight="1" x14ac:dyDescent="0.2">
      <c r="C9" s="189">
        <v>3</v>
      </c>
      <c r="D9" s="190"/>
      <c r="E9" s="191" t="s">
        <v>101</v>
      </c>
      <c r="F9" s="192"/>
      <c r="G9" s="193"/>
      <c r="H9" s="348">
        <v>5.5</v>
      </c>
      <c r="I9" s="188"/>
      <c r="J9" s="264"/>
      <c r="K9" s="335">
        <v>2</v>
      </c>
      <c r="L9" s="336" t="s">
        <v>119</v>
      </c>
    </row>
    <row r="10" spans="1:15" ht="12" customHeight="1" x14ac:dyDescent="0.2">
      <c r="C10" s="189">
        <v>4</v>
      </c>
      <c r="D10" s="190"/>
      <c r="E10" s="191" t="s">
        <v>99</v>
      </c>
      <c r="F10" s="192"/>
      <c r="G10" s="193"/>
      <c r="H10" s="348">
        <v>5.9</v>
      </c>
      <c r="I10" s="188"/>
      <c r="J10" s="264"/>
      <c r="K10" s="335">
        <v>4</v>
      </c>
      <c r="L10" s="336" t="s">
        <v>121</v>
      </c>
    </row>
    <row r="11" spans="1:15" ht="12" customHeight="1" x14ac:dyDescent="0.2">
      <c r="C11" s="189">
        <v>5</v>
      </c>
      <c r="D11" s="190"/>
      <c r="E11" s="191" t="s">
        <v>98</v>
      </c>
      <c r="F11" s="192"/>
      <c r="G11" s="193"/>
      <c r="H11" s="348">
        <v>6.2</v>
      </c>
      <c r="I11" s="188"/>
      <c r="J11" s="264"/>
      <c r="K11" s="335">
        <v>5</v>
      </c>
      <c r="L11" s="336" t="s">
        <v>121</v>
      </c>
    </row>
    <row r="12" spans="1:15" ht="12" customHeight="1" x14ac:dyDescent="0.2">
      <c r="C12" s="189">
        <v>6</v>
      </c>
      <c r="D12" s="190"/>
      <c r="E12" s="191" t="s">
        <v>61</v>
      </c>
      <c r="F12" s="192"/>
      <c r="G12" s="193"/>
      <c r="H12" s="348">
        <v>7.5</v>
      </c>
      <c r="I12" s="188"/>
      <c r="J12" s="264"/>
      <c r="K12" s="335">
        <v>6</v>
      </c>
      <c r="L12" s="336" t="s">
        <v>121</v>
      </c>
    </row>
    <row r="13" spans="1:15" ht="12" customHeight="1" x14ac:dyDescent="0.2">
      <c r="C13" s="189">
        <v>7</v>
      </c>
      <c r="D13" s="190"/>
      <c r="E13" s="191" t="s">
        <v>67</v>
      </c>
      <c r="F13" s="192"/>
      <c r="G13" s="193"/>
      <c r="H13" s="348">
        <v>7.7</v>
      </c>
      <c r="I13" s="188"/>
      <c r="J13" s="264"/>
      <c r="K13" s="335">
        <v>7</v>
      </c>
      <c r="L13" s="336" t="s">
        <v>121</v>
      </c>
    </row>
    <row r="14" spans="1:15" ht="12" customHeight="1" x14ac:dyDescent="0.2">
      <c r="C14" s="189">
        <v>7</v>
      </c>
      <c r="D14" s="190"/>
      <c r="E14" s="191" t="s">
        <v>89</v>
      </c>
      <c r="F14" s="192"/>
      <c r="G14" s="193"/>
      <c r="H14" s="348">
        <v>7.7</v>
      </c>
      <c r="I14" s="188"/>
      <c r="J14" s="264"/>
      <c r="K14" s="335">
        <v>7</v>
      </c>
      <c r="L14" s="336" t="s">
        <v>121</v>
      </c>
    </row>
    <row r="15" spans="1:15" ht="12" customHeight="1" x14ac:dyDescent="0.2">
      <c r="C15" s="189">
        <v>9</v>
      </c>
      <c r="D15" s="190"/>
      <c r="E15" s="191" t="s">
        <v>85</v>
      </c>
      <c r="F15" s="192"/>
      <c r="G15" s="193"/>
      <c r="H15" s="348">
        <v>8.1999999999999993</v>
      </c>
      <c r="I15" s="188"/>
      <c r="J15" s="264"/>
      <c r="K15" s="335">
        <v>9</v>
      </c>
      <c r="L15" s="336" t="s">
        <v>121</v>
      </c>
    </row>
    <row r="16" spans="1:15" ht="12" customHeight="1" x14ac:dyDescent="0.2">
      <c r="C16" s="189">
        <v>10</v>
      </c>
      <c r="D16" s="190"/>
      <c r="E16" s="191" t="s">
        <v>64</v>
      </c>
      <c r="F16" s="192"/>
      <c r="G16" s="193"/>
      <c r="H16" s="348">
        <v>8.8000000000000007</v>
      </c>
      <c r="I16" s="188"/>
      <c r="J16" s="264"/>
      <c r="K16" s="335">
        <v>10</v>
      </c>
      <c r="L16" s="336" t="s">
        <v>121</v>
      </c>
    </row>
    <row r="17" spans="3:19" ht="12" customHeight="1" x14ac:dyDescent="0.2">
      <c r="C17" s="189">
        <v>11</v>
      </c>
      <c r="D17" s="190"/>
      <c r="E17" s="191" t="s">
        <v>103</v>
      </c>
      <c r="F17" s="192"/>
      <c r="G17" s="193"/>
      <c r="H17" s="348">
        <v>8.9</v>
      </c>
      <c r="I17" s="188"/>
      <c r="J17" s="264"/>
      <c r="K17" s="335">
        <v>11</v>
      </c>
      <c r="L17" s="336" t="s">
        <v>121</v>
      </c>
    </row>
    <row r="18" spans="3:19" ht="12" customHeight="1" x14ac:dyDescent="0.2">
      <c r="C18" s="189">
        <v>12</v>
      </c>
      <c r="D18" s="190"/>
      <c r="E18" s="191" t="s">
        <v>93</v>
      </c>
      <c r="F18" s="192"/>
      <c r="G18" s="193"/>
      <c r="H18" s="348">
        <v>9</v>
      </c>
      <c r="I18" s="188"/>
      <c r="J18" s="264"/>
      <c r="K18" s="335">
        <v>12</v>
      </c>
      <c r="L18" s="336" t="s">
        <v>121</v>
      </c>
    </row>
    <row r="19" spans="3:19" ht="12" customHeight="1" x14ac:dyDescent="0.2">
      <c r="C19" s="189">
        <v>13</v>
      </c>
      <c r="D19" s="190"/>
      <c r="E19" s="191" t="s">
        <v>96</v>
      </c>
      <c r="F19" s="192"/>
      <c r="G19" s="193"/>
      <c r="H19" s="348">
        <v>9.3000000000000007</v>
      </c>
      <c r="I19" s="188"/>
      <c r="J19" s="264"/>
      <c r="K19" s="335">
        <v>15</v>
      </c>
      <c r="L19" s="336" t="s">
        <v>118</v>
      </c>
    </row>
    <row r="20" spans="3:19" ht="12" customHeight="1" x14ac:dyDescent="0.2">
      <c r="C20" s="189">
        <v>14</v>
      </c>
      <c r="D20" s="190"/>
      <c r="E20" s="191" t="s">
        <v>69</v>
      </c>
      <c r="F20" s="192"/>
      <c r="G20" s="193"/>
      <c r="H20" s="348">
        <v>9.5</v>
      </c>
      <c r="I20" s="188"/>
      <c r="J20" s="264"/>
      <c r="K20" s="335">
        <v>13</v>
      </c>
      <c r="L20" s="336" t="s">
        <v>119</v>
      </c>
    </row>
    <row r="21" spans="3:19" ht="12" customHeight="1" x14ac:dyDescent="0.2">
      <c r="C21" s="189">
        <v>14</v>
      </c>
      <c r="D21" s="190"/>
      <c r="E21" s="191" t="s">
        <v>74</v>
      </c>
      <c r="F21" s="192"/>
      <c r="G21" s="193"/>
      <c r="H21" s="348">
        <v>9.5</v>
      </c>
      <c r="I21" s="188"/>
      <c r="J21" s="264"/>
      <c r="K21" s="335">
        <v>13</v>
      </c>
      <c r="L21" s="336" t="s">
        <v>119</v>
      </c>
    </row>
    <row r="22" spans="3:19" ht="12" customHeight="1" x14ac:dyDescent="0.2">
      <c r="C22" s="189">
        <v>16</v>
      </c>
      <c r="D22" s="190"/>
      <c r="E22" s="191" t="s">
        <v>66</v>
      </c>
      <c r="F22" s="192"/>
      <c r="G22" s="193"/>
      <c r="H22" s="348">
        <v>10</v>
      </c>
      <c r="I22" s="188"/>
      <c r="J22" s="264"/>
      <c r="K22" s="335">
        <v>16</v>
      </c>
      <c r="L22" s="336" t="s">
        <v>121</v>
      </c>
    </row>
    <row r="23" spans="3:19" ht="12" customHeight="1" x14ac:dyDescent="0.2">
      <c r="C23" s="189">
        <v>17</v>
      </c>
      <c r="D23" s="190"/>
      <c r="E23" s="191" t="s">
        <v>90</v>
      </c>
      <c r="F23" s="192"/>
      <c r="G23" s="193"/>
      <c r="H23" s="348">
        <v>10.199999999999999</v>
      </c>
      <c r="I23" s="188"/>
      <c r="J23" s="264"/>
      <c r="K23" s="335">
        <v>17</v>
      </c>
      <c r="L23" s="336" t="s">
        <v>121</v>
      </c>
    </row>
    <row r="24" spans="3:19" ht="12" customHeight="1" x14ac:dyDescent="0.2">
      <c r="C24" s="189">
        <v>18</v>
      </c>
      <c r="D24" s="190"/>
      <c r="E24" s="191" t="s">
        <v>82</v>
      </c>
      <c r="F24" s="192"/>
      <c r="G24" s="193"/>
      <c r="H24" s="348">
        <v>10.4</v>
      </c>
      <c r="I24" s="188"/>
      <c r="J24" s="264"/>
      <c r="K24" s="335">
        <v>18</v>
      </c>
      <c r="L24" s="336" t="s">
        <v>121</v>
      </c>
    </row>
    <row r="25" spans="3:19" ht="12" customHeight="1" x14ac:dyDescent="0.2">
      <c r="C25" s="189">
        <v>18</v>
      </c>
      <c r="D25" s="190"/>
      <c r="E25" s="191" t="s">
        <v>95</v>
      </c>
      <c r="F25" s="192"/>
      <c r="G25" s="193"/>
      <c r="H25" s="348">
        <v>10.4</v>
      </c>
      <c r="I25" s="188"/>
      <c r="J25" s="264"/>
      <c r="K25" s="335">
        <v>18</v>
      </c>
      <c r="L25" s="336" t="s">
        <v>121</v>
      </c>
      <c r="R25" s="340"/>
      <c r="S25" s="349"/>
    </row>
    <row r="26" spans="3:19" ht="12" customHeight="1" x14ac:dyDescent="0.2">
      <c r="C26" s="189">
        <v>20</v>
      </c>
      <c r="D26" s="190"/>
      <c r="E26" s="191" t="s">
        <v>63</v>
      </c>
      <c r="F26" s="192"/>
      <c r="G26" s="193"/>
      <c r="H26" s="348">
        <v>10.6</v>
      </c>
      <c r="I26" s="188"/>
      <c r="J26" s="264"/>
      <c r="K26" s="335">
        <v>20</v>
      </c>
      <c r="L26" s="336" t="s">
        <v>121</v>
      </c>
      <c r="R26" s="341"/>
    </row>
    <row r="27" spans="3:19" ht="12" customHeight="1" x14ac:dyDescent="0.2">
      <c r="C27" s="205">
        <v>21</v>
      </c>
      <c r="D27" s="206"/>
      <c r="E27" s="207" t="s">
        <v>65</v>
      </c>
      <c r="F27" s="208"/>
      <c r="G27" s="209"/>
      <c r="H27" s="350">
        <v>10.8</v>
      </c>
      <c r="I27" s="211"/>
      <c r="J27" s="270"/>
      <c r="K27" s="337">
        <v>21</v>
      </c>
      <c r="L27" s="336" t="s">
        <v>121</v>
      </c>
      <c r="R27" s="341"/>
      <c r="S27" s="342"/>
    </row>
    <row r="28" spans="3:19" ht="12" customHeight="1" x14ac:dyDescent="0.2">
      <c r="C28" s="189">
        <v>22</v>
      </c>
      <c r="D28" s="190"/>
      <c r="E28" s="191" t="s">
        <v>86</v>
      </c>
      <c r="F28" s="192"/>
      <c r="G28" s="193"/>
      <c r="H28" s="348">
        <v>12</v>
      </c>
      <c r="I28" s="188"/>
      <c r="J28" s="264"/>
      <c r="K28" s="335">
        <v>22</v>
      </c>
      <c r="L28" s="336" t="s">
        <v>121</v>
      </c>
    </row>
    <row r="29" spans="3:19" ht="12" customHeight="1" x14ac:dyDescent="0.2">
      <c r="C29" s="189">
        <v>23</v>
      </c>
      <c r="D29" s="190"/>
      <c r="E29" s="191" t="s">
        <v>70</v>
      </c>
      <c r="F29" s="192"/>
      <c r="G29" s="193"/>
      <c r="H29" s="348">
        <v>12.7</v>
      </c>
      <c r="I29" s="188"/>
      <c r="J29" s="264"/>
      <c r="K29" s="335">
        <v>23</v>
      </c>
      <c r="L29" s="336" t="s">
        <v>121</v>
      </c>
    </row>
    <row r="30" spans="3:19" ht="12" customHeight="1" x14ac:dyDescent="0.2">
      <c r="C30" s="189">
        <v>24</v>
      </c>
      <c r="D30" s="190"/>
      <c r="E30" s="191" t="s">
        <v>73</v>
      </c>
      <c r="F30" s="192"/>
      <c r="G30" s="193"/>
      <c r="H30" s="348">
        <v>13</v>
      </c>
      <c r="I30" s="188"/>
      <c r="J30" s="264"/>
      <c r="K30" s="335">
        <v>23</v>
      </c>
      <c r="L30" s="336" t="s">
        <v>119</v>
      </c>
    </row>
    <row r="31" spans="3:19" ht="12" customHeight="1" x14ac:dyDescent="0.2">
      <c r="C31" s="189">
        <v>25</v>
      </c>
      <c r="D31" s="190"/>
      <c r="E31" s="191" t="s">
        <v>71</v>
      </c>
      <c r="F31" s="192"/>
      <c r="G31" s="193"/>
      <c r="H31" s="348">
        <v>13.2</v>
      </c>
      <c r="I31" s="188"/>
      <c r="J31" s="264"/>
      <c r="K31" s="335">
        <v>25</v>
      </c>
      <c r="L31" s="336" t="s">
        <v>121</v>
      </c>
    </row>
    <row r="32" spans="3:19" ht="12" customHeight="1" x14ac:dyDescent="0.2">
      <c r="C32" s="189">
        <v>26</v>
      </c>
      <c r="D32" s="190"/>
      <c r="E32" s="191" t="s">
        <v>76</v>
      </c>
      <c r="F32" s="192"/>
      <c r="G32" s="193"/>
      <c r="H32" s="348">
        <v>14</v>
      </c>
      <c r="I32" s="188"/>
      <c r="J32" s="264"/>
      <c r="K32" s="335">
        <v>28</v>
      </c>
      <c r="L32" s="336" t="s">
        <v>118</v>
      </c>
    </row>
    <row r="33" spans="3:12" ht="12" customHeight="1" x14ac:dyDescent="0.2">
      <c r="C33" s="189">
        <v>26</v>
      </c>
      <c r="D33" s="190"/>
      <c r="E33" s="191" t="s">
        <v>100</v>
      </c>
      <c r="F33" s="192"/>
      <c r="G33" s="193"/>
      <c r="H33" s="348">
        <v>14</v>
      </c>
      <c r="I33" s="188"/>
      <c r="J33" s="264"/>
      <c r="K33" s="335">
        <v>27</v>
      </c>
      <c r="L33" s="336" t="s">
        <v>118</v>
      </c>
    </row>
    <row r="34" spans="3:12" ht="12" customHeight="1" x14ac:dyDescent="0.2">
      <c r="C34" s="189">
        <v>28</v>
      </c>
      <c r="D34" s="190"/>
      <c r="E34" s="191" t="s">
        <v>75</v>
      </c>
      <c r="F34" s="192"/>
      <c r="G34" s="193"/>
      <c r="H34" s="348">
        <v>14.2</v>
      </c>
      <c r="I34" s="188"/>
      <c r="J34" s="264"/>
      <c r="K34" s="335">
        <v>28</v>
      </c>
      <c r="L34" s="336" t="s">
        <v>121</v>
      </c>
    </row>
    <row r="35" spans="3:12" ht="12" customHeight="1" x14ac:dyDescent="0.2">
      <c r="C35" s="189">
        <v>28</v>
      </c>
      <c r="D35" s="190"/>
      <c r="E35" s="191" t="s">
        <v>79</v>
      </c>
      <c r="F35" s="192"/>
      <c r="G35" s="193"/>
      <c r="H35" s="348">
        <v>14.2</v>
      </c>
      <c r="I35" s="188"/>
      <c r="J35" s="264"/>
      <c r="K35" s="335">
        <v>26</v>
      </c>
      <c r="L35" s="336" t="s">
        <v>119</v>
      </c>
    </row>
    <row r="36" spans="3:12" ht="12" customHeight="1" x14ac:dyDescent="0.2">
      <c r="C36" s="189">
        <v>30</v>
      </c>
      <c r="D36" s="190"/>
      <c r="E36" s="191" t="s">
        <v>80</v>
      </c>
      <c r="F36" s="192"/>
      <c r="G36" s="193"/>
      <c r="H36" s="348">
        <v>14.5</v>
      </c>
      <c r="I36" s="188"/>
      <c r="J36" s="264"/>
      <c r="K36" s="335">
        <v>30</v>
      </c>
      <c r="L36" s="336" t="s">
        <v>121</v>
      </c>
    </row>
    <row r="37" spans="3:12" ht="12" customHeight="1" x14ac:dyDescent="0.2">
      <c r="C37" s="189">
        <v>31</v>
      </c>
      <c r="D37" s="190"/>
      <c r="E37" s="191" t="s">
        <v>84</v>
      </c>
      <c r="F37" s="192"/>
      <c r="G37" s="193"/>
      <c r="H37" s="348">
        <v>15.2</v>
      </c>
      <c r="I37" s="188"/>
      <c r="J37" s="264"/>
      <c r="K37" s="335">
        <v>31</v>
      </c>
      <c r="L37" s="336" t="s">
        <v>121</v>
      </c>
    </row>
    <row r="38" spans="3:12" ht="12" customHeight="1" x14ac:dyDescent="0.2">
      <c r="C38" s="189">
        <v>32</v>
      </c>
      <c r="D38" s="190"/>
      <c r="E38" s="191" t="s">
        <v>77</v>
      </c>
      <c r="F38" s="192"/>
      <c r="G38" s="193"/>
      <c r="H38" s="348">
        <v>15.9</v>
      </c>
      <c r="I38" s="188"/>
      <c r="J38" s="264"/>
      <c r="K38" s="335">
        <v>32</v>
      </c>
      <c r="L38" s="336" t="s">
        <v>121</v>
      </c>
    </row>
    <row r="39" spans="3:12" ht="12" customHeight="1" x14ac:dyDescent="0.2">
      <c r="C39" s="189">
        <v>33</v>
      </c>
      <c r="D39" s="190"/>
      <c r="E39" s="191" t="s">
        <v>105</v>
      </c>
      <c r="F39" s="192"/>
      <c r="G39" s="193"/>
      <c r="H39" s="348">
        <v>16.2</v>
      </c>
      <c r="I39" s="188"/>
      <c r="J39" s="264"/>
      <c r="K39" s="335">
        <v>33</v>
      </c>
      <c r="L39" s="336" t="s">
        <v>121</v>
      </c>
    </row>
    <row r="40" spans="3:12" ht="12" customHeight="1" x14ac:dyDescent="0.2">
      <c r="C40" s="247"/>
      <c r="D40" s="248"/>
      <c r="E40" s="198" t="s">
        <v>87</v>
      </c>
      <c r="F40" s="199"/>
      <c r="G40" s="200"/>
      <c r="H40" s="351">
        <v>16.2</v>
      </c>
      <c r="I40" s="250"/>
      <c r="J40" s="272"/>
      <c r="K40" s="324"/>
      <c r="L40" s="336" t="s">
        <v>120</v>
      </c>
    </row>
    <row r="41" spans="3:12" ht="12" customHeight="1" x14ac:dyDescent="0.2">
      <c r="C41" s="189">
        <v>34</v>
      </c>
      <c r="D41" s="190"/>
      <c r="E41" s="191" t="s">
        <v>91</v>
      </c>
      <c r="F41" s="192"/>
      <c r="G41" s="193"/>
      <c r="H41" s="348">
        <v>16.600000000000001</v>
      </c>
      <c r="I41" s="188"/>
      <c r="J41" s="264"/>
      <c r="K41" s="335">
        <v>34</v>
      </c>
      <c r="L41" s="336" t="s">
        <v>121</v>
      </c>
    </row>
    <row r="42" spans="3:12" ht="12" customHeight="1" x14ac:dyDescent="0.2">
      <c r="C42" s="189">
        <v>35</v>
      </c>
      <c r="D42" s="190"/>
      <c r="E42" s="203" t="s">
        <v>83</v>
      </c>
      <c r="F42" s="204"/>
      <c r="G42" s="193"/>
      <c r="H42" s="348">
        <v>17</v>
      </c>
      <c r="I42" s="202"/>
      <c r="J42" s="270"/>
      <c r="K42" s="343">
        <v>35</v>
      </c>
      <c r="L42" s="336" t="s">
        <v>121</v>
      </c>
    </row>
    <row r="43" spans="3:12" ht="12" customHeight="1" x14ac:dyDescent="0.2">
      <c r="C43" s="189">
        <v>36</v>
      </c>
      <c r="D43" s="190"/>
      <c r="E43" s="191" t="s">
        <v>229</v>
      </c>
      <c r="F43" s="192"/>
      <c r="G43" s="193"/>
      <c r="H43" s="348">
        <v>17.899999999999999</v>
      </c>
      <c r="I43" s="188"/>
      <c r="J43" s="264"/>
      <c r="K43" s="335">
        <v>36</v>
      </c>
      <c r="L43" s="336" t="s">
        <v>121</v>
      </c>
    </row>
    <row r="44" spans="3:12" ht="12" customHeight="1" x14ac:dyDescent="0.2">
      <c r="C44" s="189">
        <v>37</v>
      </c>
      <c r="D44" s="190"/>
      <c r="E44" s="191" t="s">
        <v>78</v>
      </c>
      <c r="F44" s="192"/>
      <c r="G44" s="193"/>
      <c r="H44" s="348">
        <v>18.3</v>
      </c>
      <c r="I44" s="188"/>
      <c r="J44" s="264"/>
      <c r="K44" s="335">
        <v>37</v>
      </c>
      <c r="L44" s="336" t="s">
        <v>121</v>
      </c>
    </row>
    <row r="45" spans="3:12" ht="12" customHeight="1" x14ac:dyDescent="0.2">
      <c r="C45" s="189">
        <v>38</v>
      </c>
      <c r="D45" s="190"/>
      <c r="E45" s="191" t="s">
        <v>107</v>
      </c>
      <c r="F45" s="192"/>
      <c r="G45" s="193"/>
      <c r="H45" s="348">
        <v>18.7</v>
      </c>
      <c r="I45" s="188"/>
      <c r="J45" s="264"/>
      <c r="K45" s="335">
        <v>38</v>
      </c>
      <c r="L45" s="336" t="s">
        <v>121</v>
      </c>
    </row>
    <row r="46" spans="3:12" ht="12" customHeight="1" x14ac:dyDescent="0.2">
      <c r="C46" s="189">
        <v>39</v>
      </c>
      <c r="D46" s="190"/>
      <c r="E46" s="191" t="s">
        <v>88</v>
      </c>
      <c r="F46" s="192"/>
      <c r="G46" s="193"/>
      <c r="H46" s="348">
        <v>20</v>
      </c>
      <c r="I46" s="188"/>
      <c r="J46" s="264"/>
      <c r="K46" s="335">
        <v>39</v>
      </c>
      <c r="L46" s="336" t="s">
        <v>121</v>
      </c>
    </row>
    <row r="47" spans="3:12" ht="12" customHeight="1" x14ac:dyDescent="0.2">
      <c r="C47" s="189">
        <v>40</v>
      </c>
      <c r="D47" s="190"/>
      <c r="E47" s="191" t="s">
        <v>102</v>
      </c>
      <c r="F47" s="192"/>
      <c r="G47" s="193"/>
      <c r="H47" s="348">
        <v>20.5</v>
      </c>
      <c r="I47" s="188"/>
      <c r="J47" s="264"/>
      <c r="K47" s="335">
        <v>40</v>
      </c>
      <c r="L47" s="336" t="s">
        <v>121</v>
      </c>
    </row>
    <row r="48" spans="3:12" ht="12" customHeight="1" x14ac:dyDescent="0.2">
      <c r="C48" s="189">
        <v>41</v>
      </c>
      <c r="D48" s="190"/>
      <c r="E48" s="191" t="s">
        <v>94</v>
      </c>
      <c r="F48" s="192"/>
      <c r="G48" s="193"/>
      <c r="H48" s="348">
        <v>21.4</v>
      </c>
      <c r="I48" s="188"/>
      <c r="J48" s="264"/>
      <c r="K48" s="335">
        <v>41</v>
      </c>
      <c r="L48" s="336" t="s">
        <v>121</v>
      </c>
    </row>
    <row r="49" spans="3:12" ht="12" customHeight="1" x14ac:dyDescent="0.2">
      <c r="C49" s="189">
        <v>42</v>
      </c>
      <c r="D49" s="190"/>
      <c r="E49" s="191" t="s">
        <v>60</v>
      </c>
      <c r="F49" s="192"/>
      <c r="G49" s="193"/>
      <c r="H49" s="348">
        <v>23.3</v>
      </c>
      <c r="I49" s="188"/>
      <c r="J49" s="264"/>
      <c r="K49" s="335">
        <v>42</v>
      </c>
      <c r="L49" s="336" t="s">
        <v>121</v>
      </c>
    </row>
    <row r="50" spans="3:12" ht="12" customHeight="1" x14ac:dyDescent="0.2">
      <c r="C50" s="189">
        <v>43</v>
      </c>
      <c r="D50" s="190"/>
      <c r="E50" s="191" t="s">
        <v>92</v>
      </c>
      <c r="F50" s="192"/>
      <c r="G50" s="193"/>
      <c r="H50" s="348">
        <v>23.5</v>
      </c>
      <c r="I50" s="188"/>
      <c r="J50" s="264"/>
      <c r="K50" s="335">
        <v>43</v>
      </c>
      <c r="L50" s="336" t="s">
        <v>121</v>
      </c>
    </row>
    <row r="51" spans="3:12" ht="12" customHeight="1" x14ac:dyDescent="0.2">
      <c r="C51" s="189">
        <v>44</v>
      </c>
      <c r="D51" s="190"/>
      <c r="E51" s="191" t="s">
        <v>104</v>
      </c>
      <c r="F51" s="192"/>
      <c r="G51" s="193"/>
      <c r="H51" s="348">
        <v>25.7</v>
      </c>
      <c r="I51" s="188"/>
      <c r="J51" s="264"/>
      <c r="K51" s="335">
        <v>45</v>
      </c>
      <c r="L51" s="336" t="s">
        <v>118</v>
      </c>
    </row>
    <row r="52" spans="3:12" ht="12" customHeight="1" x14ac:dyDescent="0.2">
      <c r="C52" s="189">
        <v>45</v>
      </c>
      <c r="D52" s="190"/>
      <c r="E52" s="191" t="s">
        <v>72</v>
      </c>
      <c r="F52" s="192"/>
      <c r="G52" s="195"/>
      <c r="H52" s="348">
        <v>26.4</v>
      </c>
      <c r="I52" s="188"/>
      <c r="J52" s="264"/>
      <c r="K52" s="335">
        <v>44</v>
      </c>
      <c r="L52" s="336" t="s">
        <v>119</v>
      </c>
    </row>
    <row r="53" spans="3:12" ht="12" customHeight="1" x14ac:dyDescent="0.2">
      <c r="C53" s="189">
        <v>46</v>
      </c>
      <c r="D53" s="190"/>
      <c r="E53" s="212" t="s">
        <v>68</v>
      </c>
      <c r="F53" s="213"/>
      <c r="G53" s="214"/>
      <c r="H53" s="348">
        <v>29.6</v>
      </c>
      <c r="I53" s="188"/>
      <c r="J53" s="264"/>
      <c r="K53" s="335">
        <v>46</v>
      </c>
      <c r="L53" s="336" t="s">
        <v>121</v>
      </c>
    </row>
    <row r="54" spans="3:12" ht="13.2" x14ac:dyDescent="0.2">
      <c r="C54" s="189">
        <v>47</v>
      </c>
      <c r="D54" s="190"/>
      <c r="E54" s="191" t="s">
        <v>81</v>
      </c>
      <c r="F54" s="192"/>
      <c r="G54" s="193"/>
      <c r="H54" s="348">
        <v>30.7</v>
      </c>
      <c r="I54" s="188"/>
      <c r="J54" s="264"/>
      <c r="K54" s="335">
        <v>47</v>
      </c>
      <c r="L54" s="336" t="s">
        <v>121</v>
      </c>
    </row>
    <row r="55" spans="3:12" ht="12" hidden="1" customHeight="1" x14ac:dyDescent="0.15">
      <c r="C55" s="183"/>
      <c r="D55" s="187"/>
      <c r="E55" s="185"/>
      <c r="F55" s="186"/>
      <c r="G55" s="187"/>
      <c r="H55" s="185"/>
      <c r="I55" s="188"/>
      <c r="J55" s="264"/>
      <c r="K55" s="183"/>
      <c r="L55" s="344">
        <f t="shared" ref="L55:L63" si="0">IF(P56&lt;0,$R$27,IF(P56=0,$R$26,$R$25))</f>
        <v>0</v>
      </c>
    </row>
    <row r="56" spans="3:12" ht="12" hidden="1" customHeight="1" x14ac:dyDescent="0.15">
      <c r="C56" s="183"/>
      <c r="D56" s="187"/>
      <c r="F56" s="186"/>
      <c r="G56" s="187"/>
      <c r="I56" s="188"/>
      <c r="J56" s="264"/>
      <c r="K56" s="183"/>
      <c r="L56" s="344">
        <f t="shared" si="0"/>
        <v>0</v>
      </c>
    </row>
    <row r="57" spans="3:12" ht="12" hidden="1" customHeight="1" x14ac:dyDescent="0.15">
      <c r="C57" s="183"/>
      <c r="D57" s="187"/>
      <c r="F57" s="186"/>
      <c r="G57" s="187"/>
      <c r="I57" s="188"/>
      <c r="J57" s="264"/>
      <c r="K57" s="183"/>
      <c r="L57" s="344">
        <f t="shared" si="0"/>
        <v>0</v>
      </c>
    </row>
    <row r="58" spans="3:12" ht="12" hidden="1" customHeight="1" x14ac:dyDescent="0.15">
      <c r="C58" s="183"/>
      <c r="D58" s="187"/>
      <c r="F58" s="186"/>
      <c r="G58" s="187"/>
      <c r="I58" s="188"/>
      <c r="J58" s="264"/>
      <c r="K58" s="183"/>
      <c r="L58" s="344">
        <f t="shared" si="0"/>
        <v>0</v>
      </c>
    </row>
    <row r="59" spans="3:12" ht="12" hidden="1" customHeight="1" x14ac:dyDescent="0.15">
      <c r="C59" s="183"/>
      <c r="D59" s="187"/>
      <c r="F59" s="186"/>
      <c r="G59" s="187"/>
      <c r="I59" s="188"/>
      <c r="J59" s="264"/>
      <c r="K59" s="183"/>
      <c r="L59" s="344">
        <f t="shared" si="0"/>
        <v>0</v>
      </c>
    </row>
    <row r="60" spans="3:12" ht="12" hidden="1" customHeight="1" x14ac:dyDescent="0.15">
      <c r="C60" s="183"/>
      <c r="D60" s="187"/>
      <c r="F60" s="186"/>
      <c r="G60" s="187"/>
      <c r="I60" s="188"/>
      <c r="J60" s="264"/>
      <c r="K60" s="183"/>
      <c r="L60" s="344">
        <f t="shared" si="0"/>
        <v>0</v>
      </c>
    </row>
    <row r="61" spans="3:12" ht="12" hidden="1" customHeight="1" x14ac:dyDescent="0.15">
      <c r="C61" s="183"/>
      <c r="D61" s="187"/>
      <c r="F61" s="186"/>
      <c r="G61" s="187"/>
      <c r="I61" s="188"/>
      <c r="J61" s="264"/>
      <c r="K61" s="183"/>
      <c r="L61" s="344">
        <f t="shared" si="0"/>
        <v>0</v>
      </c>
    </row>
    <row r="62" spans="3:12" ht="12" hidden="1" customHeight="1" x14ac:dyDescent="0.15">
      <c r="C62" s="183"/>
      <c r="D62" s="187"/>
      <c r="F62" s="186"/>
      <c r="G62" s="187"/>
      <c r="I62" s="188"/>
      <c r="J62" s="264"/>
      <c r="K62" s="183"/>
      <c r="L62" s="344">
        <f t="shared" si="0"/>
        <v>0</v>
      </c>
    </row>
    <row r="63" spans="3:12" ht="12" hidden="1" customHeight="1" x14ac:dyDescent="0.15">
      <c r="C63" s="183"/>
      <c r="D63" s="187"/>
      <c r="F63" s="186"/>
      <c r="G63" s="187"/>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25" customHeight="1" x14ac:dyDescent="0.15">
      <c r="C66" s="220" t="s">
        <v>1084</v>
      </c>
      <c r="D66" s="226"/>
      <c r="E66" s="352"/>
      <c r="F66" s="352"/>
      <c r="G66" s="352"/>
      <c r="H66" s="352"/>
      <c r="I66" s="223" t="s">
        <v>59</v>
      </c>
      <c r="J66" s="222"/>
      <c r="K66" s="222"/>
      <c r="L66" s="224" t="s">
        <v>1276</v>
      </c>
    </row>
    <row r="67" spans="1:17" ht="11.25" customHeight="1" x14ac:dyDescent="0.15">
      <c r="C67" s="220" t="s">
        <v>1085</v>
      </c>
      <c r="D67" s="226"/>
      <c r="E67" s="352"/>
      <c r="F67" s="352"/>
      <c r="G67" s="352"/>
      <c r="H67" s="352"/>
      <c r="I67" s="1104" t="s">
        <v>628</v>
      </c>
      <c r="J67" s="1105"/>
      <c r="K67" s="918" t="s">
        <v>1065</v>
      </c>
      <c r="L67" s="227" t="s">
        <v>1136</v>
      </c>
      <c r="O67" s="69"/>
      <c r="P67" s="185"/>
      <c r="Q67" s="228"/>
    </row>
    <row r="68" spans="1:17" ht="11.25" customHeight="1" x14ac:dyDescent="0.15">
      <c r="C68" s="220" t="s">
        <v>634</v>
      </c>
      <c r="D68" s="226"/>
      <c r="E68" s="352"/>
      <c r="F68" s="352"/>
      <c r="G68" s="352"/>
      <c r="H68" s="352"/>
      <c r="I68" s="1131">
        <v>10.9</v>
      </c>
      <c r="J68" s="1131"/>
      <c r="K68" s="920">
        <v>10.8</v>
      </c>
      <c r="L68" s="255">
        <v>10.8</v>
      </c>
      <c r="O68" s="77"/>
      <c r="P68" s="231"/>
      <c r="Q68" s="231"/>
    </row>
    <row r="69" spans="1:17" ht="11.25" customHeight="1" x14ac:dyDescent="0.15">
      <c r="C69" s="220" t="s">
        <v>524</v>
      </c>
      <c r="D69" s="226"/>
      <c r="E69" s="352"/>
      <c r="F69" s="352"/>
      <c r="G69" s="352"/>
      <c r="H69" s="352"/>
      <c r="I69" s="1102">
        <v>20</v>
      </c>
      <c r="J69" s="1102"/>
      <c r="K69" s="917">
        <v>21</v>
      </c>
      <c r="L69" s="238">
        <v>21</v>
      </c>
      <c r="O69" s="76"/>
      <c r="P69" s="76"/>
      <c r="Q69" s="76"/>
    </row>
    <row r="70" spans="1:17" ht="11.25" customHeight="1" x14ac:dyDescent="0.15">
      <c r="C70" s="220" t="s">
        <v>231</v>
      </c>
      <c r="D70" s="221"/>
      <c r="E70" s="222"/>
      <c r="F70" s="222"/>
      <c r="G70" s="222"/>
      <c r="H70" s="222"/>
      <c r="I70" s="222"/>
      <c r="J70" s="222"/>
      <c r="K70" s="222"/>
      <c r="L70" s="188"/>
      <c r="O70" s="75"/>
      <c r="P70" s="233"/>
      <c r="Q70" s="233"/>
    </row>
    <row r="71" spans="1:17" ht="11.25" customHeight="1" x14ac:dyDescent="0.15">
      <c r="C71" s="220" t="s">
        <v>686</v>
      </c>
      <c r="D71" s="221"/>
      <c r="E71" s="222"/>
      <c r="F71" s="222"/>
      <c r="G71" s="222"/>
      <c r="H71" s="222"/>
      <c r="I71" s="222"/>
      <c r="J71" s="222"/>
      <c r="K71" s="222"/>
      <c r="L71" s="188"/>
      <c r="O71"/>
      <c r="P71" s="233"/>
      <c r="Q71" s="233"/>
    </row>
    <row r="72" spans="1:17" ht="11.25" customHeight="1" x14ac:dyDescent="0.15">
      <c r="C72" s="220" t="s">
        <v>523</v>
      </c>
      <c r="D72" s="221"/>
      <c r="E72" s="222"/>
      <c r="F72" s="222"/>
      <c r="G72" s="222"/>
      <c r="H72" s="222"/>
      <c r="I72" s="222"/>
      <c r="J72" s="222"/>
      <c r="K72" s="222"/>
      <c r="L72" s="188"/>
      <c r="O72"/>
    </row>
    <row r="73" spans="1:17" ht="11.25" customHeight="1" x14ac:dyDescent="0.15">
      <c r="C73" s="220" t="s">
        <v>522</v>
      </c>
      <c r="D73" s="221"/>
      <c r="E73" s="222"/>
      <c r="F73" s="222"/>
      <c r="G73" s="222"/>
      <c r="H73" s="222"/>
      <c r="I73" s="222"/>
      <c r="J73" s="222"/>
      <c r="K73" s="222"/>
      <c r="L73" s="188"/>
      <c r="O73"/>
    </row>
    <row r="74" spans="1:17" ht="11.25" customHeight="1" x14ac:dyDescent="0.15">
      <c r="C74" s="220" t="s">
        <v>1174</v>
      </c>
      <c r="D74" s="221"/>
      <c r="E74" s="222"/>
      <c r="F74" s="222"/>
      <c r="G74" s="222"/>
      <c r="H74" s="222"/>
      <c r="I74" s="222"/>
      <c r="J74" s="222"/>
      <c r="K74" s="222"/>
      <c r="L74" s="188"/>
      <c r="O74"/>
    </row>
    <row r="75" spans="1:17" ht="11.25" customHeight="1" x14ac:dyDescent="0.15">
      <c r="C75" s="220" t="s">
        <v>687</v>
      </c>
      <c r="D75" s="221"/>
      <c r="E75" s="222"/>
      <c r="F75" s="222"/>
      <c r="G75" s="222"/>
      <c r="H75" s="222"/>
      <c r="I75" s="222"/>
      <c r="J75" s="222"/>
      <c r="K75" s="222"/>
      <c r="L75" s="188"/>
      <c r="O75"/>
    </row>
    <row r="76" spans="1:17" ht="5.0999999999999996" customHeight="1" x14ac:dyDescent="0.15">
      <c r="C76" s="234"/>
      <c r="D76" s="235"/>
      <c r="E76" s="235"/>
      <c r="F76" s="235"/>
      <c r="G76" s="235"/>
      <c r="H76" s="235"/>
      <c r="I76" s="235"/>
      <c r="J76" s="235"/>
      <c r="K76" s="235"/>
      <c r="L76" s="236"/>
    </row>
    <row r="77" spans="1:17" ht="6" customHeight="1" x14ac:dyDescent="0.15">
      <c r="C77" s="185"/>
      <c r="D77" s="185"/>
      <c r="E77" s="185"/>
      <c r="F77" s="185"/>
      <c r="G77" s="185"/>
      <c r="H77" s="185"/>
      <c r="I77" s="185"/>
      <c r="J77" s="185"/>
      <c r="K77" s="185"/>
      <c r="L77" s="185"/>
    </row>
    <row r="78" spans="1:17" ht="19.5" customHeight="1" x14ac:dyDescent="0.15">
      <c r="N78" s="217"/>
    </row>
    <row r="79" spans="1:17" x14ac:dyDescent="0.15">
      <c r="A79" s="347"/>
      <c r="N79" s="184"/>
    </row>
  </sheetData>
  <mergeCells count="6">
    <mergeCell ref="I69:J69"/>
    <mergeCell ref="I68:J68"/>
    <mergeCell ref="I67:J67"/>
    <mergeCell ref="C2:E2"/>
    <mergeCell ref="D5:F5"/>
    <mergeCell ref="G5:I5"/>
  </mergeCells>
  <phoneticPr fontId="13"/>
  <conditionalFormatting sqref="L55:L63">
    <cfRule type="expression" dxfId="272" priority="1" stopIfTrue="1">
      <formula>P55&gt;0</formula>
    </cfRule>
    <cfRule type="expression" dxfId="271" priority="2" stopIfTrue="1">
      <formula>P55=0</formula>
    </cfRule>
    <cfRule type="expression" dxfId="27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530</v>
      </c>
      <c r="D4" s="329"/>
      <c r="E4" s="329"/>
      <c r="F4" s="329"/>
      <c r="G4" s="329"/>
      <c r="H4" s="329"/>
      <c r="I4" s="329"/>
      <c r="J4" s="329"/>
      <c r="K4" s="329"/>
      <c r="L4" s="329"/>
    </row>
    <row r="5" spans="1:15" ht="24" customHeight="1" x14ac:dyDescent="0.15">
      <c r="C5" s="330" t="s">
        <v>112</v>
      </c>
      <c r="D5" s="1097" t="s">
        <v>111</v>
      </c>
      <c r="E5" s="1097"/>
      <c r="F5" s="1098"/>
      <c r="G5" s="1141" t="s">
        <v>529</v>
      </c>
      <c r="H5" s="1142"/>
      <c r="I5" s="1143"/>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61</v>
      </c>
      <c r="F7" s="192"/>
      <c r="G7" s="193"/>
      <c r="H7" s="353">
        <v>3.61</v>
      </c>
      <c r="I7" s="188" t="s">
        <v>528</v>
      </c>
      <c r="J7" s="264"/>
      <c r="K7" s="335">
        <v>2</v>
      </c>
      <c r="L7" s="336" t="s">
        <v>118</v>
      </c>
    </row>
    <row r="8" spans="1:15" ht="12" customHeight="1" x14ac:dyDescent="0.2">
      <c r="C8" s="189">
        <v>2</v>
      </c>
      <c r="D8" s="190"/>
      <c r="E8" s="191" t="s">
        <v>74</v>
      </c>
      <c r="F8" s="192"/>
      <c r="G8" s="193"/>
      <c r="H8" s="353">
        <v>3.55</v>
      </c>
      <c r="I8" s="188"/>
      <c r="J8" s="264"/>
      <c r="K8" s="335">
        <v>1</v>
      </c>
      <c r="L8" s="336" t="s">
        <v>119</v>
      </c>
    </row>
    <row r="9" spans="1:15" ht="12" customHeight="1" x14ac:dyDescent="0.2">
      <c r="C9" s="189">
        <v>3</v>
      </c>
      <c r="D9" s="190"/>
      <c r="E9" s="191" t="s">
        <v>94</v>
      </c>
      <c r="F9" s="192"/>
      <c r="G9" s="193"/>
      <c r="H9" s="353">
        <v>3.28</v>
      </c>
      <c r="I9" s="188"/>
      <c r="J9" s="264"/>
      <c r="K9" s="335">
        <v>3</v>
      </c>
      <c r="L9" s="336" t="s">
        <v>121</v>
      </c>
    </row>
    <row r="10" spans="1:15" ht="12" customHeight="1" x14ac:dyDescent="0.2">
      <c r="C10" s="189">
        <v>4</v>
      </c>
      <c r="D10" s="190"/>
      <c r="E10" s="191" t="s">
        <v>229</v>
      </c>
      <c r="F10" s="192"/>
      <c r="G10" s="193"/>
      <c r="H10" s="353">
        <v>3.14</v>
      </c>
      <c r="I10" s="188"/>
      <c r="J10" s="264"/>
      <c r="K10" s="335">
        <v>4</v>
      </c>
      <c r="L10" s="336" t="s">
        <v>121</v>
      </c>
    </row>
    <row r="11" spans="1:15" ht="12" customHeight="1" x14ac:dyDescent="0.2">
      <c r="C11" s="189">
        <v>5</v>
      </c>
      <c r="D11" s="190"/>
      <c r="E11" s="191" t="s">
        <v>66</v>
      </c>
      <c r="F11" s="192"/>
      <c r="G11" s="193"/>
      <c r="H11" s="353">
        <v>3.04</v>
      </c>
      <c r="I11" s="188"/>
      <c r="J11" s="264"/>
      <c r="K11" s="335">
        <v>5</v>
      </c>
      <c r="L11" s="336" t="s">
        <v>121</v>
      </c>
    </row>
    <row r="12" spans="1:15" ht="12" customHeight="1" x14ac:dyDescent="0.2">
      <c r="C12" s="205">
        <v>6</v>
      </c>
      <c r="D12" s="206"/>
      <c r="E12" s="207" t="s">
        <v>65</v>
      </c>
      <c r="F12" s="208"/>
      <c r="G12" s="209"/>
      <c r="H12" s="354">
        <v>2.94</v>
      </c>
      <c r="I12" s="202"/>
      <c r="J12" s="270"/>
      <c r="K12" s="337">
        <v>6</v>
      </c>
      <c r="L12" s="336" t="s">
        <v>121</v>
      </c>
    </row>
    <row r="13" spans="1:15" ht="12" customHeight="1" x14ac:dyDescent="0.2">
      <c r="C13" s="189">
        <v>7</v>
      </c>
      <c r="D13" s="190"/>
      <c r="E13" s="191" t="s">
        <v>60</v>
      </c>
      <c r="F13" s="192"/>
      <c r="G13" s="193"/>
      <c r="H13" s="353">
        <v>2.85</v>
      </c>
      <c r="I13" s="188"/>
      <c r="J13" s="264"/>
      <c r="K13" s="335">
        <v>8</v>
      </c>
      <c r="L13" s="336" t="s">
        <v>118</v>
      </c>
    </row>
    <row r="14" spans="1:15" ht="12" customHeight="1" x14ac:dyDescent="0.2">
      <c r="C14" s="189">
        <v>8</v>
      </c>
      <c r="D14" s="190"/>
      <c r="E14" s="191" t="s">
        <v>95</v>
      </c>
      <c r="F14" s="192"/>
      <c r="G14" s="193"/>
      <c r="H14" s="353">
        <v>2.79</v>
      </c>
      <c r="I14" s="188"/>
      <c r="J14" s="264"/>
      <c r="K14" s="335">
        <v>7</v>
      </c>
      <c r="L14" s="336" t="s">
        <v>119</v>
      </c>
    </row>
    <row r="15" spans="1:15" ht="12" customHeight="1" x14ac:dyDescent="0.2">
      <c r="C15" s="189">
        <v>9</v>
      </c>
      <c r="D15" s="190"/>
      <c r="E15" s="191" t="s">
        <v>64</v>
      </c>
      <c r="F15" s="192"/>
      <c r="G15" s="193"/>
      <c r="H15" s="353">
        <v>2.77</v>
      </c>
      <c r="I15" s="188"/>
      <c r="J15" s="264"/>
      <c r="K15" s="335">
        <v>9</v>
      </c>
      <c r="L15" s="336" t="s">
        <v>121</v>
      </c>
    </row>
    <row r="16" spans="1:15" ht="12" customHeight="1" x14ac:dyDescent="0.2">
      <c r="C16" s="189">
        <v>10</v>
      </c>
      <c r="D16" s="190"/>
      <c r="E16" s="191" t="s">
        <v>67</v>
      </c>
      <c r="F16" s="192"/>
      <c r="G16" s="193"/>
      <c r="H16" s="353">
        <v>2.66</v>
      </c>
      <c r="I16" s="188"/>
      <c r="J16" s="264"/>
      <c r="K16" s="335">
        <v>10</v>
      </c>
      <c r="L16" s="336" t="s">
        <v>121</v>
      </c>
    </row>
    <row r="17" spans="3:19" ht="12" customHeight="1" x14ac:dyDescent="0.2">
      <c r="C17" s="189">
        <v>11</v>
      </c>
      <c r="D17" s="190"/>
      <c r="E17" s="191" t="s">
        <v>97</v>
      </c>
      <c r="F17" s="192"/>
      <c r="G17" s="193"/>
      <c r="H17" s="353">
        <v>2.59</v>
      </c>
      <c r="I17" s="188"/>
      <c r="J17" s="264"/>
      <c r="K17" s="335">
        <v>14</v>
      </c>
      <c r="L17" s="336" t="s">
        <v>118</v>
      </c>
    </row>
    <row r="18" spans="3:19" ht="12" customHeight="1" x14ac:dyDescent="0.2">
      <c r="C18" s="189">
        <v>12</v>
      </c>
      <c r="D18" s="190"/>
      <c r="E18" s="212" t="s">
        <v>68</v>
      </c>
      <c r="F18" s="213"/>
      <c r="G18" s="214"/>
      <c r="H18" s="353">
        <v>2.57</v>
      </c>
      <c r="I18" s="188"/>
      <c r="J18" s="264"/>
      <c r="K18" s="335">
        <v>13</v>
      </c>
      <c r="L18" s="336" t="s">
        <v>118</v>
      </c>
    </row>
    <row r="19" spans="3:19" ht="12" customHeight="1" x14ac:dyDescent="0.2">
      <c r="C19" s="189">
        <v>12</v>
      </c>
      <c r="D19" s="190"/>
      <c r="E19" s="191" t="s">
        <v>102</v>
      </c>
      <c r="F19" s="192"/>
      <c r="G19" s="193"/>
      <c r="H19" s="353">
        <v>2.57</v>
      </c>
      <c r="I19" s="188"/>
      <c r="J19" s="264"/>
      <c r="K19" s="335">
        <v>11</v>
      </c>
      <c r="L19" s="336" t="s">
        <v>119</v>
      </c>
    </row>
    <row r="20" spans="3:19" ht="12" customHeight="1" x14ac:dyDescent="0.2">
      <c r="C20" s="189">
        <v>14</v>
      </c>
      <c r="D20" s="190"/>
      <c r="E20" s="191" t="s">
        <v>63</v>
      </c>
      <c r="F20" s="192"/>
      <c r="G20" s="193"/>
      <c r="H20" s="353">
        <v>2.56</v>
      </c>
      <c r="I20" s="188"/>
      <c r="J20" s="264"/>
      <c r="K20" s="335">
        <v>15</v>
      </c>
      <c r="L20" s="336" t="s">
        <v>118</v>
      </c>
    </row>
    <row r="21" spans="3:19" ht="12" customHeight="1" x14ac:dyDescent="0.2">
      <c r="C21" s="189">
        <v>15</v>
      </c>
      <c r="D21" s="190"/>
      <c r="E21" s="191" t="s">
        <v>62</v>
      </c>
      <c r="F21" s="192"/>
      <c r="G21" s="193"/>
      <c r="H21" s="353">
        <v>2.54</v>
      </c>
      <c r="I21" s="188"/>
      <c r="J21" s="264"/>
      <c r="K21" s="335">
        <v>11</v>
      </c>
      <c r="L21" s="336" t="s">
        <v>119</v>
      </c>
    </row>
    <row r="22" spans="3:19" ht="12" customHeight="1" x14ac:dyDescent="0.2">
      <c r="C22" s="189">
        <v>16</v>
      </c>
      <c r="D22" s="190"/>
      <c r="E22" s="191" t="s">
        <v>73</v>
      </c>
      <c r="F22" s="192"/>
      <c r="G22" s="193"/>
      <c r="H22" s="353">
        <v>2.4700000000000002</v>
      </c>
      <c r="I22" s="188"/>
      <c r="J22" s="264"/>
      <c r="K22" s="335">
        <v>18</v>
      </c>
      <c r="L22" s="336" t="s">
        <v>118</v>
      </c>
    </row>
    <row r="23" spans="3:19" ht="12" customHeight="1" x14ac:dyDescent="0.2">
      <c r="C23" s="189">
        <v>17</v>
      </c>
      <c r="D23" s="190"/>
      <c r="E23" s="191" t="s">
        <v>75</v>
      </c>
      <c r="F23" s="192"/>
      <c r="G23" s="193"/>
      <c r="H23" s="353">
        <v>2.4300000000000002</v>
      </c>
      <c r="I23" s="188"/>
      <c r="J23" s="264"/>
      <c r="K23" s="335">
        <v>16</v>
      </c>
      <c r="L23" s="336" t="s">
        <v>119</v>
      </c>
    </row>
    <row r="24" spans="3:19" ht="12" customHeight="1" x14ac:dyDescent="0.2">
      <c r="C24" s="189">
        <v>18</v>
      </c>
      <c r="D24" s="190"/>
      <c r="E24" s="191" t="s">
        <v>104</v>
      </c>
      <c r="F24" s="192"/>
      <c r="G24" s="193"/>
      <c r="H24" s="353">
        <v>2.33</v>
      </c>
      <c r="I24" s="188"/>
      <c r="J24" s="264"/>
      <c r="K24" s="335">
        <v>17</v>
      </c>
      <c r="L24" s="336" t="s">
        <v>119</v>
      </c>
    </row>
    <row r="25" spans="3:19" ht="12" customHeight="1" x14ac:dyDescent="0.2">
      <c r="C25" s="189">
        <v>19</v>
      </c>
      <c r="D25" s="190"/>
      <c r="E25" s="191" t="s">
        <v>101</v>
      </c>
      <c r="F25" s="192"/>
      <c r="G25" s="193"/>
      <c r="H25" s="353">
        <v>2.2599999999999998</v>
      </c>
      <c r="I25" s="188"/>
      <c r="J25" s="264"/>
      <c r="K25" s="335">
        <v>18</v>
      </c>
      <c r="L25" s="336" t="s">
        <v>119</v>
      </c>
      <c r="R25" s="340"/>
      <c r="S25" s="349"/>
    </row>
    <row r="26" spans="3:19" ht="12" customHeight="1" x14ac:dyDescent="0.2">
      <c r="C26" s="189">
        <v>20</v>
      </c>
      <c r="D26" s="190"/>
      <c r="E26" s="191" t="s">
        <v>96</v>
      </c>
      <c r="F26" s="192"/>
      <c r="G26" s="193"/>
      <c r="H26" s="353">
        <v>2.23</v>
      </c>
      <c r="I26" s="188"/>
      <c r="J26" s="264"/>
      <c r="K26" s="335">
        <v>27</v>
      </c>
      <c r="L26" s="336" t="s">
        <v>118</v>
      </c>
      <c r="R26" s="341"/>
    </row>
    <row r="27" spans="3:19" ht="12" customHeight="1" x14ac:dyDescent="0.2">
      <c r="C27" s="189">
        <v>21</v>
      </c>
      <c r="D27" s="190"/>
      <c r="E27" s="191" t="s">
        <v>98</v>
      </c>
      <c r="F27" s="192"/>
      <c r="G27" s="193"/>
      <c r="H27" s="353">
        <v>2.21</v>
      </c>
      <c r="I27" s="188"/>
      <c r="J27" s="264"/>
      <c r="K27" s="335">
        <v>23</v>
      </c>
      <c r="L27" s="336" t="s">
        <v>118</v>
      </c>
      <c r="R27" s="341"/>
      <c r="S27" s="342"/>
    </row>
    <row r="28" spans="3:19" ht="12" customHeight="1" x14ac:dyDescent="0.2">
      <c r="C28" s="189">
        <v>22</v>
      </c>
      <c r="D28" s="190"/>
      <c r="E28" s="191" t="s">
        <v>69</v>
      </c>
      <c r="F28" s="192"/>
      <c r="G28" s="193"/>
      <c r="H28" s="353">
        <v>2.2000000000000002</v>
      </c>
      <c r="I28" s="188"/>
      <c r="J28" s="264"/>
      <c r="K28" s="335">
        <v>23</v>
      </c>
      <c r="L28" s="336" t="s">
        <v>118</v>
      </c>
    </row>
    <row r="29" spans="3:19" ht="12" customHeight="1" x14ac:dyDescent="0.2">
      <c r="C29" s="189">
        <v>23</v>
      </c>
      <c r="D29" s="190"/>
      <c r="E29" s="191" t="s">
        <v>70</v>
      </c>
      <c r="F29" s="192"/>
      <c r="G29" s="193"/>
      <c r="H29" s="353">
        <v>2.19</v>
      </c>
      <c r="I29" s="188"/>
      <c r="J29" s="264"/>
      <c r="K29" s="335">
        <v>20</v>
      </c>
      <c r="L29" s="336" t="s">
        <v>119</v>
      </c>
    </row>
    <row r="30" spans="3:19" ht="12" customHeight="1" x14ac:dyDescent="0.2">
      <c r="C30" s="189">
        <v>24</v>
      </c>
      <c r="D30" s="190"/>
      <c r="E30" s="191" t="s">
        <v>93</v>
      </c>
      <c r="F30" s="192"/>
      <c r="G30" s="193"/>
      <c r="H30" s="353">
        <v>2.17</v>
      </c>
      <c r="I30" s="188"/>
      <c r="J30" s="264"/>
      <c r="K30" s="335">
        <v>21</v>
      </c>
      <c r="L30" s="336" t="s">
        <v>119</v>
      </c>
    </row>
    <row r="31" spans="3:19" ht="12" customHeight="1" x14ac:dyDescent="0.2">
      <c r="C31" s="189">
        <v>25</v>
      </c>
      <c r="D31" s="190"/>
      <c r="E31" s="191" t="s">
        <v>84</v>
      </c>
      <c r="F31" s="192"/>
      <c r="G31" s="193"/>
      <c r="H31" s="353">
        <v>2.15</v>
      </c>
      <c r="I31" s="188"/>
      <c r="J31" s="264"/>
      <c r="K31" s="335">
        <v>21</v>
      </c>
      <c r="L31" s="336" t="s">
        <v>119</v>
      </c>
    </row>
    <row r="32" spans="3:19" ht="12" customHeight="1" x14ac:dyDescent="0.2">
      <c r="C32" s="189">
        <v>26</v>
      </c>
      <c r="D32" s="190"/>
      <c r="E32" s="191" t="s">
        <v>99</v>
      </c>
      <c r="F32" s="192"/>
      <c r="G32" s="193"/>
      <c r="H32" s="353">
        <v>2.14</v>
      </c>
      <c r="I32" s="188"/>
      <c r="J32" s="264"/>
      <c r="K32" s="335">
        <v>25</v>
      </c>
      <c r="L32" s="336" t="s">
        <v>119</v>
      </c>
    </row>
    <row r="33" spans="3:12" ht="12" customHeight="1" x14ac:dyDescent="0.2">
      <c r="C33" s="189">
        <v>26</v>
      </c>
      <c r="D33" s="190"/>
      <c r="E33" s="191" t="s">
        <v>103</v>
      </c>
      <c r="F33" s="192"/>
      <c r="G33" s="193"/>
      <c r="H33" s="353">
        <v>2.14</v>
      </c>
      <c r="I33" s="188"/>
      <c r="J33" s="264"/>
      <c r="K33" s="335">
        <v>25</v>
      </c>
      <c r="L33" s="336" t="s">
        <v>119</v>
      </c>
    </row>
    <row r="34" spans="3:12" ht="12" customHeight="1" x14ac:dyDescent="0.2">
      <c r="C34" s="189">
        <v>28</v>
      </c>
      <c r="D34" s="190"/>
      <c r="E34" s="191" t="s">
        <v>86</v>
      </c>
      <c r="F34" s="192"/>
      <c r="G34" s="193"/>
      <c r="H34" s="353">
        <v>2.1</v>
      </c>
      <c r="I34" s="188"/>
      <c r="J34" s="264"/>
      <c r="K34" s="335">
        <v>29</v>
      </c>
      <c r="L34" s="336" t="s">
        <v>118</v>
      </c>
    </row>
    <row r="35" spans="3:12" ht="12" customHeight="1" x14ac:dyDescent="0.2">
      <c r="C35" s="189">
        <v>29</v>
      </c>
      <c r="D35" s="190"/>
      <c r="E35" s="203" t="s">
        <v>83</v>
      </c>
      <c r="F35" s="204"/>
      <c r="G35" s="193"/>
      <c r="H35" s="353">
        <v>2.08</v>
      </c>
      <c r="I35" s="202"/>
      <c r="J35" s="270"/>
      <c r="K35" s="343">
        <v>27</v>
      </c>
      <c r="L35" s="336" t="s">
        <v>119</v>
      </c>
    </row>
    <row r="36" spans="3:12" ht="12" customHeight="1" x14ac:dyDescent="0.2">
      <c r="C36" s="189">
        <v>30</v>
      </c>
      <c r="D36" s="190"/>
      <c r="E36" s="191" t="s">
        <v>71</v>
      </c>
      <c r="F36" s="192"/>
      <c r="G36" s="193"/>
      <c r="H36" s="353">
        <v>2.02</v>
      </c>
      <c r="I36" s="188"/>
      <c r="J36" s="264"/>
      <c r="K36" s="335">
        <v>30</v>
      </c>
      <c r="L36" s="336" t="s">
        <v>121</v>
      </c>
    </row>
    <row r="37" spans="3:12" ht="12" customHeight="1" x14ac:dyDescent="0.2">
      <c r="C37" s="189">
        <v>31</v>
      </c>
      <c r="D37" s="190"/>
      <c r="E37" s="191" t="s">
        <v>85</v>
      </c>
      <c r="F37" s="192"/>
      <c r="G37" s="193"/>
      <c r="H37" s="353">
        <v>1.96</v>
      </c>
      <c r="I37" s="188"/>
      <c r="J37" s="264"/>
      <c r="K37" s="335">
        <v>31</v>
      </c>
      <c r="L37" s="336" t="s">
        <v>121</v>
      </c>
    </row>
    <row r="38" spans="3:12" ht="12" customHeight="1" x14ac:dyDescent="0.2">
      <c r="C38" s="189">
        <v>32</v>
      </c>
      <c r="D38" s="190"/>
      <c r="E38" s="191" t="s">
        <v>77</v>
      </c>
      <c r="F38" s="192"/>
      <c r="G38" s="193"/>
      <c r="H38" s="353">
        <v>1.9</v>
      </c>
      <c r="I38" s="188"/>
      <c r="J38" s="264"/>
      <c r="K38" s="335">
        <v>34</v>
      </c>
      <c r="L38" s="336" t="s">
        <v>118</v>
      </c>
    </row>
    <row r="39" spans="3:12" ht="12" customHeight="1" x14ac:dyDescent="0.2">
      <c r="C39" s="189">
        <v>32</v>
      </c>
      <c r="D39" s="190"/>
      <c r="E39" s="191" t="s">
        <v>105</v>
      </c>
      <c r="F39" s="192"/>
      <c r="G39" s="193"/>
      <c r="H39" s="353">
        <v>1.9</v>
      </c>
      <c r="I39" s="188"/>
      <c r="J39" s="264"/>
      <c r="K39" s="335">
        <v>34</v>
      </c>
      <c r="L39" s="336" t="s">
        <v>118</v>
      </c>
    </row>
    <row r="40" spans="3:12" ht="12" customHeight="1" x14ac:dyDescent="0.2">
      <c r="C40" s="189">
        <v>34</v>
      </c>
      <c r="D40" s="190"/>
      <c r="E40" s="191" t="s">
        <v>76</v>
      </c>
      <c r="F40" s="192"/>
      <c r="G40" s="193"/>
      <c r="H40" s="353">
        <v>1.88</v>
      </c>
      <c r="I40" s="188"/>
      <c r="J40" s="264"/>
      <c r="K40" s="335">
        <v>36</v>
      </c>
      <c r="L40" s="336" t="s">
        <v>118</v>
      </c>
    </row>
    <row r="41" spans="3:12" ht="12" customHeight="1" x14ac:dyDescent="0.2">
      <c r="C41" s="247"/>
      <c r="D41" s="248"/>
      <c r="E41" s="198" t="s">
        <v>87</v>
      </c>
      <c r="F41" s="199"/>
      <c r="G41" s="200"/>
      <c r="H41" s="355">
        <v>1.88</v>
      </c>
      <c r="I41" s="250"/>
      <c r="J41" s="272"/>
      <c r="K41" s="356"/>
      <c r="L41" s="336" t="s">
        <v>120</v>
      </c>
    </row>
    <row r="42" spans="3:12" ht="12" customHeight="1" x14ac:dyDescent="0.2">
      <c r="C42" s="189">
        <v>35</v>
      </c>
      <c r="D42" s="190"/>
      <c r="E42" s="191" t="s">
        <v>78</v>
      </c>
      <c r="F42" s="192"/>
      <c r="G42" s="193"/>
      <c r="H42" s="353">
        <v>1.87</v>
      </c>
      <c r="I42" s="188"/>
      <c r="J42" s="264"/>
      <c r="K42" s="335">
        <v>32</v>
      </c>
      <c r="L42" s="336" t="s">
        <v>119</v>
      </c>
    </row>
    <row r="43" spans="3:12" ht="12" customHeight="1" x14ac:dyDescent="0.2">
      <c r="C43" s="189">
        <v>36</v>
      </c>
      <c r="D43" s="190"/>
      <c r="E43" s="191" t="s">
        <v>107</v>
      </c>
      <c r="F43" s="192"/>
      <c r="G43" s="193"/>
      <c r="H43" s="353">
        <v>1.86</v>
      </c>
      <c r="I43" s="188"/>
      <c r="J43" s="264"/>
      <c r="K43" s="335">
        <v>33</v>
      </c>
      <c r="L43" s="336" t="s">
        <v>119</v>
      </c>
    </row>
    <row r="44" spans="3:12" ht="12" customHeight="1" x14ac:dyDescent="0.2">
      <c r="C44" s="189">
        <v>37</v>
      </c>
      <c r="D44" s="190"/>
      <c r="E44" s="191" t="s">
        <v>82</v>
      </c>
      <c r="F44" s="192"/>
      <c r="G44" s="193"/>
      <c r="H44" s="353">
        <v>1.85</v>
      </c>
      <c r="I44" s="188"/>
      <c r="J44" s="264"/>
      <c r="K44" s="335">
        <v>38</v>
      </c>
      <c r="L44" s="336" t="s">
        <v>118</v>
      </c>
    </row>
    <row r="45" spans="3:12" ht="12" customHeight="1" x14ac:dyDescent="0.2">
      <c r="C45" s="189">
        <v>38</v>
      </c>
      <c r="D45" s="190"/>
      <c r="E45" s="191" t="s">
        <v>100</v>
      </c>
      <c r="F45" s="192"/>
      <c r="G45" s="193"/>
      <c r="H45" s="353">
        <v>1.83</v>
      </c>
      <c r="I45" s="188"/>
      <c r="J45" s="264"/>
      <c r="K45" s="335">
        <v>37</v>
      </c>
      <c r="L45" s="336" t="s">
        <v>119</v>
      </c>
    </row>
    <row r="46" spans="3:12" ht="12" customHeight="1" x14ac:dyDescent="0.2">
      <c r="C46" s="189">
        <v>39</v>
      </c>
      <c r="D46" s="190"/>
      <c r="E46" s="191" t="s">
        <v>80</v>
      </c>
      <c r="F46" s="192"/>
      <c r="G46" s="193"/>
      <c r="H46" s="353">
        <v>1.77</v>
      </c>
      <c r="I46" s="188"/>
      <c r="J46" s="264"/>
      <c r="K46" s="335">
        <v>39</v>
      </c>
      <c r="L46" s="336" t="s">
        <v>121</v>
      </c>
    </row>
    <row r="47" spans="3:12" ht="12" customHeight="1" x14ac:dyDescent="0.2">
      <c r="C47" s="189">
        <v>40</v>
      </c>
      <c r="D47" s="190"/>
      <c r="E47" s="191" t="s">
        <v>89</v>
      </c>
      <c r="F47" s="192"/>
      <c r="G47" s="193"/>
      <c r="H47" s="353">
        <v>1.72</v>
      </c>
      <c r="I47" s="188"/>
      <c r="J47" s="264"/>
      <c r="K47" s="335">
        <v>41</v>
      </c>
      <c r="L47" s="336" t="s">
        <v>118</v>
      </c>
    </row>
    <row r="48" spans="3:12" ht="12" customHeight="1" x14ac:dyDescent="0.2">
      <c r="C48" s="189">
        <v>41</v>
      </c>
      <c r="D48" s="190"/>
      <c r="E48" s="191" t="s">
        <v>79</v>
      </c>
      <c r="F48" s="192"/>
      <c r="G48" s="193"/>
      <c r="H48" s="353">
        <v>1.7</v>
      </c>
      <c r="I48" s="188"/>
      <c r="J48" s="264"/>
      <c r="K48" s="335">
        <v>40</v>
      </c>
      <c r="L48" s="336" t="s">
        <v>119</v>
      </c>
    </row>
    <row r="49" spans="3:12" ht="12" customHeight="1" x14ac:dyDescent="0.2">
      <c r="C49" s="189">
        <v>42</v>
      </c>
      <c r="D49" s="190"/>
      <c r="E49" s="191" t="s">
        <v>81</v>
      </c>
      <c r="F49" s="192"/>
      <c r="G49" s="193"/>
      <c r="H49" s="353">
        <v>1.54</v>
      </c>
      <c r="I49" s="188"/>
      <c r="J49" s="264"/>
      <c r="K49" s="335">
        <v>42</v>
      </c>
      <c r="L49" s="336" t="s">
        <v>121</v>
      </c>
    </row>
    <row r="50" spans="3:12" ht="12" customHeight="1" x14ac:dyDescent="0.2">
      <c r="C50" s="189">
        <v>43</v>
      </c>
      <c r="D50" s="190"/>
      <c r="E50" s="191" t="s">
        <v>88</v>
      </c>
      <c r="F50" s="192"/>
      <c r="G50" s="193"/>
      <c r="H50" s="353">
        <v>1.38</v>
      </c>
      <c r="I50" s="188"/>
      <c r="J50" s="264"/>
      <c r="K50" s="335">
        <v>44</v>
      </c>
      <c r="L50" s="336" t="s">
        <v>118</v>
      </c>
    </row>
    <row r="51" spans="3:12" ht="12" customHeight="1" x14ac:dyDescent="0.2">
      <c r="C51" s="189">
        <v>43</v>
      </c>
      <c r="D51" s="190"/>
      <c r="E51" s="191" t="s">
        <v>90</v>
      </c>
      <c r="F51" s="192"/>
      <c r="G51" s="193"/>
      <c r="H51" s="353">
        <v>1.38</v>
      </c>
      <c r="I51" s="188"/>
      <c r="J51" s="264"/>
      <c r="K51" s="335">
        <v>43</v>
      </c>
      <c r="L51" s="336" t="s">
        <v>121</v>
      </c>
    </row>
    <row r="52" spans="3:12" ht="12" customHeight="1" x14ac:dyDescent="0.2">
      <c r="C52" s="189">
        <v>45</v>
      </c>
      <c r="D52" s="190"/>
      <c r="E52" s="191" t="s">
        <v>72</v>
      </c>
      <c r="F52" s="192"/>
      <c r="G52" s="195"/>
      <c r="H52" s="353">
        <v>1.32</v>
      </c>
      <c r="I52" s="188"/>
      <c r="J52" s="264"/>
      <c r="K52" s="335">
        <v>45</v>
      </c>
      <c r="L52" s="336" t="s">
        <v>121</v>
      </c>
    </row>
    <row r="53" spans="3:12" ht="12" customHeight="1" x14ac:dyDescent="0.2">
      <c r="C53" s="189">
        <v>46</v>
      </c>
      <c r="D53" s="190"/>
      <c r="E53" s="191" t="s">
        <v>91</v>
      </c>
      <c r="F53" s="192"/>
      <c r="G53" s="193"/>
      <c r="H53" s="353">
        <v>0.96</v>
      </c>
      <c r="I53" s="188"/>
      <c r="J53" s="264"/>
      <c r="K53" s="335">
        <v>46</v>
      </c>
      <c r="L53" s="336" t="s">
        <v>121</v>
      </c>
    </row>
    <row r="54" spans="3:12" ht="13.2" x14ac:dyDescent="0.2">
      <c r="C54" s="189">
        <v>47</v>
      </c>
      <c r="D54" s="190"/>
      <c r="E54" s="191" t="s">
        <v>92</v>
      </c>
      <c r="F54" s="192"/>
      <c r="G54" s="193"/>
      <c r="H54" s="353">
        <v>0.79</v>
      </c>
      <c r="I54" s="188"/>
      <c r="J54" s="264"/>
      <c r="K54" s="335">
        <v>47</v>
      </c>
      <c r="L54" s="336" t="s">
        <v>121</v>
      </c>
    </row>
    <row r="55" spans="3:12" ht="12" hidden="1" customHeight="1" x14ac:dyDescent="0.15">
      <c r="C55" s="183"/>
      <c r="D55" s="187"/>
      <c r="E55" s="185"/>
      <c r="F55" s="186"/>
      <c r="G55" s="187"/>
      <c r="I55" s="188"/>
      <c r="J55" s="264"/>
      <c r="K55" s="183"/>
      <c r="L55" s="357" t="str">
        <f t="shared" ref="L55:L63" si="0">IF(P55="","",IF(P55&gt;0,$R$42,IF(P55=0,$R$43,$R$44)))</f>
        <v/>
      </c>
    </row>
    <row r="56" spans="3:12" ht="12" hidden="1" customHeight="1" x14ac:dyDescent="0.15">
      <c r="C56" s="183"/>
      <c r="D56" s="187"/>
      <c r="F56" s="186"/>
      <c r="G56" s="187"/>
      <c r="I56" s="188"/>
      <c r="J56" s="264"/>
      <c r="K56" s="183"/>
      <c r="L56" s="357" t="str">
        <f t="shared" si="0"/>
        <v/>
      </c>
    </row>
    <row r="57" spans="3:12" ht="12" hidden="1" customHeight="1" x14ac:dyDescent="0.15">
      <c r="C57" s="183"/>
      <c r="D57" s="187"/>
      <c r="F57" s="186"/>
      <c r="G57" s="187"/>
      <c r="I57" s="188"/>
      <c r="J57" s="264"/>
      <c r="K57" s="183"/>
      <c r="L57" s="357" t="str">
        <f t="shared" si="0"/>
        <v/>
      </c>
    </row>
    <row r="58" spans="3:12" ht="12" hidden="1" customHeight="1" x14ac:dyDescent="0.15">
      <c r="C58" s="183"/>
      <c r="D58" s="187"/>
      <c r="F58" s="186"/>
      <c r="G58" s="187"/>
      <c r="I58" s="188"/>
      <c r="J58" s="264"/>
      <c r="K58" s="183"/>
      <c r="L58" s="357" t="str">
        <f t="shared" si="0"/>
        <v/>
      </c>
    </row>
    <row r="59" spans="3:12" ht="12" hidden="1" customHeight="1" x14ac:dyDescent="0.15">
      <c r="C59" s="183"/>
      <c r="D59" s="187"/>
      <c r="F59" s="186"/>
      <c r="G59" s="187"/>
      <c r="I59" s="188"/>
      <c r="J59" s="264"/>
      <c r="K59" s="183"/>
      <c r="L59" s="357" t="str">
        <f t="shared" si="0"/>
        <v/>
      </c>
    </row>
    <row r="60" spans="3:12" ht="12" hidden="1" customHeight="1" x14ac:dyDescent="0.15">
      <c r="C60" s="183"/>
      <c r="D60" s="187"/>
      <c r="F60" s="186"/>
      <c r="G60" s="187"/>
      <c r="I60" s="188"/>
      <c r="J60" s="264"/>
      <c r="K60" s="183"/>
      <c r="L60" s="357" t="str">
        <f t="shared" si="0"/>
        <v/>
      </c>
    </row>
    <row r="61" spans="3:12" ht="12" hidden="1" customHeight="1" x14ac:dyDescent="0.15">
      <c r="C61" s="183"/>
      <c r="D61" s="187"/>
      <c r="F61" s="186"/>
      <c r="G61" s="187"/>
      <c r="I61" s="188"/>
      <c r="J61" s="264"/>
      <c r="K61" s="183"/>
      <c r="L61" s="357" t="str">
        <f t="shared" si="0"/>
        <v/>
      </c>
    </row>
    <row r="62" spans="3:12" ht="12" hidden="1" customHeight="1" x14ac:dyDescent="0.15">
      <c r="C62" s="183"/>
      <c r="D62" s="187"/>
      <c r="F62" s="186"/>
      <c r="G62" s="187"/>
      <c r="I62" s="188"/>
      <c r="J62" s="264"/>
      <c r="K62" s="183"/>
      <c r="L62" s="357" t="str">
        <f t="shared" si="0"/>
        <v/>
      </c>
    </row>
    <row r="63" spans="3:12" ht="12" hidden="1" customHeight="1" x14ac:dyDescent="0.15">
      <c r="C63" s="183"/>
      <c r="D63" s="187"/>
      <c r="F63" s="186"/>
      <c r="G63" s="187"/>
      <c r="I63" s="188"/>
      <c r="J63" s="264"/>
      <c r="K63" s="183"/>
      <c r="L63" s="357" t="str">
        <f t="shared" si="0"/>
        <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2" customHeight="1" x14ac:dyDescent="0.15">
      <c r="C66" s="220" t="s">
        <v>1175</v>
      </c>
      <c r="D66" s="358"/>
      <c r="E66" s="359"/>
      <c r="F66" s="352"/>
      <c r="G66" s="352"/>
      <c r="H66" s="222"/>
      <c r="I66" s="223" t="s">
        <v>59</v>
      </c>
      <c r="J66" s="222"/>
      <c r="K66" s="222"/>
      <c r="L66" s="224" t="s">
        <v>1054</v>
      </c>
    </row>
    <row r="67" spans="1:17" ht="12" customHeight="1" x14ac:dyDescent="0.15">
      <c r="C67" s="220" t="s">
        <v>1176</v>
      </c>
      <c r="D67" s="226"/>
      <c r="E67" s="352"/>
      <c r="F67" s="352"/>
      <c r="G67" s="352"/>
      <c r="H67" s="352"/>
      <c r="I67" s="1094" t="s">
        <v>1065</v>
      </c>
      <c r="J67" s="1095"/>
      <c r="K67" s="924" t="s">
        <v>1136</v>
      </c>
      <c r="L67" s="283" t="s">
        <v>1137</v>
      </c>
      <c r="O67" s="69"/>
      <c r="P67" s="185"/>
      <c r="Q67" s="228"/>
    </row>
    <row r="68" spans="1:17" ht="12" customHeight="1" x14ac:dyDescent="0.15">
      <c r="C68" s="220" t="s">
        <v>1177</v>
      </c>
      <c r="D68" s="221"/>
      <c r="E68" s="222"/>
      <c r="F68" s="222"/>
      <c r="G68" s="222"/>
      <c r="H68" s="222"/>
      <c r="I68" s="1139">
        <v>2.56</v>
      </c>
      <c r="J68" s="1140"/>
      <c r="K68" s="922">
        <v>2.58</v>
      </c>
      <c r="L68" s="360">
        <v>2.85</v>
      </c>
      <c r="O68" s="77"/>
      <c r="P68" s="231"/>
      <c r="Q68" s="231"/>
    </row>
    <row r="69" spans="1:17" ht="12" customHeight="1" x14ac:dyDescent="0.15">
      <c r="C69" s="220" t="s">
        <v>688</v>
      </c>
      <c r="D69" s="221"/>
      <c r="E69" s="222"/>
      <c r="F69" s="222"/>
      <c r="G69" s="222"/>
      <c r="H69" s="222"/>
      <c r="I69" s="1090">
        <v>4</v>
      </c>
      <c r="J69" s="1091"/>
      <c r="K69" s="916">
        <v>6</v>
      </c>
      <c r="L69" s="238">
        <v>6</v>
      </c>
      <c r="O69" s="76"/>
      <c r="P69" s="76"/>
      <c r="Q69" s="76"/>
    </row>
    <row r="70" spans="1:17" ht="12" customHeight="1" x14ac:dyDescent="0.15">
      <c r="C70" s="404" t="s">
        <v>322</v>
      </c>
      <c r="D70" s="221"/>
      <c r="E70" s="352"/>
      <c r="F70" s="352"/>
      <c r="G70" s="352"/>
      <c r="H70" s="352"/>
      <c r="I70" s="352"/>
      <c r="J70" s="352"/>
      <c r="K70" s="352"/>
      <c r="L70" s="361"/>
      <c r="O70" s="75"/>
      <c r="P70" s="233"/>
      <c r="Q70" s="233"/>
    </row>
    <row r="71" spans="1:17" ht="9.75" customHeight="1" x14ac:dyDescent="0.15">
      <c r="C71" s="220" t="s">
        <v>527</v>
      </c>
      <c r="D71" s="221"/>
      <c r="E71" s="222"/>
      <c r="F71" s="222"/>
      <c r="G71" s="222"/>
      <c r="H71" s="222"/>
      <c r="I71" s="222"/>
      <c r="J71" s="222"/>
      <c r="K71" s="222"/>
      <c r="L71" s="188"/>
      <c r="O71"/>
    </row>
    <row r="72" spans="1:17" ht="9.75" customHeight="1" x14ac:dyDescent="0.15">
      <c r="C72" s="220" t="s">
        <v>689</v>
      </c>
      <c r="D72" s="221"/>
      <c r="E72" s="222"/>
      <c r="F72" s="222"/>
      <c r="G72" s="222"/>
      <c r="H72" s="352"/>
      <c r="I72" s="352"/>
      <c r="J72" s="352"/>
      <c r="K72" s="352"/>
      <c r="L72" s="361"/>
      <c r="O72"/>
    </row>
    <row r="73" spans="1:17" ht="12" customHeight="1" x14ac:dyDescent="0.15">
      <c r="C73" s="220" t="s">
        <v>690</v>
      </c>
      <c r="D73" s="221"/>
      <c r="E73" s="352"/>
      <c r="F73" s="352"/>
      <c r="G73" s="352"/>
      <c r="H73" s="352"/>
      <c r="I73" s="352"/>
      <c r="J73" s="352"/>
      <c r="K73" s="352"/>
      <c r="L73" s="361"/>
      <c r="O73"/>
    </row>
    <row r="74" spans="1:17" s="65" customFormat="1" ht="12" customHeight="1" x14ac:dyDescent="0.15">
      <c r="C74" s="220" t="s">
        <v>691</v>
      </c>
      <c r="D74" s="221"/>
      <c r="E74" s="222"/>
      <c r="F74" s="222"/>
      <c r="G74" s="222"/>
      <c r="H74" s="222"/>
      <c r="I74" s="222"/>
      <c r="J74" s="222"/>
      <c r="K74" s="222"/>
      <c r="L74" s="188"/>
      <c r="O74"/>
    </row>
    <row r="75" spans="1:17" s="65" customFormat="1" ht="12" customHeight="1" x14ac:dyDescent="0.15">
      <c r="C75" s="325"/>
      <c r="D75" s="451"/>
      <c r="E75" s="452"/>
      <c r="F75" s="452"/>
      <c r="G75" s="452"/>
      <c r="H75" s="452"/>
      <c r="I75" s="452"/>
      <c r="J75" s="452"/>
      <c r="K75" s="452"/>
      <c r="L75" s="250"/>
      <c r="O75"/>
    </row>
    <row r="76" spans="1:17" s="65" customFormat="1" ht="4.5" customHeight="1" x14ac:dyDescent="0.15">
      <c r="C76" s="234"/>
      <c r="D76" s="235"/>
      <c r="E76" s="235"/>
      <c r="F76" s="235"/>
      <c r="G76" s="235"/>
      <c r="H76" s="235"/>
      <c r="I76" s="235"/>
      <c r="J76" s="235"/>
      <c r="K76" s="235"/>
      <c r="L76" s="236"/>
      <c r="O76"/>
    </row>
    <row r="77" spans="1:17" ht="6.6" customHeight="1" x14ac:dyDescent="0.15">
      <c r="N77" s="217"/>
    </row>
    <row r="78" spans="1:17" x14ac:dyDescent="0.15">
      <c r="A78" s="347"/>
      <c r="N78" s="184"/>
    </row>
  </sheetData>
  <mergeCells count="6">
    <mergeCell ref="I68:J68"/>
    <mergeCell ref="I69:J69"/>
    <mergeCell ref="C2:E2"/>
    <mergeCell ref="D5:F5"/>
    <mergeCell ref="G5:I5"/>
    <mergeCell ref="I67:J67"/>
  </mergeCells>
  <phoneticPr fontId="13"/>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789</v>
      </c>
      <c r="D4" s="329"/>
      <c r="E4" s="329"/>
      <c r="F4" s="329"/>
      <c r="G4" s="329"/>
      <c r="H4" s="329"/>
      <c r="I4" s="329"/>
      <c r="J4" s="329"/>
      <c r="K4" s="329"/>
      <c r="L4" s="329"/>
    </row>
    <row r="5" spans="1:15" ht="24" customHeight="1" x14ac:dyDescent="0.15">
      <c r="C5" s="330" t="s">
        <v>112</v>
      </c>
      <c r="D5" s="1097" t="s">
        <v>111</v>
      </c>
      <c r="E5" s="1097"/>
      <c r="F5" s="1098"/>
      <c r="G5" s="1099" t="s">
        <v>790</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74</v>
      </c>
      <c r="F7" s="192"/>
      <c r="G7" s="193"/>
      <c r="H7" s="362">
        <v>43.6</v>
      </c>
      <c r="I7" s="188" t="s">
        <v>8</v>
      </c>
      <c r="J7" s="264"/>
      <c r="K7" s="447">
        <v>1</v>
      </c>
      <c r="L7" s="336" t="s">
        <v>121</v>
      </c>
    </row>
    <row r="8" spans="1:15" ht="12" customHeight="1" x14ac:dyDescent="0.2">
      <c r="C8" s="189">
        <v>2</v>
      </c>
      <c r="D8" s="190"/>
      <c r="E8" s="191" t="s">
        <v>73</v>
      </c>
      <c r="F8" s="192"/>
      <c r="G8" s="193"/>
      <c r="H8" s="362">
        <v>39.5</v>
      </c>
      <c r="I8" s="188"/>
      <c r="J8" s="264"/>
      <c r="K8" s="447">
        <v>2</v>
      </c>
      <c r="L8" s="336" t="s">
        <v>121</v>
      </c>
    </row>
    <row r="9" spans="1:15" ht="12" customHeight="1" x14ac:dyDescent="0.2">
      <c r="C9" s="265">
        <v>3</v>
      </c>
      <c r="D9" s="190"/>
      <c r="E9" s="191" t="s">
        <v>96</v>
      </c>
      <c r="F9" s="192"/>
      <c r="G9" s="193"/>
      <c r="H9" s="362">
        <v>38.200000000000003</v>
      </c>
      <c r="I9" s="188"/>
      <c r="J9" s="264"/>
      <c r="K9" s="447">
        <v>3</v>
      </c>
      <c r="L9" s="336" t="s">
        <v>121</v>
      </c>
    </row>
    <row r="10" spans="1:15" ht="12" customHeight="1" x14ac:dyDescent="0.2">
      <c r="C10" s="265">
        <v>4</v>
      </c>
      <c r="D10" s="190"/>
      <c r="E10" s="191" t="s">
        <v>72</v>
      </c>
      <c r="F10" s="192"/>
      <c r="G10" s="195"/>
      <c r="H10" s="362">
        <v>37.4</v>
      </c>
      <c r="I10" s="188"/>
      <c r="J10" s="264"/>
      <c r="K10" s="447">
        <v>4</v>
      </c>
      <c r="L10" s="336" t="s">
        <v>121</v>
      </c>
    </row>
    <row r="11" spans="1:15" ht="12" customHeight="1" x14ac:dyDescent="0.2">
      <c r="C11" s="265">
        <v>5</v>
      </c>
      <c r="D11" s="190"/>
      <c r="E11" s="203" t="s">
        <v>83</v>
      </c>
      <c r="F11" s="204"/>
      <c r="G11" s="193"/>
      <c r="H11" s="362">
        <v>36.4</v>
      </c>
      <c r="I11" s="202"/>
      <c r="J11" s="270"/>
      <c r="K11" s="343">
        <v>6</v>
      </c>
      <c r="L11" s="336" t="s">
        <v>118</v>
      </c>
    </row>
    <row r="12" spans="1:15" ht="12" customHeight="1" x14ac:dyDescent="0.2">
      <c r="C12" s="189">
        <v>6</v>
      </c>
      <c r="D12" s="190"/>
      <c r="E12" s="191" t="s">
        <v>103</v>
      </c>
      <c r="F12" s="192"/>
      <c r="G12" s="193"/>
      <c r="H12" s="362">
        <v>35.6</v>
      </c>
      <c r="I12" s="188"/>
      <c r="J12" s="264"/>
      <c r="K12" s="447">
        <v>8</v>
      </c>
      <c r="L12" s="336" t="s">
        <v>118</v>
      </c>
    </row>
    <row r="13" spans="1:15" ht="12" customHeight="1" x14ac:dyDescent="0.2">
      <c r="C13" s="265">
        <v>7</v>
      </c>
      <c r="D13" s="190"/>
      <c r="E13" s="191" t="s">
        <v>89</v>
      </c>
      <c r="F13" s="192"/>
      <c r="G13" s="193"/>
      <c r="H13" s="362">
        <v>34.799999999999997</v>
      </c>
      <c r="I13" s="188"/>
      <c r="J13" s="264"/>
      <c r="K13" s="447">
        <v>7</v>
      </c>
      <c r="L13" s="336" t="s">
        <v>121</v>
      </c>
    </row>
    <row r="14" spans="1:15" ht="12" customHeight="1" x14ac:dyDescent="0.2">
      <c r="C14" s="189">
        <v>8</v>
      </c>
      <c r="D14" s="190"/>
      <c r="E14" s="191" t="s">
        <v>64</v>
      </c>
      <c r="F14" s="192"/>
      <c r="G14" s="193"/>
      <c r="H14" s="362">
        <v>34.700000000000003</v>
      </c>
      <c r="I14" s="188"/>
      <c r="J14" s="264"/>
      <c r="K14" s="447">
        <v>5</v>
      </c>
      <c r="L14" s="336" t="s">
        <v>119</v>
      </c>
    </row>
    <row r="15" spans="1:15" ht="12" customHeight="1" x14ac:dyDescent="0.2">
      <c r="C15" s="189">
        <v>9</v>
      </c>
      <c r="D15" s="190"/>
      <c r="E15" s="212" t="s">
        <v>68</v>
      </c>
      <c r="F15" s="213"/>
      <c r="G15" s="214"/>
      <c r="H15" s="362">
        <v>34.6</v>
      </c>
      <c r="I15" s="188"/>
      <c r="J15" s="264"/>
      <c r="K15" s="447">
        <v>9</v>
      </c>
      <c r="L15" s="336" t="s">
        <v>121</v>
      </c>
    </row>
    <row r="16" spans="1:15" ht="12" customHeight="1" x14ac:dyDescent="0.2">
      <c r="C16" s="189">
        <v>10</v>
      </c>
      <c r="D16" s="190"/>
      <c r="E16" s="191" t="s">
        <v>60</v>
      </c>
      <c r="F16" s="192"/>
      <c r="G16" s="193"/>
      <c r="H16" s="362">
        <v>32.5</v>
      </c>
      <c r="I16" s="188"/>
      <c r="J16" s="264"/>
      <c r="K16" s="447">
        <v>13</v>
      </c>
      <c r="L16" s="336" t="s">
        <v>118</v>
      </c>
    </row>
    <row r="17" spans="3:19" ht="12" customHeight="1" x14ac:dyDescent="0.2">
      <c r="C17" s="189">
        <v>11</v>
      </c>
      <c r="D17" s="190"/>
      <c r="E17" s="191" t="s">
        <v>79</v>
      </c>
      <c r="F17" s="192"/>
      <c r="G17" s="193"/>
      <c r="H17" s="362">
        <v>31.9</v>
      </c>
      <c r="I17" s="188"/>
      <c r="J17" s="264"/>
      <c r="K17" s="447">
        <v>11</v>
      </c>
      <c r="L17" s="336" t="s">
        <v>121</v>
      </c>
    </row>
    <row r="18" spans="3:19" ht="12" customHeight="1" x14ac:dyDescent="0.2">
      <c r="C18" s="189">
        <v>12</v>
      </c>
      <c r="D18" s="190"/>
      <c r="E18" s="191" t="s">
        <v>69</v>
      </c>
      <c r="F18" s="192"/>
      <c r="G18" s="193"/>
      <c r="H18" s="362">
        <v>31.4</v>
      </c>
      <c r="I18" s="188"/>
      <c r="J18" s="264"/>
      <c r="K18" s="447">
        <v>12</v>
      </c>
      <c r="L18" s="336" t="s">
        <v>121</v>
      </c>
    </row>
    <row r="19" spans="3:19" ht="12" customHeight="1" x14ac:dyDescent="0.2">
      <c r="C19" s="265">
        <v>13</v>
      </c>
      <c r="D19" s="190"/>
      <c r="E19" s="191" t="s">
        <v>93</v>
      </c>
      <c r="F19" s="192"/>
      <c r="G19" s="193"/>
      <c r="H19" s="362">
        <v>31.1</v>
      </c>
      <c r="I19" s="188"/>
      <c r="J19" s="264"/>
      <c r="K19" s="447">
        <v>14</v>
      </c>
      <c r="L19" s="336" t="s">
        <v>118</v>
      </c>
    </row>
    <row r="20" spans="3:19" ht="12" customHeight="1" x14ac:dyDescent="0.2">
      <c r="C20" s="265">
        <v>14</v>
      </c>
      <c r="D20" s="190"/>
      <c r="E20" s="191" t="s">
        <v>92</v>
      </c>
      <c r="F20" s="192"/>
      <c r="G20" s="193"/>
      <c r="H20" s="362">
        <v>30.7</v>
      </c>
      <c r="I20" s="188"/>
      <c r="J20" s="264"/>
      <c r="K20" s="447">
        <v>10</v>
      </c>
      <c r="L20" s="336" t="s">
        <v>119</v>
      </c>
    </row>
    <row r="21" spans="3:19" ht="12" customHeight="1" x14ac:dyDescent="0.2">
      <c r="C21" s="265">
        <v>15</v>
      </c>
      <c r="D21" s="190"/>
      <c r="E21" s="191" t="s">
        <v>70</v>
      </c>
      <c r="F21" s="192"/>
      <c r="G21" s="193"/>
      <c r="H21" s="362">
        <v>28.7</v>
      </c>
      <c r="I21" s="188"/>
      <c r="J21" s="264"/>
      <c r="K21" s="447">
        <v>15</v>
      </c>
      <c r="L21" s="336" t="s">
        <v>121</v>
      </c>
    </row>
    <row r="22" spans="3:19" ht="12" customHeight="1" x14ac:dyDescent="0.2">
      <c r="C22" s="265">
        <v>16</v>
      </c>
      <c r="D22" s="190"/>
      <c r="E22" s="191" t="s">
        <v>71</v>
      </c>
      <c r="F22" s="192"/>
      <c r="G22" s="193"/>
      <c r="H22" s="362">
        <v>25.1</v>
      </c>
      <c r="I22" s="188"/>
      <c r="J22" s="264"/>
      <c r="K22" s="447">
        <v>21</v>
      </c>
      <c r="L22" s="336" t="s">
        <v>118</v>
      </c>
    </row>
    <row r="23" spans="3:19" ht="12" customHeight="1" x14ac:dyDescent="0.2">
      <c r="C23" s="265">
        <v>17</v>
      </c>
      <c r="D23" s="190"/>
      <c r="E23" s="191" t="s">
        <v>86</v>
      </c>
      <c r="F23" s="192"/>
      <c r="G23" s="193"/>
      <c r="H23" s="362">
        <v>24.9</v>
      </c>
      <c r="I23" s="188"/>
      <c r="J23" s="264"/>
      <c r="K23" s="447">
        <v>20</v>
      </c>
      <c r="L23" s="336" t="s">
        <v>118</v>
      </c>
    </row>
    <row r="24" spans="3:19" ht="12" customHeight="1" x14ac:dyDescent="0.2">
      <c r="C24" s="265">
        <v>18</v>
      </c>
      <c r="D24" s="190"/>
      <c r="E24" s="191" t="s">
        <v>104</v>
      </c>
      <c r="F24" s="192"/>
      <c r="G24" s="193"/>
      <c r="H24" s="362">
        <v>24.8</v>
      </c>
      <c r="I24" s="188"/>
      <c r="J24" s="264"/>
      <c r="K24" s="447">
        <v>28</v>
      </c>
      <c r="L24" s="336" t="s">
        <v>118</v>
      </c>
    </row>
    <row r="25" spans="3:19" ht="12" customHeight="1" x14ac:dyDescent="0.2">
      <c r="C25" s="265">
        <v>19</v>
      </c>
      <c r="D25" s="190"/>
      <c r="E25" s="191" t="s">
        <v>84</v>
      </c>
      <c r="F25" s="192"/>
      <c r="G25" s="193"/>
      <c r="H25" s="362">
        <v>24.7</v>
      </c>
      <c r="I25" s="188"/>
      <c r="J25" s="264"/>
      <c r="K25" s="447">
        <v>24</v>
      </c>
      <c r="L25" s="336" t="s">
        <v>118</v>
      </c>
      <c r="R25" s="340"/>
      <c r="S25" s="349"/>
    </row>
    <row r="26" spans="3:19" ht="12" customHeight="1" x14ac:dyDescent="0.2">
      <c r="C26" s="189">
        <v>20</v>
      </c>
      <c r="D26" s="190"/>
      <c r="E26" s="191" t="s">
        <v>67</v>
      </c>
      <c r="F26" s="192"/>
      <c r="G26" s="193"/>
      <c r="H26" s="362">
        <v>24.3</v>
      </c>
      <c r="I26" s="188"/>
      <c r="J26" s="264"/>
      <c r="K26" s="447">
        <v>22</v>
      </c>
      <c r="L26" s="336" t="s">
        <v>118</v>
      </c>
      <c r="R26" s="341"/>
    </row>
    <row r="27" spans="3:19" ht="12" customHeight="1" x14ac:dyDescent="0.2">
      <c r="C27" s="189">
        <v>21</v>
      </c>
      <c r="D27" s="190"/>
      <c r="E27" s="191" t="s">
        <v>75</v>
      </c>
      <c r="F27" s="192"/>
      <c r="G27" s="193"/>
      <c r="H27" s="362">
        <v>24</v>
      </c>
      <c r="I27" s="188"/>
      <c r="J27" s="264"/>
      <c r="K27" s="447">
        <v>36</v>
      </c>
      <c r="L27" s="336" t="s">
        <v>118</v>
      </c>
      <c r="R27" s="341"/>
      <c r="S27" s="342"/>
    </row>
    <row r="28" spans="3:19" ht="12" customHeight="1" x14ac:dyDescent="0.2">
      <c r="C28" s="189">
        <v>22</v>
      </c>
      <c r="D28" s="190"/>
      <c r="E28" s="191" t="s">
        <v>63</v>
      </c>
      <c r="F28" s="192"/>
      <c r="G28" s="193"/>
      <c r="H28" s="362">
        <v>23.6</v>
      </c>
      <c r="I28" s="188"/>
      <c r="J28" s="264"/>
      <c r="K28" s="447">
        <v>16</v>
      </c>
      <c r="L28" s="336" t="s">
        <v>119</v>
      </c>
    </row>
    <row r="29" spans="3:19" ht="12" customHeight="1" x14ac:dyDescent="0.2">
      <c r="C29" s="247"/>
      <c r="D29" s="248"/>
      <c r="E29" s="198" t="s">
        <v>87</v>
      </c>
      <c r="F29" s="199"/>
      <c r="G29" s="200"/>
      <c r="H29" s="364">
        <v>23.5</v>
      </c>
      <c r="I29" s="250"/>
      <c r="J29" s="272"/>
      <c r="K29" s="324"/>
      <c r="L29" s="336" t="s">
        <v>120</v>
      </c>
    </row>
    <row r="30" spans="3:19" ht="12" customHeight="1" x14ac:dyDescent="0.2">
      <c r="C30" s="205">
        <v>23</v>
      </c>
      <c r="D30" s="206"/>
      <c r="E30" s="207" t="s">
        <v>65</v>
      </c>
      <c r="F30" s="208"/>
      <c r="G30" s="209"/>
      <c r="H30" s="363">
        <v>23.1</v>
      </c>
      <c r="I30" s="211"/>
      <c r="J30" s="270"/>
      <c r="K30" s="337">
        <v>19</v>
      </c>
      <c r="L30" s="336" t="s">
        <v>119</v>
      </c>
    </row>
    <row r="31" spans="3:19" ht="12" customHeight="1" x14ac:dyDescent="0.2">
      <c r="C31" s="189">
        <v>24</v>
      </c>
      <c r="D31" s="190"/>
      <c r="E31" s="191" t="s">
        <v>91</v>
      </c>
      <c r="F31" s="192"/>
      <c r="G31" s="193"/>
      <c r="H31" s="362">
        <v>21.9</v>
      </c>
      <c r="I31" s="188"/>
      <c r="J31" s="264"/>
      <c r="K31" s="447">
        <v>23</v>
      </c>
      <c r="L31" s="336" t="s">
        <v>119</v>
      </c>
    </row>
    <row r="32" spans="3:19" ht="12" customHeight="1" x14ac:dyDescent="0.2">
      <c r="C32" s="265">
        <v>25</v>
      </c>
      <c r="D32" s="190"/>
      <c r="E32" s="191" t="s">
        <v>76</v>
      </c>
      <c r="F32" s="192"/>
      <c r="G32" s="193"/>
      <c r="H32" s="362">
        <v>21.9</v>
      </c>
      <c r="I32" s="188"/>
      <c r="J32" s="264"/>
      <c r="K32" s="447">
        <v>32</v>
      </c>
      <c r="L32" s="336" t="s">
        <v>118</v>
      </c>
    </row>
    <row r="33" spans="3:12" ht="12" customHeight="1" x14ac:dyDescent="0.2">
      <c r="C33" s="265">
        <v>26</v>
      </c>
      <c r="D33" s="190"/>
      <c r="E33" s="191" t="s">
        <v>1077</v>
      </c>
      <c r="F33" s="192"/>
      <c r="G33" s="193"/>
      <c r="H33" s="362">
        <v>21.8</v>
      </c>
      <c r="I33" s="188"/>
      <c r="J33" s="264"/>
      <c r="K33" s="447">
        <v>18</v>
      </c>
      <c r="L33" s="336" t="s">
        <v>119</v>
      </c>
    </row>
    <row r="34" spans="3:12" ht="12" customHeight="1" x14ac:dyDescent="0.2">
      <c r="C34" s="265">
        <v>27</v>
      </c>
      <c r="D34" s="190"/>
      <c r="E34" s="191" t="s">
        <v>174</v>
      </c>
      <c r="F34" s="192"/>
      <c r="G34" s="193"/>
      <c r="H34" s="362">
        <v>21.8</v>
      </c>
      <c r="I34" s="188"/>
      <c r="J34" s="264"/>
      <c r="K34" s="447">
        <v>29</v>
      </c>
      <c r="L34" s="336" t="s">
        <v>118</v>
      </c>
    </row>
    <row r="35" spans="3:12" ht="12" customHeight="1" x14ac:dyDescent="0.2">
      <c r="C35" s="265">
        <v>28</v>
      </c>
      <c r="D35" s="190"/>
      <c r="E35" s="191" t="s">
        <v>61</v>
      </c>
      <c r="F35" s="192"/>
      <c r="G35" s="193"/>
      <c r="H35" s="362">
        <v>20.7</v>
      </c>
      <c r="I35" s="188"/>
      <c r="J35" s="264"/>
      <c r="K35" s="447">
        <v>27</v>
      </c>
      <c r="L35" s="336" t="s">
        <v>119</v>
      </c>
    </row>
    <row r="36" spans="3:12" ht="12" customHeight="1" x14ac:dyDescent="0.2">
      <c r="C36" s="265">
        <v>29</v>
      </c>
      <c r="D36" s="190"/>
      <c r="E36" s="191" t="s">
        <v>101</v>
      </c>
      <c r="F36" s="192"/>
      <c r="G36" s="193"/>
      <c r="H36" s="362">
        <v>20.6</v>
      </c>
      <c r="I36" s="188"/>
      <c r="J36" s="264"/>
      <c r="K36" s="447">
        <v>38</v>
      </c>
      <c r="L36" s="336" t="s">
        <v>118</v>
      </c>
    </row>
    <row r="37" spans="3:12" ht="12" customHeight="1" x14ac:dyDescent="0.2">
      <c r="C37" s="265">
        <v>30</v>
      </c>
      <c r="D37" s="190"/>
      <c r="E37" s="191" t="s">
        <v>77</v>
      </c>
      <c r="F37" s="192"/>
      <c r="G37" s="193"/>
      <c r="H37" s="362">
        <v>20.100000000000001</v>
      </c>
      <c r="I37" s="188"/>
      <c r="J37" s="264"/>
      <c r="K37" s="447">
        <v>26</v>
      </c>
      <c r="L37" s="336" t="s">
        <v>119</v>
      </c>
    </row>
    <row r="38" spans="3:12" ht="12" customHeight="1" x14ac:dyDescent="0.2">
      <c r="C38" s="265">
        <v>31</v>
      </c>
      <c r="D38" s="190"/>
      <c r="E38" s="191" t="s">
        <v>97</v>
      </c>
      <c r="F38" s="192"/>
      <c r="G38" s="193"/>
      <c r="H38" s="362">
        <v>19.8</v>
      </c>
      <c r="I38" s="188"/>
      <c r="J38" s="264"/>
      <c r="K38" s="447">
        <v>25</v>
      </c>
      <c r="L38" s="336" t="s">
        <v>119</v>
      </c>
    </row>
    <row r="39" spans="3:12" ht="12" customHeight="1" x14ac:dyDescent="0.2">
      <c r="C39" s="265">
        <v>32</v>
      </c>
      <c r="D39" s="190"/>
      <c r="E39" s="191" t="s">
        <v>78</v>
      </c>
      <c r="F39" s="192"/>
      <c r="G39" s="193"/>
      <c r="H39" s="362">
        <v>19.8</v>
      </c>
      <c r="I39" s="188"/>
      <c r="J39" s="264"/>
      <c r="K39" s="447">
        <v>31</v>
      </c>
      <c r="L39" s="336" t="s">
        <v>119</v>
      </c>
    </row>
    <row r="40" spans="3:12" ht="12" customHeight="1" x14ac:dyDescent="0.2">
      <c r="C40" s="265">
        <v>33</v>
      </c>
      <c r="D40" s="190"/>
      <c r="E40" s="191" t="s">
        <v>85</v>
      </c>
      <c r="F40" s="192"/>
      <c r="G40" s="193"/>
      <c r="H40" s="362">
        <v>19.600000000000001</v>
      </c>
      <c r="I40" s="188"/>
      <c r="J40" s="264"/>
      <c r="K40" s="447">
        <v>17</v>
      </c>
      <c r="L40" s="336" t="s">
        <v>119</v>
      </c>
    </row>
    <row r="41" spans="3:12" ht="12" customHeight="1" x14ac:dyDescent="0.2">
      <c r="C41" s="265">
        <v>34</v>
      </c>
      <c r="D41" s="190"/>
      <c r="E41" s="191" t="s">
        <v>922</v>
      </c>
      <c r="F41" s="192"/>
      <c r="G41" s="193"/>
      <c r="H41" s="362">
        <v>19.600000000000001</v>
      </c>
      <c r="I41" s="188"/>
      <c r="J41" s="264"/>
      <c r="K41" s="447">
        <v>35</v>
      </c>
      <c r="L41" s="336" t="s">
        <v>118</v>
      </c>
    </row>
    <row r="42" spans="3:12" ht="12" customHeight="1" x14ac:dyDescent="0.2">
      <c r="C42" s="265">
        <v>35</v>
      </c>
      <c r="D42" s="190"/>
      <c r="E42" s="191" t="s">
        <v>66</v>
      </c>
      <c r="F42" s="192"/>
      <c r="G42" s="193"/>
      <c r="H42" s="362">
        <v>19.399999999999999</v>
      </c>
      <c r="I42" s="188"/>
      <c r="J42" s="264"/>
      <c r="K42" s="447">
        <v>37</v>
      </c>
      <c r="L42" s="336" t="s">
        <v>118</v>
      </c>
    </row>
    <row r="43" spans="3:12" ht="12" customHeight="1" x14ac:dyDescent="0.2">
      <c r="C43" s="265">
        <v>36</v>
      </c>
      <c r="D43" s="190"/>
      <c r="E43" s="191" t="s">
        <v>82</v>
      </c>
      <c r="F43" s="192"/>
      <c r="G43" s="193"/>
      <c r="H43" s="362">
        <v>19.3</v>
      </c>
      <c r="I43" s="188"/>
      <c r="J43" s="264"/>
      <c r="K43" s="447">
        <v>30</v>
      </c>
      <c r="L43" s="336" t="s">
        <v>119</v>
      </c>
    </row>
    <row r="44" spans="3:12" ht="12" customHeight="1" x14ac:dyDescent="0.2">
      <c r="C44" s="265">
        <v>37</v>
      </c>
      <c r="D44" s="190"/>
      <c r="E44" s="191" t="s">
        <v>80</v>
      </c>
      <c r="F44" s="192"/>
      <c r="G44" s="193"/>
      <c r="H44" s="362">
        <v>19.2</v>
      </c>
      <c r="I44" s="188"/>
      <c r="J44" s="264"/>
      <c r="K44" s="447">
        <v>33</v>
      </c>
      <c r="L44" s="336" t="s">
        <v>119</v>
      </c>
    </row>
    <row r="45" spans="3:12" ht="12" customHeight="1" x14ac:dyDescent="0.2">
      <c r="C45" s="265">
        <v>38</v>
      </c>
      <c r="D45" s="190"/>
      <c r="E45" s="191" t="s">
        <v>102</v>
      </c>
      <c r="F45" s="192"/>
      <c r="G45" s="193"/>
      <c r="H45" s="362">
        <v>19</v>
      </c>
      <c r="I45" s="188"/>
      <c r="J45" s="264"/>
      <c r="K45" s="447">
        <v>42</v>
      </c>
      <c r="L45" s="336" t="s">
        <v>118</v>
      </c>
    </row>
    <row r="46" spans="3:12" ht="12" customHeight="1" x14ac:dyDescent="0.2">
      <c r="C46" s="265">
        <v>39</v>
      </c>
      <c r="D46" s="190"/>
      <c r="E46" s="191" t="s">
        <v>94</v>
      </c>
      <c r="F46" s="192"/>
      <c r="G46" s="193"/>
      <c r="H46" s="362">
        <v>17.899999999999999</v>
      </c>
      <c r="I46" s="188"/>
      <c r="J46" s="264"/>
      <c r="K46" s="447">
        <v>39</v>
      </c>
      <c r="L46" s="336" t="s">
        <v>121</v>
      </c>
    </row>
    <row r="47" spans="3:12" ht="12" customHeight="1" x14ac:dyDescent="0.2">
      <c r="C47" s="265">
        <v>40</v>
      </c>
      <c r="D47" s="190"/>
      <c r="E47" s="191" t="s">
        <v>81</v>
      </c>
      <c r="F47" s="192"/>
      <c r="G47" s="193"/>
      <c r="H47" s="362">
        <v>17.3</v>
      </c>
      <c r="I47" s="188"/>
      <c r="J47" s="264"/>
      <c r="K47" s="447">
        <v>41</v>
      </c>
      <c r="L47" s="336" t="s">
        <v>118</v>
      </c>
    </row>
    <row r="48" spans="3:12" ht="12" customHeight="1" x14ac:dyDescent="0.2">
      <c r="C48" s="265">
        <v>41</v>
      </c>
      <c r="D48" s="190"/>
      <c r="E48" s="191" t="s">
        <v>107</v>
      </c>
      <c r="F48" s="192"/>
      <c r="G48" s="193"/>
      <c r="H48" s="362">
        <v>17.100000000000001</v>
      </c>
      <c r="I48" s="188"/>
      <c r="J48" s="264"/>
      <c r="K48" s="447">
        <v>34</v>
      </c>
      <c r="L48" s="336" t="s">
        <v>119</v>
      </c>
    </row>
    <row r="49" spans="3:12" ht="12" customHeight="1" x14ac:dyDescent="0.2">
      <c r="C49" s="189">
        <v>42</v>
      </c>
      <c r="D49" s="190"/>
      <c r="E49" s="191" t="s">
        <v>88</v>
      </c>
      <c r="F49" s="192"/>
      <c r="G49" s="193"/>
      <c r="H49" s="362">
        <v>16.8</v>
      </c>
      <c r="I49" s="188"/>
      <c r="J49" s="264"/>
      <c r="K49" s="447">
        <v>40</v>
      </c>
      <c r="L49" s="336" t="s">
        <v>119</v>
      </c>
    </row>
    <row r="50" spans="3:12" ht="12" customHeight="1" x14ac:dyDescent="0.2">
      <c r="C50" s="189">
        <v>43</v>
      </c>
      <c r="D50" s="190"/>
      <c r="E50" s="191" t="s">
        <v>99</v>
      </c>
      <c r="F50" s="192"/>
      <c r="G50" s="193"/>
      <c r="H50" s="362">
        <v>16.399999999999999</v>
      </c>
      <c r="I50" s="188"/>
      <c r="J50" s="264"/>
      <c r="K50" s="447">
        <v>45</v>
      </c>
      <c r="L50" s="336" t="s">
        <v>118</v>
      </c>
    </row>
    <row r="51" spans="3:12" ht="12" customHeight="1" x14ac:dyDescent="0.2">
      <c r="C51" s="265">
        <v>44</v>
      </c>
      <c r="D51" s="190"/>
      <c r="E51" s="191" t="s">
        <v>229</v>
      </c>
      <c r="F51" s="192"/>
      <c r="G51" s="193"/>
      <c r="H51" s="362">
        <v>16</v>
      </c>
      <c r="I51" s="188"/>
      <c r="J51" s="264"/>
      <c r="K51" s="447">
        <v>44</v>
      </c>
      <c r="L51" s="336" t="s">
        <v>121</v>
      </c>
    </row>
    <row r="52" spans="3:12" ht="12" customHeight="1" x14ac:dyDescent="0.2">
      <c r="C52" s="265">
        <v>45</v>
      </c>
      <c r="D52" s="190"/>
      <c r="E52" s="191" t="s">
        <v>100</v>
      </c>
      <c r="F52" s="192"/>
      <c r="G52" s="193"/>
      <c r="H52" s="362">
        <v>15.4</v>
      </c>
      <c r="I52" s="188"/>
      <c r="J52" s="264"/>
      <c r="K52" s="447">
        <v>46</v>
      </c>
      <c r="L52" s="336" t="s">
        <v>118</v>
      </c>
    </row>
    <row r="53" spans="3:12" ht="12" customHeight="1" x14ac:dyDescent="0.2">
      <c r="C53" s="189">
        <v>46</v>
      </c>
      <c r="D53" s="190"/>
      <c r="E53" s="191" t="s">
        <v>98</v>
      </c>
      <c r="F53" s="192"/>
      <c r="G53" s="193"/>
      <c r="H53" s="362">
        <v>15</v>
      </c>
      <c r="I53" s="188"/>
      <c r="J53" s="264"/>
      <c r="K53" s="447">
        <v>43</v>
      </c>
      <c r="L53" s="336" t="s">
        <v>119</v>
      </c>
    </row>
    <row r="54" spans="3:12" ht="13.2" x14ac:dyDescent="0.2">
      <c r="C54" s="265">
        <v>47</v>
      </c>
      <c r="D54" s="190"/>
      <c r="E54" s="191" t="s">
        <v>105</v>
      </c>
      <c r="F54" s="192"/>
      <c r="G54" s="193"/>
      <c r="H54" s="362">
        <v>10.7</v>
      </c>
      <c r="I54" s="188"/>
      <c r="J54" s="264"/>
      <c r="K54" s="447">
        <v>47</v>
      </c>
      <c r="L54" s="336" t="s">
        <v>121</v>
      </c>
    </row>
    <row r="55" spans="3:12" ht="12" hidden="1" customHeight="1" x14ac:dyDescent="0.15">
      <c r="C55" s="183"/>
      <c r="D55" s="187"/>
      <c r="E55" s="185"/>
      <c r="F55" s="186"/>
      <c r="G55" s="187"/>
      <c r="I55" s="188"/>
      <c r="J55" s="264"/>
      <c r="K55" s="183"/>
      <c r="L55" s="344">
        <f t="shared" ref="L55:L63" si="0">IF(P56&lt;0,$R$27,IF(P56=0,$R$25,$R$26))</f>
        <v>0</v>
      </c>
    </row>
    <row r="56" spans="3:12" ht="12" hidden="1" customHeight="1" x14ac:dyDescent="0.15">
      <c r="C56" s="183"/>
      <c r="D56" s="187"/>
      <c r="F56" s="186"/>
      <c r="G56" s="187"/>
      <c r="I56" s="188"/>
      <c r="J56" s="264"/>
      <c r="K56" s="183"/>
      <c r="L56" s="344">
        <f t="shared" si="0"/>
        <v>0</v>
      </c>
    </row>
    <row r="57" spans="3:12" ht="12" hidden="1" customHeight="1" x14ac:dyDescent="0.15">
      <c r="C57" s="183"/>
      <c r="D57" s="187"/>
      <c r="F57" s="186"/>
      <c r="G57" s="187"/>
      <c r="I57" s="188"/>
      <c r="J57" s="264"/>
      <c r="K57" s="183"/>
      <c r="L57" s="344">
        <f t="shared" si="0"/>
        <v>0</v>
      </c>
    </row>
    <row r="58" spans="3:12" ht="12" hidden="1" customHeight="1" x14ac:dyDescent="0.15">
      <c r="C58" s="183"/>
      <c r="D58" s="187"/>
      <c r="F58" s="186"/>
      <c r="G58" s="187"/>
      <c r="I58" s="188"/>
      <c r="J58" s="264"/>
      <c r="K58" s="183"/>
      <c r="L58" s="344">
        <f t="shared" si="0"/>
        <v>0</v>
      </c>
    </row>
    <row r="59" spans="3:12" ht="12" hidden="1" customHeight="1" x14ac:dyDescent="0.15">
      <c r="C59" s="183"/>
      <c r="D59" s="187"/>
      <c r="F59" s="186"/>
      <c r="G59" s="187"/>
      <c r="I59" s="188"/>
      <c r="J59" s="264"/>
      <c r="K59" s="183"/>
      <c r="L59" s="344">
        <f t="shared" si="0"/>
        <v>0</v>
      </c>
    </row>
    <row r="60" spans="3:12" ht="12" hidden="1" customHeight="1" x14ac:dyDescent="0.15">
      <c r="C60" s="183"/>
      <c r="D60" s="187"/>
      <c r="F60" s="186"/>
      <c r="G60" s="187"/>
      <c r="I60" s="188"/>
      <c r="J60" s="264"/>
      <c r="K60" s="183"/>
      <c r="L60" s="344">
        <f t="shared" si="0"/>
        <v>0</v>
      </c>
    </row>
    <row r="61" spans="3:12" ht="12" hidden="1" customHeight="1" x14ac:dyDescent="0.15">
      <c r="C61" s="183"/>
      <c r="D61" s="187"/>
      <c r="F61" s="186"/>
      <c r="G61" s="187"/>
      <c r="I61" s="188"/>
      <c r="J61" s="264"/>
      <c r="K61" s="183"/>
      <c r="L61" s="344">
        <f t="shared" si="0"/>
        <v>0</v>
      </c>
    </row>
    <row r="62" spans="3:12" ht="12" hidden="1" customHeight="1" x14ac:dyDescent="0.15">
      <c r="C62" s="183"/>
      <c r="D62" s="187"/>
      <c r="F62" s="186"/>
      <c r="G62" s="187"/>
      <c r="I62" s="188"/>
      <c r="J62" s="264"/>
      <c r="K62" s="183"/>
      <c r="L62" s="344">
        <f t="shared" si="0"/>
        <v>0</v>
      </c>
    </row>
    <row r="63" spans="3:12" ht="12" hidden="1" customHeight="1" x14ac:dyDescent="0.15">
      <c r="C63" s="183"/>
      <c r="D63" s="187"/>
      <c r="F63" s="186"/>
      <c r="G63" s="187"/>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2" customHeight="1" x14ac:dyDescent="0.15">
      <c r="C66" s="183" t="s">
        <v>1078</v>
      </c>
      <c r="D66" s="221"/>
      <c r="E66" s="222"/>
      <c r="F66" s="222"/>
      <c r="G66" s="222"/>
      <c r="H66" s="222"/>
      <c r="I66" s="223" t="s">
        <v>59</v>
      </c>
      <c r="J66" s="222"/>
      <c r="K66" s="222"/>
      <c r="L66" s="224" t="s">
        <v>540</v>
      </c>
    </row>
    <row r="67" spans="1:17" ht="12" customHeight="1" x14ac:dyDescent="0.15">
      <c r="C67" s="183" t="s">
        <v>791</v>
      </c>
      <c r="D67" s="226"/>
      <c r="E67" s="222"/>
      <c r="F67" s="222"/>
      <c r="G67" s="222"/>
      <c r="H67" s="222"/>
      <c r="I67" s="1094" t="s">
        <v>628</v>
      </c>
      <c r="J67" s="1109"/>
      <c r="K67" s="921" t="s">
        <v>1065</v>
      </c>
      <c r="L67" s="283" t="s">
        <v>891</v>
      </c>
      <c r="O67" s="69"/>
      <c r="P67" s="185"/>
      <c r="Q67" s="228"/>
    </row>
    <row r="68" spans="1:17" ht="12" customHeight="1" x14ac:dyDescent="0.15">
      <c r="C68" s="183" t="s">
        <v>1079</v>
      </c>
      <c r="D68" s="221"/>
      <c r="E68" s="222"/>
      <c r="F68" s="222"/>
      <c r="G68" s="222"/>
      <c r="H68" s="222"/>
      <c r="I68" s="1144">
        <v>23.8</v>
      </c>
      <c r="J68" s="1145"/>
      <c r="K68" s="925">
        <v>20.5</v>
      </c>
      <c r="L68" s="403">
        <v>24.5</v>
      </c>
      <c r="O68" s="77"/>
      <c r="P68" s="231"/>
      <c r="Q68" s="231"/>
    </row>
    <row r="69" spans="1:17" ht="12" customHeight="1" x14ac:dyDescent="0.15">
      <c r="C69" s="183" t="s">
        <v>792</v>
      </c>
      <c r="D69" s="221"/>
      <c r="E69" s="222"/>
      <c r="F69" s="222"/>
      <c r="G69" s="222"/>
      <c r="H69" s="222"/>
      <c r="I69" s="1090">
        <v>18</v>
      </c>
      <c r="J69" s="1091"/>
      <c r="K69" s="917">
        <v>21</v>
      </c>
      <c r="L69" s="238">
        <v>19</v>
      </c>
      <c r="O69" s="76"/>
      <c r="P69" s="76"/>
      <c r="Q69" s="76"/>
    </row>
    <row r="70" spans="1:17" ht="12" customHeight="1" x14ac:dyDescent="0.15">
      <c r="C70" s="183" t="s">
        <v>793</v>
      </c>
      <c r="D70" s="221"/>
      <c r="E70" s="222"/>
      <c r="F70" s="222"/>
      <c r="G70" s="222"/>
      <c r="H70" s="222"/>
      <c r="I70" s="423"/>
      <c r="J70" s="423"/>
      <c r="K70" s="423"/>
      <c r="L70" s="424"/>
      <c r="O70" s="75"/>
      <c r="P70" s="233"/>
      <c r="Q70" s="233"/>
    </row>
    <row r="71" spans="1:17" ht="12" customHeight="1" x14ac:dyDescent="0.15">
      <c r="C71" s="183" t="s">
        <v>794</v>
      </c>
      <c r="D71" s="221"/>
      <c r="E71" s="222"/>
      <c r="F71" s="222"/>
      <c r="G71" s="222"/>
      <c r="H71" s="222"/>
      <c r="I71" s="222"/>
      <c r="J71" s="222"/>
      <c r="K71" s="222"/>
      <c r="L71" s="188"/>
      <c r="O71"/>
    </row>
    <row r="72" spans="1:17" ht="12" customHeight="1" x14ac:dyDescent="0.15">
      <c r="C72" s="183" t="s">
        <v>795</v>
      </c>
      <c r="D72" s="221"/>
      <c r="E72" s="222"/>
      <c r="F72" s="222"/>
      <c r="G72" s="222"/>
      <c r="H72" s="222"/>
      <c r="I72" s="222"/>
      <c r="J72" s="222"/>
      <c r="K72" s="222"/>
      <c r="L72" s="188"/>
      <c r="O72"/>
    </row>
    <row r="73" spans="1:17" ht="12" customHeight="1" x14ac:dyDescent="0.15">
      <c r="C73" s="183" t="s">
        <v>796</v>
      </c>
      <c r="D73" s="221"/>
      <c r="E73" s="222"/>
      <c r="F73" s="222"/>
      <c r="G73" s="222"/>
      <c r="H73" s="222"/>
      <c r="I73" s="222"/>
      <c r="J73" s="222"/>
      <c r="K73" s="222"/>
      <c r="L73" s="188"/>
      <c r="O73"/>
    </row>
    <row r="74" spans="1:17" ht="12" customHeight="1" x14ac:dyDescent="0.15">
      <c r="C74" s="183" t="s">
        <v>797</v>
      </c>
      <c r="D74" s="221"/>
      <c r="E74" s="222"/>
      <c r="F74" s="222"/>
      <c r="G74" s="222"/>
      <c r="H74" s="222"/>
      <c r="I74" s="222"/>
      <c r="J74" s="222"/>
      <c r="K74" s="222"/>
      <c r="L74" s="188"/>
      <c r="O74"/>
    </row>
    <row r="75" spans="1:17" ht="5.0999999999999996" customHeight="1" x14ac:dyDescent="0.15">
      <c r="C75" s="234"/>
      <c r="D75" s="235"/>
      <c r="E75" s="235"/>
      <c r="F75" s="235"/>
      <c r="G75" s="235"/>
      <c r="H75" s="235"/>
      <c r="I75" s="235"/>
      <c r="J75" s="235"/>
      <c r="K75" s="235"/>
      <c r="L75" s="236"/>
      <c r="O75"/>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69" priority="1" stopIfTrue="1">
      <formula>P55&gt;0</formula>
    </cfRule>
    <cfRule type="expression" dxfId="268" priority="2" stopIfTrue="1">
      <formula>P55=0</formula>
    </cfRule>
    <cfRule type="expression" dxfId="26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1">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798</v>
      </c>
      <c r="D4" s="329"/>
      <c r="E4" s="329"/>
      <c r="F4" s="329"/>
      <c r="G4" s="329"/>
      <c r="H4" s="329"/>
      <c r="I4" s="329"/>
      <c r="J4" s="329"/>
      <c r="K4" s="329"/>
      <c r="L4" s="329"/>
    </row>
    <row r="5" spans="1:15" ht="24" customHeight="1" x14ac:dyDescent="0.15">
      <c r="C5" s="330" t="s">
        <v>112</v>
      </c>
      <c r="D5" s="1097" t="s">
        <v>111</v>
      </c>
      <c r="E5" s="1097"/>
      <c r="F5" s="1098"/>
      <c r="G5" s="1146" t="s">
        <v>235</v>
      </c>
      <c r="H5" s="1147"/>
      <c r="I5" s="1148"/>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61</v>
      </c>
      <c r="F7" s="192"/>
      <c r="G7" s="193"/>
      <c r="H7" s="362">
        <v>21.8</v>
      </c>
      <c r="I7" s="188" t="s">
        <v>9</v>
      </c>
      <c r="J7" s="264"/>
      <c r="K7" s="335">
        <v>1</v>
      </c>
      <c r="L7" s="336" t="s">
        <v>121</v>
      </c>
    </row>
    <row r="8" spans="1:15" ht="12" customHeight="1" x14ac:dyDescent="0.2">
      <c r="C8" s="189">
        <v>2</v>
      </c>
      <c r="D8" s="190"/>
      <c r="E8" s="191" t="s">
        <v>74</v>
      </c>
      <c r="F8" s="192"/>
      <c r="G8" s="193"/>
      <c r="H8" s="362">
        <v>21.6</v>
      </c>
      <c r="I8" s="188"/>
      <c r="J8" s="264"/>
      <c r="K8" s="335">
        <v>2</v>
      </c>
      <c r="L8" s="336" t="s">
        <v>121</v>
      </c>
    </row>
    <row r="9" spans="1:15" ht="12" customHeight="1" x14ac:dyDescent="0.2">
      <c r="C9" s="189">
        <v>3</v>
      </c>
      <c r="D9" s="190"/>
      <c r="E9" s="191" t="s">
        <v>85</v>
      </c>
      <c r="F9" s="192"/>
      <c r="G9" s="193"/>
      <c r="H9" s="362">
        <v>21.1</v>
      </c>
      <c r="I9" s="188"/>
      <c r="J9" s="264"/>
      <c r="K9" s="335">
        <v>3</v>
      </c>
      <c r="L9" s="336" t="s">
        <v>121</v>
      </c>
    </row>
    <row r="10" spans="1:15" ht="12" customHeight="1" x14ac:dyDescent="0.2">
      <c r="C10" s="189">
        <v>4</v>
      </c>
      <c r="D10" s="190"/>
      <c r="E10" s="191" t="s">
        <v>75</v>
      </c>
      <c r="F10" s="192"/>
      <c r="G10" s="193"/>
      <c r="H10" s="362">
        <v>20.3</v>
      </c>
      <c r="I10" s="188"/>
      <c r="J10" s="264"/>
      <c r="K10" s="335">
        <v>4</v>
      </c>
      <c r="L10" s="336" t="s">
        <v>121</v>
      </c>
    </row>
    <row r="11" spans="1:15" ht="12" customHeight="1" x14ac:dyDescent="0.2">
      <c r="C11" s="189">
        <v>5</v>
      </c>
      <c r="D11" s="190"/>
      <c r="E11" s="191" t="s">
        <v>69</v>
      </c>
      <c r="F11" s="192"/>
      <c r="G11" s="193"/>
      <c r="H11" s="362">
        <v>20.2</v>
      </c>
      <c r="I11" s="188"/>
      <c r="J11" s="264"/>
      <c r="K11" s="335">
        <v>5</v>
      </c>
      <c r="L11" s="336" t="s">
        <v>121</v>
      </c>
    </row>
    <row r="12" spans="1:15" ht="12" customHeight="1" x14ac:dyDescent="0.2">
      <c r="C12" s="189">
        <v>6</v>
      </c>
      <c r="D12" s="190"/>
      <c r="E12" s="191" t="s">
        <v>107</v>
      </c>
      <c r="F12" s="192"/>
      <c r="G12" s="193"/>
      <c r="H12" s="362">
        <v>19.5</v>
      </c>
      <c r="I12" s="188"/>
      <c r="J12" s="264"/>
      <c r="K12" s="335">
        <v>6</v>
      </c>
      <c r="L12" s="336" t="s">
        <v>121</v>
      </c>
    </row>
    <row r="13" spans="1:15" ht="12" customHeight="1" x14ac:dyDescent="0.2">
      <c r="C13" s="189">
        <v>7</v>
      </c>
      <c r="D13" s="190"/>
      <c r="E13" s="191" t="s">
        <v>101</v>
      </c>
      <c r="F13" s="192"/>
      <c r="G13" s="193"/>
      <c r="H13" s="362">
        <v>19.2</v>
      </c>
      <c r="I13" s="188"/>
      <c r="J13" s="264"/>
      <c r="K13" s="335">
        <v>7</v>
      </c>
      <c r="L13" s="336" t="s">
        <v>121</v>
      </c>
    </row>
    <row r="14" spans="1:15" ht="12" customHeight="1" x14ac:dyDescent="0.2">
      <c r="C14" s="189">
        <v>8</v>
      </c>
      <c r="D14" s="190"/>
      <c r="E14" s="191" t="s">
        <v>77</v>
      </c>
      <c r="F14" s="192"/>
      <c r="G14" s="193"/>
      <c r="H14" s="362">
        <v>19</v>
      </c>
      <c r="I14" s="188"/>
      <c r="J14" s="264"/>
      <c r="K14" s="335">
        <v>8</v>
      </c>
      <c r="L14" s="336" t="s">
        <v>121</v>
      </c>
    </row>
    <row r="15" spans="1:15" ht="12" customHeight="1" x14ac:dyDescent="0.2">
      <c r="C15" s="189">
        <v>9</v>
      </c>
      <c r="D15" s="190"/>
      <c r="E15" s="191" t="s">
        <v>66</v>
      </c>
      <c r="F15" s="192"/>
      <c r="G15" s="193"/>
      <c r="H15" s="362">
        <v>18.7</v>
      </c>
      <c r="I15" s="188"/>
      <c r="J15" s="264"/>
      <c r="K15" s="335">
        <v>10</v>
      </c>
      <c r="L15" s="336" t="s">
        <v>118</v>
      </c>
    </row>
    <row r="16" spans="1:15" ht="12" customHeight="1" x14ac:dyDescent="0.2">
      <c r="C16" s="189">
        <v>10</v>
      </c>
      <c r="D16" s="190"/>
      <c r="E16" s="191" t="s">
        <v>67</v>
      </c>
      <c r="F16" s="192"/>
      <c r="G16" s="193"/>
      <c r="H16" s="362">
        <v>18.399999999999999</v>
      </c>
      <c r="I16" s="188"/>
      <c r="J16" s="264"/>
      <c r="K16" s="335">
        <v>10</v>
      </c>
      <c r="L16" s="336" t="s">
        <v>121</v>
      </c>
    </row>
    <row r="17" spans="3:19" ht="12" customHeight="1" x14ac:dyDescent="0.2">
      <c r="C17" s="189">
        <v>11</v>
      </c>
      <c r="D17" s="190"/>
      <c r="E17" s="191" t="s">
        <v>71</v>
      </c>
      <c r="F17" s="192"/>
      <c r="G17" s="193"/>
      <c r="H17" s="362">
        <v>18.3</v>
      </c>
      <c r="I17" s="188"/>
      <c r="J17" s="264"/>
      <c r="K17" s="335">
        <v>13</v>
      </c>
      <c r="L17" s="336" t="s">
        <v>118</v>
      </c>
    </row>
    <row r="18" spans="3:19" ht="12" customHeight="1" x14ac:dyDescent="0.2">
      <c r="C18" s="189">
        <v>11</v>
      </c>
      <c r="D18" s="190"/>
      <c r="E18" s="191" t="s">
        <v>93</v>
      </c>
      <c r="F18" s="192"/>
      <c r="G18" s="193"/>
      <c r="H18" s="362">
        <v>18.3</v>
      </c>
      <c r="I18" s="188"/>
      <c r="J18" s="264"/>
      <c r="K18" s="335">
        <v>14</v>
      </c>
      <c r="L18" s="336" t="s">
        <v>118</v>
      </c>
    </row>
    <row r="19" spans="3:19" ht="12" customHeight="1" x14ac:dyDescent="0.2">
      <c r="C19" s="189">
        <v>13</v>
      </c>
      <c r="D19" s="190"/>
      <c r="E19" s="191" t="s">
        <v>63</v>
      </c>
      <c r="F19" s="192"/>
      <c r="G19" s="193"/>
      <c r="H19" s="362">
        <v>18.2</v>
      </c>
      <c r="I19" s="188"/>
      <c r="J19" s="264"/>
      <c r="K19" s="335">
        <v>9</v>
      </c>
      <c r="L19" s="336" t="s">
        <v>119</v>
      </c>
    </row>
    <row r="20" spans="3:19" ht="12" customHeight="1" x14ac:dyDescent="0.2">
      <c r="C20" s="189">
        <v>13</v>
      </c>
      <c r="D20" s="190"/>
      <c r="E20" s="191" t="s">
        <v>98</v>
      </c>
      <c r="F20" s="192"/>
      <c r="G20" s="193"/>
      <c r="H20" s="362">
        <v>18.2</v>
      </c>
      <c r="I20" s="188"/>
      <c r="J20" s="264"/>
      <c r="K20" s="335">
        <v>10</v>
      </c>
      <c r="L20" s="336" t="s">
        <v>119</v>
      </c>
    </row>
    <row r="21" spans="3:19" ht="12" customHeight="1" x14ac:dyDescent="0.2">
      <c r="C21" s="189">
        <v>15</v>
      </c>
      <c r="D21" s="190"/>
      <c r="E21" s="191" t="s">
        <v>62</v>
      </c>
      <c r="F21" s="192"/>
      <c r="G21" s="193"/>
      <c r="H21" s="362">
        <v>17.8</v>
      </c>
      <c r="I21" s="188"/>
      <c r="J21" s="264"/>
      <c r="K21" s="335">
        <v>15</v>
      </c>
      <c r="L21" s="336" t="s">
        <v>121</v>
      </c>
    </row>
    <row r="22" spans="3:19" ht="12" customHeight="1" x14ac:dyDescent="0.2">
      <c r="C22" s="189">
        <v>16</v>
      </c>
      <c r="D22" s="190"/>
      <c r="E22" s="191" t="s">
        <v>76</v>
      </c>
      <c r="F22" s="192"/>
      <c r="G22" s="193"/>
      <c r="H22" s="362">
        <v>17.600000000000001</v>
      </c>
      <c r="I22" s="188"/>
      <c r="J22" s="264"/>
      <c r="K22" s="335">
        <v>16</v>
      </c>
      <c r="L22" s="336" t="s">
        <v>121</v>
      </c>
    </row>
    <row r="23" spans="3:19" ht="12" customHeight="1" x14ac:dyDescent="0.2">
      <c r="C23" s="189">
        <v>17</v>
      </c>
      <c r="D23" s="190"/>
      <c r="E23" s="191" t="s">
        <v>104</v>
      </c>
      <c r="F23" s="192"/>
      <c r="G23" s="193"/>
      <c r="H23" s="362">
        <v>17.3</v>
      </c>
      <c r="I23" s="188"/>
      <c r="J23" s="264"/>
      <c r="K23" s="335">
        <v>17</v>
      </c>
      <c r="L23" s="336" t="s">
        <v>121</v>
      </c>
    </row>
    <row r="24" spans="3:19" ht="12" customHeight="1" x14ac:dyDescent="0.2">
      <c r="C24" s="189">
        <v>18</v>
      </c>
      <c r="D24" s="190"/>
      <c r="E24" s="191" t="s">
        <v>99</v>
      </c>
      <c r="F24" s="192"/>
      <c r="G24" s="193"/>
      <c r="H24" s="362">
        <v>17.100000000000001</v>
      </c>
      <c r="I24" s="188"/>
      <c r="J24" s="264"/>
      <c r="K24" s="335">
        <v>18</v>
      </c>
      <c r="L24" s="336" t="s">
        <v>121</v>
      </c>
    </row>
    <row r="25" spans="3:19" ht="12" customHeight="1" x14ac:dyDescent="0.2">
      <c r="C25" s="189">
        <v>18</v>
      </c>
      <c r="D25" s="190"/>
      <c r="E25" s="191" t="s">
        <v>70</v>
      </c>
      <c r="F25" s="192"/>
      <c r="G25" s="193"/>
      <c r="H25" s="362">
        <v>17.100000000000001</v>
      </c>
      <c r="I25" s="188"/>
      <c r="J25" s="264"/>
      <c r="K25" s="335">
        <v>18</v>
      </c>
      <c r="L25" s="336" t="s">
        <v>121</v>
      </c>
      <c r="R25" s="340"/>
      <c r="S25" s="349"/>
    </row>
    <row r="26" spans="3:19" ht="12" customHeight="1" x14ac:dyDescent="0.2">
      <c r="C26" s="205">
        <v>20</v>
      </c>
      <c r="D26" s="206"/>
      <c r="E26" s="207" t="s">
        <v>65</v>
      </c>
      <c r="F26" s="208"/>
      <c r="G26" s="209"/>
      <c r="H26" s="756">
        <v>16.899999999999999</v>
      </c>
      <c r="I26" s="250"/>
      <c r="J26" s="272"/>
      <c r="K26" s="337">
        <v>20</v>
      </c>
      <c r="L26" s="336" t="s">
        <v>121</v>
      </c>
      <c r="R26" s="341"/>
    </row>
    <row r="27" spans="3:19" ht="12" customHeight="1" x14ac:dyDescent="0.2">
      <c r="C27" s="189">
        <v>21</v>
      </c>
      <c r="D27" s="190"/>
      <c r="E27" s="191" t="s">
        <v>86</v>
      </c>
      <c r="F27" s="192"/>
      <c r="G27" s="193"/>
      <c r="H27" s="362">
        <v>16.5</v>
      </c>
      <c r="I27" s="188"/>
      <c r="J27" s="264"/>
      <c r="K27" s="335">
        <v>20</v>
      </c>
      <c r="L27" s="336" t="s">
        <v>119</v>
      </c>
      <c r="R27" s="341"/>
      <c r="S27" s="342"/>
    </row>
    <row r="28" spans="3:19" ht="12" customHeight="1" x14ac:dyDescent="0.2">
      <c r="C28" s="189">
        <v>22</v>
      </c>
      <c r="D28" s="190"/>
      <c r="E28" s="191" t="s">
        <v>97</v>
      </c>
      <c r="F28" s="192"/>
      <c r="G28" s="193"/>
      <c r="H28" s="362">
        <v>16.3</v>
      </c>
      <c r="I28" s="188"/>
      <c r="J28" s="264"/>
      <c r="K28" s="335">
        <v>22</v>
      </c>
      <c r="L28" s="336" t="s">
        <v>121</v>
      </c>
    </row>
    <row r="29" spans="3:19" ht="12" customHeight="1" x14ac:dyDescent="0.2">
      <c r="C29" s="189">
        <v>22</v>
      </c>
      <c r="D29" s="190"/>
      <c r="E29" s="191" t="s">
        <v>103</v>
      </c>
      <c r="F29" s="192"/>
      <c r="G29" s="193"/>
      <c r="H29" s="362">
        <v>16.3</v>
      </c>
      <c r="I29" s="188"/>
      <c r="J29" s="264"/>
      <c r="K29" s="335">
        <v>24</v>
      </c>
      <c r="L29" s="336" t="s">
        <v>118</v>
      </c>
    </row>
    <row r="30" spans="3:19" ht="12" customHeight="1" x14ac:dyDescent="0.2">
      <c r="C30" s="189">
        <v>22</v>
      </c>
      <c r="D30" s="190"/>
      <c r="E30" s="191" t="s">
        <v>89</v>
      </c>
      <c r="F30" s="192"/>
      <c r="G30" s="193"/>
      <c r="H30" s="362">
        <v>16.3</v>
      </c>
      <c r="I30" s="188"/>
      <c r="J30" s="264"/>
      <c r="K30" s="335">
        <v>26</v>
      </c>
      <c r="L30" s="336" t="s">
        <v>118</v>
      </c>
    </row>
    <row r="31" spans="3:19" ht="12" customHeight="1" x14ac:dyDescent="0.2">
      <c r="C31" s="189">
        <v>22</v>
      </c>
      <c r="D31" s="190"/>
      <c r="E31" s="191" t="s">
        <v>105</v>
      </c>
      <c r="F31" s="192"/>
      <c r="G31" s="193"/>
      <c r="H31" s="362">
        <v>16.3</v>
      </c>
      <c r="I31" s="188"/>
      <c r="J31" s="264"/>
      <c r="K31" s="335">
        <v>22</v>
      </c>
      <c r="L31" s="336" t="s">
        <v>121</v>
      </c>
    </row>
    <row r="32" spans="3:19" ht="12" customHeight="1" x14ac:dyDescent="0.2">
      <c r="C32" s="247"/>
      <c r="D32" s="248"/>
      <c r="E32" s="198" t="s">
        <v>87</v>
      </c>
      <c r="F32" s="199"/>
      <c r="G32" s="200"/>
      <c r="H32" s="757">
        <v>16.2</v>
      </c>
      <c r="I32" s="250"/>
      <c r="J32" s="272"/>
      <c r="K32" s="356"/>
      <c r="L32" s="336" t="s">
        <v>120</v>
      </c>
    </row>
    <row r="33" spans="3:12" ht="12" customHeight="1" x14ac:dyDescent="0.2">
      <c r="C33" s="189">
        <v>26</v>
      </c>
      <c r="D33" s="190"/>
      <c r="E33" s="191" t="s">
        <v>73</v>
      </c>
      <c r="F33" s="192"/>
      <c r="G33" s="193"/>
      <c r="H33" s="362">
        <v>16.100000000000001</v>
      </c>
      <c r="I33" s="188"/>
      <c r="J33" s="264"/>
      <c r="K33" s="335">
        <v>25</v>
      </c>
      <c r="L33" s="336" t="s">
        <v>119</v>
      </c>
    </row>
    <row r="34" spans="3:12" ht="12" customHeight="1" x14ac:dyDescent="0.2">
      <c r="C34" s="189">
        <v>27</v>
      </c>
      <c r="D34" s="190"/>
      <c r="E34" s="191" t="s">
        <v>94</v>
      </c>
      <c r="F34" s="192"/>
      <c r="G34" s="193"/>
      <c r="H34" s="362">
        <v>16</v>
      </c>
      <c r="I34" s="188"/>
      <c r="J34" s="264"/>
      <c r="K34" s="335">
        <v>30</v>
      </c>
      <c r="L34" s="336" t="s">
        <v>118</v>
      </c>
    </row>
    <row r="35" spans="3:12" ht="12" customHeight="1" x14ac:dyDescent="0.2">
      <c r="C35" s="189">
        <v>28</v>
      </c>
      <c r="D35" s="190"/>
      <c r="E35" s="191" t="s">
        <v>91</v>
      </c>
      <c r="F35" s="192"/>
      <c r="G35" s="193"/>
      <c r="H35" s="362">
        <v>15.9</v>
      </c>
      <c r="I35" s="188"/>
      <c r="J35" s="264"/>
      <c r="K35" s="335">
        <v>26</v>
      </c>
      <c r="L35" s="336" t="s">
        <v>119</v>
      </c>
    </row>
    <row r="36" spans="3:12" ht="12" customHeight="1" x14ac:dyDescent="0.2">
      <c r="C36" s="189">
        <v>29</v>
      </c>
      <c r="D36" s="190"/>
      <c r="E36" s="191" t="s">
        <v>88</v>
      </c>
      <c r="F36" s="192"/>
      <c r="G36" s="193"/>
      <c r="H36" s="362">
        <v>15.8</v>
      </c>
      <c r="I36" s="188"/>
      <c r="J36" s="264"/>
      <c r="K36" s="335">
        <v>28</v>
      </c>
      <c r="L36" s="336" t="s">
        <v>119</v>
      </c>
    </row>
    <row r="37" spans="3:12" ht="12" customHeight="1" x14ac:dyDescent="0.2">
      <c r="C37" s="189">
        <v>30</v>
      </c>
      <c r="D37" s="190"/>
      <c r="E37" s="191" t="s">
        <v>79</v>
      </c>
      <c r="F37" s="192"/>
      <c r="G37" s="193"/>
      <c r="H37" s="362">
        <v>15.6</v>
      </c>
      <c r="I37" s="188"/>
      <c r="J37" s="264"/>
      <c r="K37" s="335">
        <v>33</v>
      </c>
      <c r="L37" s="336" t="s">
        <v>118</v>
      </c>
    </row>
    <row r="38" spans="3:12" ht="12" customHeight="1" x14ac:dyDescent="0.2">
      <c r="C38" s="189">
        <v>30</v>
      </c>
      <c r="D38" s="190"/>
      <c r="E38" s="191" t="s">
        <v>78</v>
      </c>
      <c r="F38" s="192"/>
      <c r="G38" s="193"/>
      <c r="H38" s="362">
        <v>15.6</v>
      </c>
      <c r="I38" s="188"/>
      <c r="J38" s="264"/>
      <c r="K38" s="335">
        <v>31</v>
      </c>
      <c r="L38" s="336" t="s">
        <v>118</v>
      </c>
    </row>
    <row r="39" spans="3:12" ht="12" customHeight="1" x14ac:dyDescent="0.2">
      <c r="C39" s="189">
        <v>30</v>
      </c>
      <c r="D39" s="190"/>
      <c r="E39" s="191" t="s">
        <v>92</v>
      </c>
      <c r="F39" s="192"/>
      <c r="G39" s="193"/>
      <c r="H39" s="362">
        <v>15.6</v>
      </c>
      <c r="I39" s="188"/>
      <c r="J39" s="264"/>
      <c r="K39" s="335">
        <v>28</v>
      </c>
      <c r="L39" s="336" t="s">
        <v>119</v>
      </c>
    </row>
    <row r="40" spans="3:12" ht="12" customHeight="1" x14ac:dyDescent="0.2">
      <c r="C40" s="189">
        <v>33</v>
      </c>
      <c r="D40" s="190"/>
      <c r="E40" s="212" t="s">
        <v>68</v>
      </c>
      <c r="F40" s="213"/>
      <c r="G40" s="214"/>
      <c r="H40" s="362">
        <v>15.4</v>
      </c>
      <c r="I40" s="188"/>
      <c r="J40" s="264"/>
      <c r="K40" s="335">
        <v>31</v>
      </c>
      <c r="L40" s="336" t="s">
        <v>119</v>
      </c>
    </row>
    <row r="41" spans="3:12" ht="12" customHeight="1" x14ac:dyDescent="0.2">
      <c r="C41" s="189">
        <v>34</v>
      </c>
      <c r="D41" s="190"/>
      <c r="E41" s="191" t="s">
        <v>82</v>
      </c>
      <c r="F41" s="192"/>
      <c r="G41" s="193"/>
      <c r="H41" s="362">
        <v>14.8</v>
      </c>
      <c r="I41" s="188"/>
      <c r="J41" s="264"/>
      <c r="K41" s="335">
        <v>35</v>
      </c>
      <c r="L41" s="336" t="s">
        <v>118</v>
      </c>
    </row>
    <row r="42" spans="3:12" ht="12" customHeight="1" x14ac:dyDescent="0.2">
      <c r="C42" s="189">
        <v>34</v>
      </c>
      <c r="D42" s="190"/>
      <c r="E42" s="191" t="s">
        <v>102</v>
      </c>
      <c r="F42" s="192"/>
      <c r="G42" s="193"/>
      <c r="H42" s="362">
        <v>14.8</v>
      </c>
      <c r="I42" s="188"/>
      <c r="J42" s="264"/>
      <c r="K42" s="335">
        <v>34</v>
      </c>
      <c r="L42" s="336" t="s">
        <v>121</v>
      </c>
    </row>
    <row r="43" spans="3:12" ht="12" customHeight="1" x14ac:dyDescent="0.2">
      <c r="C43" s="189">
        <v>36</v>
      </c>
      <c r="D43" s="190"/>
      <c r="E43" s="191" t="s">
        <v>84</v>
      </c>
      <c r="F43" s="192"/>
      <c r="G43" s="193"/>
      <c r="H43" s="362">
        <v>14.7</v>
      </c>
      <c r="I43" s="188"/>
      <c r="J43" s="264"/>
      <c r="K43" s="335">
        <v>36</v>
      </c>
      <c r="L43" s="336" t="s">
        <v>121</v>
      </c>
    </row>
    <row r="44" spans="3:12" ht="12" customHeight="1" x14ac:dyDescent="0.2">
      <c r="C44" s="189">
        <v>37</v>
      </c>
      <c r="D44" s="190"/>
      <c r="E44" s="191" t="s">
        <v>80</v>
      </c>
      <c r="F44" s="192"/>
      <c r="G44" s="193"/>
      <c r="H44" s="362">
        <v>14.5</v>
      </c>
      <c r="I44" s="188"/>
      <c r="J44" s="264"/>
      <c r="K44" s="335">
        <v>38</v>
      </c>
      <c r="L44" s="336" t="s">
        <v>118</v>
      </c>
    </row>
    <row r="45" spans="3:12" ht="12" customHeight="1" x14ac:dyDescent="0.2">
      <c r="C45" s="189">
        <v>38</v>
      </c>
      <c r="D45" s="190"/>
      <c r="E45" s="191" t="s">
        <v>96</v>
      </c>
      <c r="F45" s="192"/>
      <c r="G45" s="193"/>
      <c r="H45" s="362">
        <v>14.3</v>
      </c>
      <c r="I45" s="188"/>
      <c r="J45" s="264"/>
      <c r="K45" s="335">
        <v>37</v>
      </c>
      <c r="L45" s="336" t="s">
        <v>119</v>
      </c>
    </row>
    <row r="46" spans="3:12" ht="12" customHeight="1" x14ac:dyDescent="0.2">
      <c r="C46" s="189">
        <v>39</v>
      </c>
      <c r="D46" s="190"/>
      <c r="E46" s="191" t="s">
        <v>95</v>
      </c>
      <c r="F46" s="192"/>
      <c r="G46" s="193"/>
      <c r="H46" s="362">
        <v>14.2</v>
      </c>
      <c r="I46" s="188"/>
      <c r="J46" s="264"/>
      <c r="K46" s="335">
        <v>40</v>
      </c>
      <c r="L46" s="336" t="s">
        <v>118</v>
      </c>
    </row>
    <row r="47" spans="3:12" ht="12" customHeight="1" x14ac:dyDescent="0.2">
      <c r="C47" s="189">
        <v>39</v>
      </c>
      <c r="D47" s="190"/>
      <c r="E47" s="191" t="s">
        <v>229</v>
      </c>
      <c r="F47" s="192"/>
      <c r="G47" s="193"/>
      <c r="H47" s="362">
        <v>14.2</v>
      </c>
      <c r="I47" s="188"/>
      <c r="J47" s="264"/>
      <c r="K47" s="335">
        <v>38</v>
      </c>
      <c r="L47" s="336" t="s">
        <v>119</v>
      </c>
    </row>
    <row r="48" spans="3:12" ht="12" customHeight="1" x14ac:dyDescent="0.2">
      <c r="C48" s="189">
        <v>41</v>
      </c>
      <c r="D48" s="190"/>
      <c r="E48" s="191" t="s">
        <v>81</v>
      </c>
      <c r="F48" s="192"/>
      <c r="G48" s="193"/>
      <c r="H48" s="362">
        <v>14</v>
      </c>
      <c r="I48" s="188"/>
      <c r="J48" s="264"/>
      <c r="K48" s="335">
        <v>44</v>
      </c>
      <c r="L48" s="336" t="s">
        <v>118</v>
      </c>
    </row>
    <row r="49" spans="3:12" ht="12" customHeight="1" x14ac:dyDescent="0.2">
      <c r="C49" s="189">
        <v>42</v>
      </c>
      <c r="D49" s="190"/>
      <c r="E49" s="191" t="s">
        <v>64</v>
      </c>
      <c r="F49" s="192"/>
      <c r="G49" s="193"/>
      <c r="H49" s="362">
        <v>13.9</v>
      </c>
      <c r="I49" s="188"/>
      <c r="J49" s="264"/>
      <c r="K49" s="335">
        <v>41</v>
      </c>
      <c r="L49" s="336" t="s">
        <v>119</v>
      </c>
    </row>
    <row r="50" spans="3:12" ht="12" customHeight="1" x14ac:dyDescent="0.2">
      <c r="C50" s="189">
        <v>42</v>
      </c>
      <c r="D50" s="190"/>
      <c r="E50" s="191" t="s">
        <v>72</v>
      </c>
      <c r="F50" s="192"/>
      <c r="G50" s="195"/>
      <c r="H50" s="362">
        <v>13.9</v>
      </c>
      <c r="I50" s="188"/>
      <c r="J50" s="264"/>
      <c r="K50" s="335">
        <v>42</v>
      </c>
      <c r="L50" s="336" t="s">
        <v>121</v>
      </c>
    </row>
    <row r="51" spans="3:12" ht="12" customHeight="1" x14ac:dyDescent="0.2">
      <c r="C51" s="189">
        <v>44</v>
      </c>
      <c r="D51" s="190"/>
      <c r="E51" s="191" t="s">
        <v>100</v>
      </c>
      <c r="F51" s="192"/>
      <c r="G51" s="193"/>
      <c r="H51" s="362">
        <v>13.7</v>
      </c>
      <c r="I51" s="188"/>
      <c r="J51" s="264"/>
      <c r="K51" s="335">
        <v>43</v>
      </c>
      <c r="L51" s="336" t="s">
        <v>119</v>
      </c>
    </row>
    <row r="52" spans="3:12" ht="12" customHeight="1" x14ac:dyDescent="0.2">
      <c r="C52" s="189">
        <v>45</v>
      </c>
      <c r="D52" s="190"/>
      <c r="E52" s="191" t="s">
        <v>60</v>
      </c>
      <c r="F52" s="192"/>
      <c r="G52" s="193"/>
      <c r="H52" s="362">
        <v>13.6</v>
      </c>
      <c r="I52" s="188"/>
      <c r="J52" s="264"/>
      <c r="K52" s="335">
        <v>45</v>
      </c>
      <c r="L52" s="336" t="s">
        <v>121</v>
      </c>
    </row>
    <row r="53" spans="3:12" ht="12" customHeight="1" x14ac:dyDescent="0.2">
      <c r="C53" s="189">
        <v>46</v>
      </c>
      <c r="D53" s="190"/>
      <c r="E53" s="191" t="s">
        <v>90</v>
      </c>
      <c r="F53" s="192"/>
      <c r="G53" s="193"/>
      <c r="H53" s="362">
        <v>13.2</v>
      </c>
      <c r="I53" s="188"/>
      <c r="J53" s="264"/>
      <c r="K53" s="335">
        <v>46</v>
      </c>
      <c r="L53" s="336" t="s">
        <v>121</v>
      </c>
    </row>
    <row r="54" spans="3:12" ht="13.2" x14ac:dyDescent="0.2">
      <c r="C54" s="189">
        <v>47</v>
      </c>
      <c r="D54" s="190"/>
      <c r="E54" s="203" t="s">
        <v>83</v>
      </c>
      <c r="F54" s="204"/>
      <c r="G54" s="193"/>
      <c r="H54" s="362">
        <v>12.9</v>
      </c>
      <c r="I54" s="202"/>
      <c r="J54" s="270"/>
      <c r="K54" s="343">
        <v>47</v>
      </c>
      <c r="L54" s="336" t="s">
        <v>121</v>
      </c>
    </row>
    <row r="55" spans="3:12" ht="12" hidden="1" customHeight="1" x14ac:dyDescent="0.15">
      <c r="C55" s="183"/>
      <c r="D55" s="187"/>
      <c r="E55" s="185"/>
      <c r="F55" s="186"/>
      <c r="G55" s="187"/>
      <c r="I55" s="188"/>
      <c r="J55" s="264"/>
      <c r="K55" s="183"/>
      <c r="L55" s="344">
        <f t="shared" ref="L55:L63" si="0">IF(P56&lt;0,$R$32,IF(P56=0,$R$31,$R$30))</f>
        <v>0</v>
      </c>
    </row>
    <row r="56" spans="3:12" ht="12" hidden="1" customHeight="1" x14ac:dyDescent="0.15">
      <c r="C56" s="183"/>
      <c r="D56" s="187"/>
      <c r="F56" s="186"/>
      <c r="G56" s="187"/>
      <c r="I56" s="188"/>
      <c r="J56" s="264"/>
      <c r="K56" s="183"/>
      <c r="L56" s="344">
        <f t="shared" si="0"/>
        <v>0</v>
      </c>
    </row>
    <row r="57" spans="3:12" ht="12" hidden="1" customHeight="1" x14ac:dyDescent="0.15">
      <c r="C57" s="183"/>
      <c r="D57" s="187"/>
      <c r="F57" s="186"/>
      <c r="G57" s="187"/>
      <c r="I57" s="188"/>
      <c r="J57" s="264"/>
      <c r="K57" s="183"/>
      <c r="L57" s="344">
        <f t="shared" si="0"/>
        <v>0</v>
      </c>
    </row>
    <row r="58" spans="3:12" ht="12" hidden="1" customHeight="1" x14ac:dyDescent="0.15">
      <c r="C58" s="183"/>
      <c r="D58" s="187"/>
      <c r="F58" s="186"/>
      <c r="G58" s="187"/>
      <c r="I58" s="188"/>
      <c r="J58" s="264"/>
      <c r="K58" s="183"/>
      <c r="L58" s="344">
        <f t="shared" si="0"/>
        <v>0</v>
      </c>
    </row>
    <row r="59" spans="3:12" ht="12" hidden="1" customHeight="1" x14ac:dyDescent="0.15">
      <c r="C59" s="183"/>
      <c r="D59" s="187"/>
      <c r="F59" s="186"/>
      <c r="G59" s="187"/>
      <c r="I59" s="188"/>
      <c r="J59" s="264"/>
      <c r="K59" s="183"/>
      <c r="L59" s="344">
        <f t="shared" si="0"/>
        <v>0</v>
      </c>
    </row>
    <row r="60" spans="3:12" ht="12" hidden="1" customHeight="1" x14ac:dyDescent="0.15">
      <c r="C60" s="183"/>
      <c r="D60" s="187"/>
      <c r="F60" s="186"/>
      <c r="G60" s="187"/>
      <c r="I60" s="188"/>
      <c r="J60" s="264"/>
      <c r="K60" s="183"/>
      <c r="L60" s="344">
        <f t="shared" si="0"/>
        <v>0</v>
      </c>
    </row>
    <row r="61" spans="3:12" ht="12" hidden="1" customHeight="1" x14ac:dyDescent="0.15">
      <c r="C61" s="183"/>
      <c r="D61" s="187"/>
      <c r="F61" s="186"/>
      <c r="G61" s="187"/>
      <c r="I61" s="188"/>
      <c r="J61" s="264"/>
      <c r="K61" s="183"/>
      <c r="L61" s="344">
        <f t="shared" si="0"/>
        <v>0</v>
      </c>
    </row>
    <row r="62" spans="3:12" ht="12" hidden="1" customHeight="1" x14ac:dyDescent="0.15">
      <c r="C62" s="183"/>
      <c r="D62" s="187"/>
      <c r="F62" s="186"/>
      <c r="G62" s="187"/>
      <c r="I62" s="188"/>
      <c r="J62" s="264"/>
      <c r="K62" s="183"/>
      <c r="L62" s="344">
        <f t="shared" si="0"/>
        <v>0</v>
      </c>
    </row>
    <row r="63" spans="3:12" ht="12" hidden="1" customHeight="1" x14ac:dyDescent="0.15">
      <c r="C63" s="183"/>
      <c r="D63" s="187"/>
      <c r="F63" s="186"/>
      <c r="G63" s="187"/>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2" customHeight="1" x14ac:dyDescent="0.15">
      <c r="C66" s="220" t="s">
        <v>1068</v>
      </c>
      <c r="D66" s="221"/>
      <c r="E66" s="222"/>
      <c r="F66" s="222"/>
      <c r="G66" s="222"/>
      <c r="H66" s="222"/>
      <c r="I66" s="223" t="s">
        <v>59</v>
      </c>
      <c r="J66" s="222"/>
      <c r="K66" s="222"/>
      <c r="L66" s="224" t="s">
        <v>1276</v>
      </c>
    </row>
    <row r="67" spans="1:17" ht="12" customHeight="1" x14ac:dyDescent="0.15">
      <c r="C67" s="220" t="s">
        <v>634</v>
      </c>
      <c r="D67" s="226"/>
      <c r="E67" s="222"/>
      <c r="F67" s="222"/>
      <c r="G67" s="222"/>
      <c r="H67" s="222"/>
      <c r="I67" s="1104" t="s">
        <v>628</v>
      </c>
      <c r="J67" s="1105"/>
      <c r="K67" s="921" t="s">
        <v>1065</v>
      </c>
      <c r="L67" s="283" t="s">
        <v>1136</v>
      </c>
      <c r="O67" s="69"/>
      <c r="P67" s="185"/>
      <c r="Q67" s="228"/>
    </row>
    <row r="68" spans="1:17" ht="12" customHeight="1" x14ac:dyDescent="0.15">
      <c r="C68" s="220" t="s">
        <v>692</v>
      </c>
      <c r="D68" s="221"/>
      <c r="E68" s="222"/>
      <c r="F68" s="222"/>
      <c r="G68" s="222"/>
      <c r="H68" s="222"/>
      <c r="I68" s="1129">
        <v>16.8</v>
      </c>
      <c r="J68" s="1129"/>
      <c r="K68" s="920">
        <v>16.899999999999999</v>
      </c>
      <c r="L68" s="316">
        <v>16.8</v>
      </c>
      <c r="O68" s="77"/>
      <c r="P68" s="231"/>
      <c r="Q68" s="231"/>
    </row>
    <row r="69" spans="1:17" ht="12" customHeight="1" x14ac:dyDescent="0.15">
      <c r="C69" s="220" t="s">
        <v>693</v>
      </c>
      <c r="D69" s="221"/>
      <c r="E69" s="222"/>
      <c r="F69" s="222"/>
      <c r="G69" s="222"/>
      <c r="H69" s="222"/>
      <c r="I69" s="1102">
        <v>21</v>
      </c>
      <c r="J69" s="1102"/>
      <c r="K69" s="917">
        <v>21</v>
      </c>
      <c r="L69" s="238">
        <v>20</v>
      </c>
      <c r="O69" s="76"/>
      <c r="P69" s="76"/>
      <c r="Q69" s="76"/>
    </row>
    <row r="70" spans="1:17" ht="12" customHeight="1" x14ac:dyDescent="0.15">
      <c r="C70" s="220" t="s">
        <v>1178</v>
      </c>
      <c r="D70" s="221"/>
      <c r="E70" s="452"/>
      <c r="F70" s="452"/>
      <c r="G70" s="452"/>
      <c r="H70" s="452"/>
      <c r="I70" s="452"/>
      <c r="J70" s="222"/>
      <c r="K70" s="222"/>
      <c r="L70" s="188"/>
      <c r="O70" s="75"/>
      <c r="P70" s="233"/>
      <c r="Q70" s="233"/>
    </row>
    <row r="71" spans="1:17" ht="12" customHeight="1" x14ac:dyDescent="0.15">
      <c r="C71" s="220" t="s">
        <v>1179</v>
      </c>
      <c r="D71" s="221"/>
      <c r="E71" s="222"/>
      <c r="F71" s="222"/>
      <c r="G71" s="222"/>
      <c r="H71" s="222"/>
      <c r="I71" s="222"/>
      <c r="J71" s="222"/>
      <c r="K71" s="222"/>
      <c r="L71" s="188"/>
      <c r="O71"/>
    </row>
    <row r="72" spans="1:17" ht="12" customHeight="1" x14ac:dyDescent="0.15">
      <c r="C72" s="220" t="s">
        <v>234</v>
      </c>
      <c r="D72" s="221"/>
      <c r="E72" s="222"/>
      <c r="F72" s="222"/>
      <c r="G72" s="222"/>
      <c r="H72" s="222"/>
      <c r="I72" s="222"/>
      <c r="J72" s="222"/>
      <c r="K72" s="222"/>
      <c r="L72" s="188"/>
      <c r="O72"/>
    </row>
    <row r="73" spans="1:17" ht="12" customHeight="1" x14ac:dyDescent="0.15">
      <c r="C73" s="220" t="s">
        <v>233</v>
      </c>
      <c r="D73" s="221"/>
      <c r="E73" s="222"/>
      <c r="F73" s="222"/>
      <c r="G73" s="222"/>
      <c r="H73" s="222"/>
      <c r="I73" s="222"/>
      <c r="J73" s="222"/>
      <c r="K73" s="222"/>
      <c r="L73" s="188"/>
      <c r="O73"/>
    </row>
    <row r="74" spans="1:17" ht="12" customHeight="1" x14ac:dyDescent="0.15">
      <c r="C74" s="220" t="s">
        <v>545</v>
      </c>
      <c r="D74" s="221"/>
      <c r="E74" s="222"/>
      <c r="F74" s="222"/>
      <c r="G74" s="222"/>
      <c r="H74" s="222"/>
      <c r="I74" s="222"/>
      <c r="J74" s="222"/>
      <c r="K74" s="222"/>
      <c r="L74" s="188"/>
      <c r="O74"/>
    </row>
    <row r="75" spans="1:17" ht="5.0999999999999996" customHeight="1" x14ac:dyDescent="0.15">
      <c r="C75" s="234"/>
      <c r="D75" s="235"/>
      <c r="E75" s="235"/>
      <c r="F75" s="235"/>
      <c r="G75" s="235"/>
      <c r="H75" s="235"/>
      <c r="I75" s="235"/>
      <c r="J75" s="235"/>
      <c r="K75" s="235"/>
      <c r="L75" s="236"/>
      <c r="O75"/>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66" priority="1" stopIfTrue="1">
      <formula>P55&gt;0</formula>
    </cfRule>
    <cfRule type="expression" dxfId="265" priority="2" stopIfTrue="1">
      <formula>P55=0</formula>
    </cfRule>
    <cfRule type="expression" dxfId="26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59055118110236227" bottom="0.59055118110236227" header="0.59055118110236227" footer="0.51181102362204722"/>
  <pageSetup paperSize="9" scale="77" orientation="portrait" r:id="rId1"/>
  <headerFooter alignWithMargins="0">
    <oddHeader>&amp;R&amp;F</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1">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799</v>
      </c>
      <c r="D4" s="329"/>
      <c r="E4" s="329"/>
      <c r="F4" s="329"/>
      <c r="G4" s="329"/>
      <c r="H4" s="329"/>
      <c r="I4" s="329"/>
      <c r="J4" s="329"/>
      <c r="K4" s="329"/>
      <c r="L4" s="329"/>
    </row>
    <row r="5" spans="1:15" ht="24" customHeight="1" x14ac:dyDescent="0.15">
      <c r="C5" s="330" t="s">
        <v>112</v>
      </c>
      <c r="D5" s="1097" t="s">
        <v>111</v>
      </c>
      <c r="E5" s="1097"/>
      <c r="F5" s="1098"/>
      <c r="G5" s="1149" t="s">
        <v>236</v>
      </c>
      <c r="H5" s="1124"/>
      <c r="I5" s="1125"/>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229</v>
      </c>
      <c r="F7" s="192"/>
      <c r="G7" s="193"/>
      <c r="H7" s="362">
        <v>16.7</v>
      </c>
      <c r="I7" s="188" t="s">
        <v>9</v>
      </c>
      <c r="J7" s="264"/>
      <c r="K7" s="335">
        <v>2</v>
      </c>
      <c r="L7" s="336" t="s">
        <v>118</v>
      </c>
    </row>
    <row r="8" spans="1:15" ht="12" customHeight="1" x14ac:dyDescent="0.2">
      <c r="C8" s="189">
        <v>2</v>
      </c>
      <c r="D8" s="190"/>
      <c r="E8" s="191" t="s">
        <v>86</v>
      </c>
      <c r="F8" s="192"/>
      <c r="G8" s="193"/>
      <c r="H8" s="362">
        <v>16.600000000000001</v>
      </c>
      <c r="I8" s="188"/>
      <c r="J8" s="264"/>
      <c r="K8" s="335">
        <v>1</v>
      </c>
      <c r="L8" s="336" t="s">
        <v>119</v>
      </c>
    </row>
    <row r="9" spans="1:15" ht="12" customHeight="1" x14ac:dyDescent="0.2">
      <c r="C9" s="189">
        <v>3</v>
      </c>
      <c r="D9" s="190"/>
      <c r="E9" s="191" t="s">
        <v>63</v>
      </c>
      <c r="F9" s="192"/>
      <c r="G9" s="193"/>
      <c r="H9" s="362">
        <v>14.7</v>
      </c>
      <c r="I9" s="188"/>
      <c r="J9" s="264"/>
      <c r="K9" s="335">
        <v>3</v>
      </c>
      <c r="L9" s="336" t="s">
        <v>121</v>
      </c>
    </row>
    <row r="10" spans="1:15" ht="12" customHeight="1" x14ac:dyDescent="0.2">
      <c r="C10" s="189">
        <v>4</v>
      </c>
      <c r="D10" s="190"/>
      <c r="E10" s="191" t="s">
        <v>73</v>
      </c>
      <c r="F10" s="192"/>
      <c r="G10" s="193"/>
      <c r="H10" s="362">
        <v>13.9</v>
      </c>
      <c r="I10" s="188"/>
      <c r="J10" s="264"/>
      <c r="K10" s="335">
        <v>6</v>
      </c>
      <c r="L10" s="336" t="s">
        <v>118</v>
      </c>
    </row>
    <row r="11" spans="1:15" ht="12" customHeight="1" x14ac:dyDescent="0.2">
      <c r="C11" s="189">
        <v>4</v>
      </c>
      <c r="D11" s="190"/>
      <c r="E11" s="191" t="s">
        <v>75</v>
      </c>
      <c r="F11" s="192"/>
      <c r="G11" s="193"/>
      <c r="H11" s="362">
        <v>13.9</v>
      </c>
      <c r="I11" s="188"/>
      <c r="J11" s="264"/>
      <c r="K11" s="335">
        <v>4</v>
      </c>
      <c r="L11" s="336" t="s">
        <v>121</v>
      </c>
    </row>
    <row r="12" spans="1:15" ht="12" customHeight="1" x14ac:dyDescent="0.2">
      <c r="C12" s="189">
        <v>6</v>
      </c>
      <c r="D12" s="190"/>
      <c r="E12" s="191" t="s">
        <v>74</v>
      </c>
      <c r="F12" s="192"/>
      <c r="G12" s="193"/>
      <c r="H12" s="362">
        <v>13.7</v>
      </c>
      <c r="I12" s="188"/>
      <c r="J12" s="264"/>
      <c r="K12" s="335">
        <v>5</v>
      </c>
      <c r="L12" s="336" t="s">
        <v>119</v>
      </c>
    </row>
    <row r="13" spans="1:15" ht="12" customHeight="1" x14ac:dyDescent="0.2">
      <c r="C13" s="189">
        <v>7</v>
      </c>
      <c r="D13" s="190"/>
      <c r="E13" s="191" t="s">
        <v>66</v>
      </c>
      <c r="F13" s="192"/>
      <c r="G13" s="193"/>
      <c r="H13" s="362">
        <v>13.5</v>
      </c>
      <c r="I13" s="188"/>
      <c r="J13" s="264"/>
      <c r="K13" s="335">
        <v>6</v>
      </c>
      <c r="L13" s="336" t="s">
        <v>119</v>
      </c>
    </row>
    <row r="14" spans="1:15" ht="12" customHeight="1" x14ac:dyDescent="0.2">
      <c r="C14" s="189">
        <v>8</v>
      </c>
      <c r="D14" s="190"/>
      <c r="E14" s="191" t="s">
        <v>69</v>
      </c>
      <c r="F14" s="192"/>
      <c r="G14" s="193"/>
      <c r="H14" s="362">
        <v>13</v>
      </c>
      <c r="I14" s="188"/>
      <c r="J14" s="264"/>
      <c r="K14" s="335">
        <v>8</v>
      </c>
      <c r="L14" s="336" t="s">
        <v>121</v>
      </c>
    </row>
    <row r="15" spans="1:15" ht="12" customHeight="1" x14ac:dyDescent="0.2">
      <c r="C15" s="189">
        <v>8</v>
      </c>
      <c r="D15" s="190"/>
      <c r="E15" s="191" t="s">
        <v>101</v>
      </c>
      <c r="F15" s="192"/>
      <c r="G15" s="193"/>
      <c r="H15" s="362">
        <v>13</v>
      </c>
      <c r="I15" s="188"/>
      <c r="J15" s="264"/>
      <c r="K15" s="335">
        <v>9</v>
      </c>
      <c r="L15" s="336" t="s">
        <v>118</v>
      </c>
    </row>
    <row r="16" spans="1:15" ht="12" customHeight="1" x14ac:dyDescent="0.2">
      <c r="C16" s="189">
        <v>10</v>
      </c>
      <c r="D16" s="190"/>
      <c r="E16" s="191" t="s">
        <v>97</v>
      </c>
      <c r="F16" s="192"/>
      <c r="G16" s="193"/>
      <c r="H16" s="362">
        <v>12.7</v>
      </c>
      <c r="I16" s="188"/>
      <c r="J16" s="264"/>
      <c r="K16" s="335">
        <v>10</v>
      </c>
      <c r="L16" s="336" t="s">
        <v>121</v>
      </c>
    </row>
    <row r="17" spans="3:19" ht="12" customHeight="1" x14ac:dyDescent="0.2">
      <c r="C17" s="189">
        <v>10</v>
      </c>
      <c r="D17" s="190"/>
      <c r="E17" s="191" t="s">
        <v>93</v>
      </c>
      <c r="F17" s="192"/>
      <c r="G17" s="193"/>
      <c r="H17" s="362">
        <v>12.7</v>
      </c>
      <c r="I17" s="188"/>
      <c r="J17" s="264"/>
      <c r="K17" s="335">
        <v>10</v>
      </c>
      <c r="L17" s="336" t="s">
        <v>121</v>
      </c>
    </row>
    <row r="18" spans="3:19" ht="12" customHeight="1" x14ac:dyDescent="0.2">
      <c r="C18" s="205">
        <v>12</v>
      </c>
      <c r="D18" s="206"/>
      <c r="E18" s="207" t="s">
        <v>65</v>
      </c>
      <c r="F18" s="208"/>
      <c r="G18" s="209"/>
      <c r="H18" s="756">
        <v>12.6</v>
      </c>
      <c r="I18" s="250"/>
      <c r="J18" s="272"/>
      <c r="K18" s="337">
        <v>10</v>
      </c>
      <c r="L18" s="336" t="s">
        <v>119</v>
      </c>
    </row>
    <row r="19" spans="3:19" ht="12" customHeight="1" x14ac:dyDescent="0.2">
      <c r="C19" s="189">
        <v>13</v>
      </c>
      <c r="D19" s="190"/>
      <c r="E19" s="191" t="s">
        <v>60</v>
      </c>
      <c r="F19" s="192"/>
      <c r="G19" s="193"/>
      <c r="H19" s="362">
        <v>12.5</v>
      </c>
      <c r="I19" s="188"/>
      <c r="J19" s="264"/>
      <c r="K19" s="335">
        <v>13</v>
      </c>
      <c r="L19" s="336" t="s">
        <v>121</v>
      </c>
    </row>
    <row r="20" spans="3:19" ht="12" customHeight="1" x14ac:dyDescent="0.2">
      <c r="C20" s="189">
        <v>14</v>
      </c>
      <c r="D20" s="190"/>
      <c r="E20" s="191" t="s">
        <v>107</v>
      </c>
      <c r="F20" s="192"/>
      <c r="G20" s="193"/>
      <c r="H20" s="362">
        <v>12.1</v>
      </c>
      <c r="I20" s="188"/>
      <c r="J20" s="264"/>
      <c r="K20" s="335">
        <v>14</v>
      </c>
      <c r="L20" s="336" t="s">
        <v>121</v>
      </c>
    </row>
    <row r="21" spans="3:19" ht="12" customHeight="1" x14ac:dyDescent="0.2">
      <c r="C21" s="189">
        <v>15</v>
      </c>
      <c r="D21" s="190"/>
      <c r="E21" s="191" t="s">
        <v>62</v>
      </c>
      <c r="F21" s="192"/>
      <c r="G21" s="193"/>
      <c r="H21" s="362">
        <v>12</v>
      </c>
      <c r="I21" s="188"/>
      <c r="J21" s="264"/>
      <c r="K21" s="335">
        <v>15</v>
      </c>
      <c r="L21" s="336" t="s">
        <v>121</v>
      </c>
    </row>
    <row r="22" spans="3:19" ht="12" customHeight="1" x14ac:dyDescent="0.2">
      <c r="C22" s="189">
        <v>16</v>
      </c>
      <c r="D22" s="190"/>
      <c r="E22" s="191" t="s">
        <v>76</v>
      </c>
      <c r="F22" s="192"/>
      <c r="G22" s="193"/>
      <c r="H22" s="362">
        <v>11.9</v>
      </c>
      <c r="I22" s="188"/>
      <c r="J22" s="264"/>
      <c r="K22" s="335">
        <v>18</v>
      </c>
      <c r="L22" s="336" t="s">
        <v>118</v>
      </c>
    </row>
    <row r="23" spans="3:19" ht="12" customHeight="1" x14ac:dyDescent="0.2">
      <c r="C23" s="189">
        <v>17</v>
      </c>
      <c r="D23" s="190"/>
      <c r="E23" s="191" t="s">
        <v>84</v>
      </c>
      <c r="F23" s="192"/>
      <c r="G23" s="193"/>
      <c r="H23" s="362">
        <v>11.8</v>
      </c>
      <c r="I23" s="188"/>
      <c r="J23" s="264"/>
      <c r="K23" s="335">
        <v>18</v>
      </c>
      <c r="L23" s="336" t="s">
        <v>118</v>
      </c>
    </row>
    <row r="24" spans="3:19" ht="12" customHeight="1" x14ac:dyDescent="0.2">
      <c r="C24" s="189">
        <v>18</v>
      </c>
      <c r="D24" s="190"/>
      <c r="E24" s="191" t="s">
        <v>96</v>
      </c>
      <c r="F24" s="192"/>
      <c r="G24" s="193"/>
      <c r="H24" s="362">
        <v>11.7</v>
      </c>
      <c r="I24" s="188"/>
      <c r="J24" s="264"/>
      <c r="K24" s="335">
        <v>18</v>
      </c>
      <c r="L24" s="336" t="s">
        <v>121</v>
      </c>
    </row>
    <row r="25" spans="3:19" ht="12" customHeight="1" x14ac:dyDescent="0.2">
      <c r="C25" s="189">
        <v>18</v>
      </c>
      <c r="D25" s="190"/>
      <c r="E25" s="191" t="s">
        <v>100</v>
      </c>
      <c r="F25" s="192"/>
      <c r="G25" s="193"/>
      <c r="H25" s="362">
        <v>11.7</v>
      </c>
      <c r="I25" s="188"/>
      <c r="J25" s="264"/>
      <c r="K25" s="335">
        <v>18</v>
      </c>
      <c r="L25" s="336" t="s">
        <v>121</v>
      </c>
      <c r="R25" s="340"/>
      <c r="S25" s="349"/>
    </row>
    <row r="26" spans="3:19" ht="12" customHeight="1" x14ac:dyDescent="0.2">
      <c r="C26" s="189">
        <v>18</v>
      </c>
      <c r="D26" s="190"/>
      <c r="E26" s="203" t="s">
        <v>83</v>
      </c>
      <c r="F26" s="204"/>
      <c r="G26" s="193"/>
      <c r="H26" s="362">
        <v>11.7</v>
      </c>
      <c r="I26" s="202"/>
      <c r="J26" s="270"/>
      <c r="K26" s="343">
        <v>16</v>
      </c>
      <c r="L26" s="336" t="s">
        <v>119</v>
      </c>
      <c r="R26" s="341"/>
    </row>
    <row r="27" spans="3:19" ht="12" customHeight="1" x14ac:dyDescent="0.2">
      <c r="C27" s="189">
        <v>21</v>
      </c>
      <c r="D27" s="190"/>
      <c r="E27" s="191" t="s">
        <v>103</v>
      </c>
      <c r="F27" s="192"/>
      <c r="G27" s="193"/>
      <c r="H27" s="362">
        <v>11.6</v>
      </c>
      <c r="I27" s="188"/>
      <c r="J27" s="264"/>
      <c r="K27" s="335">
        <v>16</v>
      </c>
      <c r="L27" s="336" t="s">
        <v>119</v>
      </c>
      <c r="R27" s="341"/>
      <c r="S27" s="342"/>
    </row>
    <row r="28" spans="3:19" ht="12" customHeight="1" x14ac:dyDescent="0.2">
      <c r="C28" s="189">
        <v>22</v>
      </c>
      <c r="D28" s="190"/>
      <c r="E28" s="191" t="s">
        <v>61</v>
      </c>
      <c r="F28" s="192"/>
      <c r="G28" s="193"/>
      <c r="H28" s="362">
        <v>11.4</v>
      </c>
      <c r="I28" s="188"/>
      <c r="J28" s="264"/>
      <c r="K28" s="335">
        <v>24</v>
      </c>
      <c r="L28" s="336" t="s">
        <v>118</v>
      </c>
    </row>
    <row r="29" spans="3:19" ht="12" customHeight="1" x14ac:dyDescent="0.2">
      <c r="C29" s="189">
        <v>22</v>
      </c>
      <c r="D29" s="190"/>
      <c r="E29" s="191" t="s">
        <v>98</v>
      </c>
      <c r="F29" s="192"/>
      <c r="G29" s="193"/>
      <c r="H29" s="362">
        <v>11.4</v>
      </c>
      <c r="I29" s="188"/>
      <c r="J29" s="264"/>
      <c r="K29" s="335">
        <v>24</v>
      </c>
      <c r="L29" s="336" t="s">
        <v>118</v>
      </c>
    </row>
    <row r="30" spans="3:19" ht="12" customHeight="1" x14ac:dyDescent="0.2">
      <c r="C30" s="189">
        <v>22</v>
      </c>
      <c r="D30" s="190"/>
      <c r="E30" s="191" t="s">
        <v>70</v>
      </c>
      <c r="F30" s="192"/>
      <c r="G30" s="193"/>
      <c r="H30" s="362">
        <v>11.4</v>
      </c>
      <c r="I30" s="188"/>
      <c r="J30" s="264"/>
      <c r="K30" s="335">
        <v>24</v>
      </c>
      <c r="L30" s="336" t="s">
        <v>118</v>
      </c>
    </row>
    <row r="31" spans="3:19" ht="12" customHeight="1" x14ac:dyDescent="0.2">
      <c r="C31" s="189">
        <v>25</v>
      </c>
      <c r="D31" s="190"/>
      <c r="E31" s="191" t="s">
        <v>67</v>
      </c>
      <c r="F31" s="192"/>
      <c r="G31" s="193"/>
      <c r="H31" s="362">
        <v>11.3</v>
      </c>
      <c r="I31" s="188"/>
      <c r="J31" s="264"/>
      <c r="K31" s="335">
        <v>27</v>
      </c>
      <c r="L31" s="336" t="s">
        <v>118</v>
      </c>
    </row>
    <row r="32" spans="3:19" ht="12" customHeight="1" x14ac:dyDescent="0.2">
      <c r="C32" s="189">
        <v>25</v>
      </c>
      <c r="D32" s="190"/>
      <c r="E32" s="191" t="s">
        <v>77</v>
      </c>
      <c r="F32" s="192"/>
      <c r="G32" s="193"/>
      <c r="H32" s="362">
        <v>11.3</v>
      </c>
      <c r="I32" s="188"/>
      <c r="J32" s="264"/>
      <c r="K32" s="335">
        <v>28</v>
      </c>
      <c r="L32" s="336" t="s">
        <v>118</v>
      </c>
    </row>
    <row r="33" spans="3:12" ht="12" customHeight="1" x14ac:dyDescent="0.2">
      <c r="C33" s="189">
        <v>27</v>
      </c>
      <c r="D33" s="190"/>
      <c r="E33" s="191" t="s">
        <v>64</v>
      </c>
      <c r="F33" s="192"/>
      <c r="G33" s="193"/>
      <c r="H33" s="362">
        <v>11.2</v>
      </c>
      <c r="I33" s="188"/>
      <c r="J33" s="264"/>
      <c r="K33" s="335">
        <v>28</v>
      </c>
      <c r="L33" s="336" t="s">
        <v>118</v>
      </c>
    </row>
    <row r="34" spans="3:12" ht="12" customHeight="1" x14ac:dyDescent="0.2">
      <c r="C34" s="189">
        <v>27</v>
      </c>
      <c r="D34" s="190"/>
      <c r="E34" s="191" t="s">
        <v>72</v>
      </c>
      <c r="F34" s="192"/>
      <c r="G34" s="195"/>
      <c r="H34" s="362">
        <v>11.2</v>
      </c>
      <c r="I34" s="188"/>
      <c r="J34" s="264"/>
      <c r="K34" s="335">
        <v>18</v>
      </c>
      <c r="L34" s="336" t="s">
        <v>119</v>
      </c>
    </row>
    <row r="35" spans="3:12" ht="12" customHeight="1" x14ac:dyDescent="0.2">
      <c r="C35" s="189">
        <v>29</v>
      </c>
      <c r="D35" s="190"/>
      <c r="E35" s="191" t="s">
        <v>102</v>
      </c>
      <c r="F35" s="192"/>
      <c r="G35" s="193"/>
      <c r="H35" s="362">
        <v>11.1</v>
      </c>
      <c r="I35" s="188"/>
      <c r="J35" s="264"/>
      <c r="K35" s="335">
        <v>30</v>
      </c>
      <c r="L35" s="336" t="s">
        <v>118</v>
      </c>
    </row>
    <row r="36" spans="3:12" ht="12" customHeight="1" x14ac:dyDescent="0.2">
      <c r="C36" s="189">
        <v>30</v>
      </c>
      <c r="D36" s="190"/>
      <c r="E36" s="191" t="s">
        <v>99</v>
      </c>
      <c r="F36" s="192"/>
      <c r="G36" s="193"/>
      <c r="H36" s="362">
        <v>10.8</v>
      </c>
      <c r="I36" s="188"/>
      <c r="J36" s="264"/>
      <c r="K36" s="335">
        <v>31</v>
      </c>
      <c r="L36" s="336" t="s">
        <v>118</v>
      </c>
    </row>
    <row r="37" spans="3:12" ht="12" customHeight="1" x14ac:dyDescent="0.2">
      <c r="C37" s="189">
        <v>30</v>
      </c>
      <c r="D37" s="190"/>
      <c r="E37" s="191" t="s">
        <v>85</v>
      </c>
      <c r="F37" s="192"/>
      <c r="G37" s="193"/>
      <c r="H37" s="362">
        <v>10.8</v>
      </c>
      <c r="I37" s="188"/>
      <c r="J37" s="264"/>
      <c r="K37" s="335">
        <v>23</v>
      </c>
      <c r="L37" s="336" t="s">
        <v>119</v>
      </c>
    </row>
    <row r="38" spans="3:12" ht="12" customHeight="1" x14ac:dyDescent="0.2">
      <c r="C38" s="189">
        <v>32</v>
      </c>
      <c r="D38" s="190"/>
      <c r="E38" s="191" t="s">
        <v>80</v>
      </c>
      <c r="F38" s="192"/>
      <c r="G38" s="193"/>
      <c r="H38" s="362">
        <v>10.6</v>
      </c>
      <c r="I38" s="188"/>
      <c r="J38" s="264"/>
      <c r="K38" s="335">
        <v>32</v>
      </c>
      <c r="L38" s="336" t="s">
        <v>121</v>
      </c>
    </row>
    <row r="39" spans="3:12" ht="12" customHeight="1" x14ac:dyDescent="0.2">
      <c r="C39" s="189">
        <v>33</v>
      </c>
      <c r="D39" s="190"/>
      <c r="E39" s="191" t="s">
        <v>95</v>
      </c>
      <c r="F39" s="192"/>
      <c r="G39" s="193"/>
      <c r="H39" s="362">
        <v>10.3</v>
      </c>
      <c r="I39" s="188"/>
      <c r="J39" s="264"/>
      <c r="K39" s="335">
        <v>33</v>
      </c>
      <c r="L39" s="336" t="s">
        <v>121</v>
      </c>
    </row>
    <row r="40" spans="3:12" ht="12" customHeight="1" x14ac:dyDescent="0.2">
      <c r="C40" s="247"/>
      <c r="D40" s="248"/>
      <c r="E40" s="198" t="s">
        <v>87</v>
      </c>
      <c r="F40" s="199"/>
      <c r="G40" s="200"/>
      <c r="H40" s="757">
        <v>10.3</v>
      </c>
      <c r="I40" s="250"/>
      <c r="J40" s="272"/>
      <c r="K40" s="356"/>
      <c r="L40" s="336" t="s">
        <v>120</v>
      </c>
    </row>
    <row r="41" spans="3:12" ht="12" customHeight="1" x14ac:dyDescent="0.2">
      <c r="C41" s="189">
        <v>34</v>
      </c>
      <c r="D41" s="190"/>
      <c r="E41" s="191" t="s">
        <v>92</v>
      </c>
      <c r="F41" s="192"/>
      <c r="G41" s="193"/>
      <c r="H41" s="362">
        <v>10.199999999999999</v>
      </c>
      <c r="I41" s="188"/>
      <c r="J41" s="264"/>
      <c r="K41" s="335">
        <v>35</v>
      </c>
      <c r="L41" s="336" t="s">
        <v>118</v>
      </c>
    </row>
    <row r="42" spans="3:12" ht="12" customHeight="1" x14ac:dyDescent="0.2">
      <c r="C42" s="189">
        <v>35</v>
      </c>
      <c r="D42" s="190"/>
      <c r="E42" s="191" t="s">
        <v>82</v>
      </c>
      <c r="F42" s="192"/>
      <c r="G42" s="193"/>
      <c r="H42" s="362">
        <v>10</v>
      </c>
      <c r="I42" s="188"/>
      <c r="J42" s="264"/>
      <c r="K42" s="335">
        <v>34</v>
      </c>
      <c r="L42" s="336" t="s">
        <v>119</v>
      </c>
    </row>
    <row r="43" spans="3:12" ht="12" customHeight="1" x14ac:dyDescent="0.2">
      <c r="C43" s="189">
        <v>36</v>
      </c>
      <c r="D43" s="190"/>
      <c r="E43" s="212" t="s">
        <v>68</v>
      </c>
      <c r="F43" s="213"/>
      <c r="G43" s="214"/>
      <c r="H43" s="362">
        <v>9.6999999999999993</v>
      </c>
      <c r="I43" s="188"/>
      <c r="J43" s="264"/>
      <c r="K43" s="335">
        <v>37</v>
      </c>
      <c r="L43" s="336" t="s">
        <v>118</v>
      </c>
    </row>
    <row r="44" spans="3:12" ht="12" customHeight="1" x14ac:dyDescent="0.2">
      <c r="C44" s="189">
        <v>36</v>
      </c>
      <c r="D44" s="190"/>
      <c r="E44" s="191" t="s">
        <v>94</v>
      </c>
      <c r="F44" s="192"/>
      <c r="G44" s="193"/>
      <c r="H44" s="362">
        <v>9.6999999999999993</v>
      </c>
      <c r="I44" s="188"/>
      <c r="J44" s="264"/>
      <c r="K44" s="335">
        <v>36</v>
      </c>
      <c r="L44" s="336" t="s">
        <v>121</v>
      </c>
    </row>
    <row r="45" spans="3:12" ht="12" customHeight="1" x14ac:dyDescent="0.2">
      <c r="C45" s="189">
        <v>38</v>
      </c>
      <c r="D45" s="190"/>
      <c r="E45" s="191" t="s">
        <v>90</v>
      </c>
      <c r="F45" s="192"/>
      <c r="G45" s="193"/>
      <c r="H45" s="362">
        <v>9.6</v>
      </c>
      <c r="I45" s="188"/>
      <c r="J45" s="264"/>
      <c r="K45" s="335">
        <v>37</v>
      </c>
      <c r="L45" s="336" t="s">
        <v>119</v>
      </c>
    </row>
    <row r="46" spans="3:12" ht="12" customHeight="1" x14ac:dyDescent="0.2">
      <c r="C46" s="189">
        <v>39</v>
      </c>
      <c r="D46" s="190"/>
      <c r="E46" s="191" t="s">
        <v>78</v>
      </c>
      <c r="F46" s="192"/>
      <c r="G46" s="193"/>
      <c r="H46" s="362">
        <v>9.3000000000000007</v>
      </c>
      <c r="I46" s="188"/>
      <c r="J46" s="264"/>
      <c r="K46" s="335">
        <v>40</v>
      </c>
      <c r="L46" s="336" t="s">
        <v>118</v>
      </c>
    </row>
    <row r="47" spans="3:12" ht="12" customHeight="1" x14ac:dyDescent="0.2">
      <c r="C47" s="189">
        <v>39</v>
      </c>
      <c r="D47" s="190"/>
      <c r="E47" s="191" t="s">
        <v>105</v>
      </c>
      <c r="F47" s="192"/>
      <c r="G47" s="193"/>
      <c r="H47" s="362">
        <v>9.3000000000000007</v>
      </c>
      <c r="I47" s="188"/>
      <c r="J47" s="264"/>
      <c r="K47" s="335">
        <v>39</v>
      </c>
      <c r="L47" s="336" t="s">
        <v>121</v>
      </c>
    </row>
    <row r="48" spans="3:12" ht="12" customHeight="1" x14ac:dyDescent="0.2">
      <c r="C48" s="189">
        <v>41</v>
      </c>
      <c r="D48" s="190"/>
      <c r="E48" s="191" t="s">
        <v>79</v>
      </c>
      <c r="F48" s="192"/>
      <c r="G48" s="193"/>
      <c r="H48" s="362">
        <v>8.9</v>
      </c>
      <c r="I48" s="188"/>
      <c r="J48" s="264"/>
      <c r="K48" s="335">
        <v>41</v>
      </c>
      <c r="L48" s="336" t="s">
        <v>121</v>
      </c>
    </row>
    <row r="49" spans="3:12" ht="12" customHeight="1" x14ac:dyDescent="0.2">
      <c r="C49" s="189">
        <v>42</v>
      </c>
      <c r="D49" s="190"/>
      <c r="E49" s="191" t="s">
        <v>91</v>
      </c>
      <c r="F49" s="192"/>
      <c r="G49" s="193"/>
      <c r="H49" s="362">
        <v>8.6999999999999993</v>
      </c>
      <c r="I49" s="188"/>
      <c r="J49" s="264"/>
      <c r="K49" s="335">
        <v>42</v>
      </c>
      <c r="L49" s="336" t="s">
        <v>121</v>
      </c>
    </row>
    <row r="50" spans="3:12" ht="12" customHeight="1" x14ac:dyDescent="0.2">
      <c r="C50" s="189">
        <v>42</v>
      </c>
      <c r="D50" s="190"/>
      <c r="E50" s="191" t="s">
        <v>81</v>
      </c>
      <c r="F50" s="192"/>
      <c r="G50" s="193"/>
      <c r="H50" s="362">
        <v>8.6999999999999993</v>
      </c>
      <c r="I50" s="188"/>
      <c r="J50" s="264"/>
      <c r="K50" s="335">
        <v>43</v>
      </c>
      <c r="L50" s="336" t="s">
        <v>118</v>
      </c>
    </row>
    <row r="51" spans="3:12" ht="12" customHeight="1" x14ac:dyDescent="0.2">
      <c r="C51" s="189">
        <v>44</v>
      </c>
      <c r="D51" s="190"/>
      <c r="E51" s="191" t="s">
        <v>71</v>
      </c>
      <c r="F51" s="192"/>
      <c r="G51" s="193"/>
      <c r="H51" s="362">
        <v>8.6</v>
      </c>
      <c r="I51" s="188"/>
      <c r="J51" s="264"/>
      <c r="K51" s="335">
        <v>43</v>
      </c>
      <c r="L51" s="336" t="s">
        <v>119</v>
      </c>
    </row>
    <row r="52" spans="3:12" ht="12" customHeight="1" x14ac:dyDescent="0.2">
      <c r="C52" s="189">
        <v>45</v>
      </c>
      <c r="D52" s="190"/>
      <c r="E52" s="191" t="s">
        <v>104</v>
      </c>
      <c r="F52" s="192"/>
      <c r="G52" s="193"/>
      <c r="H52" s="362">
        <v>8.1999999999999993</v>
      </c>
      <c r="I52" s="188"/>
      <c r="J52" s="264"/>
      <c r="K52" s="335">
        <v>45</v>
      </c>
      <c r="L52" s="336" t="s">
        <v>121</v>
      </c>
    </row>
    <row r="53" spans="3:12" ht="12" customHeight="1" x14ac:dyDescent="0.2">
      <c r="C53" s="189">
        <v>46</v>
      </c>
      <c r="D53" s="190"/>
      <c r="E53" s="191" t="s">
        <v>89</v>
      </c>
      <c r="F53" s="192"/>
      <c r="G53" s="193"/>
      <c r="H53" s="362">
        <v>7.6</v>
      </c>
      <c r="I53" s="188"/>
      <c r="J53" s="264"/>
      <c r="K53" s="335">
        <v>46</v>
      </c>
      <c r="L53" s="336" t="s">
        <v>121</v>
      </c>
    </row>
    <row r="54" spans="3:12" ht="12" customHeight="1" x14ac:dyDescent="0.2">
      <c r="C54" s="189">
        <v>47</v>
      </c>
      <c r="D54" s="190"/>
      <c r="E54" s="191" t="s">
        <v>88</v>
      </c>
      <c r="F54" s="192"/>
      <c r="G54" s="193"/>
      <c r="H54" s="362">
        <v>6.8</v>
      </c>
      <c r="I54" s="188"/>
      <c r="J54" s="264"/>
      <c r="K54" s="335">
        <v>47</v>
      </c>
      <c r="L54" s="336" t="s">
        <v>121</v>
      </c>
    </row>
    <row r="55" spans="3:12" ht="12" hidden="1" customHeight="1" x14ac:dyDescent="0.15">
      <c r="C55" s="183"/>
      <c r="D55" s="187"/>
      <c r="E55" s="185"/>
      <c r="F55" s="186"/>
      <c r="G55" s="187"/>
      <c r="I55" s="188"/>
      <c r="J55" s="264"/>
      <c r="K55" s="183"/>
      <c r="L55" s="344">
        <f t="shared" ref="L55:L63" si="0">IF(P56&lt;0,$R$27,IF(P56=0,$R$26,$R$25))</f>
        <v>0</v>
      </c>
    </row>
    <row r="56" spans="3:12" ht="12" hidden="1" customHeight="1" x14ac:dyDescent="0.15">
      <c r="C56" s="183"/>
      <c r="D56" s="187"/>
      <c r="F56" s="186"/>
      <c r="G56" s="187"/>
      <c r="I56" s="188"/>
      <c r="J56" s="264"/>
      <c r="K56" s="183"/>
      <c r="L56" s="344">
        <f t="shared" si="0"/>
        <v>0</v>
      </c>
    </row>
    <row r="57" spans="3:12" ht="12" hidden="1" customHeight="1" x14ac:dyDescent="0.15">
      <c r="C57" s="183"/>
      <c r="D57" s="187"/>
      <c r="F57" s="186"/>
      <c r="G57" s="187"/>
      <c r="I57" s="188"/>
      <c r="J57" s="264"/>
      <c r="K57" s="183"/>
      <c r="L57" s="344">
        <f t="shared" si="0"/>
        <v>0</v>
      </c>
    </row>
    <row r="58" spans="3:12" ht="12" hidden="1" customHeight="1" x14ac:dyDescent="0.15">
      <c r="C58" s="183"/>
      <c r="D58" s="187"/>
      <c r="F58" s="186"/>
      <c r="G58" s="187"/>
      <c r="I58" s="188"/>
      <c r="J58" s="264"/>
      <c r="K58" s="183"/>
      <c r="L58" s="344">
        <f t="shared" si="0"/>
        <v>0</v>
      </c>
    </row>
    <row r="59" spans="3:12" ht="12" hidden="1" customHeight="1" x14ac:dyDescent="0.15">
      <c r="C59" s="183"/>
      <c r="D59" s="187"/>
      <c r="F59" s="186"/>
      <c r="G59" s="187"/>
      <c r="I59" s="188"/>
      <c r="J59" s="264"/>
      <c r="K59" s="183"/>
      <c r="L59" s="344">
        <f t="shared" si="0"/>
        <v>0</v>
      </c>
    </row>
    <row r="60" spans="3:12" ht="12" hidden="1" customHeight="1" x14ac:dyDescent="0.15">
      <c r="C60" s="183"/>
      <c r="D60" s="187"/>
      <c r="F60" s="186"/>
      <c r="G60" s="187"/>
      <c r="I60" s="188"/>
      <c r="J60" s="264"/>
      <c r="K60" s="183"/>
      <c r="L60" s="344">
        <f t="shared" si="0"/>
        <v>0</v>
      </c>
    </row>
    <row r="61" spans="3:12" ht="12" hidden="1" customHeight="1" x14ac:dyDescent="0.15">
      <c r="C61" s="183"/>
      <c r="D61" s="187"/>
      <c r="F61" s="186"/>
      <c r="G61" s="187"/>
      <c r="I61" s="188"/>
      <c r="J61" s="264"/>
      <c r="K61" s="183"/>
      <c r="L61" s="344">
        <f t="shared" si="0"/>
        <v>0</v>
      </c>
    </row>
    <row r="62" spans="3:12" ht="12" hidden="1" customHeight="1" x14ac:dyDescent="0.15">
      <c r="C62" s="183"/>
      <c r="D62" s="187"/>
      <c r="F62" s="186"/>
      <c r="G62" s="187"/>
      <c r="I62" s="188"/>
      <c r="J62" s="264"/>
      <c r="K62" s="183"/>
      <c r="L62" s="344">
        <f t="shared" si="0"/>
        <v>0</v>
      </c>
    </row>
    <row r="63" spans="3:12" ht="12" hidden="1" customHeight="1" x14ac:dyDescent="0.15">
      <c r="C63" s="183"/>
      <c r="D63" s="187"/>
      <c r="F63" s="186"/>
      <c r="G63" s="187"/>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0" t="s">
        <v>1068</v>
      </c>
      <c r="D66" s="221"/>
      <c r="E66" s="222"/>
      <c r="F66" s="222"/>
      <c r="G66" s="222"/>
      <c r="H66" s="222"/>
      <c r="I66" s="223" t="s">
        <v>59</v>
      </c>
      <c r="J66" s="222"/>
      <c r="K66" s="222"/>
      <c r="L66" s="224" t="s">
        <v>1276</v>
      </c>
    </row>
    <row r="67" spans="1:17" x14ac:dyDescent="0.15">
      <c r="C67" s="220" t="s">
        <v>634</v>
      </c>
      <c r="D67" s="226"/>
      <c r="E67" s="222"/>
      <c r="F67" s="222"/>
      <c r="G67" s="222"/>
      <c r="H67" s="222"/>
      <c r="I67" s="1136" t="s">
        <v>628</v>
      </c>
      <c r="J67" s="1137"/>
      <c r="K67" s="921" t="s">
        <v>1065</v>
      </c>
      <c r="L67" s="283" t="s">
        <v>1136</v>
      </c>
      <c r="O67" s="69"/>
      <c r="P67" s="185"/>
      <c r="Q67" s="228"/>
    </row>
    <row r="68" spans="1:17" x14ac:dyDescent="0.15">
      <c r="C68" s="220" t="s">
        <v>692</v>
      </c>
      <c r="D68" s="221"/>
      <c r="E68" s="222"/>
      <c r="F68" s="222"/>
      <c r="G68" s="222"/>
      <c r="H68" s="222"/>
      <c r="I68" s="1131">
        <v>12.7</v>
      </c>
      <c r="J68" s="1131"/>
      <c r="K68" s="919">
        <v>12.8</v>
      </c>
      <c r="L68" s="316">
        <v>12.7</v>
      </c>
      <c r="O68" s="77"/>
      <c r="P68" s="231"/>
      <c r="Q68" s="231"/>
    </row>
    <row r="69" spans="1:17" x14ac:dyDescent="0.15">
      <c r="C69" s="220" t="s">
        <v>693</v>
      </c>
      <c r="D69" s="221"/>
      <c r="E69" s="222"/>
      <c r="F69" s="222"/>
      <c r="G69" s="222"/>
      <c r="H69" s="222"/>
      <c r="I69" s="1102">
        <v>16</v>
      </c>
      <c r="J69" s="1102"/>
      <c r="K69" s="917">
        <v>12</v>
      </c>
      <c r="L69" s="238">
        <v>10</v>
      </c>
      <c r="O69" s="76"/>
      <c r="P69" s="76"/>
      <c r="Q69" s="76"/>
    </row>
    <row r="70" spans="1:17" x14ac:dyDescent="0.15">
      <c r="C70" s="220" t="s">
        <v>1180</v>
      </c>
      <c r="D70" s="221"/>
      <c r="E70" s="222"/>
      <c r="F70" s="222"/>
      <c r="G70" s="222"/>
      <c r="H70" s="222"/>
      <c r="I70" s="222"/>
      <c r="J70" s="222"/>
      <c r="K70" s="222"/>
      <c r="L70" s="188"/>
      <c r="O70" s="75"/>
      <c r="P70" s="233"/>
      <c r="Q70" s="233"/>
    </row>
    <row r="71" spans="1:17" x14ac:dyDescent="0.15">
      <c r="C71" s="220" t="s">
        <v>1181</v>
      </c>
      <c r="D71" s="221"/>
      <c r="E71" s="222"/>
      <c r="F71" s="222"/>
      <c r="G71" s="222"/>
      <c r="H71" s="222"/>
      <c r="I71" s="222"/>
      <c r="J71" s="222"/>
      <c r="K71" s="222"/>
      <c r="L71" s="188"/>
      <c r="O71"/>
    </row>
    <row r="72" spans="1:17" x14ac:dyDescent="0.15">
      <c r="C72" s="220" t="s">
        <v>234</v>
      </c>
      <c r="D72" s="221"/>
      <c r="E72" s="222"/>
      <c r="F72" s="222"/>
      <c r="G72" s="222"/>
      <c r="H72" s="222"/>
      <c r="I72" s="222"/>
      <c r="J72" s="222"/>
      <c r="K72" s="222"/>
      <c r="L72" s="188"/>
      <c r="O72"/>
    </row>
    <row r="73" spans="1:17" x14ac:dyDescent="0.15">
      <c r="C73" s="220" t="s">
        <v>560</v>
      </c>
      <c r="D73" s="221"/>
      <c r="E73" s="222"/>
      <c r="F73" s="222"/>
      <c r="G73" s="222"/>
      <c r="H73" s="222"/>
      <c r="I73" s="222"/>
      <c r="J73" s="222"/>
      <c r="K73" s="222"/>
      <c r="L73" s="188"/>
      <c r="O73"/>
    </row>
    <row r="74" spans="1:17" x14ac:dyDescent="0.15">
      <c r="C74" s="220" t="s">
        <v>559</v>
      </c>
      <c r="D74" s="358"/>
      <c r="E74" s="359"/>
      <c r="F74" s="359"/>
      <c r="G74" s="359"/>
      <c r="H74" s="359"/>
      <c r="I74" s="222"/>
      <c r="J74" s="222"/>
      <c r="K74" s="222"/>
      <c r="L74" s="188"/>
      <c r="O74"/>
    </row>
    <row r="75" spans="1:17" ht="5.0999999999999996" customHeight="1" x14ac:dyDescent="0.15">
      <c r="C75" s="234"/>
      <c r="D75" s="235"/>
      <c r="E75" s="235"/>
      <c r="F75" s="235"/>
      <c r="G75" s="235"/>
      <c r="H75" s="235"/>
      <c r="I75" s="235"/>
      <c r="J75" s="235"/>
      <c r="K75" s="235"/>
      <c r="L75" s="236"/>
      <c r="O75"/>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63" priority="1" stopIfTrue="1">
      <formula>P55&gt;0</formula>
    </cfRule>
    <cfRule type="expression" dxfId="262" priority="2" stopIfTrue="1">
      <formula>P55=0</formula>
    </cfRule>
    <cfRule type="expression" dxfId="26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800</v>
      </c>
      <c r="D4" s="329"/>
      <c r="E4" s="329"/>
      <c r="F4" s="329"/>
      <c r="G4" s="329"/>
      <c r="H4" s="329"/>
      <c r="I4" s="329"/>
      <c r="J4" s="329"/>
      <c r="K4" s="329"/>
      <c r="L4" s="329"/>
    </row>
    <row r="5" spans="1:15" ht="24" customHeight="1" x14ac:dyDescent="0.15">
      <c r="C5" s="330" t="s">
        <v>112</v>
      </c>
      <c r="D5" s="1097" t="s">
        <v>111</v>
      </c>
      <c r="E5" s="1097"/>
      <c r="F5" s="1098"/>
      <c r="G5" s="1099" t="s">
        <v>358</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66</v>
      </c>
      <c r="F7" s="192"/>
      <c r="G7" s="193"/>
      <c r="H7" s="245">
        <v>15.6</v>
      </c>
      <c r="I7" s="188" t="s">
        <v>8</v>
      </c>
      <c r="J7" s="264"/>
      <c r="K7" s="335">
        <v>1</v>
      </c>
      <c r="L7" s="336" t="s">
        <v>121</v>
      </c>
    </row>
    <row r="8" spans="1:15" ht="12" customHeight="1" x14ac:dyDescent="0.2">
      <c r="C8" s="189">
        <v>2</v>
      </c>
      <c r="D8" s="190"/>
      <c r="E8" s="191" t="s">
        <v>82</v>
      </c>
      <c r="F8" s="192"/>
      <c r="G8" s="193"/>
      <c r="H8" s="245">
        <v>16</v>
      </c>
      <c r="I8" s="188"/>
      <c r="J8" s="264"/>
      <c r="K8" s="335">
        <v>3</v>
      </c>
      <c r="L8" s="336" t="s">
        <v>118</v>
      </c>
    </row>
    <row r="9" spans="1:15" ht="12" customHeight="1" x14ac:dyDescent="0.2">
      <c r="C9" s="189">
        <v>3</v>
      </c>
      <c r="D9" s="190"/>
      <c r="E9" s="191" t="s">
        <v>64</v>
      </c>
      <c r="F9" s="192"/>
      <c r="G9" s="193"/>
      <c r="H9" s="245">
        <v>16.100000000000001</v>
      </c>
      <c r="I9" s="188"/>
      <c r="J9" s="264"/>
      <c r="K9" s="335">
        <v>3</v>
      </c>
      <c r="L9" s="336" t="s">
        <v>121</v>
      </c>
    </row>
    <row r="10" spans="1:15" ht="12" customHeight="1" x14ac:dyDescent="0.2">
      <c r="C10" s="189">
        <v>4</v>
      </c>
      <c r="D10" s="190"/>
      <c r="E10" s="191" t="s">
        <v>71</v>
      </c>
      <c r="F10" s="192"/>
      <c r="G10" s="193"/>
      <c r="H10" s="245">
        <v>16.2</v>
      </c>
      <c r="I10" s="188"/>
      <c r="J10" s="264"/>
      <c r="K10" s="335">
        <v>2</v>
      </c>
      <c r="L10" s="336" t="s">
        <v>119</v>
      </c>
    </row>
    <row r="11" spans="1:15" ht="12" customHeight="1" x14ac:dyDescent="0.2">
      <c r="C11" s="189">
        <v>4</v>
      </c>
      <c r="D11" s="190"/>
      <c r="E11" s="191" t="s">
        <v>105</v>
      </c>
      <c r="F11" s="192"/>
      <c r="G11" s="193"/>
      <c r="H11" s="245">
        <v>16.2</v>
      </c>
      <c r="I11" s="188"/>
      <c r="J11" s="264"/>
      <c r="K11" s="335">
        <v>5</v>
      </c>
      <c r="L11" s="336" t="s">
        <v>118</v>
      </c>
    </row>
    <row r="12" spans="1:15" ht="12" customHeight="1" x14ac:dyDescent="0.2">
      <c r="C12" s="189">
        <v>6</v>
      </c>
      <c r="D12" s="190"/>
      <c r="E12" s="191" t="s">
        <v>103</v>
      </c>
      <c r="F12" s="192"/>
      <c r="G12" s="193"/>
      <c r="H12" s="245">
        <v>16.600000000000001</v>
      </c>
      <c r="I12" s="188"/>
      <c r="J12" s="264"/>
      <c r="K12" s="335">
        <v>6</v>
      </c>
      <c r="L12" s="336" t="s">
        <v>121</v>
      </c>
    </row>
    <row r="13" spans="1:15" ht="12" customHeight="1" x14ac:dyDescent="0.2">
      <c r="C13" s="189">
        <v>7</v>
      </c>
      <c r="D13" s="190"/>
      <c r="E13" s="191" t="s">
        <v>79</v>
      </c>
      <c r="F13" s="192"/>
      <c r="G13" s="193"/>
      <c r="H13" s="245">
        <v>17</v>
      </c>
      <c r="I13" s="188"/>
      <c r="J13" s="264"/>
      <c r="K13" s="335">
        <v>7</v>
      </c>
      <c r="L13" s="336" t="s">
        <v>121</v>
      </c>
    </row>
    <row r="14" spans="1:15" ht="12" customHeight="1" x14ac:dyDescent="0.2">
      <c r="C14" s="189">
        <v>8</v>
      </c>
      <c r="D14" s="190"/>
      <c r="E14" s="191" t="s">
        <v>62</v>
      </c>
      <c r="F14" s="192"/>
      <c r="G14" s="193"/>
      <c r="H14" s="245">
        <v>17.100000000000001</v>
      </c>
      <c r="I14" s="188"/>
      <c r="J14" s="264"/>
      <c r="K14" s="335">
        <v>10</v>
      </c>
      <c r="L14" s="336" t="s">
        <v>118</v>
      </c>
    </row>
    <row r="15" spans="1:15" ht="12" customHeight="1" x14ac:dyDescent="0.2">
      <c r="C15" s="189">
        <v>9</v>
      </c>
      <c r="D15" s="190"/>
      <c r="E15" s="191" t="s">
        <v>90</v>
      </c>
      <c r="F15" s="192"/>
      <c r="G15" s="193"/>
      <c r="H15" s="245">
        <v>17.2</v>
      </c>
      <c r="I15" s="188"/>
      <c r="J15" s="264"/>
      <c r="K15" s="335">
        <v>8</v>
      </c>
      <c r="L15" s="336" t="s">
        <v>119</v>
      </c>
    </row>
    <row r="16" spans="1:15" ht="12" customHeight="1" x14ac:dyDescent="0.2">
      <c r="C16" s="189">
        <v>10</v>
      </c>
      <c r="D16" s="190"/>
      <c r="E16" s="191" t="s">
        <v>99</v>
      </c>
      <c r="F16" s="192"/>
      <c r="G16" s="193"/>
      <c r="H16" s="245">
        <v>17.3</v>
      </c>
      <c r="I16" s="188"/>
      <c r="J16" s="264"/>
      <c r="K16" s="335">
        <v>9</v>
      </c>
      <c r="L16" s="336" t="s">
        <v>119</v>
      </c>
    </row>
    <row r="17" spans="3:19" ht="12" customHeight="1" x14ac:dyDescent="0.2">
      <c r="C17" s="189">
        <v>11</v>
      </c>
      <c r="D17" s="190"/>
      <c r="E17" s="191" t="s">
        <v>67</v>
      </c>
      <c r="F17" s="192"/>
      <c r="G17" s="193"/>
      <c r="H17" s="245">
        <v>17.399999999999999</v>
      </c>
      <c r="I17" s="188"/>
      <c r="J17" s="264"/>
      <c r="K17" s="335">
        <v>11</v>
      </c>
      <c r="L17" s="336" t="s">
        <v>121</v>
      </c>
    </row>
    <row r="18" spans="3:19" ht="12" customHeight="1" x14ac:dyDescent="0.2">
      <c r="C18" s="189">
        <v>12</v>
      </c>
      <c r="D18" s="190"/>
      <c r="E18" s="191" t="s">
        <v>101</v>
      </c>
      <c r="F18" s="192"/>
      <c r="G18" s="193"/>
      <c r="H18" s="245">
        <v>17.5</v>
      </c>
      <c r="I18" s="188"/>
      <c r="J18" s="264"/>
      <c r="K18" s="335">
        <v>12</v>
      </c>
      <c r="L18" s="336" t="s">
        <v>121</v>
      </c>
    </row>
    <row r="19" spans="3:19" ht="12" customHeight="1" x14ac:dyDescent="0.2">
      <c r="C19" s="189">
        <v>13</v>
      </c>
      <c r="D19" s="190"/>
      <c r="E19" s="191" t="s">
        <v>61</v>
      </c>
      <c r="F19" s="192"/>
      <c r="G19" s="193"/>
      <c r="H19" s="245">
        <v>17.600000000000001</v>
      </c>
      <c r="I19" s="188"/>
      <c r="J19" s="264"/>
      <c r="K19" s="335">
        <v>15</v>
      </c>
      <c r="L19" s="336" t="s">
        <v>118</v>
      </c>
    </row>
    <row r="20" spans="3:19" ht="12" customHeight="1" x14ac:dyDescent="0.2">
      <c r="C20" s="189">
        <v>14</v>
      </c>
      <c r="D20" s="190"/>
      <c r="E20" s="191" t="s">
        <v>98</v>
      </c>
      <c r="F20" s="192"/>
      <c r="G20" s="193"/>
      <c r="H20" s="245">
        <v>17.8</v>
      </c>
      <c r="I20" s="188"/>
      <c r="J20" s="264"/>
      <c r="K20" s="335">
        <v>14</v>
      </c>
      <c r="L20" s="336" t="s">
        <v>121</v>
      </c>
    </row>
    <row r="21" spans="3:19" ht="12" customHeight="1" x14ac:dyDescent="0.2">
      <c r="C21" s="189">
        <v>14</v>
      </c>
      <c r="D21" s="190"/>
      <c r="E21" s="191" t="s">
        <v>89</v>
      </c>
      <c r="F21" s="192"/>
      <c r="G21" s="193"/>
      <c r="H21" s="245">
        <v>17.8</v>
      </c>
      <c r="I21" s="188"/>
      <c r="J21" s="264"/>
      <c r="K21" s="335">
        <v>12</v>
      </c>
      <c r="L21" s="336" t="s">
        <v>119</v>
      </c>
    </row>
    <row r="22" spans="3:19" ht="12" customHeight="1" x14ac:dyDescent="0.2">
      <c r="C22" s="189">
        <v>14</v>
      </c>
      <c r="D22" s="190"/>
      <c r="E22" s="191" t="s">
        <v>72</v>
      </c>
      <c r="F22" s="192"/>
      <c r="G22" s="195"/>
      <c r="H22" s="245">
        <v>17.8</v>
      </c>
      <c r="I22" s="188"/>
      <c r="J22" s="264"/>
      <c r="K22" s="335">
        <v>15</v>
      </c>
      <c r="L22" s="336" t="s">
        <v>118</v>
      </c>
    </row>
    <row r="23" spans="3:19" ht="12" customHeight="1" x14ac:dyDescent="0.2">
      <c r="C23" s="189">
        <v>17</v>
      </c>
      <c r="D23" s="190"/>
      <c r="E23" s="191" t="s">
        <v>60</v>
      </c>
      <c r="F23" s="192"/>
      <c r="G23" s="193"/>
      <c r="H23" s="245">
        <v>17.899999999999999</v>
      </c>
      <c r="I23" s="188"/>
      <c r="J23" s="264"/>
      <c r="K23" s="335">
        <v>17</v>
      </c>
      <c r="L23" s="336" t="s">
        <v>121</v>
      </c>
    </row>
    <row r="24" spans="3:19" ht="12" customHeight="1" x14ac:dyDescent="0.2">
      <c r="C24" s="189">
        <v>18</v>
      </c>
      <c r="D24" s="190"/>
      <c r="E24" s="191" t="s">
        <v>96</v>
      </c>
      <c r="F24" s="192"/>
      <c r="G24" s="193"/>
      <c r="H24" s="245">
        <v>18.100000000000001</v>
      </c>
      <c r="I24" s="188"/>
      <c r="J24" s="264"/>
      <c r="K24" s="335">
        <v>19</v>
      </c>
      <c r="L24" s="336" t="s">
        <v>118</v>
      </c>
    </row>
    <row r="25" spans="3:19" ht="12" customHeight="1" x14ac:dyDescent="0.2">
      <c r="C25" s="189">
        <v>19</v>
      </c>
      <c r="D25" s="190"/>
      <c r="E25" s="191" t="s">
        <v>91</v>
      </c>
      <c r="F25" s="192"/>
      <c r="G25" s="193"/>
      <c r="H25" s="245">
        <v>18.399999999999999</v>
      </c>
      <c r="I25" s="188"/>
      <c r="J25" s="264"/>
      <c r="K25" s="335">
        <v>18</v>
      </c>
      <c r="L25" s="336" t="s">
        <v>119</v>
      </c>
      <c r="R25" s="340"/>
      <c r="S25" s="349"/>
    </row>
    <row r="26" spans="3:19" ht="12" customHeight="1" x14ac:dyDescent="0.2">
      <c r="C26" s="189">
        <v>20</v>
      </c>
      <c r="D26" s="190"/>
      <c r="E26" s="191" t="s">
        <v>73</v>
      </c>
      <c r="F26" s="192"/>
      <c r="G26" s="193"/>
      <c r="H26" s="245">
        <v>18.5</v>
      </c>
      <c r="I26" s="188"/>
      <c r="J26" s="264"/>
      <c r="K26" s="335">
        <v>20</v>
      </c>
      <c r="L26" s="336" t="s">
        <v>121</v>
      </c>
      <c r="R26" s="341"/>
      <c r="S26" s="342"/>
    </row>
    <row r="27" spans="3:19" ht="12" customHeight="1" x14ac:dyDescent="0.2">
      <c r="C27" s="189">
        <v>20</v>
      </c>
      <c r="D27" s="190"/>
      <c r="E27" s="203" t="s">
        <v>83</v>
      </c>
      <c r="F27" s="204"/>
      <c r="G27" s="193"/>
      <c r="H27" s="245">
        <v>18.5</v>
      </c>
      <c r="I27" s="202"/>
      <c r="J27" s="270"/>
      <c r="K27" s="343">
        <v>20</v>
      </c>
      <c r="L27" s="336" t="s">
        <v>121</v>
      </c>
      <c r="R27" s="341"/>
    </row>
    <row r="28" spans="3:19" ht="12" customHeight="1" x14ac:dyDescent="0.2">
      <c r="C28" s="189">
        <v>22</v>
      </c>
      <c r="D28" s="190"/>
      <c r="E28" s="191" t="s">
        <v>74</v>
      </c>
      <c r="F28" s="192"/>
      <c r="G28" s="193"/>
      <c r="H28" s="245">
        <v>18.7</v>
      </c>
      <c r="I28" s="188"/>
      <c r="J28" s="264"/>
      <c r="K28" s="335">
        <v>23</v>
      </c>
      <c r="L28" s="336" t="s">
        <v>118</v>
      </c>
    </row>
    <row r="29" spans="3:19" ht="12" customHeight="1" x14ac:dyDescent="0.2">
      <c r="C29" s="189">
        <v>23</v>
      </c>
      <c r="D29" s="190"/>
      <c r="E29" s="191" t="s">
        <v>93</v>
      </c>
      <c r="F29" s="192"/>
      <c r="G29" s="193"/>
      <c r="H29" s="245">
        <v>18.8</v>
      </c>
      <c r="I29" s="188"/>
      <c r="J29" s="264"/>
      <c r="K29" s="335">
        <v>22</v>
      </c>
      <c r="L29" s="336" t="s">
        <v>119</v>
      </c>
    </row>
    <row r="30" spans="3:19" ht="12" customHeight="1" x14ac:dyDescent="0.2">
      <c r="C30" s="247"/>
      <c r="D30" s="248"/>
      <c r="E30" s="198" t="s">
        <v>87</v>
      </c>
      <c r="F30" s="199"/>
      <c r="G30" s="200"/>
      <c r="H30" s="249">
        <v>18.899999999999999</v>
      </c>
      <c r="I30" s="250"/>
      <c r="J30" s="272"/>
      <c r="K30" s="356"/>
      <c r="L30" s="336" t="s">
        <v>120</v>
      </c>
    </row>
    <row r="31" spans="3:19" ht="12" customHeight="1" x14ac:dyDescent="0.2">
      <c r="C31" s="189">
        <v>24</v>
      </c>
      <c r="D31" s="190"/>
      <c r="E31" s="191" t="s">
        <v>76</v>
      </c>
      <c r="F31" s="192"/>
      <c r="G31" s="193"/>
      <c r="H31" s="245">
        <v>19</v>
      </c>
      <c r="I31" s="188"/>
      <c r="J31" s="264"/>
      <c r="K31" s="335">
        <v>23</v>
      </c>
      <c r="L31" s="336" t="s">
        <v>119</v>
      </c>
    </row>
    <row r="32" spans="3:19" ht="12" customHeight="1" x14ac:dyDescent="0.2">
      <c r="C32" s="189">
        <v>24</v>
      </c>
      <c r="D32" s="190"/>
      <c r="E32" s="191" t="s">
        <v>95</v>
      </c>
      <c r="F32" s="192"/>
      <c r="G32" s="193"/>
      <c r="H32" s="245">
        <v>19</v>
      </c>
      <c r="I32" s="188"/>
      <c r="J32" s="264"/>
      <c r="K32" s="335">
        <v>26</v>
      </c>
      <c r="L32" s="336" t="s">
        <v>118</v>
      </c>
    </row>
    <row r="33" spans="3:12" ht="12" customHeight="1" x14ac:dyDescent="0.2">
      <c r="C33" s="189">
        <v>26</v>
      </c>
      <c r="D33" s="190"/>
      <c r="E33" s="191" t="s">
        <v>97</v>
      </c>
      <c r="F33" s="192"/>
      <c r="G33" s="193"/>
      <c r="H33" s="245">
        <v>19.2</v>
      </c>
      <c r="I33" s="188"/>
      <c r="J33" s="264"/>
      <c r="K33" s="335">
        <v>25</v>
      </c>
      <c r="L33" s="336" t="s">
        <v>119</v>
      </c>
    </row>
    <row r="34" spans="3:12" ht="12" customHeight="1" x14ac:dyDescent="0.2">
      <c r="C34" s="189">
        <v>26</v>
      </c>
      <c r="D34" s="190"/>
      <c r="E34" s="191" t="s">
        <v>92</v>
      </c>
      <c r="F34" s="192"/>
      <c r="G34" s="193"/>
      <c r="H34" s="245">
        <v>19.2</v>
      </c>
      <c r="I34" s="188"/>
      <c r="J34" s="264"/>
      <c r="K34" s="335">
        <v>26</v>
      </c>
      <c r="L34" s="336" t="s">
        <v>121</v>
      </c>
    </row>
    <row r="35" spans="3:12" ht="12" customHeight="1" x14ac:dyDescent="0.2">
      <c r="C35" s="189">
        <v>26</v>
      </c>
      <c r="D35" s="190"/>
      <c r="E35" s="191" t="s">
        <v>107</v>
      </c>
      <c r="F35" s="192"/>
      <c r="G35" s="193"/>
      <c r="H35" s="245">
        <v>19.2</v>
      </c>
      <c r="I35" s="188"/>
      <c r="J35" s="264"/>
      <c r="K35" s="335">
        <v>31</v>
      </c>
      <c r="L35" s="336" t="s">
        <v>118</v>
      </c>
    </row>
    <row r="36" spans="3:12" ht="12" customHeight="1" x14ac:dyDescent="0.2">
      <c r="C36" s="189">
        <v>29</v>
      </c>
      <c r="D36" s="190"/>
      <c r="E36" s="191" t="s">
        <v>69</v>
      </c>
      <c r="F36" s="192"/>
      <c r="G36" s="193"/>
      <c r="H36" s="245">
        <v>19.3</v>
      </c>
      <c r="I36" s="188"/>
      <c r="J36" s="264"/>
      <c r="K36" s="335">
        <v>29</v>
      </c>
      <c r="L36" s="336" t="s">
        <v>121</v>
      </c>
    </row>
    <row r="37" spans="3:12" ht="12" customHeight="1" x14ac:dyDescent="0.2">
      <c r="C37" s="189">
        <v>29</v>
      </c>
      <c r="D37" s="190"/>
      <c r="E37" s="191" t="s">
        <v>104</v>
      </c>
      <c r="F37" s="192"/>
      <c r="G37" s="193"/>
      <c r="H37" s="245">
        <v>19.3</v>
      </c>
      <c r="I37" s="188"/>
      <c r="J37" s="264"/>
      <c r="K37" s="335">
        <v>26</v>
      </c>
      <c r="L37" s="336" t="s">
        <v>119</v>
      </c>
    </row>
    <row r="38" spans="3:12" ht="12" customHeight="1" x14ac:dyDescent="0.2">
      <c r="C38" s="189">
        <v>31</v>
      </c>
      <c r="D38" s="190"/>
      <c r="E38" s="191" t="s">
        <v>63</v>
      </c>
      <c r="F38" s="192"/>
      <c r="G38" s="193"/>
      <c r="H38" s="245">
        <v>19.399999999999999</v>
      </c>
      <c r="I38" s="188"/>
      <c r="J38" s="264"/>
      <c r="K38" s="335">
        <v>29</v>
      </c>
      <c r="L38" s="336" t="s">
        <v>119</v>
      </c>
    </row>
    <row r="39" spans="3:12" ht="12" customHeight="1" x14ac:dyDescent="0.2">
      <c r="C39" s="189">
        <v>31</v>
      </c>
      <c r="D39" s="190"/>
      <c r="E39" s="191" t="s">
        <v>86</v>
      </c>
      <c r="F39" s="192"/>
      <c r="G39" s="193"/>
      <c r="H39" s="245">
        <v>19.399999999999999</v>
      </c>
      <c r="I39" s="188"/>
      <c r="J39" s="264"/>
      <c r="K39" s="335">
        <v>33</v>
      </c>
      <c r="L39" s="336" t="s">
        <v>118</v>
      </c>
    </row>
    <row r="40" spans="3:12" ht="12" customHeight="1" x14ac:dyDescent="0.2">
      <c r="C40" s="189">
        <v>31</v>
      </c>
      <c r="D40" s="190"/>
      <c r="E40" s="191" t="s">
        <v>80</v>
      </c>
      <c r="F40" s="192"/>
      <c r="G40" s="193"/>
      <c r="H40" s="245">
        <v>19.399999999999999</v>
      </c>
      <c r="I40" s="188"/>
      <c r="J40" s="264"/>
      <c r="K40" s="335">
        <v>31</v>
      </c>
      <c r="L40" s="336" t="s">
        <v>121</v>
      </c>
    </row>
    <row r="41" spans="3:12" ht="12" customHeight="1" x14ac:dyDescent="0.2">
      <c r="C41" s="189">
        <v>34</v>
      </c>
      <c r="D41" s="190"/>
      <c r="E41" s="191" t="s">
        <v>100</v>
      </c>
      <c r="F41" s="192"/>
      <c r="G41" s="193"/>
      <c r="H41" s="245">
        <v>19.600000000000001</v>
      </c>
      <c r="I41" s="188"/>
      <c r="J41" s="264"/>
      <c r="K41" s="335">
        <v>36</v>
      </c>
      <c r="L41" s="336" t="s">
        <v>118</v>
      </c>
    </row>
    <row r="42" spans="3:12" ht="12" customHeight="1" x14ac:dyDescent="0.2">
      <c r="C42" s="205">
        <v>35</v>
      </c>
      <c r="D42" s="206"/>
      <c r="E42" s="207" t="s">
        <v>65</v>
      </c>
      <c r="F42" s="208"/>
      <c r="G42" s="209"/>
      <c r="H42" s="246">
        <v>19.7</v>
      </c>
      <c r="I42" s="250"/>
      <c r="J42" s="272"/>
      <c r="K42" s="337">
        <v>35</v>
      </c>
      <c r="L42" s="336" t="s">
        <v>121</v>
      </c>
    </row>
    <row r="43" spans="3:12" ht="12" customHeight="1" x14ac:dyDescent="0.2">
      <c r="C43" s="189">
        <v>36</v>
      </c>
      <c r="D43" s="190"/>
      <c r="E43" s="191" t="s">
        <v>88</v>
      </c>
      <c r="F43" s="192"/>
      <c r="G43" s="193"/>
      <c r="H43" s="245">
        <v>19.899999999999999</v>
      </c>
      <c r="I43" s="188"/>
      <c r="J43" s="264"/>
      <c r="K43" s="335">
        <v>34</v>
      </c>
      <c r="L43" s="336" t="s">
        <v>119</v>
      </c>
    </row>
    <row r="44" spans="3:12" ht="12" customHeight="1" x14ac:dyDescent="0.2">
      <c r="C44" s="189">
        <v>36</v>
      </c>
      <c r="D44" s="190"/>
      <c r="E44" s="191" t="s">
        <v>102</v>
      </c>
      <c r="F44" s="192"/>
      <c r="G44" s="193"/>
      <c r="H44" s="245">
        <v>19.899999999999999</v>
      </c>
      <c r="I44" s="188"/>
      <c r="J44" s="264"/>
      <c r="K44" s="335">
        <v>37</v>
      </c>
      <c r="L44" s="336" t="s">
        <v>118</v>
      </c>
    </row>
    <row r="45" spans="3:12" ht="12" customHeight="1" x14ac:dyDescent="0.2">
      <c r="C45" s="189">
        <v>38</v>
      </c>
      <c r="D45" s="190"/>
      <c r="E45" s="191" t="s">
        <v>229</v>
      </c>
      <c r="F45" s="192"/>
      <c r="G45" s="193"/>
      <c r="H45" s="245">
        <v>20</v>
      </c>
      <c r="I45" s="188"/>
      <c r="J45" s="264"/>
      <c r="K45" s="335">
        <v>38</v>
      </c>
      <c r="L45" s="336" t="s">
        <v>121</v>
      </c>
    </row>
    <row r="46" spans="3:12" ht="12" customHeight="1" x14ac:dyDescent="0.2">
      <c r="C46" s="189">
        <v>39</v>
      </c>
      <c r="D46" s="190"/>
      <c r="E46" s="191" t="s">
        <v>75</v>
      </c>
      <c r="F46" s="192"/>
      <c r="G46" s="193"/>
      <c r="H46" s="245">
        <v>20.2</v>
      </c>
      <c r="I46" s="188"/>
      <c r="J46" s="264"/>
      <c r="K46" s="335">
        <v>40</v>
      </c>
      <c r="L46" s="336" t="s">
        <v>118</v>
      </c>
    </row>
    <row r="47" spans="3:12" ht="12" customHeight="1" x14ac:dyDescent="0.2">
      <c r="C47" s="189">
        <v>40</v>
      </c>
      <c r="D47" s="190"/>
      <c r="E47" s="191" t="s">
        <v>78</v>
      </c>
      <c r="F47" s="192"/>
      <c r="G47" s="193"/>
      <c r="H47" s="245">
        <v>20.399999999999999</v>
      </c>
      <c r="I47" s="188"/>
      <c r="J47" s="264"/>
      <c r="K47" s="335">
        <v>39</v>
      </c>
      <c r="L47" s="336" t="s">
        <v>119</v>
      </c>
    </row>
    <row r="48" spans="3:12" ht="12" customHeight="1" x14ac:dyDescent="0.2">
      <c r="C48" s="189">
        <v>41</v>
      </c>
      <c r="D48" s="190"/>
      <c r="E48" s="212" t="s">
        <v>68</v>
      </c>
      <c r="F48" s="213"/>
      <c r="G48" s="214"/>
      <c r="H48" s="245">
        <v>20.5</v>
      </c>
      <c r="I48" s="188"/>
      <c r="J48" s="264"/>
      <c r="K48" s="335">
        <v>40</v>
      </c>
      <c r="L48" s="336" t="s">
        <v>119</v>
      </c>
    </row>
    <row r="49" spans="3:12" ht="12" customHeight="1" x14ac:dyDescent="0.2">
      <c r="C49" s="189">
        <v>42</v>
      </c>
      <c r="D49" s="190"/>
      <c r="E49" s="191" t="s">
        <v>85</v>
      </c>
      <c r="F49" s="192"/>
      <c r="G49" s="193"/>
      <c r="H49" s="245">
        <v>20.8</v>
      </c>
      <c r="I49" s="188"/>
      <c r="J49" s="264"/>
      <c r="K49" s="335">
        <v>44</v>
      </c>
      <c r="L49" s="336" t="s">
        <v>118</v>
      </c>
    </row>
    <row r="50" spans="3:12" ht="12" customHeight="1" x14ac:dyDescent="0.2">
      <c r="C50" s="189">
        <v>43</v>
      </c>
      <c r="D50" s="190"/>
      <c r="E50" s="191" t="s">
        <v>70</v>
      </c>
      <c r="F50" s="192"/>
      <c r="G50" s="193"/>
      <c r="H50" s="245">
        <v>20.9</v>
      </c>
      <c r="I50" s="188"/>
      <c r="J50" s="264"/>
      <c r="K50" s="335">
        <v>42</v>
      </c>
      <c r="L50" s="336" t="s">
        <v>119</v>
      </c>
    </row>
    <row r="51" spans="3:12" ht="12" customHeight="1" x14ac:dyDescent="0.2">
      <c r="C51" s="189">
        <v>43</v>
      </c>
      <c r="D51" s="190"/>
      <c r="E51" s="191" t="s">
        <v>84</v>
      </c>
      <c r="F51" s="192"/>
      <c r="G51" s="193"/>
      <c r="H51" s="245">
        <v>20.9</v>
      </c>
      <c r="I51" s="188"/>
      <c r="J51" s="264"/>
      <c r="K51" s="335">
        <v>43</v>
      </c>
      <c r="L51" s="336" t="s">
        <v>121</v>
      </c>
    </row>
    <row r="52" spans="3:12" ht="12" customHeight="1" x14ac:dyDescent="0.2">
      <c r="C52" s="189">
        <v>45</v>
      </c>
      <c r="D52" s="190"/>
      <c r="E52" s="191" t="s">
        <v>94</v>
      </c>
      <c r="F52" s="192"/>
      <c r="G52" s="193"/>
      <c r="H52" s="245">
        <v>21.8</v>
      </c>
      <c r="I52" s="188"/>
      <c r="J52" s="264"/>
      <c r="K52" s="335">
        <v>45</v>
      </c>
      <c r="L52" s="336" t="s">
        <v>121</v>
      </c>
    </row>
    <row r="53" spans="3:12" ht="12" customHeight="1" x14ac:dyDescent="0.2">
      <c r="C53" s="189">
        <v>46</v>
      </c>
      <c r="D53" s="190"/>
      <c r="E53" s="191" t="s">
        <v>77</v>
      </c>
      <c r="F53" s="192"/>
      <c r="G53" s="193"/>
      <c r="H53" s="245">
        <v>21.9</v>
      </c>
      <c r="I53" s="188"/>
      <c r="J53" s="264"/>
      <c r="K53" s="335">
        <v>46</v>
      </c>
      <c r="L53" s="336" t="s">
        <v>121</v>
      </c>
    </row>
    <row r="54" spans="3:12" ht="13.2" x14ac:dyDescent="0.2">
      <c r="C54" s="189">
        <v>47</v>
      </c>
      <c r="D54" s="190"/>
      <c r="E54" s="191" t="s">
        <v>81</v>
      </c>
      <c r="F54" s="192"/>
      <c r="G54" s="193"/>
      <c r="H54" s="245">
        <v>22.6</v>
      </c>
      <c r="I54" s="188"/>
      <c r="J54" s="264"/>
      <c r="K54" s="335">
        <v>47</v>
      </c>
      <c r="L54" s="336" t="s">
        <v>121</v>
      </c>
    </row>
    <row r="55" spans="3:12" ht="12" hidden="1" customHeight="1" x14ac:dyDescent="0.15">
      <c r="C55" s="183"/>
      <c r="D55" s="187"/>
      <c r="E55" s="185"/>
      <c r="F55" s="186"/>
      <c r="G55" s="187"/>
      <c r="H55" s="185"/>
      <c r="I55" s="188"/>
      <c r="J55" s="264"/>
      <c r="K55" s="183"/>
      <c r="L55" s="344">
        <f t="shared" ref="L55:L63" si="0">IF(P56&lt;0,$R$30,IF(P56=0,$R$29,$R$28))</f>
        <v>0</v>
      </c>
    </row>
    <row r="56" spans="3:12" ht="12" hidden="1" customHeight="1" x14ac:dyDescent="0.15">
      <c r="C56" s="183"/>
      <c r="D56" s="187"/>
      <c r="F56" s="186"/>
      <c r="G56" s="187"/>
      <c r="I56" s="188"/>
      <c r="J56" s="264"/>
      <c r="K56" s="183"/>
      <c r="L56" s="344">
        <f t="shared" si="0"/>
        <v>0</v>
      </c>
    </row>
    <row r="57" spans="3:12" ht="12" hidden="1" customHeight="1" x14ac:dyDescent="0.15">
      <c r="C57" s="183"/>
      <c r="D57" s="187"/>
      <c r="F57" s="186"/>
      <c r="G57" s="187"/>
      <c r="I57" s="188"/>
      <c r="J57" s="264"/>
      <c r="K57" s="183"/>
      <c r="L57" s="344">
        <f t="shared" si="0"/>
        <v>0</v>
      </c>
    </row>
    <row r="58" spans="3:12" ht="12" hidden="1" customHeight="1" x14ac:dyDescent="0.15">
      <c r="C58" s="183"/>
      <c r="D58" s="187"/>
      <c r="F58" s="186"/>
      <c r="G58" s="187"/>
      <c r="I58" s="188"/>
      <c r="J58" s="264"/>
      <c r="K58" s="183"/>
      <c r="L58" s="344">
        <f t="shared" si="0"/>
        <v>0</v>
      </c>
    </row>
    <row r="59" spans="3:12" ht="12" hidden="1" customHeight="1" x14ac:dyDescent="0.15">
      <c r="C59" s="183"/>
      <c r="D59" s="187"/>
      <c r="F59" s="186"/>
      <c r="G59" s="187"/>
      <c r="I59" s="188"/>
      <c r="J59" s="264"/>
      <c r="K59" s="183"/>
      <c r="L59" s="344">
        <f t="shared" si="0"/>
        <v>0</v>
      </c>
    </row>
    <row r="60" spans="3:12" ht="12" hidden="1" customHeight="1" x14ac:dyDescent="0.15">
      <c r="C60" s="183"/>
      <c r="D60" s="187"/>
      <c r="F60" s="186"/>
      <c r="G60" s="187"/>
      <c r="I60" s="188"/>
      <c r="J60" s="264"/>
      <c r="K60" s="183"/>
      <c r="L60" s="344">
        <f t="shared" si="0"/>
        <v>0</v>
      </c>
    </row>
    <row r="61" spans="3:12" ht="12" hidden="1" customHeight="1" x14ac:dyDescent="0.15">
      <c r="C61" s="183"/>
      <c r="D61" s="187"/>
      <c r="F61" s="186"/>
      <c r="G61" s="187"/>
      <c r="I61" s="188"/>
      <c r="J61" s="264"/>
      <c r="K61" s="183"/>
      <c r="L61" s="344">
        <f t="shared" si="0"/>
        <v>0</v>
      </c>
    </row>
    <row r="62" spans="3:12" ht="12" hidden="1" customHeight="1" x14ac:dyDescent="0.15">
      <c r="C62" s="183"/>
      <c r="D62" s="187"/>
      <c r="F62" s="186"/>
      <c r="G62" s="187"/>
      <c r="I62" s="188"/>
      <c r="J62" s="264"/>
      <c r="K62" s="183"/>
      <c r="L62" s="344">
        <f t="shared" si="0"/>
        <v>0</v>
      </c>
    </row>
    <row r="63" spans="3:12" ht="12" hidden="1" customHeight="1" x14ac:dyDescent="0.15">
      <c r="C63" s="183"/>
      <c r="D63" s="187"/>
      <c r="F63" s="186"/>
      <c r="G63" s="187"/>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1078</v>
      </c>
      <c r="D66" s="221"/>
      <c r="E66" s="222"/>
      <c r="F66" s="222"/>
      <c r="G66" s="222"/>
      <c r="H66" s="222"/>
      <c r="I66" s="223" t="s">
        <v>59</v>
      </c>
      <c r="J66" s="222"/>
      <c r="K66" s="222"/>
      <c r="L66" s="224" t="s">
        <v>8</v>
      </c>
    </row>
    <row r="67" spans="1:17" x14ac:dyDescent="0.15">
      <c r="C67" s="183" t="s">
        <v>214</v>
      </c>
      <c r="D67" s="226"/>
      <c r="E67" s="222"/>
      <c r="F67" s="222"/>
      <c r="G67" s="222"/>
      <c r="H67" s="222"/>
      <c r="I67" s="1094" t="s">
        <v>1065</v>
      </c>
      <c r="J67" s="1095"/>
      <c r="K67" s="921" t="s">
        <v>1136</v>
      </c>
      <c r="L67" s="283" t="s">
        <v>1137</v>
      </c>
      <c r="O67" s="69"/>
      <c r="P67" s="185"/>
      <c r="Q67" s="228"/>
    </row>
    <row r="68" spans="1:17" x14ac:dyDescent="0.15">
      <c r="C68" s="183" t="s">
        <v>635</v>
      </c>
      <c r="D68" s="221"/>
      <c r="E68" s="222"/>
      <c r="F68" s="222"/>
      <c r="G68" s="222"/>
      <c r="H68" s="222"/>
      <c r="I68" s="1150">
        <v>19.600000000000001</v>
      </c>
      <c r="J68" s="1150"/>
      <c r="K68" s="925">
        <v>19.600000000000001</v>
      </c>
      <c r="L68" s="255">
        <v>19.7</v>
      </c>
      <c r="O68" s="77"/>
      <c r="P68" s="231"/>
      <c r="Q68" s="231"/>
    </row>
    <row r="69" spans="1:17" x14ac:dyDescent="0.15">
      <c r="C69" s="183"/>
      <c r="D69" s="221"/>
      <c r="E69" s="222"/>
      <c r="F69" s="222"/>
      <c r="G69" s="222"/>
      <c r="H69" s="222"/>
      <c r="I69" s="1102">
        <v>34</v>
      </c>
      <c r="J69" s="1102"/>
      <c r="K69" s="917">
        <v>34</v>
      </c>
      <c r="L69" s="238">
        <v>35</v>
      </c>
      <c r="O69" s="76"/>
      <c r="P69" s="76"/>
      <c r="Q69" s="76"/>
    </row>
    <row r="70" spans="1:17" x14ac:dyDescent="0.15">
      <c r="C70" s="183" t="s">
        <v>357</v>
      </c>
      <c r="D70" s="221"/>
      <c r="E70" s="222"/>
      <c r="F70" s="222"/>
      <c r="G70" s="222"/>
      <c r="H70" s="222"/>
      <c r="I70" s="222"/>
      <c r="J70" s="222"/>
      <c r="K70" s="222"/>
      <c r="L70" s="188"/>
      <c r="O70" s="75"/>
      <c r="P70" s="233"/>
      <c r="Q70" s="233"/>
    </row>
    <row r="71" spans="1:17" x14ac:dyDescent="0.15">
      <c r="C71" s="183" t="s">
        <v>356</v>
      </c>
      <c r="D71" s="221"/>
      <c r="E71" s="222"/>
      <c r="F71" s="222"/>
      <c r="G71" s="222"/>
      <c r="H71" s="222"/>
      <c r="I71" s="222"/>
      <c r="J71" s="222"/>
      <c r="K71" s="222"/>
      <c r="L71" s="188"/>
      <c r="O71"/>
    </row>
    <row r="72" spans="1:17" x14ac:dyDescent="0.15">
      <c r="C72" s="183" t="s">
        <v>355</v>
      </c>
      <c r="D72" s="221"/>
      <c r="E72" s="222"/>
      <c r="F72" s="222"/>
      <c r="G72" s="222"/>
      <c r="H72" s="222"/>
      <c r="I72" s="222"/>
      <c r="J72" s="222"/>
      <c r="K72" s="222"/>
      <c r="L72" s="188"/>
      <c r="O72"/>
    </row>
    <row r="73" spans="1:17" x14ac:dyDescent="0.15">
      <c r="C73" s="183" t="s">
        <v>354</v>
      </c>
      <c r="D73" s="221"/>
      <c r="E73" s="222"/>
      <c r="F73" s="222"/>
      <c r="G73" s="222"/>
      <c r="H73" s="222"/>
      <c r="I73" s="222"/>
      <c r="J73" s="222"/>
      <c r="K73" s="222"/>
      <c r="L73" s="188"/>
      <c r="O73"/>
    </row>
    <row r="74" spans="1:17" x14ac:dyDescent="0.15">
      <c r="C74" s="183" t="s">
        <v>685</v>
      </c>
      <c r="D74" s="221"/>
      <c r="E74" s="222"/>
      <c r="F74" s="222"/>
      <c r="G74" s="222"/>
      <c r="H74" s="222"/>
      <c r="I74" s="222"/>
      <c r="J74" s="222"/>
      <c r="K74" s="222"/>
      <c r="L74" s="188"/>
      <c r="O74"/>
    </row>
    <row r="75" spans="1:17" ht="5.0999999999999996" customHeight="1" x14ac:dyDescent="0.15">
      <c r="C75" s="541"/>
      <c r="D75" s="731"/>
      <c r="E75" s="731"/>
      <c r="F75" s="731"/>
      <c r="G75" s="731"/>
      <c r="H75" s="731"/>
      <c r="I75" s="731"/>
      <c r="J75" s="731"/>
      <c r="K75" s="731"/>
      <c r="L75" s="732"/>
      <c r="O75"/>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60" priority="1" stopIfTrue="1">
      <formula>P55&gt;0</formula>
    </cfRule>
    <cfRule type="expression" dxfId="259" priority="2" stopIfTrue="1">
      <formula>P55=0</formula>
    </cfRule>
    <cfRule type="expression" dxfId="25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801</v>
      </c>
      <c r="D4" s="329"/>
      <c r="E4" s="329"/>
      <c r="F4" s="329"/>
      <c r="G4" s="329"/>
      <c r="H4" s="329"/>
      <c r="I4" s="329"/>
      <c r="J4" s="329"/>
      <c r="K4" s="329"/>
      <c r="L4" s="329"/>
    </row>
    <row r="5" spans="1:15" ht="24" customHeight="1" x14ac:dyDescent="0.15">
      <c r="C5" s="330" t="s">
        <v>112</v>
      </c>
      <c r="D5" s="1097" t="s">
        <v>111</v>
      </c>
      <c r="E5" s="1097"/>
      <c r="F5" s="1098"/>
      <c r="G5" s="1141" t="s">
        <v>363</v>
      </c>
      <c r="H5" s="1142"/>
      <c r="I5" s="1143"/>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89</v>
      </c>
      <c r="F7" s="192"/>
      <c r="G7" s="193"/>
      <c r="H7" s="365">
        <v>82.73</v>
      </c>
      <c r="I7" s="188" t="s">
        <v>14</v>
      </c>
      <c r="J7" s="264"/>
      <c r="K7" s="335">
        <v>1</v>
      </c>
      <c r="L7" s="336" t="s">
        <v>121</v>
      </c>
    </row>
    <row r="8" spans="1:15" ht="12" customHeight="1" x14ac:dyDescent="0.2">
      <c r="C8" s="189">
        <v>2</v>
      </c>
      <c r="D8" s="190"/>
      <c r="E8" s="191" t="s">
        <v>62</v>
      </c>
      <c r="F8" s="192"/>
      <c r="G8" s="193"/>
      <c r="H8" s="365">
        <v>82.68</v>
      </c>
      <c r="I8" s="188"/>
      <c r="J8" s="264"/>
      <c r="K8" s="335">
        <v>2</v>
      </c>
      <c r="L8" s="336" t="s">
        <v>121</v>
      </c>
    </row>
    <row r="9" spans="1:15" ht="12" customHeight="1" x14ac:dyDescent="0.2">
      <c r="C9" s="189">
        <v>3</v>
      </c>
      <c r="D9" s="190"/>
      <c r="E9" s="191" t="s">
        <v>76</v>
      </c>
      <c r="F9" s="192"/>
      <c r="G9" s="193"/>
      <c r="H9" s="365">
        <v>82.4</v>
      </c>
      <c r="I9" s="188"/>
      <c r="J9" s="264"/>
      <c r="K9" s="335">
        <v>4</v>
      </c>
      <c r="L9" s="336" t="s">
        <v>118</v>
      </c>
    </row>
    <row r="10" spans="1:15" ht="12" customHeight="1" x14ac:dyDescent="0.2">
      <c r="C10" s="189">
        <v>4</v>
      </c>
      <c r="D10" s="190"/>
      <c r="E10" s="191" t="s">
        <v>94</v>
      </c>
      <c r="F10" s="192"/>
      <c r="G10" s="193"/>
      <c r="H10" s="365">
        <v>82.24</v>
      </c>
      <c r="I10" s="188"/>
      <c r="J10" s="264"/>
      <c r="K10" s="335">
        <v>3</v>
      </c>
      <c r="L10" s="336" t="s">
        <v>119</v>
      </c>
    </row>
    <row r="11" spans="1:15" ht="12" customHeight="1" x14ac:dyDescent="0.2">
      <c r="C11" s="189">
        <v>5</v>
      </c>
      <c r="D11" s="190"/>
      <c r="E11" s="191" t="s">
        <v>91</v>
      </c>
      <c r="F11" s="192"/>
      <c r="G11" s="193"/>
      <c r="H11" s="365">
        <v>82.04</v>
      </c>
      <c r="I11" s="188"/>
      <c r="J11" s="264"/>
      <c r="K11" s="335">
        <v>5</v>
      </c>
      <c r="L11" s="336" t="s">
        <v>121</v>
      </c>
    </row>
    <row r="12" spans="1:15" ht="12" customHeight="1" x14ac:dyDescent="0.2">
      <c r="C12" s="189">
        <v>6</v>
      </c>
      <c r="D12" s="190"/>
      <c r="E12" s="191" t="s">
        <v>98</v>
      </c>
      <c r="F12" s="192"/>
      <c r="G12" s="193"/>
      <c r="H12" s="365">
        <v>82</v>
      </c>
      <c r="I12" s="188"/>
      <c r="J12" s="264"/>
      <c r="K12" s="335">
        <v>12</v>
      </c>
      <c r="L12" s="336" t="s">
        <v>118</v>
      </c>
    </row>
    <row r="13" spans="1:15" ht="12" customHeight="1" x14ac:dyDescent="0.2">
      <c r="C13" s="189">
        <v>7</v>
      </c>
      <c r="D13" s="190"/>
      <c r="E13" s="191" t="s">
        <v>101</v>
      </c>
      <c r="F13" s="192"/>
      <c r="G13" s="193"/>
      <c r="H13" s="365">
        <v>81.98</v>
      </c>
      <c r="I13" s="188"/>
      <c r="J13" s="264"/>
      <c r="K13" s="335">
        <v>6</v>
      </c>
      <c r="L13" s="336" t="s">
        <v>119</v>
      </c>
    </row>
    <row r="14" spans="1:15" ht="12" customHeight="1" x14ac:dyDescent="0.2">
      <c r="C14" s="189">
        <v>8</v>
      </c>
      <c r="D14" s="190"/>
      <c r="E14" s="191" t="s">
        <v>80</v>
      </c>
      <c r="F14" s="192"/>
      <c r="G14" s="193"/>
      <c r="H14" s="365">
        <v>81.95</v>
      </c>
      <c r="I14" s="188"/>
      <c r="J14" s="264"/>
      <c r="K14" s="335">
        <v>9</v>
      </c>
      <c r="L14" s="336" t="s">
        <v>118</v>
      </c>
    </row>
    <row r="15" spans="1:15" ht="12" customHeight="1" x14ac:dyDescent="0.2">
      <c r="C15" s="189">
        <v>9</v>
      </c>
      <c r="D15" s="190"/>
      <c r="E15" s="191" t="s">
        <v>100</v>
      </c>
      <c r="F15" s="192"/>
      <c r="G15" s="193"/>
      <c r="H15" s="365">
        <v>81.91</v>
      </c>
      <c r="I15" s="188"/>
      <c r="J15" s="264"/>
      <c r="K15" s="335">
        <v>7</v>
      </c>
      <c r="L15" s="336" t="s">
        <v>119</v>
      </c>
    </row>
    <row r="16" spans="1:15" ht="12" customHeight="1" x14ac:dyDescent="0.2">
      <c r="C16" s="265">
        <v>10</v>
      </c>
      <c r="D16" s="573"/>
      <c r="E16" s="636" t="s">
        <v>70</v>
      </c>
      <c r="F16" s="637"/>
      <c r="G16" s="193"/>
      <c r="H16" s="758">
        <v>81.900000000000006</v>
      </c>
      <c r="I16" s="250"/>
      <c r="J16" s="272"/>
      <c r="K16" s="356">
        <v>13</v>
      </c>
      <c r="L16" s="748" t="s">
        <v>118</v>
      </c>
    </row>
    <row r="17" spans="3:19" ht="12" customHeight="1" x14ac:dyDescent="0.2">
      <c r="C17" s="265">
        <v>11</v>
      </c>
      <c r="D17" s="573"/>
      <c r="E17" s="636" t="s">
        <v>99</v>
      </c>
      <c r="F17" s="637"/>
      <c r="G17" s="193"/>
      <c r="H17" s="758">
        <v>81.900000000000006</v>
      </c>
      <c r="I17" s="250"/>
      <c r="J17" s="272"/>
      <c r="K17" s="356">
        <v>14</v>
      </c>
      <c r="L17" s="748" t="s">
        <v>118</v>
      </c>
    </row>
    <row r="18" spans="3:19" ht="12" customHeight="1" x14ac:dyDescent="0.2">
      <c r="C18" s="265">
        <v>12</v>
      </c>
      <c r="D18" s="573"/>
      <c r="E18" s="203" t="s">
        <v>83</v>
      </c>
      <c r="F18" s="204"/>
      <c r="G18" s="193"/>
      <c r="H18" s="758">
        <v>81.88</v>
      </c>
      <c r="I18" s="202"/>
      <c r="J18" s="270"/>
      <c r="K18" s="343">
        <v>10</v>
      </c>
      <c r="L18" s="748" t="s">
        <v>119</v>
      </c>
    </row>
    <row r="19" spans="3:19" ht="12" customHeight="1" x14ac:dyDescent="0.2">
      <c r="C19" s="265">
        <v>13</v>
      </c>
      <c r="D19" s="573"/>
      <c r="E19" s="636" t="s">
        <v>90</v>
      </c>
      <c r="F19" s="637"/>
      <c r="G19" s="193"/>
      <c r="H19" s="758">
        <v>81.77</v>
      </c>
      <c r="I19" s="250"/>
      <c r="J19" s="272"/>
      <c r="K19" s="356">
        <v>8</v>
      </c>
      <c r="L19" s="748" t="s">
        <v>119</v>
      </c>
    </row>
    <row r="20" spans="3:19" ht="12" customHeight="1" x14ac:dyDescent="0.2">
      <c r="C20" s="265">
        <v>14</v>
      </c>
      <c r="D20" s="573"/>
      <c r="E20" s="636" t="s">
        <v>88</v>
      </c>
      <c r="F20" s="637"/>
      <c r="G20" s="193"/>
      <c r="H20" s="758">
        <v>81.77</v>
      </c>
      <c r="I20" s="250"/>
      <c r="J20" s="272"/>
      <c r="K20" s="356">
        <v>11</v>
      </c>
      <c r="L20" s="748" t="s">
        <v>119</v>
      </c>
    </row>
    <row r="21" spans="3:19" ht="12" customHeight="1" x14ac:dyDescent="0.2">
      <c r="C21" s="189">
        <v>15</v>
      </c>
      <c r="D21" s="190"/>
      <c r="E21" s="191" t="s">
        <v>97</v>
      </c>
      <c r="F21" s="192"/>
      <c r="G21" s="193"/>
      <c r="H21" s="365">
        <v>81.739999999999995</v>
      </c>
      <c r="I21" s="188"/>
      <c r="J21" s="264"/>
      <c r="K21" s="335">
        <v>27</v>
      </c>
      <c r="L21" s="336" t="s">
        <v>118</v>
      </c>
    </row>
    <row r="22" spans="3:19" ht="12" customHeight="1" x14ac:dyDescent="0.2">
      <c r="C22" s="189">
        <v>16</v>
      </c>
      <c r="D22" s="190"/>
      <c r="E22" s="191" t="s">
        <v>78</v>
      </c>
      <c r="F22" s="192"/>
      <c r="G22" s="193"/>
      <c r="H22" s="365">
        <v>81.72</v>
      </c>
      <c r="I22" s="188"/>
      <c r="J22" s="264"/>
      <c r="K22" s="335">
        <v>18</v>
      </c>
      <c r="L22" s="336" t="s">
        <v>118</v>
      </c>
    </row>
    <row r="23" spans="3:19" ht="12" customHeight="1" x14ac:dyDescent="0.2">
      <c r="C23" s="189">
        <v>17</v>
      </c>
      <c r="D23" s="190"/>
      <c r="E23" s="191" t="s">
        <v>64</v>
      </c>
      <c r="F23" s="192"/>
      <c r="G23" s="193"/>
      <c r="H23" s="365">
        <v>81.709999999999994</v>
      </c>
      <c r="I23" s="188"/>
      <c r="J23" s="264"/>
      <c r="K23" s="335">
        <v>21</v>
      </c>
      <c r="L23" s="336" t="s">
        <v>118</v>
      </c>
    </row>
    <row r="24" spans="3:19" ht="12" customHeight="1" x14ac:dyDescent="0.2">
      <c r="C24" s="189">
        <v>18</v>
      </c>
      <c r="D24" s="190"/>
      <c r="E24" s="191" t="s">
        <v>73</v>
      </c>
      <c r="F24" s="192"/>
      <c r="G24" s="193"/>
      <c r="H24" s="365">
        <v>81.7</v>
      </c>
      <c r="I24" s="188"/>
      <c r="J24" s="264"/>
      <c r="K24" s="335">
        <v>15</v>
      </c>
      <c r="L24" s="336" t="s">
        <v>119</v>
      </c>
    </row>
    <row r="25" spans="3:19" ht="12" customHeight="1" x14ac:dyDescent="0.2">
      <c r="C25" s="189">
        <v>19</v>
      </c>
      <c r="D25" s="190"/>
      <c r="E25" s="191" t="s">
        <v>93</v>
      </c>
      <c r="F25" s="192"/>
      <c r="G25" s="193"/>
      <c r="H25" s="365">
        <v>81.680000000000007</v>
      </c>
      <c r="I25" s="188"/>
      <c r="J25" s="264"/>
      <c r="K25" s="335">
        <v>19</v>
      </c>
      <c r="L25" s="336" t="s">
        <v>121</v>
      </c>
      <c r="R25" s="95"/>
      <c r="S25" s="94"/>
    </row>
    <row r="26" spans="3:19" ht="12" customHeight="1" x14ac:dyDescent="0.2">
      <c r="C26" s="189">
        <v>20</v>
      </c>
      <c r="D26" s="190"/>
      <c r="E26" s="191" t="s">
        <v>85</v>
      </c>
      <c r="F26" s="192"/>
      <c r="G26" s="193"/>
      <c r="H26" s="365">
        <v>81.63</v>
      </c>
      <c r="I26" s="188"/>
      <c r="J26" s="264"/>
      <c r="K26" s="335">
        <v>23</v>
      </c>
      <c r="L26" s="336" t="s">
        <v>118</v>
      </c>
      <c r="R26" s="93"/>
    </row>
    <row r="27" spans="3:19" ht="12" customHeight="1" x14ac:dyDescent="0.2">
      <c r="C27" s="189">
        <v>21</v>
      </c>
      <c r="D27" s="190"/>
      <c r="E27" s="191" t="s">
        <v>103</v>
      </c>
      <c r="F27" s="192"/>
      <c r="G27" s="193"/>
      <c r="H27" s="365">
        <v>81.59</v>
      </c>
      <c r="I27" s="188"/>
      <c r="J27" s="264"/>
      <c r="K27" s="335">
        <v>17</v>
      </c>
      <c r="L27" s="336" t="s">
        <v>119</v>
      </c>
      <c r="R27" s="93"/>
      <c r="S27" s="92"/>
    </row>
    <row r="28" spans="3:19" ht="12" customHeight="1" x14ac:dyDescent="0.2">
      <c r="C28" s="205">
        <v>22</v>
      </c>
      <c r="D28" s="206"/>
      <c r="E28" s="207" t="s">
        <v>65</v>
      </c>
      <c r="F28" s="208"/>
      <c r="G28" s="209"/>
      <c r="H28" s="366">
        <v>81.56</v>
      </c>
      <c r="I28" s="211"/>
      <c r="J28" s="270"/>
      <c r="K28" s="337">
        <v>20</v>
      </c>
      <c r="L28" s="336" t="s">
        <v>119</v>
      </c>
    </row>
    <row r="29" spans="3:19" ht="12" customHeight="1" x14ac:dyDescent="0.2">
      <c r="C29" s="247"/>
      <c r="D29" s="248"/>
      <c r="E29" s="198" t="s">
        <v>87</v>
      </c>
      <c r="F29" s="199"/>
      <c r="G29" s="200"/>
      <c r="H29" s="367">
        <v>81.489999999999995</v>
      </c>
      <c r="I29" s="250"/>
      <c r="J29" s="272"/>
      <c r="K29" s="324"/>
      <c r="L29" s="336" t="s">
        <v>120</v>
      </c>
    </row>
    <row r="30" spans="3:19" ht="12" customHeight="1" x14ac:dyDescent="0.2">
      <c r="C30" s="189">
        <v>23</v>
      </c>
      <c r="D30" s="190"/>
      <c r="E30" s="191" t="s">
        <v>79</v>
      </c>
      <c r="F30" s="192"/>
      <c r="G30" s="193"/>
      <c r="H30" s="365">
        <v>81.45</v>
      </c>
      <c r="I30" s="188"/>
      <c r="J30" s="264"/>
      <c r="K30" s="335">
        <v>16</v>
      </c>
      <c r="L30" s="336" t="s">
        <v>119</v>
      </c>
    </row>
    <row r="31" spans="3:19" ht="12" customHeight="1" x14ac:dyDescent="0.2">
      <c r="C31" s="189">
        <v>24</v>
      </c>
      <c r="D31" s="190"/>
      <c r="E31" s="191" t="s">
        <v>71</v>
      </c>
      <c r="F31" s="192"/>
      <c r="G31" s="193"/>
      <c r="H31" s="365">
        <v>81.44</v>
      </c>
      <c r="I31" s="188"/>
      <c r="J31" s="264"/>
      <c r="K31" s="335">
        <v>22</v>
      </c>
      <c r="L31" s="336" t="s">
        <v>119</v>
      </c>
    </row>
    <row r="32" spans="3:19" ht="12" customHeight="1" x14ac:dyDescent="0.2">
      <c r="C32" s="189">
        <v>25</v>
      </c>
      <c r="D32" s="190"/>
      <c r="E32" s="191" t="s">
        <v>96</v>
      </c>
      <c r="F32" s="192"/>
      <c r="G32" s="193"/>
      <c r="H32" s="365">
        <v>81.41</v>
      </c>
      <c r="I32" s="188"/>
      <c r="J32" s="264"/>
      <c r="K32" s="335">
        <v>26</v>
      </c>
      <c r="L32" s="336" t="s">
        <v>118</v>
      </c>
    </row>
    <row r="33" spans="3:12" ht="12" customHeight="1" x14ac:dyDescent="0.2">
      <c r="C33" s="189">
        <v>26</v>
      </c>
      <c r="D33" s="190"/>
      <c r="E33" s="191" t="s">
        <v>61</v>
      </c>
      <c r="F33" s="192"/>
      <c r="G33" s="193"/>
      <c r="H33" s="365">
        <v>81.39</v>
      </c>
      <c r="I33" s="188"/>
      <c r="J33" s="264"/>
      <c r="K33" s="335">
        <v>29</v>
      </c>
      <c r="L33" s="336" t="s">
        <v>118</v>
      </c>
    </row>
    <row r="34" spans="3:12" ht="12" customHeight="1" x14ac:dyDescent="0.2">
      <c r="C34" s="189">
        <v>27</v>
      </c>
      <c r="D34" s="190"/>
      <c r="E34" s="191" t="s">
        <v>92</v>
      </c>
      <c r="F34" s="192"/>
      <c r="G34" s="193"/>
      <c r="H34" s="365">
        <v>81.38</v>
      </c>
      <c r="I34" s="188"/>
      <c r="J34" s="264"/>
      <c r="K34" s="335">
        <v>25</v>
      </c>
      <c r="L34" s="336" t="s">
        <v>119</v>
      </c>
    </row>
    <row r="35" spans="3:12" ht="12" customHeight="1" x14ac:dyDescent="0.2">
      <c r="C35" s="189">
        <v>28</v>
      </c>
      <c r="D35" s="190"/>
      <c r="E35" s="191" t="s">
        <v>86</v>
      </c>
      <c r="F35" s="192"/>
      <c r="G35" s="193"/>
      <c r="H35" s="365">
        <v>81.34</v>
      </c>
      <c r="I35" s="188"/>
      <c r="J35" s="264"/>
      <c r="K35" s="335">
        <v>39</v>
      </c>
      <c r="L35" s="336" t="s">
        <v>118</v>
      </c>
    </row>
    <row r="36" spans="3:12" ht="12" customHeight="1" x14ac:dyDescent="0.2">
      <c r="C36" s="189">
        <v>29</v>
      </c>
      <c r="D36" s="190"/>
      <c r="E36" s="191" t="s">
        <v>74</v>
      </c>
      <c r="F36" s="192"/>
      <c r="G36" s="193"/>
      <c r="H36" s="365">
        <v>81.290000000000006</v>
      </c>
      <c r="I36" s="188"/>
      <c r="J36" s="264"/>
      <c r="K36" s="335">
        <v>24</v>
      </c>
      <c r="L36" s="336" t="s">
        <v>119</v>
      </c>
    </row>
    <row r="37" spans="3:12" ht="12" customHeight="1" x14ac:dyDescent="0.2">
      <c r="C37" s="189">
        <v>30</v>
      </c>
      <c r="D37" s="190"/>
      <c r="E37" s="191" t="s">
        <v>229</v>
      </c>
      <c r="F37" s="192"/>
      <c r="G37" s="193"/>
      <c r="H37" s="365">
        <v>81.27</v>
      </c>
      <c r="I37" s="188"/>
      <c r="J37" s="264"/>
      <c r="K37" s="335">
        <v>33</v>
      </c>
      <c r="L37" s="336" t="s">
        <v>118</v>
      </c>
    </row>
    <row r="38" spans="3:12" ht="12" customHeight="1" x14ac:dyDescent="0.2">
      <c r="C38" s="189">
        <v>31</v>
      </c>
      <c r="D38" s="190"/>
      <c r="E38" s="191" t="s">
        <v>105</v>
      </c>
      <c r="F38" s="192"/>
      <c r="G38" s="193"/>
      <c r="H38" s="365">
        <v>81.150000000000006</v>
      </c>
      <c r="I38" s="188"/>
      <c r="J38" s="264"/>
      <c r="K38" s="335">
        <v>32</v>
      </c>
      <c r="L38" s="336" t="s">
        <v>118</v>
      </c>
    </row>
    <row r="39" spans="3:12" ht="12" customHeight="1" x14ac:dyDescent="0.2">
      <c r="C39" s="265">
        <v>32</v>
      </c>
      <c r="D39" s="573"/>
      <c r="E39" s="636" t="s">
        <v>84</v>
      </c>
      <c r="F39" s="637"/>
      <c r="G39" s="193"/>
      <c r="H39" s="758">
        <v>81.13</v>
      </c>
      <c r="I39" s="250"/>
      <c r="J39" s="272"/>
      <c r="K39" s="356">
        <v>40</v>
      </c>
      <c r="L39" s="748" t="s">
        <v>118</v>
      </c>
    </row>
    <row r="40" spans="3:12" ht="12" customHeight="1" x14ac:dyDescent="0.2">
      <c r="C40" s="265">
        <v>33</v>
      </c>
      <c r="D40" s="573"/>
      <c r="E40" s="636" t="s">
        <v>67</v>
      </c>
      <c r="F40" s="637"/>
      <c r="G40" s="193"/>
      <c r="H40" s="758">
        <v>81.13</v>
      </c>
      <c r="I40" s="250"/>
      <c r="J40" s="272"/>
      <c r="K40" s="356">
        <v>28</v>
      </c>
      <c r="L40" s="748" t="s">
        <v>119</v>
      </c>
    </row>
    <row r="41" spans="3:12" ht="12" customHeight="1" x14ac:dyDescent="0.2">
      <c r="C41" s="189">
        <v>34</v>
      </c>
      <c r="D41" s="190"/>
      <c r="E41" s="191" t="s">
        <v>95</v>
      </c>
      <c r="F41" s="192"/>
      <c r="G41" s="193"/>
      <c r="H41" s="365">
        <v>81.12</v>
      </c>
      <c r="I41" s="188"/>
      <c r="J41" s="264"/>
      <c r="K41" s="335">
        <v>30</v>
      </c>
      <c r="L41" s="336" t="s">
        <v>119</v>
      </c>
    </row>
    <row r="42" spans="3:12" ht="12" customHeight="1" x14ac:dyDescent="0.2">
      <c r="C42" s="189">
        <v>35</v>
      </c>
      <c r="D42" s="190"/>
      <c r="E42" s="191" t="s">
        <v>77</v>
      </c>
      <c r="F42" s="192"/>
      <c r="G42" s="193"/>
      <c r="H42" s="365">
        <v>81.03</v>
      </c>
      <c r="I42" s="188"/>
      <c r="J42" s="264"/>
      <c r="K42" s="335">
        <v>44</v>
      </c>
      <c r="L42" s="336" t="s">
        <v>118</v>
      </c>
    </row>
    <row r="43" spans="3:12" ht="12" customHeight="1" x14ac:dyDescent="0.2">
      <c r="C43" s="189">
        <v>36</v>
      </c>
      <c r="D43" s="190"/>
      <c r="E43" s="191" t="s">
        <v>102</v>
      </c>
      <c r="F43" s="192"/>
      <c r="G43" s="193"/>
      <c r="H43" s="365">
        <v>81.010000000000005</v>
      </c>
      <c r="I43" s="188"/>
      <c r="J43" s="264"/>
      <c r="K43" s="335">
        <v>31</v>
      </c>
      <c r="L43" s="336" t="s">
        <v>119</v>
      </c>
    </row>
    <row r="44" spans="3:12" ht="12" customHeight="1" x14ac:dyDescent="0.2">
      <c r="C44" s="189">
        <v>37</v>
      </c>
      <c r="D44" s="190"/>
      <c r="E44" s="191" t="s">
        <v>82</v>
      </c>
      <c r="F44" s="192"/>
      <c r="G44" s="193"/>
      <c r="H44" s="365">
        <v>81</v>
      </c>
      <c r="I44" s="188"/>
      <c r="J44" s="264"/>
      <c r="K44" s="335">
        <v>42</v>
      </c>
      <c r="L44" s="336" t="s">
        <v>118</v>
      </c>
    </row>
    <row r="45" spans="3:12" ht="12" customHeight="1" x14ac:dyDescent="0.2">
      <c r="C45" s="189">
        <v>38</v>
      </c>
      <c r="D45" s="190"/>
      <c r="E45" s="191" t="s">
        <v>107</v>
      </c>
      <c r="F45" s="192"/>
      <c r="G45" s="193"/>
      <c r="H45" s="365">
        <v>80.95</v>
      </c>
      <c r="I45" s="188"/>
      <c r="J45" s="264"/>
      <c r="K45" s="335">
        <v>43</v>
      </c>
      <c r="L45" s="336" t="s">
        <v>118</v>
      </c>
    </row>
    <row r="46" spans="3:12" ht="12" customHeight="1" x14ac:dyDescent="0.2">
      <c r="C46" s="189">
        <v>39</v>
      </c>
      <c r="D46" s="190"/>
      <c r="E46" s="212" t="s">
        <v>68</v>
      </c>
      <c r="F46" s="213"/>
      <c r="G46" s="214"/>
      <c r="H46" s="365">
        <v>80.92</v>
      </c>
      <c r="I46" s="188"/>
      <c r="J46" s="264"/>
      <c r="K46" s="335">
        <v>35</v>
      </c>
      <c r="L46" s="336" t="s">
        <v>119</v>
      </c>
    </row>
    <row r="47" spans="3:12" ht="12" customHeight="1" x14ac:dyDescent="0.2">
      <c r="C47" s="189">
        <v>40</v>
      </c>
      <c r="D47" s="190"/>
      <c r="E47" s="191" t="s">
        <v>66</v>
      </c>
      <c r="F47" s="192"/>
      <c r="G47" s="193"/>
      <c r="H47" s="365">
        <v>80.89</v>
      </c>
      <c r="I47" s="188"/>
      <c r="J47" s="264"/>
      <c r="K47" s="335">
        <v>34</v>
      </c>
      <c r="L47" s="336" t="s">
        <v>119</v>
      </c>
    </row>
    <row r="48" spans="3:12" ht="12" customHeight="1" x14ac:dyDescent="0.2">
      <c r="C48" s="189">
        <v>41</v>
      </c>
      <c r="D48" s="190"/>
      <c r="E48" s="191" t="s">
        <v>81</v>
      </c>
      <c r="F48" s="192"/>
      <c r="G48" s="193"/>
      <c r="H48" s="365">
        <v>80.81</v>
      </c>
      <c r="I48" s="188"/>
      <c r="J48" s="264"/>
      <c r="K48" s="335">
        <v>38</v>
      </c>
      <c r="L48" s="336" t="s">
        <v>119</v>
      </c>
    </row>
    <row r="49" spans="3:12" ht="12" customHeight="1" x14ac:dyDescent="0.2">
      <c r="C49" s="189">
        <v>42</v>
      </c>
      <c r="D49" s="190"/>
      <c r="E49" s="191" t="s">
        <v>104</v>
      </c>
      <c r="F49" s="192"/>
      <c r="G49" s="193"/>
      <c r="H49" s="365">
        <v>80.790000000000006</v>
      </c>
      <c r="I49" s="188"/>
      <c r="J49" s="264"/>
      <c r="K49" s="335">
        <v>37</v>
      </c>
      <c r="L49" s="336" t="s">
        <v>119</v>
      </c>
    </row>
    <row r="50" spans="3:12" ht="12" customHeight="1" x14ac:dyDescent="0.2">
      <c r="C50" s="189">
        <v>43</v>
      </c>
      <c r="D50" s="190"/>
      <c r="E50" s="191" t="s">
        <v>72</v>
      </c>
      <c r="F50" s="192"/>
      <c r="G50" s="195"/>
      <c r="H50" s="365">
        <v>80.73</v>
      </c>
      <c r="I50" s="188"/>
      <c r="J50" s="264"/>
      <c r="K50" s="335">
        <v>36</v>
      </c>
      <c r="L50" s="336" t="s">
        <v>119</v>
      </c>
    </row>
    <row r="51" spans="3:12" ht="12" customHeight="1" x14ac:dyDescent="0.2">
      <c r="C51" s="189">
        <v>44</v>
      </c>
      <c r="D51" s="190"/>
      <c r="E51" s="191" t="s">
        <v>63</v>
      </c>
      <c r="F51" s="192"/>
      <c r="G51" s="193"/>
      <c r="H51" s="365">
        <v>80.64</v>
      </c>
      <c r="I51" s="188"/>
      <c r="J51" s="264"/>
      <c r="K51" s="335">
        <v>45</v>
      </c>
      <c r="L51" s="336" t="s">
        <v>118</v>
      </c>
    </row>
    <row r="52" spans="3:12" ht="12" customHeight="1" x14ac:dyDescent="0.2">
      <c r="C52" s="189">
        <v>45</v>
      </c>
      <c r="D52" s="190"/>
      <c r="E52" s="191" t="s">
        <v>69</v>
      </c>
      <c r="F52" s="192"/>
      <c r="G52" s="193"/>
      <c r="H52" s="365">
        <v>80.599999999999994</v>
      </c>
      <c r="I52" s="188"/>
      <c r="J52" s="264"/>
      <c r="K52" s="335">
        <v>41</v>
      </c>
      <c r="L52" s="336" t="s">
        <v>119</v>
      </c>
    </row>
    <row r="53" spans="3:12" ht="12" customHeight="1" x14ac:dyDescent="0.2">
      <c r="C53" s="189">
        <v>46</v>
      </c>
      <c r="D53" s="190"/>
      <c r="E53" s="191" t="s">
        <v>75</v>
      </c>
      <c r="F53" s="192"/>
      <c r="G53" s="193"/>
      <c r="H53" s="365">
        <v>80.48</v>
      </c>
      <c r="I53" s="188"/>
      <c r="J53" s="264"/>
      <c r="K53" s="335">
        <v>46</v>
      </c>
      <c r="L53" s="336" t="s">
        <v>121</v>
      </c>
    </row>
    <row r="54" spans="3:12" ht="12" customHeight="1" x14ac:dyDescent="0.2">
      <c r="C54" s="189">
        <v>47</v>
      </c>
      <c r="D54" s="190"/>
      <c r="E54" s="191" t="s">
        <v>60</v>
      </c>
      <c r="F54" s="192"/>
      <c r="G54" s="193"/>
      <c r="H54" s="365">
        <v>79.27</v>
      </c>
      <c r="I54" s="188"/>
      <c r="J54" s="264"/>
      <c r="K54" s="335">
        <v>47</v>
      </c>
      <c r="L54" s="336" t="s">
        <v>121</v>
      </c>
    </row>
    <row r="55" spans="3:12" ht="11.1" hidden="1" customHeight="1" x14ac:dyDescent="0.15">
      <c r="C55" s="183"/>
      <c r="D55" s="187"/>
      <c r="E55" s="185"/>
      <c r="F55" s="186"/>
      <c r="G55" s="187"/>
      <c r="H55" s="185"/>
      <c r="I55" s="188"/>
      <c r="J55" s="264"/>
      <c r="K55" s="183"/>
      <c r="L55" s="344">
        <v>0</v>
      </c>
    </row>
    <row r="56" spans="3:12" ht="11.1" hidden="1" customHeight="1" x14ac:dyDescent="0.15">
      <c r="C56" s="183"/>
      <c r="D56" s="187"/>
      <c r="E56"/>
      <c r="F56" s="186"/>
      <c r="G56" s="187"/>
      <c r="H56"/>
      <c r="I56" s="188"/>
      <c r="J56" s="264"/>
      <c r="K56" s="183"/>
      <c r="L56" s="344">
        <v>0</v>
      </c>
    </row>
    <row r="57" spans="3:12" ht="11.1" hidden="1" customHeight="1" x14ac:dyDescent="0.15">
      <c r="C57" s="183"/>
      <c r="D57" s="187"/>
      <c r="E57"/>
      <c r="F57" s="186"/>
      <c r="G57" s="187"/>
      <c r="H57"/>
      <c r="I57" s="188"/>
      <c r="J57" s="264"/>
      <c r="K57" s="183"/>
      <c r="L57" s="344">
        <v>0</v>
      </c>
    </row>
    <row r="58" spans="3:12" ht="11.1" hidden="1" customHeight="1" x14ac:dyDescent="0.15">
      <c r="C58" s="183"/>
      <c r="D58" s="187"/>
      <c r="E58"/>
      <c r="F58" s="186"/>
      <c r="G58" s="187"/>
      <c r="H58"/>
      <c r="I58" s="188"/>
      <c r="J58" s="264"/>
      <c r="K58" s="183"/>
      <c r="L58" s="344">
        <v>0</v>
      </c>
    </row>
    <row r="59" spans="3:12" ht="11.1" hidden="1" customHeight="1" x14ac:dyDescent="0.15">
      <c r="C59" s="183"/>
      <c r="D59" s="187"/>
      <c r="E59"/>
      <c r="F59" s="186"/>
      <c r="G59" s="187"/>
      <c r="H59"/>
      <c r="I59" s="188"/>
      <c r="J59" s="264"/>
      <c r="K59" s="183"/>
      <c r="L59" s="344">
        <v>0</v>
      </c>
    </row>
    <row r="60" spans="3:12" ht="11.1" hidden="1" customHeight="1" x14ac:dyDescent="0.15">
      <c r="C60" s="183"/>
      <c r="D60" s="187"/>
      <c r="E60"/>
      <c r="F60" s="186"/>
      <c r="G60" s="187"/>
      <c r="H60"/>
      <c r="I60" s="188"/>
      <c r="J60" s="264"/>
      <c r="K60" s="183"/>
      <c r="L60" s="344">
        <v>0</v>
      </c>
    </row>
    <row r="61" spans="3:12" ht="11.1" hidden="1" customHeight="1" x14ac:dyDescent="0.15">
      <c r="C61" s="183"/>
      <c r="D61" s="187"/>
      <c r="E61"/>
      <c r="F61" s="186"/>
      <c r="G61" s="187"/>
      <c r="H61"/>
      <c r="I61" s="188"/>
      <c r="J61" s="264"/>
      <c r="K61" s="183"/>
      <c r="L61" s="344">
        <v>0</v>
      </c>
    </row>
    <row r="62" spans="3:12" ht="11.1" hidden="1" customHeight="1" x14ac:dyDescent="0.15">
      <c r="C62" s="183"/>
      <c r="D62" s="187"/>
      <c r="E62"/>
      <c r="F62" s="186"/>
      <c r="G62" s="187"/>
      <c r="H62"/>
      <c r="I62" s="188"/>
      <c r="J62" s="264"/>
      <c r="K62" s="183"/>
      <c r="L62" s="344">
        <v>0</v>
      </c>
    </row>
    <row r="63" spans="3:12" ht="11.1" hidden="1" customHeight="1" x14ac:dyDescent="0.15">
      <c r="C63" s="183"/>
      <c r="D63" s="187"/>
      <c r="E63"/>
      <c r="F63" s="186"/>
      <c r="G63" s="187"/>
      <c r="H63"/>
      <c r="I63" s="188"/>
      <c r="J63" s="264"/>
      <c r="K63" s="183"/>
      <c r="L63" s="344">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743</v>
      </c>
      <c r="D66" s="221"/>
      <c r="E66" s="222"/>
      <c r="F66" s="222"/>
      <c r="G66" s="222"/>
      <c r="H66" s="222"/>
      <c r="I66" s="223" t="s">
        <v>59</v>
      </c>
      <c r="J66" s="222"/>
      <c r="K66" s="222"/>
      <c r="L66" s="224" t="s">
        <v>14</v>
      </c>
    </row>
    <row r="67" spans="1:17" customFormat="1" x14ac:dyDescent="0.15">
      <c r="C67" s="225" t="s">
        <v>214</v>
      </c>
      <c r="D67" s="226"/>
      <c r="E67" s="222"/>
      <c r="F67" s="222"/>
      <c r="G67" s="222"/>
      <c r="H67" s="222"/>
      <c r="I67" s="1104" t="s">
        <v>226</v>
      </c>
      <c r="J67" s="1105"/>
      <c r="K67" s="751" t="s">
        <v>225</v>
      </c>
      <c r="L67" s="227" t="s">
        <v>212</v>
      </c>
      <c r="O67" s="185"/>
      <c r="P67" s="185"/>
      <c r="Q67" s="228"/>
    </row>
    <row r="68" spans="1:17" customFormat="1" x14ac:dyDescent="0.15">
      <c r="C68" s="225" t="s">
        <v>362</v>
      </c>
      <c r="D68" s="221"/>
      <c r="E68" s="222"/>
      <c r="F68" s="222"/>
      <c r="G68" s="222"/>
      <c r="H68" s="222"/>
      <c r="I68" s="1151">
        <v>78.91</v>
      </c>
      <c r="J68" s="1151"/>
      <c r="K68" s="752">
        <v>79.73</v>
      </c>
      <c r="L68" s="368">
        <v>80.849999999999994</v>
      </c>
      <c r="O68" s="231"/>
      <c r="P68" s="231"/>
      <c r="Q68" s="231"/>
    </row>
    <row r="69" spans="1:17" customFormat="1" x14ac:dyDescent="0.15">
      <c r="C69" s="225"/>
      <c r="D69" s="221"/>
      <c r="E69" s="222"/>
      <c r="F69" s="222"/>
      <c r="G69" s="222"/>
      <c r="H69" s="222"/>
      <c r="I69" s="1102">
        <v>19</v>
      </c>
      <c r="J69" s="1102"/>
      <c r="K69" s="750">
        <v>16</v>
      </c>
      <c r="L69" s="238">
        <v>20</v>
      </c>
      <c r="O69" s="76"/>
      <c r="P69" s="76"/>
      <c r="Q69" s="76"/>
    </row>
    <row r="70" spans="1:17" x14ac:dyDescent="0.15">
      <c r="C70" s="225"/>
      <c r="D70" s="221"/>
      <c r="E70" s="222"/>
      <c r="F70" s="222"/>
      <c r="G70" s="222"/>
      <c r="H70" s="222"/>
      <c r="I70" s="222"/>
      <c r="J70" s="222"/>
      <c r="K70" s="222"/>
      <c r="L70" s="188"/>
      <c r="O70" s="75"/>
      <c r="P70" s="75"/>
      <c r="Q70" s="75"/>
    </row>
    <row r="71" spans="1:17" customFormat="1" x14ac:dyDescent="0.15">
      <c r="C71" s="225" t="s">
        <v>361</v>
      </c>
      <c r="D71" s="221"/>
      <c r="E71" s="222"/>
      <c r="F71" s="222"/>
      <c r="G71" s="222"/>
      <c r="H71" s="222"/>
      <c r="I71" s="222"/>
      <c r="J71" s="222"/>
      <c r="K71" s="222"/>
      <c r="L71" s="188"/>
    </row>
    <row r="72" spans="1:17" customFormat="1" x14ac:dyDescent="0.15">
      <c r="C72" s="225" t="s">
        <v>360</v>
      </c>
      <c r="D72" s="221"/>
      <c r="E72" s="222"/>
      <c r="F72" s="222"/>
      <c r="G72" s="222"/>
      <c r="H72" s="222"/>
      <c r="I72" s="222"/>
      <c r="J72" s="222"/>
      <c r="K72" s="222"/>
      <c r="L72" s="188"/>
    </row>
    <row r="73" spans="1:17" customFormat="1" x14ac:dyDescent="0.15">
      <c r="C73" s="225" t="s">
        <v>359</v>
      </c>
      <c r="D73" s="221"/>
      <c r="E73" s="222"/>
      <c r="F73" s="222"/>
      <c r="G73" s="222"/>
      <c r="H73" s="222"/>
      <c r="I73" s="222"/>
      <c r="J73" s="222"/>
      <c r="K73" s="222"/>
      <c r="L73" s="188"/>
    </row>
    <row r="74" spans="1:17" customFormat="1" x14ac:dyDescent="0.15">
      <c r="C74" s="225" t="s">
        <v>632</v>
      </c>
      <c r="D74" s="221"/>
      <c r="E74" s="222"/>
      <c r="F74" s="222"/>
      <c r="G74" s="222"/>
      <c r="H74" s="222"/>
      <c r="I74" s="222"/>
      <c r="J74" s="222"/>
      <c r="K74" s="222"/>
      <c r="L74" s="188"/>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57" priority="1" stopIfTrue="1">
      <formula>P55&gt;0</formula>
    </cfRule>
    <cfRule type="expression" dxfId="256" priority="2" stopIfTrue="1">
      <formula>P55=0</formula>
    </cfRule>
    <cfRule type="expression" dxfId="25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802</v>
      </c>
      <c r="D4" s="329"/>
      <c r="E4" s="329"/>
      <c r="F4" s="329"/>
      <c r="G4" s="329"/>
      <c r="H4" s="329"/>
      <c r="I4" s="329"/>
      <c r="J4" s="329"/>
      <c r="K4" s="329"/>
      <c r="L4" s="329"/>
    </row>
    <row r="5" spans="1:15" ht="24" customHeight="1" x14ac:dyDescent="0.15">
      <c r="C5" s="330" t="s">
        <v>112</v>
      </c>
      <c r="D5" s="1097" t="s">
        <v>111</v>
      </c>
      <c r="E5" s="1097"/>
      <c r="F5" s="1098"/>
      <c r="G5" s="1141" t="s">
        <v>364</v>
      </c>
      <c r="H5" s="1142"/>
      <c r="I5" s="1143"/>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70</v>
      </c>
      <c r="F7" s="192"/>
      <c r="G7" s="193"/>
      <c r="H7" s="365">
        <v>88.29</v>
      </c>
      <c r="I7" s="188" t="s">
        <v>14</v>
      </c>
      <c r="J7" s="264"/>
      <c r="K7" s="335">
        <v>2</v>
      </c>
      <c r="L7" s="336" t="s">
        <v>118</v>
      </c>
    </row>
    <row r="8" spans="1:15" ht="12" customHeight="1" x14ac:dyDescent="0.2">
      <c r="C8" s="189">
        <v>2</v>
      </c>
      <c r="D8" s="190"/>
      <c r="E8" s="191" t="s">
        <v>89</v>
      </c>
      <c r="F8" s="192"/>
      <c r="G8" s="193"/>
      <c r="H8" s="365">
        <v>88.26</v>
      </c>
      <c r="I8" s="188"/>
      <c r="J8" s="264"/>
      <c r="K8" s="335">
        <v>4</v>
      </c>
      <c r="L8" s="336" t="s">
        <v>118</v>
      </c>
    </row>
    <row r="9" spans="1:15" ht="12" customHeight="1" x14ac:dyDescent="0.2">
      <c r="C9" s="189">
        <v>3</v>
      </c>
      <c r="D9" s="190"/>
      <c r="E9" s="191" t="s">
        <v>94</v>
      </c>
      <c r="F9" s="192"/>
      <c r="G9" s="193"/>
      <c r="H9" s="365">
        <v>88.25</v>
      </c>
      <c r="I9" s="188"/>
      <c r="J9" s="264"/>
      <c r="K9" s="335">
        <v>9</v>
      </c>
      <c r="L9" s="336" t="s">
        <v>118</v>
      </c>
    </row>
    <row r="10" spans="1:15" ht="12" customHeight="1" x14ac:dyDescent="0.2">
      <c r="C10" s="189">
        <v>4</v>
      </c>
      <c r="D10" s="190"/>
      <c r="E10" s="191" t="s">
        <v>62</v>
      </c>
      <c r="F10" s="192"/>
      <c r="G10" s="193"/>
      <c r="H10" s="365">
        <v>88.23</v>
      </c>
      <c r="I10" s="188"/>
      <c r="J10" s="264"/>
      <c r="K10" s="335">
        <v>1</v>
      </c>
      <c r="L10" s="336" t="s">
        <v>119</v>
      </c>
    </row>
    <row r="11" spans="1:15" ht="12" customHeight="1" x14ac:dyDescent="0.2">
      <c r="C11" s="189">
        <v>5</v>
      </c>
      <c r="D11" s="190"/>
      <c r="E11" s="191" t="s">
        <v>100</v>
      </c>
      <c r="F11" s="192"/>
      <c r="G11" s="193"/>
      <c r="H11" s="365">
        <v>88.22</v>
      </c>
      <c r="I11" s="188"/>
      <c r="J11" s="264"/>
      <c r="K11" s="335">
        <v>6</v>
      </c>
      <c r="L11" s="336" t="s">
        <v>118</v>
      </c>
    </row>
    <row r="12" spans="1:15" ht="12" customHeight="1" x14ac:dyDescent="0.2">
      <c r="C12" s="189">
        <v>6</v>
      </c>
      <c r="D12" s="190"/>
      <c r="E12" s="191" t="s">
        <v>85</v>
      </c>
      <c r="F12" s="192"/>
      <c r="G12" s="193"/>
      <c r="H12" s="365">
        <v>88.21</v>
      </c>
      <c r="I12" s="188"/>
      <c r="J12" s="264"/>
      <c r="K12" s="335">
        <v>3</v>
      </c>
      <c r="L12" s="336" t="s">
        <v>119</v>
      </c>
    </row>
    <row r="13" spans="1:15" ht="12" customHeight="1" x14ac:dyDescent="0.2">
      <c r="C13" s="189">
        <v>7</v>
      </c>
      <c r="D13" s="190"/>
      <c r="E13" s="191" t="s">
        <v>80</v>
      </c>
      <c r="F13" s="192"/>
      <c r="G13" s="193"/>
      <c r="H13" s="365">
        <v>88.16</v>
      </c>
      <c r="I13" s="188"/>
      <c r="J13" s="264"/>
      <c r="K13" s="335">
        <v>10</v>
      </c>
      <c r="L13" s="336" t="s">
        <v>118</v>
      </c>
    </row>
    <row r="14" spans="1:15" ht="12" customHeight="1" x14ac:dyDescent="0.2">
      <c r="C14" s="189">
        <v>8</v>
      </c>
      <c r="D14" s="190"/>
      <c r="E14" s="191" t="s">
        <v>98</v>
      </c>
      <c r="F14" s="192"/>
      <c r="G14" s="193"/>
      <c r="H14" s="365">
        <v>88.11</v>
      </c>
      <c r="I14" s="188"/>
      <c r="J14" s="264"/>
      <c r="K14" s="335">
        <v>13</v>
      </c>
      <c r="L14" s="336" t="s">
        <v>118</v>
      </c>
    </row>
    <row r="15" spans="1:15" ht="12" customHeight="1" x14ac:dyDescent="0.2">
      <c r="C15" s="189">
        <v>9</v>
      </c>
      <c r="D15" s="190"/>
      <c r="E15" s="203" t="s">
        <v>83</v>
      </c>
      <c r="F15" s="204"/>
      <c r="G15" s="193"/>
      <c r="H15" s="365">
        <v>87.99</v>
      </c>
      <c r="I15" s="202"/>
      <c r="J15" s="270"/>
      <c r="K15" s="343">
        <v>12</v>
      </c>
      <c r="L15" s="336" t="s">
        <v>118</v>
      </c>
    </row>
    <row r="16" spans="1:15" ht="12" customHeight="1" x14ac:dyDescent="0.2">
      <c r="C16" s="189">
        <v>10</v>
      </c>
      <c r="D16" s="190"/>
      <c r="E16" s="191" t="s">
        <v>97</v>
      </c>
      <c r="F16" s="192"/>
      <c r="G16" s="193"/>
      <c r="H16" s="365">
        <v>87.97</v>
      </c>
      <c r="I16" s="188"/>
      <c r="J16" s="264"/>
      <c r="K16" s="335">
        <v>8</v>
      </c>
      <c r="L16" s="336" t="s">
        <v>119</v>
      </c>
    </row>
    <row r="17" spans="3:19" ht="12" customHeight="1" x14ac:dyDescent="0.2">
      <c r="C17" s="189">
        <v>11</v>
      </c>
      <c r="D17" s="190"/>
      <c r="E17" s="191" t="s">
        <v>76</v>
      </c>
      <c r="F17" s="192"/>
      <c r="G17" s="193"/>
      <c r="H17" s="365">
        <v>87.95</v>
      </c>
      <c r="I17" s="188"/>
      <c r="J17" s="264"/>
      <c r="K17" s="335">
        <v>16</v>
      </c>
      <c r="L17" s="336" t="s">
        <v>118</v>
      </c>
    </row>
    <row r="18" spans="3:19" ht="12" customHeight="1" x14ac:dyDescent="0.2">
      <c r="C18" s="189">
        <v>12</v>
      </c>
      <c r="D18" s="190"/>
      <c r="E18" s="191" t="s">
        <v>64</v>
      </c>
      <c r="F18" s="192"/>
      <c r="G18" s="193"/>
      <c r="H18" s="365">
        <v>87.94</v>
      </c>
      <c r="I18" s="188"/>
      <c r="J18" s="264"/>
      <c r="K18" s="335">
        <v>18</v>
      </c>
      <c r="L18" s="336" t="s">
        <v>118</v>
      </c>
    </row>
    <row r="19" spans="3:19" ht="12" customHeight="1" x14ac:dyDescent="0.2">
      <c r="C19" s="189">
        <v>13</v>
      </c>
      <c r="D19" s="190"/>
      <c r="E19" s="191" t="s">
        <v>86</v>
      </c>
      <c r="F19" s="192"/>
      <c r="G19" s="193"/>
      <c r="H19" s="365">
        <v>87.91</v>
      </c>
      <c r="I19" s="188"/>
      <c r="J19" s="264"/>
      <c r="K19" s="335">
        <v>14</v>
      </c>
      <c r="L19" s="336" t="s">
        <v>118</v>
      </c>
    </row>
    <row r="20" spans="3:19" ht="12" customHeight="1" x14ac:dyDescent="0.2">
      <c r="C20" s="189">
        <v>14</v>
      </c>
      <c r="D20" s="190"/>
      <c r="E20" s="191" t="s">
        <v>78</v>
      </c>
      <c r="F20" s="192"/>
      <c r="G20" s="193"/>
      <c r="H20" s="365">
        <v>87.9</v>
      </c>
      <c r="I20" s="188"/>
      <c r="J20" s="264"/>
      <c r="K20" s="335">
        <v>25</v>
      </c>
      <c r="L20" s="336" t="s">
        <v>118</v>
      </c>
    </row>
    <row r="21" spans="3:19" ht="12" customHeight="1" x14ac:dyDescent="0.2">
      <c r="C21" s="189">
        <v>15</v>
      </c>
      <c r="D21" s="190"/>
      <c r="E21" s="191" t="s">
        <v>91</v>
      </c>
      <c r="F21" s="192"/>
      <c r="G21" s="193"/>
      <c r="H21" s="365">
        <v>87.89</v>
      </c>
      <c r="I21" s="188"/>
      <c r="J21" s="264"/>
      <c r="K21" s="335">
        <v>17</v>
      </c>
      <c r="L21" s="336" t="s">
        <v>118</v>
      </c>
    </row>
    <row r="22" spans="3:19" ht="12" customHeight="1" x14ac:dyDescent="0.2">
      <c r="C22" s="189">
        <v>16</v>
      </c>
      <c r="D22" s="190"/>
      <c r="E22" s="191" t="s">
        <v>72</v>
      </c>
      <c r="F22" s="192"/>
      <c r="G22" s="195"/>
      <c r="H22" s="365">
        <v>87.88</v>
      </c>
      <c r="I22" s="188"/>
      <c r="J22" s="264"/>
      <c r="K22" s="335">
        <v>7</v>
      </c>
      <c r="L22" s="336" t="s">
        <v>119</v>
      </c>
    </row>
    <row r="23" spans="3:19" ht="12" customHeight="1" x14ac:dyDescent="0.2">
      <c r="C23" s="189">
        <v>17</v>
      </c>
      <c r="D23" s="190"/>
      <c r="E23" s="191" t="s">
        <v>88</v>
      </c>
      <c r="F23" s="192"/>
      <c r="G23" s="193"/>
      <c r="H23" s="365">
        <v>87.86</v>
      </c>
      <c r="I23" s="188"/>
      <c r="J23" s="264"/>
      <c r="K23" s="335">
        <v>15</v>
      </c>
      <c r="L23" s="336" t="s">
        <v>119</v>
      </c>
    </row>
    <row r="24" spans="3:19" ht="12" customHeight="1" x14ac:dyDescent="0.2">
      <c r="C24" s="265">
        <v>18</v>
      </c>
      <c r="D24" s="573"/>
      <c r="E24" s="636" t="s">
        <v>104</v>
      </c>
      <c r="F24" s="637"/>
      <c r="G24" s="193"/>
      <c r="H24" s="758">
        <v>87.84</v>
      </c>
      <c r="I24" s="250"/>
      <c r="J24" s="272"/>
      <c r="K24" s="356">
        <v>26</v>
      </c>
      <c r="L24" s="748" t="s">
        <v>118</v>
      </c>
    </row>
    <row r="25" spans="3:19" ht="12" customHeight="1" x14ac:dyDescent="0.2">
      <c r="C25" s="265">
        <v>19</v>
      </c>
      <c r="D25" s="573"/>
      <c r="E25" s="636" t="s">
        <v>101</v>
      </c>
      <c r="F25" s="637"/>
      <c r="G25" s="193"/>
      <c r="H25" s="758">
        <v>87.84</v>
      </c>
      <c r="I25" s="250"/>
      <c r="J25" s="272"/>
      <c r="K25" s="356">
        <v>5</v>
      </c>
      <c r="L25" s="748" t="s">
        <v>119</v>
      </c>
      <c r="R25" s="340"/>
      <c r="S25" s="349"/>
    </row>
    <row r="26" spans="3:19" ht="12" customHeight="1" x14ac:dyDescent="0.2">
      <c r="C26" s="189">
        <v>20</v>
      </c>
      <c r="D26" s="190"/>
      <c r="E26" s="191" t="s">
        <v>96</v>
      </c>
      <c r="F26" s="192"/>
      <c r="G26" s="193"/>
      <c r="H26" s="365">
        <v>87.78</v>
      </c>
      <c r="I26" s="188"/>
      <c r="J26" s="264"/>
      <c r="K26" s="335">
        <v>23</v>
      </c>
      <c r="L26" s="336" t="s">
        <v>118</v>
      </c>
      <c r="R26" s="341"/>
    </row>
    <row r="27" spans="3:19" ht="12" customHeight="1" x14ac:dyDescent="0.2">
      <c r="C27" s="189">
        <v>21</v>
      </c>
      <c r="D27" s="190"/>
      <c r="E27" s="191" t="s">
        <v>92</v>
      </c>
      <c r="F27" s="192"/>
      <c r="G27" s="193"/>
      <c r="H27" s="365">
        <v>87.7</v>
      </c>
      <c r="I27" s="188"/>
      <c r="J27" s="264"/>
      <c r="K27" s="335">
        <v>21</v>
      </c>
      <c r="L27" s="336" t="s">
        <v>121</v>
      </c>
      <c r="R27" s="341"/>
      <c r="S27" s="342"/>
    </row>
    <row r="28" spans="3:19" ht="12" customHeight="1" x14ac:dyDescent="0.2">
      <c r="C28" s="205">
        <v>22</v>
      </c>
      <c r="D28" s="206"/>
      <c r="E28" s="207" t="s">
        <v>65</v>
      </c>
      <c r="F28" s="208"/>
      <c r="G28" s="209"/>
      <c r="H28" s="366">
        <v>87.64</v>
      </c>
      <c r="I28" s="211"/>
      <c r="J28" s="270"/>
      <c r="K28" s="337">
        <v>19</v>
      </c>
      <c r="L28" s="336" t="s">
        <v>119</v>
      </c>
    </row>
    <row r="29" spans="3:19" ht="12" customHeight="1" x14ac:dyDescent="0.2">
      <c r="C29" s="189">
        <v>23</v>
      </c>
      <c r="D29" s="190"/>
      <c r="E29" s="191" t="s">
        <v>105</v>
      </c>
      <c r="F29" s="192"/>
      <c r="G29" s="193"/>
      <c r="H29" s="365">
        <v>87.6</v>
      </c>
      <c r="I29" s="188"/>
      <c r="J29" s="264"/>
      <c r="K29" s="335">
        <v>22</v>
      </c>
      <c r="L29" s="336" t="s">
        <v>119</v>
      </c>
    </row>
    <row r="30" spans="3:19" ht="12" customHeight="1" x14ac:dyDescent="0.2">
      <c r="C30" s="247"/>
      <c r="D30" s="248"/>
      <c r="E30" s="198" t="s">
        <v>87</v>
      </c>
      <c r="F30" s="199"/>
      <c r="G30" s="200"/>
      <c r="H30" s="367">
        <v>87.6</v>
      </c>
      <c r="I30" s="250"/>
      <c r="J30" s="272"/>
      <c r="K30" s="324"/>
      <c r="L30" s="336" t="s">
        <v>120</v>
      </c>
    </row>
    <row r="31" spans="3:19" ht="12" customHeight="1" x14ac:dyDescent="0.2">
      <c r="C31" s="189">
        <v>24</v>
      </c>
      <c r="D31" s="190"/>
      <c r="E31" s="191" t="s">
        <v>93</v>
      </c>
      <c r="F31" s="192"/>
      <c r="G31" s="193"/>
      <c r="H31" s="365">
        <v>87.59</v>
      </c>
      <c r="I31" s="188"/>
      <c r="J31" s="264"/>
      <c r="K31" s="335">
        <v>27</v>
      </c>
      <c r="L31" s="336" t="s">
        <v>118</v>
      </c>
    </row>
    <row r="32" spans="3:19" ht="12" customHeight="1" x14ac:dyDescent="0.2">
      <c r="C32" s="189">
        <v>25</v>
      </c>
      <c r="D32" s="190"/>
      <c r="E32" s="191" t="s">
        <v>74</v>
      </c>
      <c r="F32" s="192"/>
      <c r="G32" s="193"/>
      <c r="H32" s="365">
        <v>87.57</v>
      </c>
      <c r="I32" s="188"/>
      <c r="J32" s="264"/>
      <c r="K32" s="335">
        <v>11</v>
      </c>
      <c r="L32" s="336" t="s">
        <v>119</v>
      </c>
    </row>
    <row r="33" spans="3:12" ht="12" customHeight="1" x14ac:dyDescent="0.2">
      <c r="C33" s="189">
        <v>26</v>
      </c>
      <c r="D33" s="190"/>
      <c r="E33" s="191" t="s">
        <v>107</v>
      </c>
      <c r="F33" s="192"/>
      <c r="G33" s="193"/>
      <c r="H33" s="365">
        <v>87.53</v>
      </c>
      <c r="I33" s="188"/>
      <c r="J33" s="264"/>
      <c r="K33" s="335">
        <v>36</v>
      </c>
      <c r="L33" s="336" t="s">
        <v>118</v>
      </c>
    </row>
    <row r="34" spans="3:12" ht="12" customHeight="1" x14ac:dyDescent="0.2">
      <c r="C34" s="189">
        <v>27</v>
      </c>
      <c r="D34" s="190"/>
      <c r="E34" s="191" t="s">
        <v>90</v>
      </c>
      <c r="F34" s="192"/>
      <c r="G34" s="193"/>
      <c r="H34" s="365">
        <v>87.52</v>
      </c>
      <c r="I34" s="188"/>
      <c r="J34" s="264"/>
      <c r="K34" s="335">
        <v>32</v>
      </c>
      <c r="L34" s="336" t="s">
        <v>118</v>
      </c>
    </row>
    <row r="35" spans="3:12" ht="12" customHeight="1" x14ac:dyDescent="0.2">
      <c r="C35" s="265">
        <v>28</v>
      </c>
      <c r="D35" s="573"/>
      <c r="E35" s="636" t="s">
        <v>99</v>
      </c>
      <c r="F35" s="637"/>
      <c r="G35" s="193"/>
      <c r="H35" s="758">
        <v>87.51</v>
      </c>
      <c r="I35" s="250"/>
      <c r="J35" s="272"/>
      <c r="K35" s="356">
        <v>34</v>
      </c>
      <c r="L35" s="748" t="s">
        <v>118</v>
      </c>
    </row>
    <row r="36" spans="3:12" ht="12" customHeight="1" x14ac:dyDescent="0.2">
      <c r="C36" s="265">
        <v>29</v>
      </c>
      <c r="D36" s="573"/>
      <c r="E36" s="636" t="s">
        <v>73</v>
      </c>
      <c r="F36" s="637"/>
      <c r="G36" s="193"/>
      <c r="H36" s="758">
        <v>87.51</v>
      </c>
      <c r="I36" s="250"/>
      <c r="J36" s="272"/>
      <c r="K36" s="356">
        <v>20</v>
      </c>
      <c r="L36" s="748" t="s">
        <v>119</v>
      </c>
    </row>
    <row r="37" spans="3:12" ht="12" customHeight="1" x14ac:dyDescent="0.2">
      <c r="C37" s="189">
        <v>30</v>
      </c>
      <c r="D37" s="190"/>
      <c r="E37" s="191" t="s">
        <v>79</v>
      </c>
      <c r="F37" s="192"/>
      <c r="G37" s="193"/>
      <c r="H37" s="365">
        <v>87.5</v>
      </c>
      <c r="I37" s="188"/>
      <c r="J37" s="264"/>
      <c r="K37" s="335">
        <v>30</v>
      </c>
      <c r="L37" s="336" t="s">
        <v>121</v>
      </c>
    </row>
    <row r="38" spans="3:12" ht="12" customHeight="1" x14ac:dyDescent="0.2">
      <c r="C38" s="189">
        <v>31</v>
      </c>
      <c r="D38" s="190"/>
      <c r="E38" s="191" t="s">
        <v>103</v>
      </c>
      <c r="F38" s="192"/>
      <c r="G38" s="193"/>
      <c r="H38" s="365">
        <v>87.48</v>
      </c>
      <c r="I38" s="188"/>
      <c r="J38" s="264"/>
      <c r="K38" s="335">
        <v>24</v>
      </c>
      <c r="L38" s="336" t="s">
        <v>119</v>
      </c>
    </row>
    <row r="39" spans="3:12" ht="12" customHeight="1" x14ac:dyDescent="0.2">
      <c r="C39" s="189">
        <v>32</v>
      </c>
      <c r="D39" s="190"/>
      <c r="E39" s="191" t="s">
        <v>95</v>
      </c>
      <c r="F39" s="192"/>
      <c r="G39" s="193"/>
      <c r="H39" s="365">
        <v>87.43</v>
      </c>
      <c r="I39" s="188"/>
      <c r="J39" s="264"/>
      <c r="K39" s="335">
        <v>31</v>
      </c>
      <c r="L39" s="336" t="s">
        <v>119</v>
      </c>
    </row>
    <row r="40" spans="3:12" ht="12" customHeight="1" x14ac:dyDescent="0.2">
      <c r="C40" s="189">
        <v>33</v>
      </c>
      <c r="D40" s="190"/>
      <c r="E40" s="191" t="s">
        <v>229</v>
      </c>
      <c r="F40" s="192"/>
      <c r="G40" s="193"/>
      <c r="H40" s="365">
        <v>87.42</v>
      </c>
      <c r="I40" s="188"/>
      <c r="J40" s="264"/>
      <c r="K40" s="335">
        <v>40</v>
      </c>
      <c r="L40" s="336" t="s">
        <v>118</v>
      </c>
    </row>
    <row r="41" spans="3:12" ht="12" customHeight="1" x14ac:dyDescent="0.2">
      <c r="C41" s="189">
        <v>34</v>
      </c>
      <c r="D41" s="190"/>
      <c r="E41" s="191" t="s">
        <v>102</v>
      </c>
      <c r="F41" s="192"/>
      <c r="G41" s="193"/>
      <c r="H41" s="365">
        <v>87.41</v>
      </c>
      <c r="I41" s="188"/>
      <c r="J41" s="264"/>
      <c r="K41" s="335">
        <v>28</v>
      </c>
      <c r="L41" s="336" t="s">
        <v>119</v>
      </c>
    </row>
    <row r="42" spans="3:12" ht="12" customHeight="1" x14ac:dyDescent="0.2">
      <c r="C42" s="189">
        <v>35</v>
      </c>
      <c r="D42" s="190"/>
      <c r="E42" s="191" t="s">
        <v>61</v>
      </c>
      <c r="F42" s="192"/>
      <c r="G42" s="193"/>
      <c r="H42" s="365">
        <v>87.38</v>
      </c>
      <c r="I42" s="188"/>
      <c r="J42" s="264"/>
      <c r="K42" s="335">
        <v>29</v>
      </c>
      <c r="L42" s="336" t="s">
        <v>119</v>
      </c>
    </row>
    <row r="43" spans="3:12" ht="12" customHeight="1" x14ac:dyDescent="0.2">
      <c r="C43" s="189">
        <v>36</v>
      </c>
      <c r="D43" s="190"/>
      <c r="E43" s="191" t="s">
        <v>81</v>
      </c>
      <c r="F43" s="192"/>
      <c r="G43" s="193"/>
      <c r="H43" s="365">
        <v>87.37</v>
      </c>
      <c r="I43" s="188"/>
      <c r="J43" s="264"/>
      <c r="K43" s="335">
        <v>38</v>
      </c>
      <c r="L43" s="336" t="s">
        <v>118</v>
      </c>
    </row>
    <row r="44" spans="3:12" ht="12" customHeight="1" x14ac:dyDescent="0.2">
      <c r="C44" s="189">
        <v>37</v>
      </c>
      <c r="D44" s="190"/>
      <c r="E44" s="191" t="s">
        <v>77</v>
      </c>
      <c r="F44" s="192"/>
      <c r="G44" s="193"/>
      <c r="H44" s="365">
        <v>87.36</v>
      </c>
      <c r="I44" s="188"/>
      <c r="J44" s="264"/>
      <c r="K44" s="335">
        <v>41</v>
      </c>
      <c r="L44" s="336" t="s">
        <v>118</v>
      </c>
    </row>
    <row r="45" spans="3:12" ht="12" customHeight="1" x14ac:dyDescent="0.2">
      <c r="C45" s="189">
        <v>38</v>
      </c>
      <c r="D45" s="190"/>
      <c r="E45" s="191" t="s">
        <v>84</v>
      </c>
      <c r="F45" s="192"/>
      <c r="G45" s="193"/>
      <c r="H45" s="365">
        <v>87.34</v>
      </c>
      <c r="I45" s="188"/>
      <c r="J45" s="264"/>
      <c r="K45" s="335">
        <v>35</v>
      </c>
      <c r="L45" s="336" t="s">
        <v>119</v>
      </c>
    </row>
    <row r="46" spans="3:12" ht="12" customHeight="1" x14ac:dyDescent="0.2">
      <c r="C46" s="189">
        <v>39</v>
      </c>
      <c r="D46" s="190"/>
      <c r="E46" s="191" t="s">
        <v>71</v>
      </c>
      <c r="F46" s="192"/>
      <c r="G46" s="193"/>
      <c r="H46" s="365">
        <v>87.31</v>
      </c>
      <c r="I46" s="188"/>
      <c r="J46" s="264"/>
      <c r="K46" s="335">
        <v>39</v>
      </c>
      <c r="L46" s="336" t="s">
        <v>121</v>
      </c>
    </row>
    <row r="47" spans="3:12" ht="12" customHeight="1" x14ac:dyDescent="0.2">
      <c r="C47" s="189">
        <v>40</v>
      </c>
      <c r="D47" s="190"/>
      <c r="E47" s="191" t="s">
        <v>67</v>
      </c>
      <c r="F47" s="192"/>
      <c r="G47" s="193"/>
      <c r="H47" s="365">
        <v>87.18</v>
      </c>
      <c r="I47" s="188"/>
      <c r="J47" s="264"/>
      <c r="K47" s="335">
        <v>33</v>
      </c>
      <c r="L47" s="336" t="s">
        <v>119</v>
      </c>
    </row>
    <row r="48" spans="3:12" ht="12" customHeight="1" x14ac:dyDescent="0.2">
      <c r="C48" s="189">
        <v>41</v>
      </c>
      <c r="D48" s="190"/>
      <c r="E48" s="191" t="s">
        <v>75</v>
      </c>
      <c r="F48" s="192"/>
      <c r="G48" s="193"/>
      <c r="H48" s="365">
        <v>87.1</v>
      </c>
      <c r="I48" s="188"/>
      <c r="J48" s="264"/>
      <c r="K48" s="335">
        <v>44</v>
      </c>
      <c r="L48" s="336" t="s">
        <v>118</v>
      </c>
    </row>
    <row r="49" spans="3:12" ht="12" customHeight="1" x14ac:dyDescent="0.2">
      <c r="C49" s="189">
        <v>42</v>
      </c>
      <c r="D49" s="190"/>
      <c r="E49" s="212" t="s">
        <v>68</v>
      </c>
      <c r="F49" s="213"/>
      <c r="G49" s="214"/>
      <c r="H49" s="365">
        <v>87.08</v>
      </c>
      <c r="I49" s="188"/>
      <c r="J49" s="264"/>
      <c r="K49" s="335">
        <v>37</v>
      </c>
      <c r="L49" s="336" t="s">
        <v>119</v>
      </c>
    </row>
    <row r="50" spans="3:12" ht="12" customHeight="1" x14ac:dyDescent="0.2">
      <c r="C50" s="189">
        <v>43</v>
      </c>
      <c r="D50" s="190"/>
      <c r="E50" s="191" t="s">
        <v>63</v>
      </c>
      <c r="F50" s="192"/>
      <c r="G50" s="193"/>
      <c r="H50" s="365">
        <v>87.05</v>
      </c>
      <c r="I50" s="188"/>
      <c r="J50" s="264"/>
      <c r="K50" s="335">
        <v>42</v>
      </c>
      <c r="L50" s="336" t="s">
        <v>119</v>
      </c>
    </row>
    <row r="51" spans="3:12" ht="12" customHeight="1" x14ac:dyDescent="0.2">
      <c r="C51" s="189">
        <v>44</v>
      </c>
      <c r="D51" s="190"/>
      <c r="E51" s="191" t="s">
        <v>66</v>
      </c>
      <c r="F51" s="192"/>
      <c r="G51" s="193"/>
      <c r="H51" s="365">
        <v>86.94</v>
      </c>
      <c r="I51" s="188"/>
      <c r="J51" s="264"/>
      <c r="K51" s="335">
        <v>45</v>
      </c>
      <c r="L51" s="336" t="s">
        <v>118</v>
      </c>
    </row>
    <row r="52" spans="3:12" ht="12" customHeight="1" x14ac:dyDescent="0.2">
      <c r="C52" s="189">
        <v>45</v>
      </c>
      <c r="D52" s="190"/>
      <c r="E52" s="191" t="s">
        <v>82</v>
      </c>
      <c r="F52" s="192"/>
      <c r="G52" s="193"/>
      <c r="H52" s="365">
        <v>86.89</v>
      </c>
      <c r="I52" s="188"/>
      <c r="J52" s="264"/>
      <c r="K52" s="335">
        <v>46</v>
      </c>
      <c r="L52" s="336" t="s">
        <v>118</v>
      </c>
    </row>
    <row r="53" spans="3:12" ht="12" customHeight="1" x14ac:dyDescent="0.2">
      <c r="C53" s="189">
        <v>46</v>
      </c>
      <c r="D53" s="190"/>
      <c r="E53" s="191" t="s">
        <v>69</v>
      </c>
      <c r="F53" s="192"/>
      <c r="G53" s="193"/>
      <c r="H53" s="365">
        <v>86.81</v>
      </c>
      <c r="I53" s="188"/>
      <c r="J53" s="264"/>
      <c r="K53" s="335">
        <v>43</v>
      </c>
      <c r="L53" s="336" t="s">
        <v>119</v>
      </c>
    </row>
    <row r="54" spans="3:12" ht="13.2" x14ac:dyDescent="0.2">
      <c r="C54" s="189">
        <v>47</v>
      </c>
      <c r="D54" s="190"/>
      <c r="E54" s="191" t="s">
        <v>60</v>
      </c>
      <c r="F54" s="192"/>
      <c r="G54" s="193"/>
      <c r="H54" s="365">
        <v>86.33</v>
      </c>
      <c r="I54" s="188"/>
      <c r="J54" s="264"/>
      <c r="K54" s="335">
        <v>47</v>
      </c>
      <c r="L54" s="336" t="s">
        <v>121</v>
      </c>
    </row>
    <row r="55" spans="3:12" ht="12" hidden="1" customHeight="1" x14ac:dyDescent="0.15">
      <c r="C55" s="183"/>
      <c r="D55" s="187"/>
      <c r="E55" s="185"/>
      <c r="F55" s="186"/>
      <c r="G55" s="187"/>
      <c r="H55" s="185"/>
      <c r="I55" s="188"/>
      <c r="J55" s="264"/>
      <c r="K55" s="183"/>
      <c r="L55" s="344" t="s">
        <v>121</v>
      </c>
    </row>
    <row r="56" spans="3:12" ht="12" hidden="1" customHeight="1" x14ac:dyDescent="0.15">
      <c r="C56" s="183"/>
      <c r="D56" s="187"/>
      <c r="F56" s="186"/>
      <c r="G56" s="187"/>
      <c r="I56" s="188"/>
      <c r="J56" s="264"/>
      <c r="K56" s="183"/>
      <c r="L56" s="344" t="s">
        <v>121</v>
      </c>
    </row>
    <row r="57" spans="3:12" ht="12" hidden="1" customHeight="1" x14ac:dyDescent="0.15">
      <c r="C57" s="183"/>
      <c r="D57" s="187"/>
      <c r="F57" s="186"/>
      <c r="G57" s="187"/>
      <c r="I57" s="188"/>
      <c r="J57" s="264"/>
      <c r="K57" s="183"/>
      <c r="L57" s="344" t="s">
        <v>121</v>
      </c>
    </row>
    <row r="58" spans="3:12" ht="12" hidden="1" customHeight="1" x14ac:dyDescent="0.15">
      <c r="C58" s="183"/>
      <c r="D58" s="187"/>
      <c r="F58" s="186"/>
      <c r="G58" s="187"/>
      <c r="I58" s="188"/>
      <c r="J58" s="264"/>
      <c r="K58" s="183"/>
      <c r="L58" s="344" t="s">
        <v>121</v>
      </c>
    </row>
    <row r="59" spans="3:12" ht="12" hidden="1" customHeight="1" x14ac:dyDescent="0.15">
      <c r="C59" s="183"/>
      <c r="D59" s="187"/>
      <c r="F59" s="186"/>
      <c r="G59" s="187"/>
      <c r="I59" s="188"/>
      <c r="J59" s="264"/>
      <c r="K59" s="183"/>
      <c r="L59" s="344" t="s">
        <v>121</v>
      </c>
    </row>
    <row r="60" spans="3:12" ht="12" hidden="1" customHeight="1" x14ac:dyDescent="0.15">
      <c r="C60" s="183"/>
      <c r="D60" s="187"/>
      <c r="F60" s="186"/>
      <c r="G60" s="187"/>
      <c r="I60" s="188"/>
      <c r="J60" s="264"/>
      <c r="K60" s="183"/>
      <c r="L60" s="344" t="s">
        <v>121</v>
      </c>
    </row>
    <row r="61" spans="3:12" ht="12" hidden="1" customHeight="1" x14ac:dyDescent="0.15">
      <c r="C61" s="183"/>
      <c r="D61" s="187"/>
      <c r="F61" s="186"/>
      <c r="G61" s="187"/>
      <c r="I61" s="188"/>
      <c r="J61" s="264"/>
      <c r="K61" s="183"/>
      <c r="L61" s="344" t="s">
        <v>121</v>
      </c>
    </row>
    <row r="62" spans="3:12" ht="12" hidden="1" customHeight="1" x14ac:dyDescent="0.15">
      <c r="C62" s="183"/>
      <c r="D62" s="187"/>
      <c r="F62" s="186"/>
      <c r="G62" s="187"/>
      <c r="I62" s="188"/>
      <c r="J62" s="264"/>
      <c r="K62" s="183"/>
      <c r="L62" s="344" t="s">
        <v>121</v>
      </c>
    </row>
    <row r="63" spans="3:12" ht="12" hidden="1" customHeight="1" x14ac:dyDescent="0.15">
      <c r="C63" s="183"/>
      <c r="D63" s="187"/>
      <c r="F63" s="186"/>
      <c r="G63" s="187"/>
      <c r="I63" s="188"/>
      <c r="J63" s="264"/>
      <c r="K63" s="183"/>
      <c r="L63" s="344" t="s">
        <v>121</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743</v>
      </c>
      <c r="D66" s="221"/>
      <c r="E66" s="222"/>
      <c r="F66" s="222"/>
      <c r="G66" s="222"/>
      <c r="H66" s="222"/>
      <c r="I66" s="223" t="s">
        <v>59</v>
      </c>
      <c r="J66" s="222"/>
      <c r="K66" s="222"/>
      <c r="L66" s="224" t="s">
        <v>14</v>
      </c>
    </row>
    <row r="67" spans="1:17" x14ac:dyDescent="0.15">
      <c r="C67" s="225" t="s">
        <v>214</v>
      </c>
      <c r="D67" s="226"/>
      <c r="E67" s="222"/>
      <c r="F67" s="222"/>
      <c r="G67" s="222"/>
      <c r="H67" s="222"/>
      <c r="I67" s="1104" t="s">
        <v>226</v>
      </c>
      <c r="J67" s="1105"/>
      <c r="K67" s="751" t="s">
        <v>225</v>
      </c>
      <c r="L67" s="227" t="s">
        <v>212</v>
      </c>
      <c r="O67" s="185"/>
      <c r="P67" s="185"/>
      <c r="Q67" s="228"/>
    </row>
    <row r="68" spans="1:17" x14ac:dyDescent="0.15">
      <c r="C68" s="225" t="s">
        <v>362</v>
      </c>
      <c r="D68" s="221"/>
      <c r="E68" s="222"/>
      <c r="F68" s="222"/>
      <c r="G68" s="222"/>
      <c r="H68" s="222"/>
      <c r="I68" s="1151">
        <v>85.89</v>
      </c>
      <c r="J68" s="1151"/>
      <c r="K68" s="752">
        <v>86.34</v>
      </c>
      <c r="L68" s="368">
        <v>87.21</v>
      </c>
      <c r="O68" s="231"/>
      <c r="P68" s="231"/>
      <c r="Q68" s="231"/>
    </row>
    <row r="69" spans="1:17" x14ac:dyDescent="0.15">
      <c r="C69" s="225"/>
      <c r="D69" s="221"/>
      <c r="E69" s="222"/>
      <c r="F69" s="222"/>
      <c r="G69" s="222"/>
      <c r="H69" s="222"/>
      <c r="I69" s="1102">
        <v>20</v>
      </c>
      <c r="J69" s="1102"/>
      <c r="K69" s="750">
        <v>24</v>
      </c>
      <c r="L69" s="238">
        <v>19</v>
      </c>
      <c r="O69" s="76"/>
      <c r="P69" s="76"/>
      <c r="Q69" s="76"/>
    </row>
    <row r="70" spans="1:17" x14ac:dyDescent="0.15">
      <c r="C70" s="225"/>
      <c r="D70" s="221"/>
      <c r="E70" s="222"/>
      <c r="F70" s="222"/>
      <c r="G70" s="222"/>
      <c r="H70" s="222"/>
      <c r="I70" s="222"/>
      <c r="J70" s="222"/>
      <c r="K70" s="222"/>
      <c r="L70" s="188"/>
      <c r="O70" s="75"/>
      <c r="P70" s="233"/>
      <c r="Q70" s="233"/>
    </row>
    <row r="71" spans="1:17" x14ac:dyDescent="0.15">
      <c r="C71" s="225" t="s">
        <v>361</v>
      </c>
      <c r="D71" s="221"/>
      <c r="E71" s="222"/>
      <c r="F71" s="222"/>
      <c r="G71" s="222"/>
      <c r="H71" s="222"/>
      <c r="I71" s="222"/>
      <c r="J71" s="222"/>
      <c r="K71" s="222"/>
      <c r="L71" s="188"/>
    </row>
    <row r="72" spans="1:17" x14ac:dyDescent="0.15">
      <c r="C72" s="225" t="s">
        <v>360</v>
      </c>
      <c r="D72" s="221"/>
      <c r="E72" s="222"/>
      <c r="F72" s="222"/>
      <c r="G72" s="222"/>
      <c r="H72" s="222"/>
      <c r="I72" s="222"/>
      <c r="J72" s="222"/>
      <c r="K72" s="222"/>
      <c r="L72" s="188"/>
    </row>
    <row r="73" spans="1:17" x14ac:dyDescent="0.15">
      <c r="C73" s="225" t="s">
        <v>359</v>
      </c>
      <c r="D73" s="221"/>
      <c r="E73" s="222"/>
      <c r="F73" s="222"/>
      <c r="G73" s="222"/>
      <c r="H73" s="222"/>
      <c r="I73" s="222"/>
      <c r="J73" s="222"/>
      <c r="K73" s="222"/>
      <c r="L73" s="188"/>
    </row>
    <row r="74" spans="1:17" x14ac:dyDescent="0.15">
      <c r="C74" s="225" t="s">
        <v>632</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C2:E2"/>
    <mergeCell ref="D5:F5"/>
    <mergeCell ref="G5:I5"/>
    <mergeCell ref="I67:J67"/>
  </mergeCells>
  <phoneticPr fontId="13"/>
  <conditionalFormatting sqref="L55:L63">
    <cfRule type="expression" dxfId="254" priority="1" stopIfTrue="1">
      <formula>P55&gt;0</formula>
    </cfRule>
    <cfRule type="expression" dxfId="253" priority="2" stopIfTrue="1">
      <formula>P55=0</formula>
    </cfRule>
    <cfRule type="expression" dxfId="25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1131</v>
      </c>
      <c r="D4" s="329"/>
      <c r="E4" s="329"/>
      <c r="F4" s="329"/>
      <c r="G4" s="329"/>
      <c r="H4" s="329"/>
      <c r="I4" s="329"/>
      <c r="J4" s="329"/>
      <c r="K4" s="329"/>
      <c r="L4" s="329"/>
    </row>
    <row r="5" spans="1:15" ht="24" customHeight="1" x14ac:dyDescent="0.15">
      <c r="C5" s="330" t="s">
        <v>112</v>
      </c>
      <c r="D5" s="1097" t="s">
        <v>111</v>
      </c>
      <c r="E5" s="1097"/>
      <c r="F5" s="1098"/>
      <c r="G5" s="1099" t="s">
        <v>110</v>
      </c>
      <c r="H5" s="1100"/>
      <c r="I5" s="1101"/>
      <c r="J5" s="260"/>
      <c r="K5" s="331" t="s">
        <v>109</v>
      </c>
      <c r="L5" s="332" t="s">
        <v>1064</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72</v>
      </c>
      <c r="F7" s="192"/>
      <c r="G7" s="195"/>
      <c r="H7" s="194">
        <v>2996.5</v>
      </c>
      <c r="I7" s="188" t="s">
        <v>106</v>
      </c>
      <c r="J7" s="264"/>
      <c r="K7" s="335">
        <v>8</v>
      </c>
      <c r="L7" s="336" t="s">
        <v>118</v>
      </c>
    </row>
    <row r="8" spans="1:15" ht="12" customHeight="1" x14ac:dyDescent="0.2">
      <c r="C8" s="189">
        <v>2</v>
      </c>
      <c r="D8" s="190"/>
      <c r="E8" s="191" t="s">
        <v>103</v>
      </c>
      <c r="F8" s="192"/>
      <c r="G8" s="193"/>
      <c r="H8" s="194">
        <v>2967</v>
      </c>
      <c r="I8" s="188"/>
      <c r="J8" s="264"/>
      <c r="K8" s="335">
        <v>7</v>
      </c>
      <c r="L8" s="336" t="s">
        <v>118</v>
      </c>
    </row>
    <row r="9" spans="1:15" ht="12" customHeight="1" x14ac:dyDescent="0.2">
      <c r="C9" s="189">
        <v>3</v>
      </c>
      <c r="D9" s="190"/>
      <c r="E9" s="191" t="s">
        <v>105</v>
      </c>
      <c r="F9" s="192"/>
      <c r="G9" s="193"/>
      <c r="H9" s="194">
        <v>2865</v>
      </c>
      <c r="I9" s="188"/>
      <c r="J9" s="264"/>
      <c r="K9" s="335">
        <v>1</v>
      </c>
      <c r="L9" s="336" t="s">
        <v>119</v>
      </c>
    </row>
    <row r="10" spans="1:15" ht="12" customHeight="1" x14ac:dyDescent="0.2">
      <c r="C10" s="189">
        <v>4</v>
      </c>
      <c r="D10" s="190"/>
      <c r="E10" s="191" t="s">
        <v>101</v>
      </c>
      <c r="F10" s="192"/>
      <c r="G10" s="193"/>
      <c r="H10" s="194">
        <v>2467</v>
      </c>
      <c r="I10" s="188"/>
      <c r="J10" s="264"/>
      <c r="K10" s="335">
        <v>3</v>
      </c>
      <c r="L10" s="336" t="s">
        <v>119</v>
      </c>
    </row>
    <row r="11" spans="1:15" ht="12" customHeight="1" x14ac:dyDescent="0.2">
      <c r="C11" s="189">
        <v>5</v>
      </c>
      <c r="D11" s="190"/>
      <c r="E11" s="191" t="s">
        <v>107</v>
      </c>
      <c r="F11" s="192"/>
      <c r="G11" s="193"/>
      <c r="H11" s="194">
        <v>2416</v>
      </c>
      <c r="I11" s="188"/>
      <c r="J11" s="264"/>
      <c r="K11" s="335">
        <v>4</v>
      </c>
      <c r="L11" s="336" t="s">
        <v>119</v>
      </c>
    </row>
    <row r="12" spans="1:15" ht="12" customHeight="1" x14ac:dyDescent="0.2">
      <c r="C12" s="189">
        <v>6</v>
      </c>
      <c r="D12" s="190"/>
      <c r="E12" s="191" t="s">
        <v>97</v>
      </c>
      <c r="F12" s="192"/>
      <c r="G12" s="193"/>
      <c r="H12" s="194">
        <v>2401.5</v>
      </c>
      <c r="I12" s="188"/>
      <c r="J12" s="264"/>
      <c r="K12" s="335">
        <v>6</v>
      </c>
      <c r="L12" s="336" t="s">
        <v>121</v>
      </c>
    </row>
    <row r="13" spans="1:15" ht="12" customHeight="1" x14ac:dyDescent="0.2">
      <c r="C13" s="189">
        <v>7</v>
      </c>
      <c r="D13" s="190"/>
      <c r="E13" s="191" t="s">
        <v>98</v>
      </c>
      <c r="F13" s="192"/>
      <c r="G13" s="193"/>
      <c r="H13" s="194">
        <v>2223.5</v>
      </c>
      <c r="I13" s="188"/>
      <c r="J13" s="264"/>
      <c r="K13" s="335">
        <v>5</v>
      </c>
      <c r="L13" s="336" t="s">
        <v>119</v>
      </c>
    </row>
    <row r="14" spans="1:15" ht="12" customHeight="1" x14ac:dyDescent="0.2">
      <c r="C14" s="189">
        <v>8</v>
      </c>
      <c r="D14" s="190"/>
      <c r="E14" s="191" t="s">
        <v>104</v>
      </c>
      <c r="F14" s="192"/>
      <c r="G14" s="193"/>
      <c r="H14" s="194">
        <v>2025.5</v>
      </c>
      <c r="I14" s="188"/>
      <c r="J14" s="264"/>
      <c r="K14" s="335">
        <v>2</v>
      </c>
      <c r="L14" s="336" t="s">
        <v>119</v>
      </c>
    </row>
    <row r="15" spans="1:15" ht="12" customHeight="1" x14ac:dyDescent="0.2">
      <c r="C15" s="189">
        <v>9</v>
      </c>
      <c r="D15" s="190"/>
      <c r="E15" s="191" t="s">
        <v>74</v>
      </c>
      <c r="F15" s="192"/>
      <c r="G15" s="193"/>
      <c r="H15" s="194">
        <v>2002</v>
      </c>
      <c r="I15" s="188"/>
      <c r="J15" s="264"/>
      <c r="K15" s="335">
        <v>23</v>
      </c>
      <c r="L15" s="336" t="s">
        <v>118</v>
      </c>
    </row>
    <row r="16" spans="1:15" ht="12" customHeight="1" x14ac:dyDescent="0.2">
      <c r="C16" s="189">
        <v>10</v>
      </c>
      <c r="D16" s="190"/>
      <c r="E16" s="191" t="s">
        <v>99</v>
      </c>
      <c r="F16" s="192"/>
      <c r="G16" s="193"/>
      <c r="H16" s="194">
        <v>1978.5</v>
      </c>
      <c r="I16" s="188"/>
      <c r="J16" s="264"/>
      <c r="K16" s="335">
        <v>12</v>
      </c>
      <c r="L16" s="336" t="s">
        <v>118</v>
      </c>
    </row>
    <row r="17" spans="3:19" ht="12" customHeight="1" x14ac:dyDescent="0.2">
      <c r="C17" s="189">
        <v>11</v>
      </c>
      <c r="D17" s="190"/>
      <c r="E17" s="191" t="s">
        <v>75</v>
      </c>
      <c r="F17" s="192"/>
      <c r="G17" s="193"/>
      <c r="H17" s="194">
        <v>1862</v>
      </c>
      <c r="I17" s="188"/>
      <c r="J17" s="264"/>
      <c r="K17" s="335">
        <v>24</v>
      </c>
      <c r="L17" s="336" t="s">
        <v>118</v>
      </c>
    </row>
    <row r="18" spans="3:19" ht="12" customHeight="1" x14ac:dyDescent="0.2">
      <c r="C18" s="189">
        <v>12</v>
      </c>
      <c r="D18" s="190"/>
      <c r="E18" s="191" t="s">
        <v>82</v>
      </c>
      <c r="F18" s="192"/>
      <c r="G18" s="193"/>
      <c r="H18" s="194">
        <v>1830</v>
      </c>
      <c r="I18" s="188"/>
      <c r="J18" s="264"/>
      <c r="K18" s="335">
        <v>28</v>
      </c>
      <c r="L18" s="336" t="s">
        <v>118</v>
      </c>
    </row>
    <row r="19" spans="3:19" ht="12" customHeight="1" x14ac:dyDescent="0.2">
      <c r="C19" s="189">
        <v>13</v>
      </c>
      <c r="D19" s="190"/>
      <c r="E19" s="191" t="s">
        <v>102</v>
      </c>
      <c r="F19" s="192"/>
      <c r="G19" s="193"/>
      <c r="H19" s="194">
        <v>1742.5</v>
      </c>
      <c r="I19" s="188"/>
      <c r="J19" s="264"/>
      <c r="K19" s="335">
        <v>14</v>
      </c>
      <c r="L19" s="336" t="s">
        <v>118</v>
      </c>
    </row>
    <row r="20" spans="3:19" ht="12" customHeight="1" x14ac:dyDescent="0.2">
      <c r="C20" s="189">
        <v>14</v>
      </c>
      <c r="D20" s="190"/>
      <c r="E20" s="191" t="s">
        <v>60</v>
      </c>
      <c r="F20" s="192"/>
      <c r="G20" s="193"/>
      <c r="H20" s="194">
        <v>1721.5</v>
      </c>
      <c r="I20" s="188"/>
      <c r="J20" s="264"/>
      <c r="K20" s="335">
        <v>36</v>
      </c>
      <c r="L20" s="336" t="s">
        <v>118</v>
      </c>
    </row>
    <row r="21" spans="3:19" ht="12" customHeight="1" x14ac:dyDescent="0.2">
      <c r="C21" s="189">
        <v>15</v>
      </c>
      <c r="D21" s="190"/>
      <c r="E21" s="191" t="s">
        <v>96</v>
      </c>
      <c r="F21" s="192"/>
      <c r="G21" s="193"/>
      <c r="H21" s="194">
        <v>1664.5</v>
      </c>
      <c r="I21" s="188"/>
      <c r="J21" s="264"/>
      <c r="K21" s="335">
        <v>9</v>
      </c>
      <c r="L21" s="336" t="s">
        <v>119</v>
      </c>
    </row>
    <row r="22" spans="3:19" ht="12" customHeight="1" x14ac:dyDescent="0.2">
      <c r="C22" s="189">
        <v>16</v>
      </c>
      <c r="D22" s="190"/>
      <c r="E22" s="191" t="s">
        <v>91</v>
      </c>
      <c r="F22" s="192"/>
      <c r="G22" s="193"/>
      <c r="H22" s="194">
        <v>1657.5</v>
      </c>
      <c r="I22" s="188"/>
      <c r="J22" s="264"/>
      <c r="K22" s="335">
        <v>17</v>
      </c>
      <c r="L22" s="336" t="s">
        <v>118</v>
      </c>
    </row>
    <row r="23" spans="3:19" ht="12" customHeight="1" x14ac:dyDescent="0.2">
      <c r="C23" s="189">
        <v>17</v>
      </c>
      <c r="D23" s="190"/>
      <c r="E23" s="191" t="s">
        <v>88</v>
      </c>
      <c r="F23" s="192"/>
      <c r="G23" s="193"/>
      <c r="H23" s="194">
        <v>1615.5</v>
      </c>
      <c r="I23" s="188"/>
      <c r="J23" s="264"/>
      <c r="K23" s="335">
        <v>18</v>
      </c>
      <c r="L23" s="336" t="s">
        <v>118</v>
      </c>
    </row>
    <row r="24" spans="3:19" ht="12" customHeight="1" x14ac:dyDescent="0.2">
      <c r="C24" s="189">
        <v>18</v>
      </c>
      <c r="D24" s="190"/>
      <c r="E24" s="191" t="s">
        <v>90</v>
      </c>
      <c r="F24" s="192"/>
      <c r="G24" s="193"/>
      <c r="H24" s="194">
        <v>1578</v>
      </c>
      <c r="I24" s="188"/>
      <c r="J24" s="264"/>
      <c r="K24" s="335">
        <v>21</v>
      </c>
      <c r="L24" s="336" t="s">
        <v>118</v>
      </c>
    </row>
    <row r="25" spans="3:19" ht="12" customHeight="1" x14ac:dyDescent="0.2">
      <c r="C25" s="196"/>
      <c r="D25" s="197"/>
      <c r="E25" s="198" t="s">
        <v>87</v>
      </c>
      <c r="F25" s="199"/>
      <c r="G25" s="200"/>
      <c r="H25" s="201">
        <v>1555.4680851063829</v>
      </c>
      <c r="I25" s="202"/>
      <c r="J25" s="270"/>
      <c r="K25" s="448"/>
      <c r="L25" s="336" t="s">
        <v>120</v>
      </c>
      <c r="R25" s="95"/>
      <c r="S25" s="94"/>
    </row>
    <row r="26" spans="3:19" ht="12" customHeight="1" x14ac:dyDescent="0.2">
      <c r="C26" s="189">
        <v>19</v>
      </c>
      <c r="D26" s="190"/>
      <c r="E26" s="191" t="s">
        <v>86</v>
      </c>
      <c r="F26" s="192"/>
      <c r="G26" s="193"/>
      <c r="H26" s="194">
        <v>1534.5</v>
      </c>
      <c r="I26" s="188"/>
      <c r="J26" s="264"/>
      <c r="K26" s="335">
        <v>15</v>
      </c>
      <c r="L26" s="336" t="s">
        <v>119</v>
      </c>
      <c r="R26" s="93"/>
    </row>
    <row r="27" spans="3:19" ht="12" customHeight="1" x14ac:dyDescent="0.2">
      <c r="C27" s="189">
        <v>20</v>
      </c>
      <c r="D27" s="190"/>
      <c r="E27" s="191" t="s">
        <v>100</v>
      </c>
      <c r="F27" s="192"/>
      <c r="G27" s="193"/>
      <c r="H27" s="194">
        <v>1502</v>
      </c>
      <c r="I27" s="188"/>
      <c r="J27" s="264"/>
      <c r="K27" s="335">
        <v>10</v>
      </c>
      <c r="L27" s="336" t="s">
        <v>119</v>
      </c>
      <c r="R27" s="93"/>
      <c r="S27" s="92"/>
    </row>
    <row r="28" spans="3:19" ht="12" customHeight="1" x14ac:dyDescent="0.2">
      <c r="C28" s="189">
        <v>21</v>
      </c>
      <c r="D28" s="190"/>
      <c r="E28" s="191" t="s">
        <v>94</v>
      </c>
      <c r="F28" s="192"/>
      <c r="G28" s="193"/>
      <c r="H28" s="194">
        <v>1459.5</v>
      </c>
      <c r="I28" s="188"/>
      <c r="J28" s="264"/>
      <c r="K28" s="335">
        <v>19</v>
      </c>
      <c r="L28" s="336" t="s">
        <v>119</v>
      </c>
    </row>
    <row r="29" spans="3:19" ht="12" customHeight="1" x14ac:dyDescent="0.2">
      <c r="C29" s="189">
        <v>22</v>
      </c>
      <c r="D29" s="190"/>
      <c r="E29" s="203" t="s">
        <v>83</v>
      </c>
      <c r="F29" s="204"/>
      <c r="G29" s="193"/>
      <c r="H29" s="194">
        <v>1452.5</v>
      </c>
      <c r="I29" s="202"/>
      <c r="J29" s="270"/>
      <c r="K29" s="343">
        <v>35</v>
      </c>
      <c r="L29" s="336" t="s">
        <v>118</v>
      </c>
    </row>
    <row r="30" spans="3:19" ht="12" customHeight="1" x14ac:dyDescent="0.2">
      <c r="C30" s="189">
        <v>23</v>
      </c>
      <c r="D30" s="190"/>
      <c r="E30" s="191" t="s">
        <v>79</v>
      </c>
      <c r="F30" s="192"/>
      <c r="G30" s="193"/>
      <c r="H30" s="194">
        <v>1427.5</v>
      </c>
      <c r="I30" s="188"/>
      <c r="J30" s="264"/>
      <c r="K30" s="335">
        <v>26</v>
      </c>
      <c r="L30" s="336" t="s">
        <v>118</v>
      </c>
    </row>
    <row r="31" spans="3:19" ht="12" customHeight="1" x14ac:dyDescent="0.2">
      <c r="C31" s="189">
        <v>24</v>
      </c>
      <c r="D31" s="190"/>
      <c r="E31" s="191" t="s">
        <v>89</v>
      </c>
      <c r="F31" s="192"/>
      <c r="G31" s="193"/>
      <c r="H31" s="194">
        <v>1426</v>
      </c>
      <c r="I31" s="188"/>
      <c r="J31" s="264"/>
      <c r="K31" s="335">
        <v>27</v>
      </c>
      <c r="L31" s="336" t="s">
        <v>118</v>
      </c>
    </row>
    <row r="32" spans="3:19" ht="12" customHeight="1" x14ac:dyDescent="0.2">
      <c r="C32" s="189">
        <v>25</v>
      </c>
      <c r="D32" s="190"/>
      <c r="E32" s="191" t="s">
        <v>93</v>
      </c>
      <c r="F32" s="192"/>
      <c r="G32" s="193"/>
      <c r="H32" s="194">
        <v>1408</v>
      </c>
      <c r="I32" s="188"/>
      <c r="J32" s="264"/>
      <c r="K32" s="335">
        <v>25</v>
      </c>
      <c r="L32" s="336" t="s">
        <v>121</v>
      </c>
    </row>
    <row r="33" spans="3:12" ht="12" customHeight="1" x14ac:dyDescent="0.2">
      <c r="C33" s="189">
        <v>26</v>
      </c>
      <c r="D33" s="190"/>
      <c r="E33" s="191" t="s">
        <v>63</v>
      </c>
      <c r="F33" s="192"/>
      <c r="G33" s="193"/>
      <c r="H33" s="194">
        <v>1402.5</v>
      </c>
      <c r="I33" s="188"/>
      <c r="J33" s="264"/>
      <c r="K33" s="335">
        <v>38</v>
      </c>
      <c r="L33" s="336" t="s">
        <v>118</v>
      </c>
    </row>
    <row r="34" spans="3:12" ht="12" customHeight="1" x14ac:dyDescent="0.2">
      <c r="C34" s="189">
        <v>27</v>
      </c>
      <c r="D34" s="190"/>
      <c r="E34" s="191" t="s">
        <v>95</v>
      </c>
      <c r="F34" s="192"/>
      <c r="G34" s="193"/>
      <c r="H34" s="194">
        <v>1375</v>
      </c>
      <c r="I34" s="188"/>
      <c r="J34" s="264"/>
      <c r="K34" s="335">
        <v>16</v>
      </c>
      <c r="L34" s="336" t="s">
        <v>119</v>
      </c>
    </row>
    <row r="35" spans="3:12" ht="12" customHeight="1" x14ac:dyDescent="0.2">
      <c r="C35" s="189">
        <v>28</v>
      </c>
      <c r="D35" s="190"/>
      <c r="E35" s="191" t="s">
        <v>85</v>
      </c>
      <c r="F35" s="192"/>
      <c r="G35" s="193"/>
      <c r="H35" s="194">
        <v>1300</v>
      </c>
      <c r="I35" s="188"/>
      <c r="J35" s="264"/>
      <c r="K35" s="335">
        <v>13</v>
      </c>
      <c r="L35" s="336" t="s">
        <v>119</v>
      </c>
    </row>
    <row r="36" spans="3:12" ht="12" customHeight="1" x14ac:dyDescent="0.2">
      <c r="C36" s="189">
        <v>29</v>
      </c>
      <c r="D36" s="190"/>
      <c r="E36" s="191" t="s">
        <v>71</v>
      </c>
      <c r="F36" s="192"/>
      <c r="G36" s="193"/>
      <c r="H36" s="194">
        <v>1251</v>
      </c>
      <c r="I36" s="188"/>
      <c r="J36" s="264"/>
      <c r="K36" s="335">
        <v>43</v>
      </c>
      <c r="L36" s="336" t="s">
        <v>118</v>
      </c>
    </row>
    <row r="37" spans="3:12" ht="12" customHeight="1" x14ac:dyDescent="0.2">
      <c r="C37" s="189">
        <v>30</v>
      </c>
      <c r="D37" s="190"/>
      <c r="E37" s="191" t="s">
        <v>92</v>
      </c>
      <c r="F37" s="192"/>
      <c r="G37" s="193"/>
      <c r="H37" s="194">
        <v>1232.5</v>
      </c>
      <c r="I37" s="188"/>
      <c r="J37" s="264"/>
      <c r="K37" s="335">
        <v>22</v>
      </c>
      <c r="L37" s="336" t="s">
        <v>119</v>
      </c>
    </row>
    <row r="38" spans="3:12" ht="12" customHeight="1" x14ac:dyDescent="0.2">
      <c r="C38" s="189">
        <v>31</v>
      </c>
      <c r="D38" s="190"/>
      <c r="E38" s="191" t="s">
        <v>73</v>
      </c>
      <c r="F38" s="192"/>
      <c r="G38" s="193"/>
      <c r="H38" s="194">
        <v>1224.5</v>
      </c>
      <c r="I38" s="188"/>
      <c r="J38" s="264"/>
      <c r="K38" s="335">
        <v>42</v>
      </c>
      <c r="L38" s="336" t="s">
        <v>118</v>
      </c>
    </row>
    <row r="39" spans="3:12" ht="12" customHeight="1" x14ac:dyDescent="0.2">
      <c r="C39" s="189">
        <v>32</v>
      </c>
      <c r="D39" s="190"/>
      <c r="E39" s="191" t="s">
        <v>76</v>
      </c>
      <c r="F39" s="192"/>
      <c r="G39" s="193"/>
      <c r="H39" s="194">
        <v>1216</v>
      </c>
      <c r="I39" s="188"/>
      <c r="J39" s="264"/>
      <c r="K39" s="335">
        <v>31</v>
      </c>
      <c r="L39" s="336" t="s">
        <v>119</v>
      </c>
    </row>
    <row r="40" spans="3:12" ht="12" customHeight="1" x14ac:dyDescent="0.2">
      <c r="C40" s="189">
        <v>33</v>
      </c>
      <c r="D40" s="190"/>
      <c r="E40" s="191" t="s">
        <v>80</v>
      </c>
      <c r="F40" s="192"/>
      <c r="G40" s="193"/>
      <c r="H40" s="194">
        <v>1212.5</v>
      </c>
      <c r="I40" s="188"/>
      <c r="J40" s="264"/>
      <c r="K40" s="335">
        <v>11</v>
      </c>
      <c r="L40" s="336" t="s">
        <v>119</v>
      </c>
    </row>
    <row r="41" spans="3:12" ht="12" customHeight="1" x14ac:dyDescent="0.2">
      <c r="C41" s="189">
        <v>34</v>
      </c>
      <c r="D41" s="190"/>
      <c r="E41" s="191" t="s">
        <v>66</v>
      </c>
      <c r="F41" s="192"/>
      <c r="G41" s="193"/>
      <c r="H41" s="194">
        <v>1202.5</v>
      </c>
      <c r="I41" s="188"/>
      <c r="J41" s="264"/>
      <c r="K41" s="335">
        <v>30</v>
      </c>
      <c r="L41" s="336" t="s">
        <v>119</v>
      </c>
    </row>
    <row r="42" spans="3:12" ht="12" customHeight="1" x14ac:dyDescent="0.2">
      <c r="C42" s="189">
        <v>35</v>
      </c>
      <c r="D42" s="190"/>
      <c r="E42" s="191" t="s">
        <v>61</v>
      </c>
      <c r="F42" s="192"/>
      <c r="G42" s="193"/>
      <c r="H42" s="194">
        <v>1177.5</v>
      </c>
      <c r="I42" s="188"/>
      <c r="J42" s="264"/>
      <c r="K42" s="335">
        <v>47</v>
      </c>
      <c r="L42" s="336" t="s">
        <v>118</v>
      </c>
    </row>
    <row r="43" spans="3:12" ht="12" customHeight="1" x14ac:dyDescent="0.2">
      <c r="C43" s="189">
        <v>36</v>
      </c>
      <c r="D43" s="190"/>
      <c r="E43" s="191" t="s">
        <v>78</v>
      </c>
      <c r="F43" s="192"/>
      <c r="G43" s="193"/>
      <c r="H43" s="194">
        <v>1160.5</v>
      </c>
      <c r="I43" s="188"/>
      <c r="J43" s="264"/>
      <c r="K43" s="335">
        <v>32</v>
      </c>
      <c r="L43" s="336" t="s">
        <v>119</v>
      </c>
    </row>
    <row r="44" spans="3:12" ht="12" customHeight="1" x14ac:dyDescent="0.2">
      <c r="C44" s="189">
        <v>37</v>
      </c>
      <c r="D44" s="190"/>
      <c r="E44" s="212" t="s">
        <v>68</v>
      </c>
      <c r="F44" s="213"/>
      <c r="G44" s="214"/>
      <c r="H44" s="194">
        <v>1154</v>
      </c>
      <c r="I44" s="188"/>
      <c r="J44" s="264"/>
      <c r="K44" s="335">
        <v>45</v>
      </c>
      <c r="L44" s="336" t="s">
        <v>118</v>
      </c>
    </row>
    <row r="45" spans="3:12" ht="12" customHeight="1" x14ac:dyDescent="0.2">
      <c r="C45" s="189">
        <v>38</v>
      </c>
      <c r="D45" s="190"/>
      <c r="E45" s="191" t="s">
        <v>229</v>
      </c>
      <c r="F45" s="192"/>
      <c r="G45" s="193"/>
      <c r="H45" s="194">
        <v>1150.5</v>
      </c>
      <c r="I45" s="188"/>
      <c r="J45" s="264"/>
      <c r="K45" s="335">
        <v>34</v>
      </c>
      <c r="L45" s="336" t="s">
        <v>119</v>
      </c>
    </row>
    <row r="46" spans="3:12" ht="12" customHeight="1" x14ac:dyDescent="0.2">
      <c r="C46" s="189">
        <v>39</v>
      </c>
      <c r="D46" s="190"/>
      <c r="E46" s="191" t="s">
        <v>67</v>
      </c>
      <c r="F46" s="192"/>
      <c r="G46" s="193"/>
      <c r="H46" s="194">
        <v>1147.5</v>
      </c>
      <c r="I46" s="188"/>
      <c r="J46" s="264"/>
      <c r="K46" s="335">
        <v>37</v>
      </c>
      <c r="L46" s="336" t="s">
        <v>119</v>
      </c>
    </row>
    <row r="47" spans="3:12" ht="12" customHeight="1" x14ac:dyDescent="0.2">
      <c r="C47" s="189">
        <v>40</v>
      </c>
      <c r="D47" s="190"/>
      <c r="E47" s="191" t="s">
        <v>81</v>
      </c>
      <c r="F47" s="192"/>
      <c r="G47" s="193"/>
      <c r="H47" s="194">
        <v>1058</v>
      </c>
      <c r="I47" s="188"/>
      <c r="J47" s="264"/>
      <c r="K47" s="335">
        <v>20</v>
      </c>
      <c r="L47" s="336" t="s">
        <v>119</v>
      </c>
    </row>
    <row r="48" spans="3:12" ht="12" customHeight="1" x14ac:dyDescent="0.2">
      <c r="C48" s="189">
        <v>41</v>
      </c>
      <c r="D48" s="190"/>
      <c r="E48" s="191" t="s">
        <v>69</v>
      </c>
      <c r="F48" s="192"/>
      <c r="G48" s="193"/>
      <c r="H48" s="194">
        <v>1033</v>
      </c>
      <c r="I48" s="188"/>
      <c r="J48" s="264"/>
      <c r="K48" s="335">
        <v>40</v>
      </c>
      <c r="L48" s="336" t="s">
        <v>119</v>
      </c>
    </row>
    <row r="49" spans="3:12" ht="12" customHeight="1" x14ac:dyDescent="0.2">
      <c r="C49" s="189">
        <v>42</v>
      </c>
      <c r="D49" s="190"/>
      <c r="E49" s="191" t="s">
        <v>84</v>
      </c>
      <c r="F49" s="192"/>
      <c r="G49" s="193"/>
      <c r="H49" s="194">
        <v>1030</v>
      </c>
      <c r="I49" s="188"/>
      <c r="J49" s="264"/>
      <c r="K49" s="335">
        <v>33</v>
      </c>
      <c r="L49" s="336" t="s">
        <v>119</v>
      </c>
    </row>
    <row r="50" spans="3:12" ht="12" customHeight="1" x14ac:dyDescent="0.2">
      <c r="C50" s="189">
        <v>43</v>
      </c>
      <c r="D50" s="190"/>
      <c r="E50" s="191" t="s">
        <v>62</v>
      </c>
      <c r="F50" s="192"/>
      <c r="G50" s="193"/>
      <c r="H50" s="194">
        <v>1022.5</v>
      </c>
      <c r="I50" s="188"/>
      <c r="J50" s="264"/>
      <c r="K50" s="335">
        <v>46</v>
      </c>
      <c r="L50" s="336" t="s">
        <v>118</v>
      </c>
    </row>
    <row r="51" spans="3:12" ht="12" customHeight="1" x14ac:dyDescent="0.2">
      <c r="C51" s="189">
        <v>44</v>
      </c>
      <c r="D51" s="190"/>
      <c r="E51" s="191" t="s">
        <v>64</v>
      </c>
      <c r="F51" s="192"/>
      <c r="G51" s="193"/>
      <c r="H51" s="194">
        <v>1019.5</v>
      </c>
      <c r="I51" s="188"/>
      <c r="J51" s="264"/>
      <c r="K51" s="335">
        <v>39</v>
      </c>
      <c r="L51" s="336" t="s">
        <v>119</v>
      </c>
    </row>
    <row r="52" spans="3:12" ht="12" customHeight="1" x14ac:dyDescent="0.2">
      <c r="C52" s="189">
        <v>45</v>
      </c>
      <c r="D52" s="190"/>
      <c r="E52" s="191" t="s">
        <v>77</v>
      </c>
      <c r="F52" s="192"/>
      <c r="G52" s="193"/>
      <c r="H52" s="194">
        <v>1006.5</v>
      </c>
      <c r="I52" s="188"/>
      <c r="J52" s="264"/>
      <c r="K52" s="335">
        <v>29</v>
      </c>
      <c r="L52" s="336" t="s">
        <v>119</v>
      </c>
    </row>
    <row r="53" spans="3:12" ht="12" customHeight="1" x14ac:dyDescent="0.2">
      <c r="C53" s="189">
        <v>46</v>
      </c>
      <c r="D53" s="190"/>
      <c r="E53" s="191" t="s">
        <v>70</v>
      </c>
      <c r="F53" s="192"/>
      <c r="G53" s="193"/>
      <c r="H53" s="194">
        <v>839.5</v>
      </c>
      <c r="I53" s="188"/>
      <c r="J53" s="264"/>
      <c r="K53" s="335">
        <v>41</v>
      </c>
      <c r="L53" s="336" t="s">
        <v>119</v>
      </c>
    </row>
    <row r="54" spans="3:12" ht="12" customHeight="1" x14ac:dyDescent="0.2">
      <c r="C54" s="205">
        <v>47</v>
      </c>
      <c r="D54" s="206"/>
      <c r="E54" s="207" t="s">
        <v>65</v>
      </c>
      <c r="F54" s="208"/>
      <c r="G54" s="209"/>
      <c r="H54" s="210">
        <v>667.5</v>
      </c>
      <c r="I54" s="211"/>
      <c r="J54" s="270"/>
      <c r="K54" s="337">
        <v>44</v>
      </c>
      <c r="L54" s="336" t="s">
        <v>119</v>
      </c>
    </row>
    <row r="55" spans="3:12" ht="11.1" hidden="1" customHeight="1" x14ac:dyDescent="0.15">
      <c r="C55" s="183"/>
      <c r="D55" s="187"/>
      <c r="E55" s="185"/>
      <c r="F55" s="186"/>
      <c r="G55" s="187"/>
      <c r="H55"/>
      <c r="I55" s="188"/>
      <c r="J55" s="264"/>
      <c r="K55" s="183"/>
      <c r="L55" s="344">
        <f t="shared" ref="L55:L63" si="0">IF(P56&lt;0,$R$27,IF(P56=0,$R$26,$R$25))</f>
        <v>0</v>
      </c>
    </row>
    <row r="56" spans="3:12" ht="11.1" hidden="1" customHeight="1" x14ac:dyDescent="0.15">
      <c r="C56" s="183"/>
      <c r="D56" s="187"/>
      <c r="E56"/>
      <c r="F56" s="186"/>
      <c r="G56" s="187"/>
      <c r="H56"/>
      <c r="I56" s="188"/>
      <c r="J56" s="264"/>
      <c r="K56" s="183"/>
      <c r="L56" s="344">
        <f t="shared" si="0"/>
        <v>0</v>
      </c>
    </row>
    <row r="57" spans="3:12" ht="11.1" hidden="1" customHeight="1" x14ac:dyDescent="0.15">
      <c r="C57" s="183"/>
      <c r="D57" s="187"/>
      <c r="E57"/>
      <c r="F57" s="186"/>
      <c r="G57" s="187"/>
      <c r="H57"/>
      <c r="I57" s="188"/>
      <c r="J57" s="264"/>
      <c r="K57" s="183"/>
      <c r="L57" s="344">
        <f t="shared" si="0"/>
        <v>0</v>
      </c>
    </row>
    <row r="58" spans="3:12" ht="11.1" hidden="1" customHeight="1" x14ac:dyDescent="0.15">
      <c r="C58" s="183"/>
      <c r="D58" s="187"/>
      <c r="E58"/>
      <c r="F58" s="186"/>
      <c r="G58" s="187"/>
      <c r="H58"/>
      <c r="I58" s="188"/>
      <c r="J58" s="264"/>
      <c r="K58" s="183"/>
      <c r="L58" s="344">
        <f t="shared" si="0"/>
        <v>0</v>
      </c>
    </row>
    <row r="59" spans="3:12" ht="11.1" hidden="1" customHeight="1" x14ac:dyDescent="0.15">
      <c r="C59" s="183"/>
      <c r="D59" s="187"/>
      <c r="E59"/>
      <c r="F59" s="186"/>
      <c r="G59" s="187"/>
      <c r="H59"/>
      <c r="I59" s="188"/>
      <c r="J59" s="264"/>
      <c r="K59" s="183"/>
      <c r="L59" s="344">
        <f t="shared" si="0"/>
        <v>0</v>
      </c>
    </row>
    <row r="60" spans="3:12" ht="11.1" hidden="1" customHeight="1" x14ac:dyDescent="0.15">
      <c r="C60" s="183"/>
      <c r="D60" s="187"/>
      <c r="E60"/>
      <c r="F60" s="186"/>
      <c r="G60" s="187"/>
      <c r="H60"/>
      <c r="I60" s="188"/>
      <c r="J60" s="264"/>
      <c r="K60" s="183"/>
      <c r="L60" s="344">
        <f t="shared" si="0"/>
        <v>0</v>
      </c>
    </row>
    <row r="61" spans="3:12" ht="11.1" hidden="1" customHeight="1" x14ac:dyDescent="0.15">
      <c r="C61" s="183"/>
      <c r="D61" s="187"/>
      <c r="E61"/>
      <c r="F61" s="186"/>
      <c r="G61" s="187"/>
      <c r="H61"/>
      <c r="I61" s="188"/>
      <c r="J61" s="264"/>
      <c r="K61" s="183"/>
      <c r="L61" s="344">
        <f t="shared" si="0"/>
        <v>0</v>
      </c>
    </row>
    <row r="62" spans="3:12" ht="11.1" hidden="1" customHeight="1" x14ac:dyDescent="0.15">
      <c r="C62" s="183"/>
      <c r="D62" s="187"/>
      <c r="E62"/>
      <c r="F62" s="186"/>
      <c r="G62" s="187"/>
      <c r="H62"/>
      <c r="I62" s="188"/>
      <c r="J62" s="264"/>
      <c r="K62" s="183"/>
      <c r="L62" s="344">
        <f t="shared" si="0"/>
        <v>0</v>
      </c>
    </row>
    <row r="63" spans="3:12" ht="11.1" hidden="1" customHeight="1" x14ac:dyDescent="0.15">
      <c r="C63" s="183"/>
      <c r="D63" s="187"/>
      <c r="E63"/>
      <c r="F63" s="186"/>
      <c r="G63" s="187"/>
      <c r="H63"/>
      <c r="I63" s="188"/>
      <c r="J63" s="264"/>
      <c r="K63" s="183"/>
      <c r="L63" s="344">
        <f t="shared" si="0"/>
        <v>0</v>
      </c>
    </row>
    <row r="64" spans="3:12"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0" t="s">
        <v>1113</v>
      </c>
      <c r="D66" s="221"/>
      <c r="E66" s="222"/>
      <c r="F66" s="222"/>
      <c r="G66" s="222"/>
      <c r="H66" s="222"/>
      <c r="I66" s="223" t="s">
        <v>59</v>
      </c>
      <c r="J66" s="222"/>
      <c r="K66" s="222"/>
      <c r="L66" s="224" t="str">
        <f>完成表単位</f>
        <v>mm</v>
      </c>
    </row>
    <row r="67" spans="1:17" customFormat="1" x14ac:dyDescent="0.15">
      <c r="C67" s="220" t="s">
        <v>1135</v>
      </c>
      <c r="D67" s="226"/>
      <c r="E67" s="222"/>
      <c r="F67" s="222"/>
      <c r="G67" s="222"/>
      <c r="H67" s="222"/>
      <c r="I67" s="1094" t="s">
        <v>1065</v>
      </c>
      <c r="J67" s="1095"/>
      <c r="K67" s="821" t="s">
        <v>1136</v>
      </c>
      <c r="L67" s="227" t="s">
        <v>1137</v>
      </c>
      <c r="O67" s="185"/>
      <c r="P67" s="185"/>
      <c r="Q67" s="228"/>
    </row>
    <row r="68" spans="1:17" customFormat="1" x14ac:dyDescent="0.15">
      <c r="C68" s="225" t="s">
        <v>56</v>
      </c>
      <c r="D68" s="221"/>
      <c r="E68" s="222"/>
      <c r="F68" s="222"/>
      <c r="G68" s="222"/>
      <c r="H68" s="222"/>
      <c r="I68" s="1092">
        <v>927.5</v>
      </c>
      <c r="J68" s="1093"/>
      <c r="K68" s="229">
        <v>1108.5</v>
      </c>
      <c r="L68" s="230">
        <v>1135.5</v>
      </c>
      <c r="O68" s="231"/>
      <c r="P68" s="231"/>
      <c r="Q68" s="231"/>
    </row>
    <row r="69" spans="1:17" customFormat="1" x14ac:dyDescent="0.15">
      <c r="C69" s="220" t="s">
        <v>1138</v>
      </c>
      <c r="D69" s="221"/>
      <c r="E69" s="222"/>
      <c r="F69" s="222"/>
      <c r="G69" s="222"/>
      <c r="H69" s="222"/>
      <c r="I69" s="1090">
        <v>45</v>
      </c>
      <c r="J69" s="1091"/>
      <c r="K69" s="820">
        <v>45</v>
      </c>
      <c r="L69" s="232">
        <v>44</v>
      </c>
      <c r="O69" s="76"/>
      <c r="P69" s="76"/>
      <c r="Q69" s="76"/>
    </row>
    <row r="70" spans="1:17" customFormat="1" x14ac:dyDescent="0.15">
      <c r="C70" s="220" t="s">
        <v>1139</v>
      </c>
      <c r="D70" s="221"/>
      <c r="E70" s="222"/>
      <c r="F70" s="222"/>
      <c r="G70" s="222"/>
      <c r="H70" s="222"/>
      <c r="I70" s="222"/>
      <c r="J70" s="222"/>
      <c r="K70" s="222"/>
      <c r="L70" s="188"/>
      <c r="O70" s="233"/>
      <c r="P70" s="233"/>
      <c r="Q70" s="233"/>
    </row>
    <row r="71" spans="1:17" customFormat="1" x14ac:dyDescent="0.15">
      <c r="C71" s="220" t="s">
        <v>1140</v>
      </c>
      <c r="D71" s="221"/>
      <c r="E71" s="222"/>
      <c r="F71" s="222"/>
      <c r="G71" s="222"/>
      <c r="H71" s="222"/>
      <c r="I71" s="222"/>
      <c r="J71" s="222"/>
      <c r="K71" s="222"/>
      <c r="L71" s="188"/>
    </row>
    <row r="72" spans="1:17" customFormat="1" x14ac:dyDescent="0.15">
      <c r="C72" s="225" t="s">
        <v>55</v>
      </c>
      <c r="D72" s="221"/>
      <c r="E72" s="222"/>
      <c r="F72" s="222"/>
      <c r="G72" s="222"/>
      <c r="H72" s="222"/>
      <c r="I72" s="222"/>
      <c r="J72" s="222"/>
      <c r="K72" s="222"/>
      <c r="L72" s="188"/>
    </row>
    <row r="73" spans="1:17" customFormat="1" x14ac:dyDescent="0.15">
      <c r="C73" s="225" t="s">
        <v>54</v>
      </c>
      <c r="D73" s="221"/>
      <c r="E73" s="222"/>
      <c r="F73" s="222"/>
      <c r="G73" s="222"/>
      <c r="H73" s="222"/>
      <c r="I73" s="222"/>
      <c r="J73" s="222"/>
      <c r="K73" s="222"/>
      <c r="L73" s="188"/>
    </row>
    <row r="74" spans="1:17" customFormat="1" x14ac:dyDescent="0.15">
      <c r="C74" s="225" t="s">
        <v>1141</v>
      </c>
      <c r="D74" s="221"/>
      <c r="E74" s="222"/>
      <c r="F74" s="222"/>
      <c r="G74" s="222"/>
      <c r="H74" s="222"/>
      <c r="I74" s="222"/>
      <c r="J74" s="222"/>
      <c r="K74" s="222"/>
      <c r="L74" s="188"/>
    </row>
    <row r="75" spans="1:17" customFormat="1"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9"/>
  <conditionalFormatting sqref="L55:L63">
    <cfRule type="expression" dxfId="326" priority="1" stopIfTrue="1">
      <formula>P55&gt;0</formula>
    </cfRule>
    <cfRule type="expression" dxfId="325" priority="2" stopIfTrue="1">
      <formula>P55=0</formula>
    </cfRule>
    <cfRule type="expression" dxfId="32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803</v>
      </c>
      <c r="D4" s="329"/>
      <c r="E4" s="329"/>
      <c r="F4" s="329"/>
      <c r="G4" s="329"/>
      <c r="H4" s="329"/>
      <c r="I4" s="329"/>
      <c r="J4" s="329"/>
      <c r="K4" s="329"/>
      <c r="L4" s="329"/>
    </row>
    <row r="5" spans="1:15" ht="24" customHeight="1" x14ac:dyDescent="0.15">
      <c r="C5" s="330" t="s">
        <v>112</v>
      </c>
      <c r="D5" s="1097" t="s">
        <v>111</v>
      </c>
      <c r="E5" s="1097"/>
      <c r="F5" s="1098"/>
      <c r="G5" s="1099" t="s">
        <v>368</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104</v>
      </c>
      <c r="F7" s="192"/>
      <c r="G7" s="193"/>
      <c r="H7" s="369">
        <v>2328.1</v>
      </c>
      <c r="I7" s="188" t="s">
        <v>15</v>
      </c>
      <c r="J7" s="264"/>
      <c r="K7" s="335">
        <v>1</v>
      </c>
      <c r="L7" s="336" t="s">
        <v>121</v>
      </c>
    </row>
    <row r="8" spans="1:15" ht="12" customHeight="1" x14ac:dyDescent="0.2">
      <c r="C8" s="189">
        <v>2</v>
      </c>
      <c r="D8" s="190"/>
      <c r="E8" s="191" t="s">
        <v>107</v>
      </c>
      <c r="F8" s="192"/>
      <c r="G8" s="193"/>
      <c r="H8" s="369">
        <v>2026.4</v>
      </c>
      <c r="I8" s="188"/>
      <c r="J8" s="264"/>
      <c r="K8" s="335">
        <v>2</v>
      </c>
      <c r="L8" s="336" t="s">
        <v>121</v>
      </c>
    </row>
    <row r="9" spans="1:15" ht="12" customHeight="1" x14ac:dyDescent="0.2">
      <c r="C9" s="189">
        <v>3</v>
      </c>
      <c r="D9" s="190"/>
      <c r="E9" s="191" t="s">
        <v>102</v>
      </c>
      <c r="F9" s="192"/>
      <c r="G9" s="193"/>
      <c r="H9" s="369">
        <v>1971.3</v>
      </c>
      <c r="I9" s="188"/>
      <c r="J9" s="264"/>
      <c r="K9" s="335">
        <v>3</v>
      </c>
      <c r="L9" s="336" t="s">
        <v>121</v>
      </c>
    </row>
    <row r="10" spans="1:15" ht="12" customHeight="1" x14ac:dyDescent="0.2">
      <c r="C10" s="189">
        <v>4</v>
      </c>
      <c r="D10" s="190"/>
      <c r="E10" s="191" t="s">
        <v>229</v>
      </c>
      <c r="F10" s="192"/>
      <c r="G10" s="193"/>
      <c r="H10" s="369">
        <v>1885.9</v>
      </c>
      <c r="I10" s="188"/>
      <c r="J10" s="264"/>
      <c r="K10" s="335">
        <v>4</v>
      </c>
      <c r="L10" s="336" t="s">
        <v>121</v>
      </c>
    </row>
    <row r="11" spans="1:15" ht="12" customHeight="1" x14ac:dyDescent="0.2">
      <c r="C11" s="189">
        <v>5</v>
      </c>
      <c r="D11" s="190"/>
      <c r="E11" s="191" t="s">
        <v>100</v>
      </c>
      <c r="F11" s="192"/>
      <c r="G11" s="193"/>
      <c r="H11" s="369">
        <v>1878.5</v>
      </c>
      <c r="I11" s="188"/>
      <c r="J11" s="264"/>
      <c r="K11" s="335">
        <v>5</v>
      </c>
      <c r="L11" s="336" t="s">
        <v>121</v>
      </c>
    </row>
    <row r="12" spans="1:15" ht="12" customHeight="1" x14ac:dyDescent="0.2">
      <c r="C12" s="189">
        <v>6</v>
      </c>
      <c r="D12" s="190"/>
      <c r="E12" s="191" t="s">
        <v>95</v>
      </c>
      <c r="F12" s="192"/>
      <c r="G12" s="193"/>
      <c r="H12" s="369">
        <v>1854.1</v>
      </c>
      <c r="I12" s="188"/>
      <c r="J12" s="264"/>
      <c r="K12" s="335">
        <v>6</v>
      </c>
      <c r="L12" s="336" t="s">
        <v>121</v>
      </c>
    </row>
    <row r="13" spans="1:15" ht="12" customHeight="1" x14ac:dyDescent="0.2">
      <c r="C13" s="189">
        <v>7</v>
      </c>
      <c r="D13" s="190"/>
      <c r="E13" s="191" t="s">
        <v>96</v>
      </c>
      <c r="F13" s="192"/>
      <c r="G13" s="193"/>
      <c r="H13" s="369">
        <v>1767</v>
      </c>
      <c r="I13" s="188"/>
      <c r="J13" s="264"/>
      <c r="K13" s="335">
        <v>7</v>
      </c>
      <c r="L13" s="336" t="s">
        <v>121</v>
      </c>
    </row>
    <row r="14" spans="1:15" ht="12" customHeight="1" x14ac:dyDescent="0.2">
      <c r="C14" s="189">
        <v>8</v>
      </c>
      <c r="D14" s="190"/>
      <c r="E14" s="212" t="s">
        <v>68</v>
      </c>
      <c r="F14" s="213"/>
      <c r="G14" s="214"/>
      <c r="H14" s="369">
        <v>1765.2</v>
      </c>
      <c r="I14" s="188"/>
      <c r="J14" s="264"/>
      <c r="K14" s="335">
        <v>9</v>
      </c>
      <c r="L14" s="336" t="s">
        <v>118</v>
      </c>
    </row>
    <row r="15" spans="1:15" ht="12" customHeight="1" x14ac:dyDescent="0.2">
      <c r="C15" s="189">
        <v>9</v>
      </c>
      <c r="D15" s="190"/>
      <c r="E15" s="203" t="s">
        <v>83</v>
      </c>
      <c r="F15" s="204"/>
      <c r="G15" s="193"/>
      <c r="H15" s="369">
        <v>1757.7</v>
      </c>
      <c r="I15" s="202"/>
      <c r="J15" s="270"/>
      <c r="K15" s="343">
        <v>8</v>
      </c>
      <c r="L15" s="336" t="s">
        <v>119</v>
      </c>
    </row>
    <row r="16" spans="1:15" ht="12" customHeight="1" x14ac:dyDescent="0.2">
      <c r="C16" s="189">
        <v>10</v>
      </c>
      <c r="D16" s="190"/>
      <c r="E16" s="191" t="s">
        <v>105</v>
      </c>
      <c r="F16" s="192"/>
      <c r="G16" s="193"/>
      <c r="H16" s="369">
        <v>1727.9</v>
      </c>
      <c r="I16" s="188"/>
      <c r="J16" s="264"/>
      <c r="K16" s="335">
        <v>10</v>
      </c>
      <c r="L16" s="336" t="s">
        <v>121</v>
      </c>
    </row>
    <row r="17" spans="3:19" ht="12" customHeight="1" x14ac:dyDescent="0.2">
      <c r="C17" s="189">
        <v>11</v>
      </c>
      <c r="D17" s="190"/>
      <c r="E17" s="191" t="s">
        <v>92</v>
      </c>
      <c r="F17" s="192"/>
      <c r="G17" s="193"/>
      <c r="H17" s="369">
        <v>1596.8</v>
      </c>
      <c r="I17" s="188"/>
      <c r="J17" s="264"/>
      <c r="K17" s="335">
        <v>11</v>
      </c>
      <c r="L17" s="336" t="s">
        <v>121</v>
      </c>
    </row>
    <row r="18" spans="3:19" ht="12" customHeight="1" x14ac:dyDescent="0.2">
      <c r="C18" s="189">
        <v>12</v>
      </c>
      <c r="D18" s="190"/>
      <c r="E18" s="191" t="s">
        <v>84</v>
      </c>
      <c r="F18" s="192"/>
      <c r="G18" s="193"/>
      <c r="H18" s="369">
        <v>1551.3</v>
      </c>
      <c r="I18" s="188"/>
      <c r="J18" s="264"/>
      <c r="K18" s="335">
        <v>12</v>
      </c>
      <c r="L18" s="336" t="s">
        <v>121</v>
      </c>
    </row>
    <row r="19" spans="3:19" ht="12" customHeight="1" x14ac:dyDescent="0.2">
      <c r="C19" s="189">
        <v>13</v>
      </c>
      <c r="D19" s="190"/>
      <c r="E19" s="191" t="s">
        <v>86</v>
      </c>
      <c r="F19" s="192"/>
      <c r="G19" s="193"/>
      <c r="H19" s="369">
        <v>1528.1</v>
      </c>
      <c r="I19" s="188"/>
      <c r="J19" s="264"/>
      <c r="K19" s="335">
        <v>13</v>
      </c>
      <c r="L19" s="336" t="s">
        <v>121</v>
      </c>
    </row>
    <row r="20" spans="3:19" ht="12" customHeight="1" x14ac:dyDescent="0.2">
      <c r="C20" s="189">
        <v>14</v>
      </c>
      <c r="D20" s="190"/>
      <c r="E20" s="191" t="s">
        <v>75</v>
      </c>
      <c r="F20" s="192"/>
      <c r="G20" s="193"/>
      <c r="H20" s="369">
        <v>1514.9</v>
      </c>
      <c r="I20" s="188"/>
      <c r="J20" s="264"/>
      <c r="K20" s="335">
        <v>15</v>
      </c>
      <c r="L20" s="336" t="s">
        <v>118</v>
      </c>
    </row>
    <row r="21" spans="3:19" ht="12" customHeight="1" x14ac:dyDescent="0.2">
      <c r="C21" s="205">
        <v>15</v>
      </c>
      <c r="D21" s="206"/>
      <c r="E21" s="207" t="s">
        <v>65</v>
      </c>
      <c r="F21" s="208"/>
      <c r="G21" s="209"/>
      <c r="H21" s="370">
        <v>1505.2</v>
      </c>
      <c r="I21" s="250"/>
      <c r="J21" s="272"/>
      <c r="K21" s="337">
        <v>14</v>
      </c>
      <c r="L21" s="336" t="s">
        <v>119</v>
      </c>
    </row>
    <row r="22" spans="3:19" ht="12" customHeight="1" x14ac:dyDescent="0.2">
      <c r="C22" s="189">
        <v>16</v>
      </c>
      <c r="D22" s="190"/>
      <c r="E22" s="191" t="s">
        <v>98</v>
      </c>
      <c r="F22" s="192"/>
      <c r="G22" s="193"/>
      <c r="H22" s="369">
        <v>1480.6</v>
      </c>
      <c r="I22" s="188"/>
      <c r="J22" s="264"/>
      <c r="K22" s="335">
        <v>16</v>
      </c>
      <c r="L22" s="336" t="s">
        <v>121</v>
      </c>
    </row>
    <row r="23" spans="3:19" ht="12" customHeight="1" x14ac:dyDescent="0.2">
      <c r="C23" s="189">
        <v>17</v>
      </c>
      <c r="D23" s="190"/>
      <c r="E23" s="191" t="s">
        <v>97</v>
      </c>
      <c r="F23" s="192"/>
      <c r="G23" s="193"/>
      <c r="H23" s="369">
        <v>1476</v>
      </c>
      <c r="I23" s="188"/>
      <c r="J23" s="264"/>
      <c r="K23" s="335">
        <v>17</v>
      </c>
      <c r="L23" s="336" t="s">
        <v>121</v>
      </c>
    </row>
    <row r="24" spans="3:19" ht="12" customHeight="1" x14ac:dyDescent="0.2">
      <c r="C24" s="189">
        <v>18</v>
      </c>
      <c r="D24" s="190"/>
      <c r="E24" s="191" t="s">
        <v>85</v>
      </c>
      <c r="F24" s="192"/>
      <c r="G24" s="193"/>
      <c r="H24" s="369">
        <v>1474.9</v>
      </c>
      <c r="I24" s="188"/>
      <c r="J24" s="264"/>
      <c r="K24" s="335">
        <v>18</v>
      </c>
      <c r="L24" s="336" t="s">
        <v>121</v>
      </c>
    </row>
    <row r="25" spans="3:19" ht="12" customHeight="1" x14ac:dyDescent="0.2">
      <c r="C25" s="189">
        <v>19</v>
      </c>
      <c r="D25" s="190"/>
      <c r="E25" s="191" t="s">
        <v>70</v>
      </c>
      <c r="F25" s="192"/>
      <c r="G25" s="193"/>
      <c r="H25" s="369">
        <v>1455.3</v>
      </c>
      <c r="I25" s="188"/>
      <c r="J25" s="264"/>
      <c r="K25" s="335">
        <v>19</v>
      </c>
      <c r="L25" s="336" t="s">
        <v>121</v>
      </c>
      <c r="R25" s="340"/>
      <c r="S25" s="349"/>
    </row>
    <row r="26" spans="3:19" ht="12" customHeight="1" x14ac:dyDescent="0.2">
      <c r="C26" s="189">
        <v>20</v>
      </c>
      <c r="D26" s="190"/>
      <c r="E26" s="191" t="s">
        <v>77</v>
      </c>
      <c r="F26" s="192"/>
      <c r="G26" s="193"/>
      <c r="H26" s="369">
        <v>1420.8</v>
      </c>
      <c r="I26" s="188"/>
      <c r="J26" s="264"/>
      <c r="K26" s="335">
        <v>20</v>
      </c>
      <c r="L26" s="336" t="s">
        <v>121</v>
      </c>
      <c r="R26" s="341"/>
    </row>
    <row r="27" spans="3:19" ht="12" customHeight="1" x14ac:dyDescent="0.2">
      <c r="C27" s="189">
        <v>21</v>
      </c>
      <c r="D27" s="190"/>
      <c r="E27" s="191" t="s">
        <v>63</v>
      </c>
      <c r="F27" s="192"/>
      <c r="G27" s="193"/>
      <c r="H27" s="369">
        <v>1367.1</v>
      </c>
      <c r="I27" s="188"/>
      <c r="J27" s="264"/>
      <c r="K27" s="335">
        <v>23</v>
      </c>
      <c r="L27" s="336" t="s">
        <v>118</v>
      </c>
      <c r="R27" s="341"/>
      <c r="S27" s="342"/>
    </row>
    <row r="28" spans="3:19" ht="12" customHeight="1" x14ac:dyDescent="0.2">
      <c r="C28" s="189">
        <v>22</v>
      </c>
      <c r="D28" s="190"/>
      <c r="E28" s="191" t="s">
        <v>101</v>
      </c>
      <c r="F28" s="192"/>
      <c r="G28" s="193"/>
      <c r="H28" s="369">
        <v>1361.1</v>
      </c>
      <c r="I28" s="188"/>
      <c r="J28" s="264"/>
      <c r="K28" s="335">
        <v>24</v>
      </c>
      <c r="L28" s="336" t="s">
        <v>118</v>
      </c>
    </row>
    <row r="29" spans="3:19" ht="12" customHeight="1" x14ac:dyDescent="0.2">
      <c r="C29" s="189">
        <v>23</v>
      </c>
      <c r="D29" s="190"/>
      <c r="E29" s="191" t="s">
        <v>60</v>
      </c>
      <c r="F29" s="192"/>
      <c r="G29" s="193"/>
      <c r="H29" s="369">
        <v>1356.6</v>
      </c>
      <c r="I29" s="188"/>
      <c r="J29" s="264"/>
      <c r="K29" s="335">
        <v>21</v>
      </c>
      <c r="L29" s="336" t="s">
        <v>119</v>
      </c>
    </row>
    <row r="30" spans="3:19" ht="12" customHeight="1" x14ac:dyDescent="0.2">
      <c r="C30" s="189">
        <v>24</v>
      </c>
      <c r="D30" s="190"/>
      <c r="E30" s="191" t="s">
        <v>61</v>
      </c>
      <c r="F30" s="192"/>
      <c r="G30" s="193"/>
      <c r="H30" s="369">
        <v>1355.7</v>
      </c>
      <c r="I30" s="188"/>
      <c r="J30" s="264"/>
      <c r="K30" s="335">
        <v>25</v>
      </c>
      <c r="L30" s="336" t="s">
        <v>118</v>
      </c>
    </row>
    <row r="31" spans="3:19" ht="12" customHeight="1" x14ac:dyDescent="0.2">
      <c r="C31" s="189">
        <v>25</v>
      </c>
      <c r="D31" s="190"/>
      <c r="E31" s="191" t="s">
        <v>69</v>
      </c>
      <c r="F31" s="192"/>
      <c r="G31" s="193"/>
      <c r="H31" s="369">
        <v>1345.3</v>
      </c>
      <c r="I31" s="188"/>
      <c r="J31" s="264"/>
      <c r="K31" s="335">
        <v>26</v>
      </c>
      <c r="L31" s="336" t="s">
        <v>118</v>
      </c>
    </row>
    <row r="32" spans="3:19" ht="12" customHeight="1" x14ac:dyDescent="0.2">
      <c r="C32" s="189">
        <v>26</v>
      </c>
      <c r="D32" s="190"/>
      <c r="E32" s="191" t="s">
        <v>80</v>
      </c>
      <c r="F32" s="192"/>
      <c r="G32" s="193"/>
      <c r="H32" s="369">
        <v>1338</v>
      </c>
      <c r="I32" s="188"/>
      <c r="J32" s="264"/>
      <c r="K32" s="335">
        <v>22</v>
      </c>
      <c r="L32" s="336" t="s">
        <v>119</v>
      </c>
    </row>
    <row r="33" spans="3:12" ht="12" customHeight="1" x14ac:dyDescent="0.2">
      <c r="C33" s="189">
        <v>27</v>
      </c>
      <c r="D33" s="190"/>
      <c r="E33" s="191" t="s">
        <v>64</v>
      </c>
      <c r="F33" s="192"/>
      <c r="G33" s="193"/>
      <c r="H33" s="369">
        <v>1321.4</v>
      </c>
      <c r="I33" s="188"/>
      <c r="J33" s="264"/>
      <c r="K33" s="335">
        <v>27</v>
      </c>
      <c r="L33" s="336" t="s">
        <v>121</v>
      </c>
    </row>
    <row r="34" spans="3:12" ht="12" customHeight="1" x14ac:dyDescent="0.2">
      <c r="C34" s="189">
        <v>28</v>
      </c>
      <c r="D34" s="190"/>
      <c r="E34" s="191" t="s">
        <v>72</v>
      </c>
      <c r="F34" s="192"/>
      <c r="G34" s="195"/>
      <c r="H34" s="369">
        <v>1274</v>
      </c>
      <c r="I34" s="188"/>
      <c r="J34" s="264"/>
      <c r="K34" s="335">
        <v>28</v>
      </c>
      <c r="L34" s="336" t="s">
        <v>121</v>
      </c>
    </row>
    <row r="35" spans="3:12" ht="12" customHeight="1" x14ac:dyDescent="0.2">
      <c r="C35" s="189">
        <v>29</v>
      </c>
      <c r="D35" s="190"/>
      <c r="E35" s="191" t="s">
        <v>94</v>
      </c>
      <c r="F35" s="192"/>
      <c r="G35" s="193"/>
      <c r="H35" s="369">
        <v>1252.7</v>
      </c>
      <c r="I35" s="188"/>
      <c r="J35" s="264"/>
      <c r="K35" s="335">
        <v>29</v>
      </c>
      <c r="L35" s="336" t="s">
        <v>121</v>
      </c>
    </row>
    <row r="36" spans="3:12" ht="12" customHeight="1" x14ac:dyDescent="0.2">
      <c r="C36" s="189">
        <v>30</v>
      </c>
      <c r="D36" s="190"/>
      <c r="E36" s="191" t="s">
        <v>67</v>
      </c>
      <c r="F36" s="192"/>
      <c r="G36" s="193"/>
      <c r="H36" s="369">
        <v>1224.3</v>
      </c>
      <c r="I36" s="188"/>
      <c r="J36" s="264"/>
      <c r="K36" s="335">
        <v>32</v>
      </c>
      <c r="L36" s="336" t="s">
        <v>118</v>
      </c>
    </row>
    <row r="37" spans="3:12" ht="12" customHeight="1" x14ac:dyDescent="0.2">
      <c r="C37" s="189">
        <v>31</v>
      </c>
      <c r="D37" s="190"/>
      <c r="E37" s="191" t="s">
        <v>76</v>
      </c>
      <c r="F37" s="192"/>
      <c r="G37" s="193"/>
      <c r="H37" s="369">
        <v>1221.4000000000001</v>
      </c>
      <c r="I37" s="188"/>
      <c r="J37" s="264"/>
      <c r="K37" s="335">
        <v>31</v>
      </c>
      <c r="L37" s="336" t="s">
        <v>121</v>
      </c>
    </row>
    <row r="38" spans="3:12" ht="12" customHeight="1" x14ac:dyDescent="0.2">
      <c r="C38" s="189">
        <v>32</v>
      </c>
      <c r="D38" s="190"/>
      <c r="E38" s="191" t="s">
        <v>74</v>
      </c>
      <c r="F38" s="192"/>
      <c r="G38" s="193"/>
      <c r="H38" s="369">
        <v>1217.2</v>
      </c>
      <c r="I38" s="188"/>
      <c r="J38" s="264"/>
      <c r="K38" s="335">
        <v>30</v>
      </c>
      <c r="L38" s="336" t="s">
        <v>119</v>
      </c>
    </row>
    <row r="39" spans="3:12" ht="12" customHeight="1" x14ac:dyDescent="0.2">
      <c r="C39" s="247"/>
      <c r="D39" s="248"/>
      <c r="E39" s="198" t="s">
        <v>87</v>
      </c>
      <c r="F39" s="199"/>
      <c r="G39" s="200"/>
      <c r="H39" s="371">
        <v>1194.9000000000001</v>
      </c>
      <c r="I39" s="250"/>
      <c r="J39" s="272"/>
      <c r="K39" s="356"/>
      <c r="L39" s="336" t="s">
        <v>120</v>
      </c>
    </row>
    <row r="40" spans="3:12" ht="12" customHeight="1" x14ac:dyDescent="0.2">
      <c r="C40" s="189">
        <v>33</v>
      </c>
      <c r="D40" s="190"/>
      <c r="E40" s="191" t="s">
        <v>81</v>
      </c>
      <c r="F40" s="192"/>
      <c r="G40" s="193"/>
      <c r="H40" s="369">
        <v>1184.4000000000001</v>
      </c>
      <c r="I40" s="188"/>
      <c r="J40" s="264"/>
      <c r="K40" s="335">
        <v>33</v>
      </c>
      <c r="L40" s="336" t="s">
        <v>121</v>
      </c>
    </row>
    <row r="41" spans="3:12" ht="12" customHeight="1" x14ac:dyDescent="0.2">
      <c r="C41" s="189">
        <v>34</v>
      </c>
      <c r="D41" s="190"/>
      <c r="E41" s="191" t="s">
        <v>78</v>
      </c>
      <c r="F41" s="192"/>
      <c r="G41" s="193"/>
      <c r="H41" s="369">
        <v>1181.5</v>
      </c>
      <c r="I41" s="188"/>
      <c r="J41" s="264"/>
      <c r="K41" s="335">
        <v>34</v>
      </c>
      <c r="L41" s="336" t="s">
        <v>121</v>
      </c>
    </row>
    <row r="42" spans="3:12" ht="12" customHeight="1" x14ac:dyDescent="0.2">
      <c r="C42" s="189">
        <v>35</v>
      </c>
      <c r="D42" s="190"/>
      <c r="E42" s="191" t="s">
        <v>62</v>
      </c>
      <c r="F42" s="192"/>
      <c r="G42" s="193"/>
      <c r="H42" s="369">
        <v>1136.3</v>
      </c>
      <c r="I42" s="188"/>
      <c r="J42" s="264"/>
      <c r="K42" s="335">
        <v>35</v>
      </c>
      <c r="L42" s="336" t="s">
        <v>121</v>
      </c>
    </row>
    <row r="43" spans="3:12" ht="12" customHeight="1" x14ac:dyDescent="0.2">
      <c r="C43" s="189">
        <v>36</v>
      </c>
      <c r="D43" s="190"/>
      <c r="E43" s="191" t="s">
        <v>82</v>
      </c>
      <c r="F43" s="192"/>
      <c r="G43" s="193"/>
      <c r="H43" s="369">
        <v>1107.2</v>
      </c>
      <c r="I43" s="188"/>
      <c r="J43" s="264"/>
      <c r="K43" s="335">
        <v>37</v>
      </c>
      <c r="L43" s="336" t="s">
        <v>118</v>
      </c>
    </row>
    <row r="44" spans="3:12" ht="12" customHeight="1" x14ac:dyDescent="0.2">
      <c r="C44" s="189">
        <v>37</v>
      </c>
      <c r="D44" s="190"/>
      <c r="E44" s="191" t="s">
        <v>93</v>
      </c>
      <c r="F44" s="192"/>
      <c r="G44" s="193"/>
      <c r="H44" s="369">
        <v>1100.4000000000001</v>
      </c>
      <c r="I44" s="188"/>
      <c r="J44" s="264"/>
      <c r="K44" s="335">
        <v>36</v>
      </c>
      <c r="L44" s="336" t="s">
        <v>119</v>
      </c>
    </row>
    <row r="45" spans="3:12" ht="12" customHeight="1" x14ac:dyDescent="0.2">
      <c r="C45" s="189">
        <v>38</v>
      </c>
      <c r="D45" s="190"/>
      <c r="E45" s="191" t="s">
        <v>73</v>
      </c>
      <c r="F45" s="192"/>
      <c r="G45" s="193"/>
      <c r="H45" s="369">
        <v>1078.7</v>
      </c>
      <c r="I45" s="188"/>
      <c r="J45" s="264"/>
      <c r="K45" s="335">
        <v>38</v>
      </c>
      <c r="L45" s="336" t="s">
        <v>121</v>
      </c>
    </row>
    <row r="46" spans="3:12" ht="12" customHeight="1" x14ac:dyDescent="0.2">
      <c r="C46" s="189">
        <v>39</v>
      </c>
      <c r="D46" s="190"/>
      <c r="E46" s="191" t="s">
        <v>66</v>
      </c>
      <c r="F46" s="192"/>
      <c r="G46" s="193"/>
      <c r="H46" s="369">
        <v>1075</v>
      </c>
      <c r="I46" s="188"/>
      <c r="J46" s="264"/>
      <c r="K46" s="335">
        <v>39</v>
      </c>
      <c r="L46" s="336" t="s">
        <v>121</v>
      </c>
    </row>
    <row r="47" spans="3:12" ht="12" customHeight="1" x14ac:dyDescent="0.2">
      <c r="C47" s="189">
        <v>40</v>
      </c>
      <c r="D47" s="190"/>
      <c r="E47" s="191" t="s">
        <v>103</v>
      </c>
      <c r="F47" s="192"/>
      <c r="G47" s="193"/>
      <c r="H47" s="369">
        <v>1012.6</v>
      </c>
      <c r="I47" s="188"/>
      <c r="J47" s="264"/>
      <c r="K47" s="335">
        <v>40</v>
      </c>
      <c r="L47" s="336" t="s">
        <v>121</v>
      </c>
    </row>
    <row r="48" spans="3:12" ht="12" customHeight="1" x14ac:dyDescent="0.2">
      <c r="C48" s="189">
        <v>41</v>
      </c>
      <c r="D48" s="190"/>
      <c r="E48" s="191" t="s">
        <v>99</v>
      </c>
      <c r="F48" s="192"/>
      <c r="G48" s="193"/>
      <c r="H48" s="369">
        <v>1010.3</v>
      </c>
      <c r="I48" s="188"/>
      <c r="J48" s="264"/>
      <c r="K48" s="335">
        <v>41</v>
      </c>
      <c r="L48" s="336" t="s">
        <v>121</v>
      </c>
    </row>
    <row r="49" spans="3:12" ht="12" customHeight="1" x14ac:dyDescent="0.2">
      <c r="C49" s="189">
        <v>42</v>
      </c>
      <c r="D49" s="190"/>
      <c r="E49" s="191" t="s">
        <v>89</v>
      </c>
      <c r="F49" s="192"/>
      <c r="G49" s="193"/>
      <c r="H49" s="369">
        <v>983.9</v>
      </c>
      <c r="I49" s="188"/>
      <c r="J49" s="264"/>
      <c r="K49" s="335">
        <v>42</v>
      </c>
      <c r="L49" s="336" t="s">
        <v>121</v>
      </c>
    </row>
    <row r="50" spans="3:12" ht="12" customHeight="1" x14ac:dyDescent="0.2">
      <c r="C50" s="189">
        <v>43</v>
      </c>
      <c r="D50" s="190"/>
      <c r="E50" s="191" t="s">
        <v>79</v>
      </c>
      <c r="F50" s="192"/>
      <c r="G50" s="193"/>
      <c r="H50" s="369">
        <v>954.4</v>
      </c>
      <c r="I50" s="188"/>
      <c r="J50" s="264"/>
      <c r="K50" s="335">
        <v>43</v>
      </c>
      <c r="L50" s="336" t="s">
        <v>121</v>
      </c>
    </row>
    <row r="51" spans="3:12" ht="12" customHeight="1" x14ac:dyDescent="0.2">
      <c r="C51" s="189">
        <v>44</v>
      </c>
      <c r="D51" s="190"/>
      <c r="E51" s="191" t="s">
        <v>88</v>
      </c>
      <c r="F51" s="192"/>
      <c r="G51" s="193"/>
      <c r="H51" s="369">
        <v>891.5</v>
      </c>
      <c r="I51" s="188"/>
      <c r="J51" s="264"/>
      <c r="K51" s="335">
        <v>44</v>
      </c>
      <c r="L51" s="336" t="s">
        <v>121</v>
      </c>
    </row>
    <row r="52" spans="3:12" ht="12" customHeight="1" x14ac:dyDescent="0.2">
      <c r="C52" s="189">
        <v>45</v>
      </c>
      <c r="D52" s="190"/>
      <c r="E52" s="191" t="s">
        <v>90</v>
      </c>
      <c r="F52" s="192"/>
      <c r="G52" s="193"/>
      <c r="H52" s="369">
        <v>879.7</v>
      </c>
      <c r="I52" s="188"/>
      <c r="J52" s="264"/>
      <c r="K52" s="335">
        <v>45</v>
      </c>
      <c r="L52" s="336" t="s">
        <v>121</v>
      </c>
    </row>
    <row r="53" spans="3:12" ht="12" customHeight="1" x14ac:dyDescent="0.2">
      <c r="C53" s="189">
        <v>46</v>
      </c>
      <c r="D53" s="190"/>
      <c r="E53" s="191" t="s">
        <v>71</v>
      </c>
      <c r="F53" s="192"/>
      <c r="G53" s="193"/>
      <c r="H53" s="369">
        <v>857.2</v>
      </c>
      <c r="I53" s="188"/>
      <c r="J53" s="264"/>
      <c r="K53" s="335">
        <v>46</v>
      </c>
      <c r="L53" s="336" t="s">
        <v>121</v>
      </c>
    </row>
    <row r="54" spans="3:12" ht="12" customHeight="1" x14ac:dyDescent="0.2">
      <c r="C54" s="189">
        <v>47</v>
      </c>
      <c r="D54" s="190"/>
      <c r="E54" s="191" t="s">
        <v>91</v>
      </c>
      <c r="F54" s="192"/>
      <c r="G54" s="193"/>
      <c r="H54" s="369">
        <v>798.9</v>
      </c>
      <c r="I54" s="188"/>
      <c r="J54" s="264"/>
      <c r="K54" s="335">
        <v>47</v>
      </c>
      <c r="L54" s="336" t="s">
        <v>121</v>
      </c>
    </row>
    <row r="55" spans="3:12" ht="12" hidden="1" customHeight="1" x14ac:dyDescent="0.15">
      <c r="C55" s="183"/>
      <c r="D55" s="187"/>
      <c r="E55" s="185"/>
      <c r="F55" s="186"/>
      <c r="G55" s="187"/>
      <c r="H55" s="185"/>
      <c r="I55" s="188"/>
      <c r="J55" s="264"/>
      <c r="K55" s="183"/>
      <c r="L55" s="344">
        <f t="shared" ref="L55:L63" si="0">IF(P56&lt;0,$R$27,IF(P56=0,$R$26,$R$25))</f>
        <v>0</v>
      </c>
    </row>
    <row r="56" spans="3:12" ht="12" hidden="1" customHeight="1" x14ac:dyDescent="0.15">
      <c r="C56" s="183"/>
      <c r="D56" s="187"/>
      <c r="F56" s="186"/>
      <c r="G56" s="187"/>
      <c r="I56" s="188"/>
      <c r="J56" s="264"/>
      <c r="K56" s="183"/>
      <c r="L56" s="344">
        <f t="shared" si="0"/>
        <v>0</v>
      </c>
    </row>
    <row r="57" spans="3:12" ht="12" hidden="1" customHeight="1" x14ac:dyDescent="0.15">
      <c r="C57" s="183"/>
      <c r="D57" s="187"/>
      <c r="F57" s="186"/>
      <c r="G57" s="187"/>
      <c r="I57" s="188"/>
      <c r="J57" s="264"/>
      <c r="K57" s="183"/>
      <c r="L57" s="344">
        <f t="shared" si="0"/>
        <v>0</v>
      </c>
    </row>
    <row r="58" spans="3:12" ht="12" hidden="1" customHeight="1" x14ac:dyDescent="0.15">
      <c r="C58" s="183"/>
      <c r="D58" s="187"/>
      <c r="F58" s="186"/>
      <c r="G58" s="187"/>
      <c r="I58" s="188"/>
      <c r="J58" s="264"/>
      <c r="K58" s="183"/>
      <c r="L58" s="344">
        <f t="shared" si="0"/>
        <v>0</v>
      </c>
    </row>
    <row r="59" spans="3:12" ht="12" hidden="1" customHeight="1" x14ac:dyDescent="0.15">
      <c r="C59" s="183"/>
      <c r="D59" s="187"/>
      <c r="F59" s="186"/>
      <c r="G59" s="187"/>
      <c r="I59" s="188"/>
      <c r="J59" s="264"/>
      <c r="K59" s="183"/>
      <c r="L59" s="344">
        <f t="shared" si="0"/>
        <v>0</v>
      </c>
    </row>
    <row r="60" spans="3:12" ht="12" hidden="1" customHeight="1" x14ac:dyDescent="0.15">
      <c r="C60" s="183"/>
      <c r="D60" s="187"/>
      <c r="F60" s="186"/>
      <c r="G60" s="187"/>
      <c r="I60" s="188"/>
      <c r="J60" s="264"/>
      <c r="K60" s="183"/>
      <c r="L60" s="344">
        <f t="shared" si="0"/>
        <v>0</v>
      </c>
    </row>
    <row r="61" spans="3:12" ht="12" hidden="1" customHeight="1" x14ac:dyDescent="0.15">
      <c r="C61" s="183"/>
      <c r="D61" s="187"/>
      <c r="F61" s="186"/>
      <c r="G61" s="187"/>
      <c r="I61" s="188"/>
      <c r="J61" s="264"/>
      <c r="K61" s="183"/>
      <c r="L61" s="344">
        <f t="shared" si="0"/>
        <v>0</v>
      </c>
    </row>
    <row r="62" spans="3:12" ht="12" hidden="1" customHeight="1" x14ac:dyDescent="0.15">
      <c r="C62" s="183"/>
      <c r="D62" s="187"/>
      <c r="F62" s="186"/>
      <c r="G62" s="187"/>
      <c r="I62" s="188"/>
      <c r="J62" s="264"/>
      <c r="K62" s="183"/>
      <c r="L62" s="344">
        <f t="shared" si="0"/>
        <v>0</v>
      </c>
    </row>
    <row r="63" spans="3:12" ht="12" hidden="1" customHeight="1" x14ac:dyDescent="0.15">
      <c r="C63" s="183"/>
      <c r="D63" s="187"/>
      <c r="F63" s="186"/>
      <c r="G63" s="187"/>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1182</v>
      </c>
      <c r="D66" s="221"/>
      <c r="E66" s="222"/>
      <c r="F66" s="222"/>
      <c r="G66" s="222"/>
      <c r="H66" s="222"/>
      <c r="I66" s="223" t="s">
        <v>59</v>
      </c>
      <c r="J66" s="222"/>
      <c r="K66" s="222"/>
      <c r="L66" s="224" t="s">
        <v>15</v>
      </c>
    </row>
    <row r="67" spans="1:17" x14ac:dyDescent="0.15">
      <c r="C67" s="183" t="s">
        <v>214</v>
      </c>
      <c r="D67" s="226"/>
      <c r="E67" s="222"/>
      <c r="F67" s="222"/>
      <c r="G67" s="222"/>
      <c r="H67" s="222"/>
      <c r="I67" s="1094" t="s">
        <v>628</v>
      </c>
      <c r="J67" s="1095"/>
      <c r="K67" s="918" t="s">
        <v>1065</v>
      </c>
      <c r="L67" s="227" t="s">
        <v>1137</v>
      </c>
      <c r="O67" s="185"/>
      <c r="P67" s="185"/>
      <c r="Q67" s="228"/>
    </row>
    <row r="68" spans="1:17" x14ac:dyDescent="0.15">
      <c r="C68" s="183" t="s">
        <v>238</v>
      </c>
      <c r="D68" s="221"/>
      <c r="E68" s="222"/>
      <c r="F68" s="222"/>
      <c r="G68" s="222"/>
      <c r="H68" s="222"/>
      <c r="I68" s="1152">
        <v>1503</v>
      </c>
      <c r="J68" s="1153"/>
      <c r="K68" s="372">
        <v>1512.1</v>
      </c>
      <c r="L68" s="373">
        <v>1513.5</v>
      </c>
      <c r="O68" s="231"/>
      <c r="P68" s="231"/>
      <c r="Q68" s="231"/>
    </row>
    <row r="69" spans="1:17" x14ac:dyDescent="0.15">
      <c r="C69" s="183" t="s">
        <v>367</v>
      </c>
      <c r="D69" s="221"/>
      <c r="E69" s="222"/>
      <c r="F69" s="222"/>
      <c r="G69" s="222"/>
      <c r="H69" s="222"/>
      <c r="I69" s="1090">
        <v>18</v>
      </c>
      <c r="J69" s="1091"/>
      <c r="K69" s="917">
        <v>18</v>
      </c>
      <c r="L69" s="238">
        <v>14</v>
      </c>
      <c r="O69" s="76"/>
      <c r="P69" s="76"/>
      <c r="Q69" s="76"/>
    </row>
    <row r="70" spans="1:17" x14ac:dyDescent="0.15">
      <c r="C70" s="183"/>
      <c r="D70" s="221"/>
      <c r="E70" s="222"/>
      <c r="F70" s="222"/>
      <c r="G70" s="222"/>
      <c r="H70" s="222"/>
      <c r="I70" s="222"/>
      <c r="J70" s="222"/>
      <c r="K70" s="222"/>
      <c r="L70" s="188"/>
      <c r="O70" s="75"/>
      <c r="P70" s="233"/>
      <c r="Q70" s="233"/>
    </row>
    <row r="71" spans="1:17" x14ac:dyDescent="0.15">
      <c r="C71" s="183"/>
      <c r="D71" s="221"/>
      <c r="E71" s="222"/>
      <c r="F71" s="222"/>
      <c r="G71" s="222"/>
      <c r="H71" s="222"/>
      <c r="I71" s="222"/>
      <c r="J71" s="222"/>
      <c r="K71" s="222"/>
      <c r="L71" s="188"/>
    </row>
    <row r="72" spans="1:17" x14ac:dyDescent="0.15">
      <c r="C72" s="183" t="s">
        <v>366</v>
      </c>
      <c r="D72" s="221"/>
      <c r="E72" s="222"/>
      <c r="F72" s="222"/>
      <c r="G72" s="222"/>
      <c r="H72" s="222"/>
      <c r="I72" s="222"/>
      <c r="J72" s="222"/>
      <c r="K72" s="222"/>
      <c r="L72" s="188"/>
    </row>
    <row r="73" spans="1:17" x14ac:dyDescent="0.15">
      <c r="C73" s="183" t="s">
        <v>237</v>
      </c>
      <c r="D73" s="221"/>
      <c r="E73" s="222"/>
      <c r="F73" s="222"/>
      <c r="G73" s="222"/>
      <c r="H73" s="222"/>
      <c r="I73" s="222"/>
      <c r="J73" s="222"/>
      <c r="K73" s="222"/>
      <c r="L73" s="188"/>
    </row>
    <row r="74" spans="1:17" x14ac:dyDescent="0.15">
      <c r="C74" s="183" t="s">
        <v>365</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51" priority="1" stopIfTrue="1">
      <formula>P55&gt;0</formula>
    </cfRule>
    <cfRule type="expression" dxfId="250" priority="2" stopIfTrue="1">
      <formula>P55=0</formula>
    </cfRule>
    <cfRule type="expression" dxfId="24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804</v>
      </c>
      <c r="D4" s="329"/>
      <c r="E4" s="329"/>
      <c r="F4" s="329"/>
      <c r="G4" s="329"/>
      <c r="H4" s="329"/>
      <c r="I4" s="329"/>
      <c r="J4" s="329"/>
      <c r="K4" s="329"/>
      <c r="L4" s="329"/>
    </row>
    <row r="5" spans="1:15" ht="24" customHeight="1" x14ac:dyDescent="0.15">
      <c r="C5" s="330" t="s">
        <v>112</v>
      </c>
      <c r="D5" s="1097" t="s">
        <v>111</v>
      </c>
      <c r="E5" s="1097"/>
      <c r="F5" s="1098"/>
      <c r="G5" s="1099" t="s">
        <v>369</v>
      </c>
      <c r="H5" s="1100"/>
      <c r="I5" s="1101"/>
      <c r="J5" s="260"/>
      <c r="K5" s="331" t="s">
        <v>109</v>
      </c>
      <c r="L5" s="332" t="s">
        <v>108</v>
      </c>
      <c r="O5" s="96"/>
    </row>
    <row r="6" spans="1:15" ht="8.25" customHeight="1" x14ac:dyDescent="0.15">
      <c r="C6" s="324"/>
      <c r="D6" s="726"/>
      <c r="E6" s="727"/>
      <c r="F6" s="728"/>
      <c r="G6" s="729"/>
      <c r="H6" s="727"/>
      <c r="I6" s="250"/>
      <c r="J6" s="272"/>
      <c r="K6" s="324"/>
      <c r="L6" s="759"/>
      <c r="O6" s="96"/>
    </row>
    <row r="7" spans="1:15" ht="12" customHeight="1" x14ac:dyDescent="0.2">
      <c r="C7" s="189">
        <v>1</v>
      </c>
      <c r="D7" s="190"/>
      <c r="E7" s="191" t="s">
        <v>229</v>
      </c>
      <c r="F7" s="192"/>
      <c r="G7" s="193"/>
      <c r="H7" s="348">
        <v>356.7</v>
      </c>
      <c r="I7" s="188" t="s">
        <v>9</v>
      </c>
      <c r="J7" s="264"/>
      <c r="K7" s="335">
        <v>1</v>
      </c>
      <c r="L7" s="336" t="s">
        <v>121</v>
      </c>
    </row>
    <row r="8" spans="1:15" ht="12" customHeight="1" x14ac:dyDescent="0.2">
      <c r="C8" s="189">
        <v>2</v>
      </c>
      <c r="D8" s="190"/>
      <c r="E8" s="191" t="s">
        <v>94</v>
      </c>
      <c r="F8" s="192"/>
      <c r="G8" s="193"/>
      <c r="H8" s="348">
        <v>355.1</v>
      </c>
      <c r="I8" s="188"/>
      <c r="J8" s="264"/>
      <c r="K8" s="335">
        <v>2</v>
      </c>
      <c r="L8" s="336" t="s">
        <v>121</v>
      </c>
    </row>
    <row r="9" spans="1:15" ht="12" customHeight="1" x14ac:dyDescent="0.2">
      <c r="C9" s="189">
        <v>3</v>
      </c>
      <c r="D9" s="190"/>
      <c r="E9" s="191" t="s">
        <v>88</v>
      </c>
      <c r="F9" s="192"/>
      <c r="G9" s="193"/>
      <c r="H9" s="348">
        <v>342.2</v>
      </c>
      <c r="I9" s="188"/>
      <c r="J9" s="264"/>
      <c r="K9" s="335">
        <v>3</v>
      </c>
      <c r="L9" s="336" t="s">
        <v>121</v>
      </c>
    </row>
    <row r="10" spans="1:15" ht="12" customHeight="1" x14ac:dyDescent="0.2">
      <c r="C10" s="189">
        <v>4</v>
      </c>
      <c r="D10" s="190"/>
      <c r="E10" s="191" t="s">
        <v>86</v>
      </c>
      <c r="F10" s="192"/>
      <c r="G10" s="193"/>
      <c r="H10" s="348">
        <v>338.1</v>
      </c>
      <c r="I10" s="188"/>
      <c r="J10" s="264"/>
      <c r="K10" s="335">
        <v>5</v>
      </c>
      <c r="L10" s="336" t="s">
        <v>118</v>
      </c>
    </row>
    <row r="11" spans="1:15" ht="12" customHeight="1" x14ac:dyDescent="0.2">
      <c r="C11" s="189">
        <v>5</v>
      </c>
      <c r="D11" s="190"/>
      <c r="E11" s="191" t="s">
        <v>102</v>
      </c>
      <c r="F11" s="192"/>
      <c r="G11" s="193"/>
      <c r="H11" s="348">
        <v>335.2</v>
      </c>
      <c r="I11" s="188"/>
      <c r="J11" s="264"/>
      <c r="K11" s="335">
        <v>7</v>
      </c>
      <c r="L11" s="336" t="s">
        <v>118</v>
      </c>
    </row>
    <row r="12" spans="1:15" ht="12" customHeight="1" x14ac:dyDescent="0.2">
      <c r="C12" s="189">
        <v>6</v>
      </c>
      <c r="D12" s="190"/>
      <c r="E12" s="191" t="s">
        <v>104</v>
      </c>
      <c r="F12" s="192"/>
      <c r="G12" s="193"/>
      <c r="H12" s="348">
        <v>333.3</v>
      </c>
      <c r="I12" s="188"/>
      <c r="J12" s="264"/>
      <c r="K12" s="335">
        <v>4</v>
      </c>
      <c r="L12" s="336" t="s">
        <v>119</v>
      </c>
    </row>
    <row r="13" spans="1:15" ht="12" customHeight="1" x14ac:dyDescent="0.2">
      <c r="C13" s="189">
        <v>7</v>
      </c>
      <c r="D13" s="190"/>
      <c r="E13" s="191" t="s">
        <v>70</v>
      </c>
      <c r="F13" s="192"/>
      <c r="G13" s="193"/>
      <c r="H13" s="348">
        <v>333.1</v>
      </c>
      <c r="I13" s="188"/>
      <c r="J13" s="264"/>
      <c r="K13" s="335">
        <v>6</v>
      </c>
      <c r="L13" s="336" t="s">
        <v>119</v>
      </c>
    </row>
    <row r="14" spans="1:15" ht="12" customHeight="1" x14ac:dyDescent="0.2">
      <c r="C14" s="189">
        <v>8</v>
      </c>
      <c r="D14" s="190"/>
      <c r="E14" s="191" t="s">
        <v>92</v>
      </c>
      <c r="F14" s="192"/>
      <c r="G14" s="193"/>
      <c r="H14" s="348">
        <v>326.8</v>
      </c>
      <c r="I14" s="188"/>
      <c r="J14" s="264"/>
      <c r="K14" s="335">
        <v>8</v>
      </c>
      <c r="L14" s="336" t="s">
        <v>121</v>
      </c>
    </row>
    <row r="15" spans="1:15" ht="12" customHeight="1" x14ac:dyDescent="0.2">
      <c r="C15" s="189">
        <v>9</v>
      </c>
      <c r="D15" s="190"/>
      <c r="E15" s="191" t="s">
        <v>77</v>
      </c>
      <c r="F15" s="192"/>
      <c r="G15" s="193"/>
      <c r="H15" s="348">
        <v>318.8</v>
      </c>
      <c r="I15" s="188"/>
      <c r="J15" s="264"/>
      <c r="K15" s="335">
        <v>9</v>
      </c>
      <c r="L15" s="336" t="s">
        <v>121</v>
      </c>
    </row>
    <row r="16" spans="1:15" ht="12" customHeight="1" x14ac:dyDescent="0.2">
      <c r="C16" s="189">
        <v>10</v>
      </c>
      <c r="D16" s="190"/>
      <c r="E16" s="191" t="s">
        <v>85</v>
      </c>
      <c r="F16" s="192"/>
      <c r="G16" s="193"/>
      <c r="H16" s="348">
        <v>314.10000000000002</v>
      </c>
      <c r="I16" s="188"/>
      <c r="J16" s="264"/>
      <c r="K16" s="335">
        <v>11</v>
      </c>
      <c r="L16" s="336" t="s">
        <v>118</v>
      </c>
    </row>
    <row r="17" spans="3:19" ht="12" customHeight="1" x14ac:dyDescent="0.2">
      <c r="C17" s="189">
        <v>11</v>
      </c>
      <c r="D17" s="190"/>
      <c r="E17" s="191" t="s">
        <v>100</v>
      </c>
      <c r="F17" s="192"/>
      <c r="G17" s="193"/>
      <c r="H17" s="348">
        <v>311.5</v>
      </c>
      <c r="I17" s="188"/>
      <c r="J17" s="264"/>
      <c r="K17" s="335">
        <v>10</v>
      </c>
      <c r="L17" s="336" t="s">
        <v>119</v>
      </c>
    </row>
    <row r="18" spans="3:19" ht="12" customHeight="1" x14ac:dyDescent="0.2">
      <c r="C18" s="189">
        <v>12</v>
      </c>
      <c r="D18" s="190"/>
      <c r="E18" s="191" t="s">
        <v>98</v>
      </c>
      <c r="F18" s="192"/>
      <c r="G18" s="193"/>
      <c r="H18" s="348">
        <v>307.8</v>
      </c>
      <c r="I18" s="188"/>
      <c r="J18" s="264"/>
      <c r="K18" s="335">
        <v>12</v>
      </c>
      <c r="L18" s="336" t="s">
        <v>121</v>
      </c>
    </row>
    <row r="19" spans="3:19" ht="12" customHeight="1" x14ac:dyDescent="0.2">
      <c r="C19" s="205">
        <v>13</v>
      </c>
      <c r="D19" s="206"/>
      <c r="E19" s="207" t="s">
        <v>65</v>
      </c>
      <c r="F19" s="208"/>
      <c r="G19" s="209"/>
      <c r="H19" s="350">
        <v>303.7</v>
      </c>
      <c r="I19" s="250"/>
      <c r="J19" s="272"/>
      <c r="K19" s="337">
        <v>13</v>
      </c>
      <c r="L19" s="336" t="s">
        <v>121</v>
      </c>
    </row>
    <row r="20" spans="3:19" ht="12" customHeight="1" x14ac:dyDescent="0.2">
      <c r="C20" s="189">
        <v>14</v>
      </c>
      <c r="D20" s="190"/>
      <c r="E20" s="191" t="s">
        <v>96</v>
      </c>
      <c r="F20" s="192"/>
      <c r="G20" s="193"/>
      <c r="H20" s="348">
        <v>301.3</v>
      </c>
      <c r="I20" s="188"/>
      <c r="J20" s="264"/>
      <c r="K20" s="335">
        <v>14</v>
      </c>
      <c r="L20" s="336" t="s">
        <v>121</v>
      </c>
    </row>
    <row r="21" spans="3:19" ht="12" customHeight="1" x14ac:dyDescent="0.2">
      <c r="C21" s="189">
        <v>15</v>
      </c>
      <c r="D21" s="190"/>
      <c r="E21" s="203" t="s">
        <v>83</v>
      </c>
      <c r="F21" s="204"/>
      <c r="G21" s="193"/>
      <c r="H21" s="348">
        <v>299.89999999999998</v>
      </c>
      <c r="I21" s="202"/>
      <c r="J21" s="270"/>
      <c r="K21" s="343">
        <v>16</v>
      </c>
      <c r="L21" s="336" t="s">
        <v>118</v>
      </c>
    </row>
    <row r="22" spans="3:19" ht="12" customHeight="1" x14ac:dyDescent="0.2">
      <c r="C22" s="189">
        <v>16</v>
      </c>
      <c r="D22" s="190"/>
      <c r="E22" s="191" t="s">
        <v>81</v>
      </c>
      <c r="F22" s="192"/>
      <c r="G22" s="193"/>
      <c r="H22" s="348">
        <v>299.10000000000002</v>
      </c>
      <c r="I22" s="188"/>
      <c r="J22" s="264"/>
      <c r="K22" s="335">
        <v>15</v>
      </c>
      <c r="L22" s="336" t="s">
        <v>119</v>
      </c>
    </row>
    <row r="23" spans="3:19" ht="12" customHeight="1" x14ac:dyDescent="0.2">
      <c r="C23" s="189">
        <v>17</v>
      </c>
      <c r="D23" s="190"/>
      <c r="E23" s="191" t="s">
        <v>107</v>
      </c>
      <c r="F23" s="192"/>
      <c r="G23" s="193"/>
      <c r="H23" s="348">
        <v>293</v>
      </c>
      <c r="I23" s="188"/>
      <c r="J23" s="264"/>
      <c r="K23" s="335">
        <v>17</v>
      </c>
      <c r="L23" s="336" t="s">
        <v>121</v>
      </c>
    </row>
    <row r="24" spans="3:19" ht="12" customHeight="1" x14ac:dyDescent="0.2">
      <c r="C24" s="189">
        <v>18</v>
      </c>
      <c r="D24" s="190"/>
      <c r="E24" s="191" t="s">
        <v>84</v>
      </c>
      <c r="F24" s="192"/>
      <c r="G24" s="193"/>
      <c r="H24" s="348">
        <v>288.2</v>
      </c>
      <c r="I24" s="188"/>
      <c r="J24" s="264"/>
      <c r="K24" s="335">
        <v>18</v>
      </c>
      <c r="L24" s="336" t="s">
        <v>121</v>
      </c>
    </row>
    <row r="25" spans="3:19" ht="12" customHeight="1" x14ac:dyDescent="0.2">
      <c r="C25" s="189">
        <v>19</v>
      </c>
      <c r="D25" s="190"/>
      <c r="E25" s="191" t="s">
        <v>76</v>
      </c>
      <c r="F25" s="192"/>
      <c r="G25" s="193"/>
      <c r="H25" s="348">
        <v>287.7</v>
      </c>
      <c r="I25" s="188"/>
      <c r="J25" s="264"/>
      <c r="K25" s="335">
        <v>21</v>
      </c>
      <c r="L25" s="336" t="s">
        <v>118</v>
      </c>
      <c r="R25" s="340"/>
      <c r="S25" s="349"/>
    </row>
    <row r="26" spans="3:19" ht="12" customHeight="1" x14ac:dyDescent="0.2">
      <c r="C26" s="189">
        <v>20</v>
      </c>
      <c r="D26" s="190"/>
      <c r="E26" s="191" t="s">
        <v>80</v>
      </c>
      <c r="F26" s="192"/>
      <c r="G26" s="193"/>
      <c r="H26" s="348">
        <v>278.8</v>
      </c>
      <c r="I26" s="188"/>
      <c r="J26" s="264"/>
      <c r="K26" s="335">
        <v>19</v>
      </c>
      <c r="L26" s="336" t="s">
        <v>119</v>
      </c>
      <c r="R26" s="341"/>
    </row>
    <row r="27" spans="3:19" ht="12" customHeight="1" x14ac:dyDescent="0.2">
      <c r="C27" s="189">
        <v>21</v>
      </c>
      <c r="D27" s="190"/>
      <c r="E27" s="191" t="s">
        <v>78</v>
      </c>
      <c r="F27" s="192"/>
      <c r="G27" s="193"/>
      <c r="H27" s="348">
        <v>276.89999999999998</v>
      </c>
      <c r="I27" s="188"/>
      <c r="J27" s="264"/>
      <c r="K27" s="335">
        <v>24</v>
      </c>
      <c r="L27" s="336" t="s">
        <v>118</v>
      </c>
      <c r="R27" s="341"/>
      <c r="S27" s="342"/>
    </row>
    <row r="28" spans="3:19" ht="12" customHeight="1" x14ac:dyDescent="0.2">
      <c r="C28" s="189">
        <v>22</v>
      </c>
      <c r="D28" s="190"/>
      <c r="E28" s="191" t="s">
        <v>95</v>
      </c>
      <c r="F28" s="192"/>
      <c r="G28" s="193"/>
      <c r="H28" s="348">
        <v>274.39999999999998</v>
      </c>
      <c r="I28" s="188"/>
      <c r="J28" s="264"/>
      <c r="K28" s="335">
        <v>20</v>
      </c>
      <c r="L28" s="336" t="s">
        <v>119</v>
      </c>
    </row>
    <row r="29" spans="3:19" ht="12" customHeight="1" x14ac:dyDescent="0.2">
      <c r="C29" s="189">
        <v>23</v>
      </c>
      <c r="D29" s="190"/>
      <c r="E29" s="191" t="s">
        <v>97</v>
      </c>
      <c r="F29" s="192"/>
      <c r="G29" s="193"/>
      <c r="H29" s="348">
        <v>273.7</v>
      </c>
      <c r="I29" s="188"/>
      <c r="J29" s="264"/>
      <c r="K29" s="335">
        <v>22</v>
      </c>
      <c r="L29" s="336" t="s">
        <v>119</v>
      </c>
    </row>
    <row r="30" spans="3:19" ht="12" customHeight="1" x14ac:dyDescent="0.2">
      <c r="C30" s="189">
        <v>24</v>
      </c>
      <c r="D30" s="190"/>
      <c r="E30" s="191" t="s">
        <v>101</v>
      </c>
      <c r="F30" s="192"/>
      <c r="G30" s="193"/>
      <c r="H30" s="348">
        <v>270.5</v>
      </c>
      <c r="I30" s="188"/>
      <c r="J30" s="264"/>
      <c r="K30" s="335">
        <v>23</v>
      </c>
      <c r="L30" s="336" t="s">
        <v>119</v>
      </c>
    </row>
    <row r="31" spans="3:19" ht="12" customHeight="1" x14ac:dyDescent="0.2">
      <c r="C31" s="189">
        <v>25</v>
      </c>
      <c r="D31" s="190"/>
      <c r="E31" s="191" t="s">
        <v>105</v>
      </c>
      <c r="F31" s="192"/>
      <c r="G31" s="193"/>
      <c r="H31" s="348">
        <v>269.2</v>
      </c>
      <c r="I31" s="188"/>
      <c r="J31" s="264"/>
      <c r="K31" s="335">
        <v>25</v>
      </c>
      <c r="L31" s="336" t="s">
        <v>121</v>
      </c>
    </row>
    <row r="32" spans="3:19" ht="12" customHeight="1" x14ac:dyDescent="0.2">
      <c r="C32" s="247"/>
      <c r="D32" s="248"/>
      <c r="E32" s="198" t="s">
        <v>87</v>
      </c>
      <c r="F32" s="199"/>
      <c r="G32" s="200"/>
      <c r="H32" s="351">
        <v>269.2</v>
      </c>
      <c r="I32" s="250"/>
      <c r="J32" s="272"/>
      <c r="K32" s="356"/>
      <c r="L32" s="336" t="s">
        <v>120</v>
      </c>
    </row>
    <row r="33" spans="3:12" ht="12" customHeight="1" x14ac:dyDescent="0.2">
      <c r="C33" s="189">
        <v>26</v>
      </c>
      <c r="D33" s="190"/>
      <c r="E33" s="191" t="s">
        <v>72</v>
      </c>
      <c r="F33" s="192"/>
      <c r="G33" s="195"/>
      <c r="H33" s="348">
        <v>264.89999999999998</v>
      </c>
      <c r="I33" s="188"/>
      <c r="J33" s="264"/>
      <c r="K33" s="335">
        <v>28</v>
      </c>
      <c r="L33" s="336" t="s">
        <v>118</v>
      </c>
    </row>
    <row r="34" spans="3:12" ht="12" customHeight="1" x14ac:dyDescent="0.2">
      <c r="C34" s="189">
        <v>27</v>
      </c>
      <c r="D34" s="190"/>
      <c r="E34" s="212" t="s">
        <v>68</v>
      </c>
      <c r="F34" s="213"/>
      <c r="G34" s="214"/>
      <c r="H34" s="348">
        <v>262.8</v>
      </c>
      <c r="I34" s="188"/>
      <c r="J34" s="264"/>
      <c r="K34" s="335">
        <v>26</v>
      </c>
      <c r="L34" s="336" t="s">
        <v>119</v>
      </c>
    </row>
    <row r="35" spans="3:12" ht="12" customHeight="1" x14ac:dyDescent="0.2">
      <c r="C35" s="189">
        <v>28</v>
      </c>
      <c r="D35" s="190"/>
      <c r="E35" s="191" t="s">
        <v>64</v>
      </c>
      <c r="F35" s="192"/>
      <c r="G35" s="193"/>
      <c r="H35" s="348">
        <v>259.39999999999998</v>
      </c>
      <c r="I35" s="188"/>
      <c r="J35" s="264"/>
      <c r="K35" s="335">
        <v>29</v>
      </c>
      <c r="L35" s="336" t="s">
        <v>118</v>
      </c>
    </row>
    <row r="36" spans="3:12" ht="12" customHeight="1" x14ac:dyDescent="0.2">
      <c r="C36" s="189">
        <v>29</v>
      </c>
      <c r="D36" s="190"/>
      <c r="E36" s="191" t="s">
        <v>73</v>
      </c>
      <c r="F36" s="192"/>
      <c r="G36" s="193"/>
      <c r="H36" s="348">
        <v>258.5</v>
      </c>
      <c r="I36" s="188"/>
      <c r="J36" s="264"/>
      <c r="K36" s="335">
        <v>27</v>
      </c>
      <c r="L36" s="336" t="s">
        <v>119</v>
      </c>
    </row>
    <row r="37" spans="3:12" ht="12" customHeight="1" x14ac:dyDescent="0.2">
      <c r="C37" s="189">
        <v>30</v>
      </c>
      <c r="D37" s="190"/>
      <c r="E37" s="191" t="s">
        <v>75</v>
      </c>
      <c r="F37" s="192"/>
      <c r="G37" s="193"/>
      <c r="H37" s="348">
        <v>254.7</v>
      </c>
      <c r="I37" s="188"/>
      <c r="J37" s="264"/>
      <c r="K37" s="335">
        <v>30</v>
      </c>
      <c r="L37" s="336" t="s">
        <v>121</v>
      </c>
    </row>
    <row r="38" spans="3:12" ht="12" customHeight="1" x14ac:dyDescent="0.2">
      <c r="C38" s="189">
        <v>30</v>
      </c>
      <c r="D38" s="190"/>
      <c r="E38" s="191" t="s">
        <v>62</v>
      </c>
      <c r="F38" s="192"/>
      <c r="G38" s="193"/>
      <c r="H38" s="348">
        <v>254.7</v>
      </c>
      <c r="I38" s="188"/>
      <c r="J38" s="264"/>
      <c r="K38" s="335">
        <v>31</v>
      </c>
      <c r="L38" s="336" t="s">
        <v>118</v>
      </c>
    </row>
    <row r="39" spans="3:12" ht="12" customHeight="1" x14ac:dyDescent="0.2">
      <c r="C39" s="189">
        <v>32</v>
      </c>
      <c r="D39" s="190"/>
      <c r="E39" s="191" t="s">
        <v>89</v>
      </c>
      <c r="F39" s="192"/>
      <c r="G39" s="193"/>
      <c r="H39" s="348">
        <v>247.3</v>
      </c>
      <c r="I39" s="188"/>
      <c r="J39" s="264"/>
      <c r="K39" s="335">
        <v>32</v>
      </c>
      <c r="L39" s="336" t="s">
        <v>121</v>
      </c>
    </row>
    <row r="40" spans="3:12" ht="12" customHeight="1" x14ac:dyDescent="0.2">
      <c r="C40" s="189">
        <v>33</v>
      </c>
      <c r="D40" s="190"/>
      <c r="E40" s="191" t="s">
        <v>82</v>
      </c>
      <c r="F40" s="192"/>
      <c r="G40" s="193"/>
      <c r="H40" s="348">
        <v>246.9</v>
      </c>
      <c r="I40" s="188"/>
      <c r="J40" s="264"/>
      <c r="K40" s="335">
        <v>35</v>
      </c>
      <c r="L40" s="336" t="s">
        <v>118</v>
      </c>
    </row>
    <row r="41" spans="3:12" ht="12" customHeight="1" x14ac:dyDescent="0.2">
      <c r="C41" s="189">
        <v>34</v>
      </c>
      <c r="D41" s="190"/>
      <c r="E41" s="191" t="s">
        <v>61</v>
      </c>
      <c r="F41" s="192"/>
      <c r="G41" s="193"/>
      <c r="H41" s="348">
        <v>244.2</v>
      </c>
      <c r="I41" s="188"/>
      <c r="J41" s="264"/>
      <c r="K41" s="335">
        <v>32</v>
      </c>
      <c r="L41" s="336" t="s">
        <v>119</v>
      </c>
    </row>
    <row r="42" spans="3:12" ht="12" customHeight="1" x14ac:dyDescent="0.2">
      <c r="C42" s="189">
        <v>34</v>
      </c>
      <c r="D42" s="190"/>
      <c r="E42" s="191" t="s">
        <v>67</v>
      </c>
      <c r="F42" s="192"/>
      <c r="G42" s="193"/>
      <c r="H42" s="348">
        <v>244.2</v>
      </c>
      <c r="I42" s="188"/>
      <c r="J42" s="264"/>
      <c r="K42" s="335">
        <v>34</v>
      </c>
      <c r="L42" s="336" t="s">
        <v>121</v>
      </c>
    </row>
    <row r="43" spans="3:12" ht="12" customHeight="1" x14ac:dyDescent="0.2">
      <c r="C43" s="189">
        <v>36</v>
      </c>
      <c r="D43" s="190"/>
      <c r="E43" s="191" t="s">
        <v>93</v>
      </c>
      <c r="F43" s="192"/>
      <c r="G43" s="193"/>
      <c r="H43" s="348">
        <v>242.8</v>
      </c>
      <c r="I43" s="188"/>
      <c r="J43" s="264"/>
      <c r="K43" s="335">
        <v>36</v>
      </c>
      <c r="L43" s="336" t="s">
        <v>121</v>
      </c>
    </row>
    <row r="44" spans="3:12" ht="12" customHeight="1" x14ac:dyDescent="0.2">
      <c r="C44" s="189">
        <v>37</v>
      </c>
      <c r="D44" s="190"/>
      <c r="E44" s="191" t="s">
        <v>90</v>
      </c>
      <c r="F44" s="192"/>
      <c r="G44" s="193"/>
      <c r="H44" s="348">
        <v>236.6</v>
      </c>
      <c r="I44" s="188"/>
      <c r="J44" s="264"/>
      <c r="K44" s="335">
        <v>37</v>
      </c>
      <c r="L44" s="336" t="s">
        <v>121</v>
      </c>
    </row>
    <row r="45" spans="3:12" ht="12" customHeight="1" x14ac:dyDescent="0.2">
      <c r="C45" s="189">
        <v>38</v>
      </c>
      <c r="D45" s="190"/>
      <c r="E45" s="191" t="s">
        <v>99</v>
      </c>
      <c r="F45" s="192"/>
      <c r="G45" s="193"/>
      <c r="H45" s="348">
        <v>231.5</v>
      </c>
      <c r="I45" s="188"/>
      <c r="J45" s="264"/>
      <c r="K45" s="335">
        <v>38</v>
      </c>
      <c r="L45" s="336" t="s">
        <v>121</v>
      </c>
    </row>
    <row r="46" spans="3:12" ht="12" customHeight="1" x14ac:dyDescent="0.2">
      <c r="C46" s="189">
        <v>39</v>
      </c>
      <c r="D46" s="190"/>
      <c r="E46" s="191" t="s">
        <v>91</v>
      </c>
      <c r="F46" s="192"/>
      <c r="G46" s="193"/>
      <c r="H46" s="348">
        <v>231.4</v>
      </c>
      <c r="I46" s="188"/>
      <c r="J46" s="264"/>
      <c r="K46" s="335">
        <v>39</v>
      </c>
      <c r="L46" s="336" t="s">
        <v>121</v>
      </c>
    </row>
    <row r="47" spans="3:12" ht="12" customHeight="1" x14ac:dyDescent="0.2">
      <c r="C47" s="189">
        <v>40</v>
      </c>
      <c r="D47" s="190"/>
      <c r="E47" s="191" t="s">
        <v>103</v>
      </c>
      <c r="F47" s="192"/>
      <c r="G47" s="193"/>
      <c r="H47" s="348">
        <v>227.7</v>
      </c>
      <c r="I47" s="188"/>
      <c r="J47" s="264"/>
      <c r="K47" s="335">
        <v>40</v>
      </c>
      <c r="L47" s="336" t="s">
        <v>121</v>
      </c>
    </row>
    <row r="48" spans="3:12" ht="12" customHeight="1" x14ac:dyDescent="0.2">
      <c r="C48" s="189">
        <v>41</v>
      </c>
      <c r="D48" s="190"/>
      <c r="E48" s="191" t="s">
        <v>60</v>
      </c>
      <c r="F48" s="192"/>
      <c r="G48" s="193"/>
      <c r="H48" s="348">
        <v>224</v>
      </c>
      <c r="I48" s="188"/>
      <c r="J48" s="264"/>
      <c r="K48" s="335">
        <v>42</v>
      </c>
      <c r="L48" s="336" t="s">
        <v>118</v>
      </c>
    </row>
    <row r="49" spans="3:12" ht="12" customHeight="1" x14ac:dyDescent="0.2">
      <c r="C49" s="189">
        <v>42</v>
      </c>
      <c r="D49" s="190"/>
      <c r="E49" s="191" t="s">
        <v>63</v>
      </c>
      <c r="F49" s="192"/>
      <c r="G49" s="193"/>
      <c r="H49" s="348">
        <v>223</v>
      </c>
      <c r="I49" s="188"/>
      <c r="J49" s="264"/>
      <c r="K49" s="335">
        <v>41</v>
      </c>
      <c r="L49" s="336" t="s">
        <v>119</v>
      </c>
    </row>
    <row r="50" spans="3:12" ht="12" customHeight="1" x14ac:dyDescent="0.2">
      <c r="C50" s="189">
        <v>43</v>
      </c>
      <c r="D50" s="190"/>
      <c r="E50" s="191" t="s">
        <v>74</v>
      </c>
      <c r="F50" s="192"/>
      <c r="G50" s="193"/>
      <c r="H50" s="348">
        <v>218.2</v>
      </c>
      <c r="I50" s="188"/>
      <c r="J50" s="264"/>
      <c r="K50" s="335">
        <v>44</v>
      </c>
      <c r="L50" s="336" t="s">
        <v>118</v>
      </c>
    </row>
    <row r="51" spans="3:12" ht="12" customHeight="1" x14ac:dyDescent="0.2">
      <c r="C51" s="189">
        <v>44</v>
      </c>
      <c r="D51" s="190"/>
      <c r="E51" s="191" t="s">
        <v>69</v>
      </c>
      <c r="F51" s="192"/>
      <c r="G51" s="193"/>
      <c r="H51" s="348">
        <v>215.9</v>
      </c>
      <c r="I51" s="188"/>
      <c r="J51" s="264"/>
      <c r="K51" s="335">
        <v>43</v>
      </c>
      <c r="L51" s="336" t="s">
        <v>119</v>
      </c>
    </row>
    <row r="52" spans="3:12" ht="12" customHeight="1" x14ac:dyDescent="0.2">
      <c r="C52" s="189">
        <v>45</v>
      </c>
      <c r="D52" s="190"/>
      <c r="E52" s="191" t="s">
        <v>79</v>
      </c>
      <c r="F52" s="192"/>
      <c r="G52" s="193"/>
      <c r="H52" s="348">
        <v>213.2</v>
      </c>
      <c r="I52" s="188"/>
      <c r="J52" s="264"/>
      <c r="K52" s="335">
        <v>45</v>
      </c>
      <c r="L52" s="336" t="s">
        <v>121</v>
      </c>
    </row>
    <row r="53" spans="3:12" ht="12" customHeight="1" x14ac:dyDescent="0.2">
      <c r="C53" s="189">
        <v>46</v>
      </c>
      <c r="D53" s="190"/>
      <c r="E53" s="191" t="s">
        <v>66</v>
      </c>
      <c r="F53" s="192"/>
      <c r="G53" s="193"/>
      <c r="H53" s="348">
        <v>203.6</v>
      </c>
      <c r="I53" s="188"/>
      <c r="J53" s="264"/>
      <c r="K53" s="335">
        <v>46</v>
      </c>
      <c r="L53" s="336" t="s">
        <v>121</v>
      </c>
    </row>
    <row r="54" spans="3:12" ht="13.2" x14ac:dyDescent="0.2">
      <c r="C54" s="189">
        <v>47</v>
      </c>
      <c r="D54" s="190"/>
      <c r="E54" s="191" t="s">
        <v>71</v>
      </c>
      <c r="F54" s="192"/>
      <c r="G54" s="193"/>
      <c r="H54" s="348">
        <v>185.2</v>
      </c>
      <c r="I54" s="188"/>
      <c r="J54" s="264"/>
      <c r="K54" s="335">
        <v>47</v>
      </c>
      <c r="L54" s="336" t="s">
        <v>121</v>
      </c>
    </row>
    <row r="55" spans="3:12" ht="12" hidden="1" customHeight="1" x14ac:dyDescent="0.15">
      <c r="C55" s="183"/>
      <c r="D55" s="187"/>
      <c r="E55" s="185"/>
      <c r="F55" s="186"/>
      <c r="G55" s="187"/>
      <c r="H55" s="185"/>
      <c r="I55" s="188"/>
      <c r="J55" s="264"/>
      <c r="K55" s="183"/>
      <c r="L55" s="344" t="s">
        <v>121</v>
      </c>
    </row>
    <row r="56" spans="3:12" ht="12" hidden="1" customHeight="1" x14ac:dyDescent="0.15">
      <c r="C56" s="183"/>
      <c r="D56" s="187"/>
      <c r="F56" s="186"/>
      <c r="G56" s="187"/>
      <c r="H56" s="185"/>
      <c r="I56" s="188"/>
      <c r="J56" s="264"/>
      <c r="K56" s="183"/>
      <c r="L56" s="344" t="s">
        <v>121</v>
      </c>
    </row>
    <row r="57" spans="3:12" ht="12" hidden="1" customHeight="1" x14ac:dyDescent="0.15">
      <c r="C57" s="183"/>
      <c r="D57" s="187"/>
      <c r="F57" s="186"/>
      <c r="G57" s="187"/>
      <c r="H57" s="185"/>
      <c r="I57" s="188"/>
      <c r="J57" s="264"/>
      <c r="K57" s="183"/>
      <c r="L57" s="344" t="s">
        <v>121</v>
      </c>
    </row>
    <row r="58" spans="3:12" ht="12" hidden="1" customHeight="1" x14ac:dyDescent="0.15">
      <c r="C58" s="183"/>
      <c r="D58" s="187"/>
      <c r="F58" s="186"/>
      <c r="G58" s="187"/>
      <c r="H58" s="185"/>
      <c r="I58" s="188"/>
      <c r="J58" s="264"/>
      <c r="K58" s="183"/>
      <c r="L58" s="344" t="s">
        <v>121</v>
      </c>
    </row>
    <row r="59" spans="3:12" ht="12" hidden="1" customHeight="1" x14ac:dyDescent="0.15">
      <c r="C59" s="183"/>
      <c r="D59" s="187"/>
      <c r="F59" s="186"/>
      <c r="G59" s="187"/>
      <c r="H59" s="185"/>
      <c r="I59" s="188"/>
      <c r="J59" s="264"/>
      <c r="K59" s="183"/>
      <c r="L59" s="344" t="s">
        <v>121</v>
      </c>
    </row>
    <row r="60" spans="3:12" ht="12" hidden="1" customHeight="1" x14ac:dyDescent="0.15">
      <c r="C60" s="183"/>
      <c r="D60" s="187"/>
      <c r="F60" s="186"/>
      <c r="G60" s="187"/>
      <c r="H60" s="185"/>
      <c r="I60" s="188"/>
      <c r="J60" s="264"/>
      <c r="K60" s="183"/>
      <c r="L60" s="344" t="s">
        <v>121</v>
      </c>
    </row>
    <row r="61" spans="3:12" ht="12" hidden="1" customHeight="1" x14ac:dyDescent="0.15">
      <c r="C61" s="183"/>
      <c r="D61" s="187"/>
      <c r="F61" s="186"/>
      <c r="G61" s="187"/>
      <c r="H61" s="185"/>
      <c r="I61" s="188"/>
      <c r="J61" s="264"/>
      <c r="K61" s="183"/>
      <c r="L61" s="344" t="s">
        <v>121</v>
      </c>
    </row>
    <row r="62" spans="3:12" ht="12" hidden="1" customHeight="1" x14ac:dyDescent="0.15">
      <c r="C62" s="183"/>
      <c r="D62" s="187"/>
      <c r="F62" s="186"/>
      <c r="G62" s="187"/>
      <c r="H62" s="185"/>
      <c r="I62" s="188"/>
      <c r="J62" s="264"/>
      <c r="K62" s="183"/>
      <c r="L62" s="344" t="s">
        <v>121</v>
      </c>
    </row>
    <row r="63" spans="3:12" ht="12" hidden="1" customHeight="1" x14ac:dyDescent="0.15">
      <c r="C63" s="183"/>
      <c r="D63" s="187"/>
      <c r="F63" s="186"/>
      <c r="G63" s="187"/>
      <c r="H63" s="185"/>
      <c r="I63" s="188"/>
      <c r="J63" s="264"/>
      <c r="K63" s="183"/>
      <c r="L63" s="344" t="s">
        <v>121</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1080</v>
      </c>
      <c r="D66" s="221"/>
      <c r="E66" s="222"/>
      <c r="F66" s="222"/>
      <c r="G66" s="222"/>
      <c r="H66" s="222"/>
      <c r="I66" s="223" t="s">
        <v>59</v>
      </c>
      <c r="J66" s="222"/>
      <c r="K66" s="222"/>
      <c r="L66" s="224" t="s">
        <v>9</v>
      </c>
    </row>
    <row r="67" spans="1:17" x14ac:dyDescent="0.15">
      <c r="C67" s="225" t="s">
        <v>214</v>
      </c>
      <c r="D67" s="226"/>
      <c r="E67" s="222"/>
      <c r="F67" s="222"/>
      <c r="G67" s="222"/>
      <c r="H67" s="222"/>
      <c r="I67" s="1104" t="s">
        <v>57</v>
      </c>
      <c r="J67" s="1105"/>
      <c r="K67" s="754" t="s">
        <v>544</v>
      </c>
      <c r="L67" s="227" t="s">
        <v>628</v>
      </c>
      <c r="O67" s="185"/>
      <c r="P67" s="185"/>
      <c r="Q67" s="228"/>
    </row>
    <row r="68" spans="1:17" x14ac:dyDescent="0.15">
      <c r="C68" s="225" t="s">
        <v>546</v>
      </c>
      <c r="D68" s="221"/>
      <c r="E68" s="222"/>
      <c r="F68" s="222"/>
      <c r="G68" s="222"/>
      <c r="H68" s="222"/>
      <c r="I68" s="1131">
        <v>281.5</v>
      </c>
      <c r="J68" s="1131"/>
      <c r="K68" s="755">
        <v>289.39999999999998</v>
      </c>
      <c r="L68" s="255">
        <v>296.5</v>
      </c>
      <c r="O68" s="231"/>
      <c r="P68" s="231"/>
      <c r="Q68" s="231"/>
    </row>
    <row r="69" spans="1:17" x14ac:dyDescent="0.15">
      <c r="C69" s="374"/>
      <c r="D69" s="221"/>
      <c r="E69" s="222"/>
      <c r="F69" s="222"/>
      <c r="G69" s="222"/>
      <c r="H69" s="222"/>
      <c r="I69" s="1102">
        <v>12</v>
      </c>
      <c r="J69" s="1102"/>
      <c r="K69" s="753">
        <v>12</v>
      </c>
      <c r="L69" s="238">
        <v>13</v>
      </c>
      <c r="O69" s="76"/>
      <c r="P69" s="76"/>
      <c r="Q69" s="76"/>
    </row>
    <row r="70" spans="1:17" x14ac:dyDescent="0.15">
      <c r="C70" s="225"/>
      <c r="D70" s="221"/>
      <c r="E70" s="222"/>
      <c r="F70" s="222"/>
      <c r="G70" s="222"/>
      <c r="H70" s="222"/>
      <c r="I70" s="222"/>
      <c r="J70" s="222"/>
      <c r="K70" s="222"/>
      <c r="L70" s="188"/>
      <c r="O70" s="75"/>
      <c r="P70" s="233"/>
      <c r="Q70" s="233"/>
    </row>
    <row r="71" spans="1:17" x14ac:dyDescent="0.15">
      <c r="C71" s="225"/>
      <c r="D71" s="221"/>
      <c r="E71" s="222"/>
      <c r="F71" s="222"/>
      <c r="G71" s="222"/>
      <c r="H71" s="222"/>
      <c r="I71" s="222"/>
      <c r="J71" s="222"/>
      <c r="K71" s="222"/>
      <c r="L71" s="188"/>
    </row>
    <row r="72" spans="1:17" x14ac:dyDescent="0.15">
      <c r="C72" s="225"/>
      <c r="D72" s="221"/>
      <c r="E72" s="222"/>
      <c r="F72" s="222"/>
      <c r="G72" s="222"/>
      <c r="H72" s="222"/>
      <c r="I72" s="222"/>
      <c r="J72" s="222"/>
      <c r="K72" s="222"/>
      <c r="L72" s="188"/>
    </row>
    <row r="73" spans="1:17" x14ac:dyDescent="0.15">
      <c r="C73" s="220" t="s">
        <v>636</v>
      </c>
      <c r="D73" s="221"/>
      <c r="E73" s="222"/>
      <c r="F73" s="222"/>
      <c r="G73" s="222"/>
      <c r="H73" s="222"/>
      <c r="I73" s="222"/>
      <c r="J73" s="222"/>
      <c r="K73" s="222"/>
      <c r="L73" s="188"/>
    </row>
    <row r="74" spans="1:17" x14ac:dyDescent="0.15">
      <c r="C74" s="220" t="s">
        <v>223</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48" priority="1" stopIfTrue="1">
      <formula>P55&gt;0</formula>
    </cfRule>
    <cfRule type="expression" dxfId="247" priority="2" stopIfTrue="1">
      <formula>P55=0</formula>
    </cfRule>
    <cfRule type="expression" dxfId="24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autoPageBreaks="0"/>
  </sheetPr>
  <dimension ref="A1:AA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27" x14ac:dyDescent="0.15">
      <c r="A1" s="218"/>
      <c r="N1" s="216"/>
    </row>
    <row r="2" spans="1:27" ht="33" customHeight="1" x14ac:dyDescent="0.2">
      <c r="C2" s="1112"/>
      <c r="D2" s="1112"/>
      <c r="E2" s="1112"/>
      <c r="O2" s="99" t="s">
        <v>116</v>
      </c>
    </row>
    <row r="3" spans="1:27" ht="5.0999999999999996" customHeight="1" x14ac:dyDescent="0.15">
      <c r="S3" s="185"/>
      <c r="T3" s="185"/>
      <c r="U3" s="185"/>
      <c r="V3" s="185"/>
      <c r="W3" s="185"/>
      <c r="X3" s="185"/>
      <c r="Y3" s="185"/>
      <c r="Z3" s="185"/>
      <c r="AA3" s="185"/>
    </row>
    <row r="4" spans="1:27" ht="28.5" customHeight="1" x14ac:dyDescent="0.15">
      <c r="C4" s="329" t="s">
        <v>805</v>
      </c>
      <c r="D4" s="329"/>
      <c r="E4" s="329"/>
      <c r="F4" s="329"/>
      <c r="G4" s="329"/>
      <c r="H4" s="329"/>
      <c r="I4" s="329"/>
      <c r="J4" s="329"/>
      <c r="K4" s="329"/>
      <c r="L4" s="329"/>
      <c r="S4" s="185"/>
      <c r="T4" s="185"/>
      <c r="U4" s="185"/>
      <c r="V4" s="185"/>
      <c r="W4" s="185"/>
      <c r="X4" s="185"/>
      <c r="Y4" s="185"/>
      <c r="Z4" s="185"/>
      <c r="AA4" s="185"/>
    </row>
    <row r="5" spans="1:27" ht="24" customHeight="1" x14ac:dyDescent="0.15">
      <c r="C5" s="330" t="s">
        <v>112</v>
      </c>
      <c r="D5" s="1097" t="s">
        <v>111</v>
      </c>
      <c r="E5" s="1097"/>
      <c r="F5" s="1098"/>
      <c r="G5" s="1099" t="s">
        <v>371</v>
      </c>
      <c r="H5" s="1100"/>
      <c r="I5" s="1101"/>
      <c r="J5" s="260"/>
      <c r="K5" s="331" t="s">
        <v>109</v>
      </c>
      <c r="L5" s="332" t="s">
        <v>108</v>
      </c>
      <c r="O5" s="96"/>
      <c r="S5" s="185"/>
      <c r="T5" s="185"/>
      <c r="U5" s="185"/>
      <c r="V5" s="185"/>
      <c r="W5" s="185"/>
      <c r="X5" s="185"/>
      <c r="Y5" s="185"/>
      <c r="Z5" s="185"/>
      <c r="AA5" s="185"/>
    </row>
    <row r="6" spans="1:27" ht="8.25" customHeight="1" x14ac:dyDescent="0.15">
      <c r="C6" s="183"/>
      <c r="D6" s="184"/>
      <c r="E6" s="185"/>
      <c r="F6" s="186"/>
      <c r="G6" s="187"/>
      <c r="H6" s="185"/>
      <c r="I6" s="188"/>
      <c r="J6" s="264"/>
      <c r="K6" s="183"/>
      <c r="L6" s="334"/>
      <c r="O6" s="96"/>
      <c r="S6" s="185"/>
      <c r="T6" s="185"/>
      <c r="U6" s="185"/>
      <c r="V6" s="185"/>
      <c r="W6" s="185"/>
      <c r="X6" s="185"/>
      <c r="Y6" s="185"/>
      <c r="Z6" s="185"/>
      <c r="AA6" s="185"/>
    </row>
    <row r="7" spans="1:27" ht="12" customHeight="1" x14ac:dyDescent="0.2">
      <c r="C7" s="189">
        <v>1</v>
      </c>
      <c r="D7" s="190"/>
      <c r="E7" s="191" t="s">
        <v>104</v>
      </c>
      <c r="F7" s="192"/>
      <c r="G7" s="193"/>
      <c r="H7" s="375">
        <v>2093.1999999999998</v>
      </c>
      <c r="I7" s="188" t="s">
        <v>9</v>
      </c>
      <c r="J7" s="264"/>
      <c r="K7" s="335">
        <v>1</v>
      </c>
      <c r="L7" s="336" t="s">
        <v>121</v>
      </c>
      <c r="S7" s="338"/>
      <c r="T7" s="338"/>
      <c r="U7" s="191"/>
      <c r="V7" s="191"/>
      <c r="W7" s="339"/>
      <c r="X7" s="245"/>
      <c r="Y7" s="185"/>
      <c r="Z7" s="185"/>
      <c r="AA7" s="231"/>
    </row>
    <row r="8" spans="1:27" ht="12" customHeight="1" x14ac:dyDescent="0.2">
      <c r="C8" s="189">
        <v>2</v>
      </c>
      <c r="D8" s="190"/>
      <c r="E8" s="191" t="s">
        <v>96</v>
      </c>
      <c r="F8" s="192"/>
      <c r="G8" s="193"/>
      <c r="H8" s="375">
        <v>1968.4</v>
      </c>
      <c r="I8" s="188"/>
      <c r="J8" s="264"/>
      <c r="K8" s="335">
        <v>3</v>
      </c>
      <c r="L8" s="336" t="s">
        <v>118</v>
      </c>
      <c r="S8" s="185"/>
      <c r="T8" s="185"/>
      <c r="U8" s="185"/>
      <c r="V8" s="185"/>
      <c r="W8" s="185"/>
      <c r="X8" s="185"/>
      <c r="Y8" s="185"/>
      <c r="Z8" s="185"/>
      <c r="AA8" s="185"/>
    </row>
    <row r="9" spans="1:27" ht="12" customHeight="1" x14ac:dyDescent="0.2">
      <c r="C9" s="189">
        <v>3</v>
      </c>
      <c r="D9" s="190"/>
      <c r="E9" s="191" t="s">
        <v>107</v>
      </c>
      <c r="F9" s="192"/>
      <c r="G9" s="193"/>
      <c r="H9" s="375">
        <v>1967.9</v>
      </c>
      <c r="I9" s="188"/>
      <c r="J9" s="264"/>
      <c r="K9" s="335">
        <v>2</v>
      </c>
      <c r="L9" s="336" t="s">
        <v>119</v>
      </c>
      <c r="S9" s="185"/>
      <c r="T9" s="185"/>
      <c r="U9" s="185"/>
      <c r="V9" s="185"/>
      <c r="W9" s="185"/>
      <c r="X9" s="185"/>
      <c r="Y9" s="185"/>
      <c r="Z9" s="185"/>
      <c r="AA9" s="185"/>
    </row>
    <row r="10" spans="1:27" ht="12" customHeight="1" x14ac:dyDescent="0.2">
      <c r="C10" s="189">
        <v>4</v>
      </c>
      <c r="D10" s="190"/>
      <c r="E10" s="191" t="s">
        <v>105</v>
      </c>
      <c r="F10" s="192"/>
      <c r="G10" s="193"/>
      <c r="H10" s="375">
        <v>1939.7</v>
      </c>
      <c r="I10" s="188"/>
      <c r="J10" s="264"/>
      <c r="K10" s="335">
        <v>5</v>
      </c>
      <c r="L10" s="336" t="s">
        <v>118</v>
      </c>
      <c r="S10" s="338"/>
      <c r="T10" s="338"/>
      <c r="U10" s="191"/>
      <c r="V10" s="191"/>
      <c r="W10" s="339"/>
      <c r="X10" s="245"/>
      <c r="Y10" s="185"/>
      <c r="Z10" s="185"/>
      <c r="AA10" s="231"/>
    </row>
    <row r="11" spans="1:27" ht="12" customHeight="1" x14ac:dyDescent="0.2">
      <c r="C11" s="189">
        <v>5</v>
      </c>
      <c r="D11" s="190"/>
      <c r="E11" s="191" t="s">
        <v>100</v>
      </c>
      <c r="F11" s="192"/>
      <c r="G11" s="193"/>
      <c r="H11" s="375">
        <v>1935.8</v>
      </c>
      <c r="I11" s="188"/>
      <c r="J11" s="264"/>
      <c r="K11" s="335">
        <v>4</v>
      </c>
      <c r="L11" s="336" t="s">
        <v>119</v>
      </c>
      <c r="S11" s="338"/>
      <c r="T11" s="338"/>
      <c r="U11" s="191"/>
      <c r="V11" s="191"/>
      <c r="W11" s="339"/>
      <c r="X11" s="245"/>
      <c r="Y11" s="185"/>
      <c r="Z11" s="185"/>
      <c r="AA11" s="231"/>
    </row>
    <row r="12" spans="1:27" ht="12" customHeight="1" x14ac:dyDescent="0.2">
      <c r="C12" s="189">
        <v>6</v>
      </c>
      <c r="D12" s="190"/>
      <c r="E12" s="191" t="s">
        <v>102</v>
      </c>
      <c r="F12" s="192"/>
      <c r="G12" s="193"/>
      <c r="H12" s="375">
        <v>1927.4</v>
      </c>
      <c r="I12" s="188"/>
      <c r="J12" s="264"/>
      <c r="K12" s="335">
        <v>6</v>
      </c>
      <c r="L12" s="336" t="s">
        <v>121</v>
      </c>
      <c r="S12" s="338"/>
      <c r="T12" s="338"/>
      <c r="U12" s="191"/>
      <c r="V12" s="191"/>
      <c r="W12" s="339"/>
      <c r="X12" s="245"/>
      <c r="Y12" s="185"/>
      <c r="Z12" s="185"/>
      <c r="AA12" s="231"/>
    </row>
    <row r="13" spans="1:27" ht="12" customHeight="1" x14ac:dyDescent="0.2">
      <c r="C13" s="189">
        <v>7</v>
      </c>
      <c r="D13" s="190"/>
      <c r="E13" s="203" t="s">
        <v>83</v>
      </c>
      <c r="F13" s="204"/>
      <c r="G13" s="193"/>
      <c r="H13" s="375">
        <v>1847.4</v>
      </c>
      <c r="I13" s="202"/>
      <c r="J13" s="270"/>
      <c r="K13" s="343">
        <v>7</v>
      </c>
      <c r="L13" s="336" t="s">
        <v>121</v>
      </c>
      <c r="S13" s="338"/>
      <c r="T13" s="338"/>
      <c r="U13" s="191"/>
      <c r="V13" s="191"/>
      <c r="W13" s="339"/>
      <c r="X13" s="245"/>
      <c r="Y13" s="185"/>
      <c r="Z13" s="185"/>
      <c r="AA13" s="231"/>
    </row>
    <row r="14" spans="1:27" ht="12" customHeight="1" x14ac:dyDescent="0.2">
      <c r="C14" s="189">
        <v>8</v>
      </c>
      <c r="D14" s="190"/>
      <c r="E14" s="191" t="s">
        <v>95</v>
      </c>
      <c r="F14" s="192"/>
      <c r="G14" s="193"/>
      <c r="H14" s="375">
        <v>1817.6</v>
      </c>
      <c r="I14" s="188"/>
      <c r="J14" s="264"/>
      <c r="K14" s="335">
        <v>8</v>
      </c>
      <c r="L14" s="336" t="s">
        <v>121</v>
      </c>
      <c r="S14" s="185"/>
      <c r="T14" s="185"/>
      <c r="U14" s="185"/>
      <c r="V14" s="185"/>
      <c r="W14" s="185"/>
      <c r="X14" s="185"/>
      <c r="Y14" s="185"/>
      <c r="Z14" s="185"/>
      <c r="AA14" s="185"/>
    </row>
    <row r="15" spans="1:27" ht="12" customHeight="1" x14ac:dyDescent="0.2">
      <c r="C15" s="189">
        <v>9</v>
      </c>
      <c r="D15" s="190"/>
      <c r="E15" s="191" t="s">
        <v>229</v>
      </c>
      <c r="F15" s="192"/>
      <c r="G15" s="193"/>
      <c r="H15" s="375">
        <v>1809.5</v>
      </c>
      <c r="I15" s="188"/>
      <c r="J15" s="264"/>
      <c r="K15" s="335">
        <v>9</v>
      </c>
      <c r="L15" s="336" t="s">
        <v>121</v>
      </c>
      <c r="S15" s="185"/>
      <c r="T15" s="185"/>
      <c r="U15" s="185"/>
      <c r="V15" s="185"/>
      <c r="W15" s="185"/>
      <c r="X15" s="185"/>
      <c r="Y15" s="185"/>
      <c r="Z15" s="185"/>
      <c r="AA15" s="185"/>
    </row>
    <row r="16" spans="1:27" ht="12" customHeight="1" x14ac:dyDescent="0.2">
      <c r="C16" s="189">
        <v>10</v>
      </c>
      <c r="D16" s="190"/>
      <c r="E16" s="191" t="s">
        <v>85</v>
      </c>
      <c r="F16" s="192"/>
      <c r="G16" s="193"/>
      <c r="H16" s="375">
        <v>1783.4</v>
      </c>
      <c r="I16" s="188"/>
      <c r="J16" s="264"/>
      <c r="K16" s="335">
        <v>10</v>
      </c>
      <c r="L16" s="336" t="s">
        <v>121</v>
      </c>
      <c r="S16" s="185"/>
      <c r="T16" s="185"/>
      <c r="U16" s="185"/>
      <c r="V16" s="185"/>
      <c r="W16" s="185"/>
      <c r="X16" s="185"/>
      <c r="Y16" s="185"/>
      <c r="Z16" s="185"/>
      <c r="AA16" s="185"/>
    </row>
    <row r="17" spans="3:27" ht="12" customHeight="1" x14ac:dyDescent="0.2">
      <c r="C17" s="189">
        <v>11</v>
      </c>
      <c r="D17" s="190"/>
      <c r="E17" s="191" t="s">
        <v>86</v>
      </c>
      <c r="F17" s="192"/>
      <c r="G17" s="193"/>
      <c r="H17" s="375">
        <v>1744.3</v>
      </c>
      <c r="I17" s="188"/>
      <c r="J17" s="264"/>
      <c r="K17" s="335">
        <v>11</v>
      </c>
      <c r="L17" s="336" t="s">
        <v>121</v>
      </c>
      <c r="S17" s="185"/>
      <c r="T17" s="185"/>
      <c r="U17" s="185"/>
      <c r="V17" s="185"/>
      <c r="W17" s="185"/>
      <c r="X17" s="185"/>
      <c r="Y17" s="185"/>
      <c r="Z17" s="185"/>
      <c r="AA17" s="185"/>
    </row>
    <row r="18" spans="3:27" ht="12" customHeight="1" x14ac:dyDescent="0.2">
      <c r="C18" s="205">
        <v>12</v>
      </c>
      <c r="D18" s="206"/>
      <c r="E18" s="207" t="s">
        <v>65</v>
      </c>
      <c r="F18" s="208"/>
      <c r="G18" s="209"/>
      <c r="H18" s="376">
        <v>1663.1</v>
      </c>
      <c r="I18" s="250"/>
      <c r="J18" s="272"/>
      <c r="K18" s="337">
        <v>13</v>
      </c>
      <c r="L18" s="336" t="s">
        <v>118</v>
      </c>
      <c r="S18" s="185"/>
      <c r="T18" s="185"/>
      <c r="U18" s="185"/>
      <c r="V18" s="185"/>
      <c r="W18" s="185"/>
      <c r="X18" s="185"/>
      <c r="Y18" s="185"/>
      <c r="Z18" s="185"/>
      <c r="AA18" s="185"/>
    </row>
    <row r="19" spans="3:27" ht="12" customHeight="1" x14ac:dyDescent="0.2">
      <c r="C19" s="189">
        <v>13</v>
      </c>
      <c r="D19" s="190"/>
      <c r="E19" s="191" t="s">
        <v>84</v>
      </c>
      <c r="F19" s="192"/>
      <c r="G19" s="193"/>
      <c r="H19" s="375">
        <v>1648</v>
      </c>
      <c r="I19" s="188"/>
      <c r="J19" s="264"/>
      <c r="K19" s="335">
        <v>12</v>
      </c>
      <c r="L19" s="336" t="s">
        <v>119</v>
      </c>
      <c r="S19" s="185"/>
      <c r="T19" s="185"/>
      <c r="U19" s="185"/>
      <c r="V19" s="185"/>
      <c r="W19" s="185"/>
      <c r="X19" s="185"/>
      <c r="Y19" s="185"/>
      <c r="Z19" s="185"/>
      <c r="AA19" s="185"/>
    </row>
    <row r="20" spans="3:27" ht="11.25" customHeight="1" x14ac:dyDescent="0.2">
      <c r="C20" s="189">
        <v>14</v>
      </c>
      <c r="D20" s="190"/>
      <c r="E20" s="191" t="s">
        <v>101</v>
      </c>
      <c r="F20" s="192"/>
      <c r="G20" s="193"/>
      <c r="H20" s="375">
        <v>1601.5</v>
      </c>
      <c r="I20" s="188"/>
      <c r="J20" s="264"/>
      <c r="K20" s="335">
        <v>19</v>
      </c>
      <c r="L20" s="336" t="s">
        <v>118</v>
      </c>
      <c r="S20" s="185"/>
      <c r="T20" s="185"/>
      <c r="U20" s="185"/>
      <c r="V20" s="185"/>
      <c r="W20" s="185"/>
      <c r="X20" s="185"/>
      <c r="Y20" s="185"/>
      <c r="Z20" s="185"/>
      <c r="AA20" s="185"/>
    </row>
    <row r="21" spans="3:27" ht="12" customHeight="1" x14ac:dyDescent="0.2">
      <c r="C21" s="189">
        <v>15</v>
      </c>
      <c r="D21" s="190"/>
      <c r="E21" s="191" t="s">
        <v>98</v>
      </c>
      <c r="F21" s="192"/>
      <c r="G21" s="193"/>
      <c r="H21" s="375">
        <v>1576.9</v>
      </c>
      <c r="I21" s="188"/>
      <c r="J21" s="264"/>
      <c r="K21" s="335">
        <v>14</v>
      </c>
      <c r="L21" s="336" t="s">
        <v>119</v>
      </c>
      <c r="S21" s="185"/>
      <c r="T21" s="185"/>
      <c r="U21" s="185"/>
      <c r="V21" s="185"/>
      <c r="W21" s="185"/>
      <c r="X21" s="185"/>
      <c r="Y21" s="185"/>
      <c r="Z21" s="185"/>
      <c r="AA21" s="185"/>
    </row>
    <row r="22" spans="3:27" ht="12" customHeight="1" x14ac:dyDescent="0.2">
      <c r="C22" s="189">
        <v>16</v>
      </c>
      <c r="D22" s="190"/>
      <c r="E22" s="191" t="s">
        <v>97</v>
      </c>
      <c r="F22" s="192"/>
      <c r="G22" s="193"/>
      <c r="H22" s="375">
        <v>1573.2</v>
      </c>
      <c r="I22" s="188"/>
      <c r="J22" s="264"/>
      <c r="K22" s="335">
        <v>18</v>
      </c>
      <c r="L22" s="336" t="s">
        <v>118</v>
      </c>
      <c r="S22" s="185"/>
      <c r="T22" s="185"/>
      <c r="U22" s="185"/>
      <c r="V22" s="185"/>
      <c r="W22" s="185"/>
      <c r="X22" s="185"/>
      <c r="Y22" s="185"/>
      <c r="Z22" s="185"/>
      <c r="AA22" s="185"/>
    </row>
    <row r="23" spans="3:27" ht="12" customHeight="1" x14ac:dyDescent="0.2">
      <c r="C23" s="189">
        <v>17</v>
      </c>
      <c r="D23" s="190"/>
      <c r="E23" s="191" t="s">
        <v>77</v>
      </c>
      <c r="F23" s="192"/>
      <c r="G23" s="193"/>
      <c r="H23" s="375">
        <v>1569.7</v>
      </c>
      <c r="I23" s="188"/>
      <c r="J23" s="264"/>
      <c r="K23" s="335">
        <v>20</v>
      </c>
      <c r="L23" s="336" t="s">
        <v>118</v>
      </c>
      <c r="S23" s="185"/>
      <c r="T23" s="185"/>
      <c r="U23" s="185"/>
      <c r="V23" s="185"/>
      <c r="W23" s="185"/>
      <c r="X23" s="185"/>
      <c r="Y23" s="185"/>
      <c r="Z23" s="185"/>
      <c r="AA23" s="185"/>
    </row>
    <row r="24" spans="3:27" ht="12" customHeight="1" x14ac:dyDescent="0.2">
      <c r="C24" s="189">
        <v>18</v>
      </c>
      <c r="D24" s="190"/>
      <c r="E24" s="212" t="s">
        <v>68</v>
      </c>
      <c r="F24" s="213"/>
      <c r="G24" s="214"/>
      <c r="H24" s="377">
        <v>1561.1</v>
      </c>
      <c r="I24" s="188"/>
      <c r="J24" s="264"/>
      <c r="K24" s="335">
        <v>15</v>
      </c>
      <c r="L24" s="336" t="s">
        <v>119</v>
      </c>
      <c r="R24" s="340"/>
      <c r="S24" s="338"/>
      <c r="T24" s="338"/>
      <c r="U24" s="212"/>
      <c r="V24" s="338"/>
      <c r="W24" s="379"/>
      <c r="X24" s="245"/>
      <c r="Y24" s="185"/>
      <c r="Z24" s="185"/>
      <c r="AA24" s="231"/>
    </row>
    <row r="25" spans="3:27" ht="12" customHeight="1" x14ac:dyDescent="0.2">
      <c r="C25" s="189">
        <v>19</v>
      </c>
      <c r="D25" s="190"/>
      <c r="E25" s="191" t="s">
        <v>80</v>
      </c>
      <c r="F25" s="192"/>
      <c r="G25" s="193"/>
      <c r="H25" s="375">
        <v>1549.3</v>
      </c>
      <c r="I25" s="188"/>
      <c r="J25" s="264"/>
      <c r="K25" s="335">
        <v>17</v>
      </c>
      <c r="L25" s="336" t="s">
        <v>119</v>
      </c>
      <c r="R25" s="341"/>
      <c r="S25" s="380"/>
      <c r="T25" s="185"/>
      <c r="U25" s="185"/>
      <c r="V25" s="185"/>
      <c r="W25" s="185"/>
      <c r="X25" s="185"/>
      <c r="Y25" s="185"/>
      <c r="Z25" s="185"/>
      <c r="AA25" s="185"/>
    </row>
    <row r="26" spans="3:27" ht="12" customHeight="1" x14ac:dyDescent="0.2">
      <c r="C26" s="189">
        <v>20</v>
      </c>
      <c r="D26" s="190"/>
      <c r="E26" s="191" t="s">
        <v>92</v>
      </c>
      <c r="F26" s="192"/>
      <c r="G26" s="193"/>
      <c r="H26" s="375">
        <v>1546.7</v>
      </c>
      <c r="I26" s="188"/>
      <c r="J26" s="264"/>
      <c r="K26" s="335">
        <v>16</v>
      </c>
      <c r="L26" s="336" t="s">
        <v>119</v>
      </c>
      <c r="S26" s="185"/>
      <c r="T26" s="185"/>
      <c r="U26" s="185"/>
      <c r="V26" s="185"/>
      <c r="W26" s="185"/>
      <c r="X26" s="185"/>
      <c r="Y26" s="185"/>
      <c r="Z26" s="185"/>
      <c r="AA26" s="185"/>
    </row>
    <row r="27" spans="3:27" ht="12" customHeight="1" x14ac:dyDescent="0.2">
      <c r="C27" s="189">
        <v>21</v>
      </c>
      <c r="D27" s="190"/>
      <c r="E27" s="191" t="s">
        <v>75</v>
      </c>
      <c r="F27" s="192"/>
      <c r="G27" s="193"/>
      <c r="H27" s="375">
        <v>1543.9</v>
      </c>
      <c r="I27" s="188"/>
      <c r="J27" s="264"/>
      <c r="K27" s="335">
        <v>21</v>
      </c>
      <c r="L27" s="336" t="s">
        <v>121</v>
      </c>
      <c r="S27" s="185"/>
      <c r="T27" s="185"/>
      <c r="U27" s="185"/>
      <c r="V27" s="185"/>
      <c r="W27" s="185"/>
      <c r="X27" s="185"/>
      <c r="Y27" s="185"/>
      <c r="Z27" s="185"/>
      <c r="AA27" s="185"/>
    </row>
    <row r="28" spans="3:27" ht="12" customHeight="1" x14ac:dyDescent="0.2">
      <c r="C28" s="189">
        <v>22</v>
      </c>
      <c r="D28" s="190"/>
      <c r="E28" s="191" t="s">
        <v>70</v>
      </c>
      <c r="F28" s="192"/>
      <c r="G28" s="193"/>
      <c r="H28" s="375">
        <v>1519.6</v>
      </c>
      <c r="I28" s="188"/>
      <c r="J28" s="264"/>
      <c r="K28" s="335">
        <v>22</v>
      </c>
      <c r="L28" s="336" t="s">
        <v>121</v>
      </c>
      <c r="S28" s="185"/>
      <c r="T28" s="185"/>
      <c r="U28" s="185"/>
      <c r="V28" s="185"/>
      <c r="W28" s="185"/>
      <c r="X28" s="185"/>
      <c r="Y28" s="185"/>
      <c r="Z28" s="185"/>
      <c r="AA28" s="185"/>
    </row>
    <row r="29" spans="3:27" ht="12" customHeight="1" x14ac:dyDescent="0.2">
      <c r="C29" s="189">
        <v>23</v>
      </c>
      <c r="D29" s="190"/>
      <c r="E29" s="191" t="s">
        <v>60</v>
      </c>
      <c r="F29" s="192"/>
      <c r="G29" s="193"/>
      <c r="H29" s="375">
        <v>1481.5</v>
      </c>
      <c r="I29" s="188"/>
      <c r="J29" s="264"/>
      <c r="K29" s="335">
        <v>23</v>
      </c>
      <c r="L29" s="336" t="s">
        <v>121</v>
      </c>
    </row>
    <row r="30" spans="3:27" ht="12" customHeight="1" x14ac:dyDescent="0.2">
      <c r="C30" s="189">
        <v>24</v>
      </c>
      <c r="D30" s="190"/>
      <c r="E30" s="191" t="s">
        <v>63</v>
      </c>
      <c r="F30" s="192"/>
      <c r="G30" s="193"/>
      <c r="H30" s="375">
        <v>1427.8</v>
      </c>
      <c r="I30" s="188"/>
      <c r="J30" s="264"/>
      <c r="K30" s="335">
        <v>26</v>
      </c>
      <c r="L30" s="336" t="s">
        <v>118</v>
      </c>
      <c r="R30" s="341"/>
    </row>
    <row r="31" spans="3:27" ht="12" customHeight="1" x14ac:dyDescent="0.2">
      <c r="C31" s="189">
        <v>25</v>
      </c>
      <c r="D31" s="190"/>
      <c r="E31" s="191" t="s">
        <v>61</v>
      </c>
      <c r="F31" s="192"/>
      <c r="G31" s="193"/>
      <c r="H31" s="375">
        <v>1418.8</v>
      </c>
      <c r="I31" s="188"/>
      <c r="J31" s="264"/>
      <c r="K31" s="335">
        <v>27</v>
      </c>
      <c r="L31" s="336" t="s">
        <v>118</v>
      </c>
      <c r="S31" s="185"/>
      <c r="T31" s="185"/>
      <c r="U31" s="185"/>
      <c r="V31" s="185"/>
      <c r="W31" s="185"/>
      <c r="X31" s="185"/>
      <c r="Y31" s="185"/>
      <c r="Z31" s="185"/>
      <c r="AA31" s="185"/>
    </row>
    <row r="32" spans="3:27" ht="12" customHeight="1" x14ac:dyDescent="0.2">
      <c r="C32" s="189">
        <v>26</v>
      </c>
      <c r="D32" s="190"/>
      <c r="E32" s="191" t="s">
        <v>72</v>
      </c>
      <c r="F32" s="192"/>
      <c r="G32" s="195"/>
      <c r="H32" s="375">
        <v>1416.3</v>
      </c>
      <c r="I32" s="188"/>
      <c r="J32" s="264"/>
      <c r="K32" s="335">
        <v>24</v>
      </c>
      <c r="L32" s="336" t="s">
        <v>119</v>
      </c>
      <c r="S32" s="185"/>
      <c r="T32" s="185"/>
      <c r="U32" s="185"/>
      <c r="V32" s="185"/>
      <c r="W32" s="185"/>
      <c r="X32" s="185"/>
      <c r="Y32" s="185"/>
      <c r="Z32" s="185"/>
      <c r="AA32" s="185"/>
    </row>
    <row r="33" spans="3:27" ht="12" customHeight="1" x14ac:dyDescent="0.2">
      <c r="C33" s="189">
        <v>27</v>
      </c>
      <c r="D33" s="190"/>
      <c r="E33" s="191" t="s">
        <v>62</v>
      </c>
      <c r="F33" s="192"/>
      <c r="G33" s="193"/>
      <c r="H33" s="375">
        <v>1409.6</v>
      </c>
      <c r="I33" s="188"/>
      <c r="J33" s="264"/>
      <c r="K33" s="335">
        <v>28</v>
      </c>
      <c r="L33" s="336" t="s">
        <v>118</v>
      </c>
      <c r="S33" s="185"/>
      <c r="T33" s="185"/>
      <c r="U33" s="185"/>
      <c r="V33" s="185"/>
      <c r="W33" s="185"/>
      <c r="X33" s="185"/>
      <c r="Y33" s="185"/>
      <c r="Z33" s="185"/>
      <c r="AA33" s="185"/>
    </row>
    <row r="34" spans="3:27" ht="12" customHeight="1" x14ac:dyDescent="0.2">
      <c r="C34" s="189">
        <v>28</v>
      </c>
      <c r="D34" s="190"/>
      <c r="E34" s="191" t="s">
        <v>67</v>
      </c>
      <c r="F34" s="192"/>
      <c r="G34" s="193"/>
      <c r="H34" s="375">
        <v>1358</v>
      </c>
      <c r="I34" s="188"/>
      <c r="J34" s="264"/>
      <c r="K34" s="335">
        <v>25</v>
      </c>
      <c r="L34" s="336" t="s">
        <v>119</v>
      </c>
      <c r="S34" s="185"/>
      <c r="T34" s="185"/>
      <c r="U34" s="185"/>
      <c r="V34" s="185"/>
      <c r="W34" s="185"/>
      <c r="X34" s="185"/>
      <c r="Y34" s="185"/>
      <c r="Z34" s="185"/>
      <c r="AA34" s="185"/>
    </row>
    <row r="35" spans="3:27" ht="12" customHeight="1" x14ac:dyDescent="0.2">
      <c r="C35" s="189">
        <v>29</v>
      </c>
      <c r="D35" s="190"/>
      <c r="E35" s="191" t="s">
        <v>69</v>
      </c>
      <c r="F35" s="192"/>
      <c r="G35" s="193"/>
      <c r="H35" s="375">
        <v>1336</v>
      </c>
      <c r="I35" s="188"/>
      <c r="J35" s="264"/>
      <c r="K35" s="335">
        <v>29</v>
      </c>
      <c r="L35" s="336" t="s">
        <v>121</v>
      </c>
      <c r="S35" s="185"/>
      <c r="T35" s="185"/>
      <c r="U35" s="185"/>
      <c r="V35" s="185"/>
      <c r="W35" s="185"/>
      <c r="X35" s="185"/>
      <c r="Y35" s="185"/>
      <c r="Z35" s="185"/>
      <c r="AA35" s="185"/>
    </row>
    <row r="36" spans="3:27" ht="12" customHeight="1" x14ac:dyDescent="0.2">
      <c r="C36" s="189">
        <v>30</v>
      </c>
      <c r="D36" s="190"/>
      <c r="E36" s="191" t="s">
        <v>93</v>
      </c>
      <c r="F36" s="192"/>
      <c r="G36" s="193"/>
      <c r="H36" s="375">
        <v>1327.4</v>
      </c>
      <c r="I36" s="188"/>
      <c r="J36" s="264"/>
      <c r="K36" s="335">
        <v>33</v>
      </c>
      <c r="L36" s="336" t="s">
        <v>118</v>
      </c>
      <c r="S36" s="185"/>
      <c r="T36" s="185"/>
      <c r="U36" s="185"/>
      <c r="V36" s="185"/>
      <c r="W36" s="185"/>
      <c r="X36" s="185"/>
      <c r="Y36" s="185"/>
      <c r="Z36" s="185"/>
      <c r="AA36" s="185"/>
    </row>
    <row r="37" spans="3:27" ht="12" customHeight="1" x14ac:dyDescent="0.2">
      <c r="C37" s="189">
        <v>31</v>
      </c>
      <c r="D37" s="190"/>
      <c r="E37" s="191" t="s">
        <v>74</v>
      </c>
      <c r="F37" s="192"/>
      <c r="G37" s="193"/>
      <c r="H37" s="375">
        <v>1314.1</v>
      </c>
      <c r="I37" s="188"/>
      <c r="J37" s="264"/>
      <c r="K37" s="335">
        <v>30</v>
      </c>
      <c r="L37" s="336" t="s">
        <v>119</v>
      </c>
      <c r="S37" s="185"/>
      <c r="T37" s="185"/>
      <c r="U37" s="185"/>
      <c r="V37" s="185"/>
      <c r="W37" s="185"/>
      <c r="X37" s="185"/>
      <c r="Y37" s="185"/>
      <c r="Z37" s="185"/>
      <c r="AA37" s="185"/>
    </row>
    <row r="38" spans="3:27" ht="12" customHeight="1" x14ac:dyDescent="0.2">
      <c r="C38" s="189">
        <v>32</v>
      </c>
      <c r="D38" s="190"/>
      <c r="E38" s="191" t="s">
        <v>64</v>
      </c>
      <c r="F38" s="192"/>
      <c r="G38" s="193"/>
      <c r="H38" s="375">
        <v>1298.5999999999999</v>
      </c>
      <c r="I38" s="188"/>
      <c r="J38" s="264"/>
      <c r="K38" s="335">
        <v>31</v>
      </c>
      <c r="L38" s="336" t="s">
        <v>119</v>
      </c>
      <c r="S38" s="185"/>
      <c r="T38" s="185"/>
      <c r="U38" s="185"/>
      <c r="V38" s="185"/>
      <c r="W38" s="185"/>
      <c r="X38" s="185"/>
      <c r="Y38" s="185"/>
      <c r="Z38" s="185"/>
      <c r="AA38" s="185"/>
    </row>
    <row r="39" spans="3:27" ht="12" customHeight="1" x14ac:dyDescent="0.2">
      <c r="C39" s="189">
        <v>33</v>
      </c>
      <c r="D39" s="190"/>
      <c r="E39" s="191" t="s">
        <v>94</v>
      </c>
      <c r="F39" s="192"/>
      <c r="G39" s="193"/>
      <c r="H39" s="375">
        <v>1292.0999999999999</v>
      </c>
      <c r="I39" s="188"/>
      <c r="J39" s="264"/>
      <c r="K39" s="335">
        <v>32</v>
      </c>
      <c r="L39" s="336" t="s">
        <v>119</v>
      </c>
      <c r="S39" s="185"/>
      <c r="T39" s="185"/>
      <c r="U39" s="185"/>
      <c r="V39" s="185"/>
      <c r="W39" s="185"/>
      <c r="X39" s="185"/>
      <c r="Y39" s="185"/>
      <c r="Z39" s="185"/>
      <c r="AA39" s="185"/>
    </row>
    <row r="40" spans="3:27" ht="12" customHeight="1" x14ac:dyDescent="0.2">
      <c r="C40" s="189">
        <v>34</v>
      </c>
      <c r="D40" s="190"/>
      <c r="E40" s="191" t="s">
        <v>82</v>
      </c>
      <c r="F40" s="192"/>
      <c r="G40" s="193"/>
      <c r="H40" s="375">
        <v>1258.9000000000001</v>
      </c>
      <c r="I40" s="188"/>
      <c r="J40" s="264"/>
      <c r="K40" s="335">
        <v>36</v>
      </c>
      <c r="L40" s="336" t="s">
        <v>118</v>
      </c>
      <c r="S40" s="338"/>
      <c r="T40" s="338"/>
      <c r="U40" s="212"/>
      <c r="V40" s="338"/>
      <c r="W40" s="379"/>
      <c r="X40" s="245"/>
      <c r="Y40" s="185"/>
      <c r="Z40" s="185"/>
      <c r="AA40" s="231"/>
    </row>
    <row r="41" spans="3:27" ht="12" customHeight="1" x14ac:dyDescent="0.2">
      <c r="C41" s="247"/>
      <c r="D41" s="248"/>
      <c r="E41" s="198" t="s">
        <v>87</v>
      </c>
      <c r="F41" s="199"/>
      <c r="G41" s="200"/>
      <c r="H41" s="378">
        <v>1253.3</v>
      </c>
      <c r="I41" s="250"/>
      <c r="J41" s="272"/>
      <c r="K41" s="356"/>
      <c r="L41" s="336" t="s">
        <v>120</v>
      </c>
      <c r="S41" s="185"/>
      <c r="T41" s="185"/>
      <c r="U41" s="185"/>
      <c r="V41" s="185"/>
      <c r="W41" s="185"/>
      <c r="X41" s="185"/>
      <c r="Y41" s="185"/>
      <c r="Z41" s="185"/>
      <c r="AA41" s="185"/>
    </row>
    <row r="42" spans="3:27" ht="12" customHeight="1" x14ac:dyDescent="0.2">
      <c r="C42" s="189">
        <v>35</v>
      </c>
      <c r="D42" s="190"/>
      <c r="E42" s="191" t="s">
        <v>78</v>
      </c>
      <c r="F42" s="192"/>
      <c r="G42" s="193"/>
      <c r="H42" s="375">
        <v>1246.5999999999999</v>
      </c>
      <c r="I42" s="188"/>
      <c r="J42" s="264"/>
      <c r="K42" s="335">
        <v>35</v>
      </c>
      <c r="L42" s="336" t="s">
        <v>121</v>
      </c>
      <c r="S42" s="185"/>
      <c r="T42" s="185"/>
      <c r="U42" s="185"/>
      <c r="V42" s="185"/>
      <c r="W42" s="185"/>
      <c r="X42" s="185"/>
      <c r="Y42" s="185"/>
      <c r="Z42" s="185"/>
      <c r="AA42" s="185"/>
    </row>
    <row r="43" spans="3:27" ht="12" customHeight="1" x14ac:dyDescent="0.2">
      <c r="C43" s="189">
        <v>36</v>
      </c>
      <c r="D43" s="190"/>
      <c r="E43" s="191" t="s">
        <v>76</v>
      </c>
      <c r="F43" s="192"/>
      <c r="G43" s="193"/>
      <c r="H43" s="375">
        <v>1220.8</v>
      </c>
      <c r="I43" s="188"/>
      <c r="J43" s="264"/>
      <c r="K43" s="335">
        <v>37</v>
      </c>
      <c r="L43" s="336" t="s">
        <v>118</v>
      </c>
      <c r="S43" s="185"/>
      <c r="T43" s="185"/>
      <c r="U43" s="185"/>
      <c r="V43" s="185"/>
      <c r="W43" s="185"/>
      <c r="X43" s="185"/>
      <c r="Y43" s="185"/>
      <c r="Z43" s="185"/>
      <c r="AA43" s="185"/>
    </row>
    <row r="44" spans="3:27" ht="12" customHeight="1" x14ac:dyDescent="0.2">
      <c r="C44" s="189">
        <v>37</v>
      </c>
      <c r="D44" s="190"/>
      <c r="E44" s="191" t="s">
        <v>99</v>
      </c>
      <c r="F44" s="192"/>
      <c r="G44" s="193"/>
      <c r="H44" s="375">
        <v>1214.9000000000001</v>
      </c>
      <c r="I44" s="188"/>
      <c r="J44" s="264"/>
      <c r="K44" s="335">
        <v>34</v>
      </c>
      <c r="L44" s="336" t="s">
        <v>119</v>
      </c>
      <c r="S44" s="185"/>
      <c r="T44" s="185"/>
      <c r="U44" s="185"/>
      <c r="V44" s="185"/>
      <c r="W44" s="185"/>
      <c r="X44" s="185"/>
      <c r="Y44" s="185"/>
      <c r="Z44" s="185"/>
      <c r="AA44" s="185"/>
    </row>
    <row r="45" spans="3:27" ht="12" customHeight="1" x14ac:dyDescent="0.2">
      <c r="C45" s="189">
        <v>38</v>
      </c>
      <c r="D45" s="190"/>
      <c r="E45" s="191" t="s">
        <v>103</v>
      </c>
      <c r="F45" s="192"/>
      <c r="G45" s="193"/>
      <c r="H45" s="375">
        <v>1159.5</v>
      </c>
      <c r="I45" s="188"/>
      <c r="J45" s="264"/>
      <c r="K45" s="335">
        <v>41</v>
      </c>
      <c r="L45" s="336" t="s">
        <v>118</v>
      </c>
      <c r="S45" s="185"/>
      <c r="T45" s="185"/>
      <c r="U45" s="185"/>
      <c r="V45" s="185"/>
      <c r="W45" s="185"/>
      <c r="X45" s="185"/>
      <c r="Y45" s="185"/>
      <c r="Z45" s="185"/>
      <c r="AA45" s="185"/>
    </row>
    <row r="46" spans="3:27" ht="12" customHeight="1" x14ac:dyDescent="0.2">
      <c r="C46" s="189">
        <v>39</v>
      </c>
      <c r="D46" s="190"/>
      <c r="E46" s="191" t="s">
        <v>89</v>
      </c>
      <c r="F46" s="192"/>
      <c r="G46" s="193"/>
      <c r="H46" s="375">
        <v>1151.0999999999999</v>
      </c>
      <c r="I46" s="188"/>
      <c r="J46" s="264"/>
      <c r="K46" s="335">
        <v>38</v>
      </c>
      <c r="L46" s="336" t="s">
        <v>119</v>
      </c>
      <c r="S46" s="185"/>
      <c r="T46" s="185"/>
      <c r="U46" s="185"/>
      <c r="V46" s="185"/>
      <c r="W46" s="185"/>
      <c r="X46" s="185"/>
      <c r="Y46" s="185"/>
      <c r="Z46" s="185"/>
      <c r="AA46" s="185"/>
    </row>
    <row r="47" spans="3:27" ht="12" customHeight="1" x14ac:dyDescent="0.2">
      <c r="C47" s="189">
        <v>40</v>
      </c>
      <c r="D47" s="190"/>
      <c r="E47" s="191" t="s">
        <v>73</v>
      </c>
      <c r="F47" s="192"/>
      <c r="G47" s="193"/>
      <c r="H47" s="375">
        <v>1138</v>
      </c>
      <c r="I47" s="188"/>
      <c r="J47" s="264"/>
      <c r="K47" s="335">
        <v>39</v>
      </c>
      <c r="L47" s="336" t="s">
        <v>119</v>
      </c>
      <c r="S47" s="185"/>
      <c r="T47" s="185"/>
      <c r="U47" s="185"/>
      <c r="V47" s="185"/>
      <c r="W47" s="185"/>
      <c r="X47" s="185"/>
      <c r="Y47" s="185"/>
      <c r="Z47" s="185"/>
      <c r="AA47" s="185"/>
    </row>
    <row r="48" spans="3:27" ht="12" customHeight="1" x14ac:dyDescent="0.2">
      <c r="C48" s="189">
        <v>41</v>
      </c>
      <c r="D48" s="190"/>
      <c r="E48" s="191" t="s">
        <v>81</v>
      </c>
      <c r="F48" s="192"/>
      <c r="G48" s="193"/>
      <c r="H48" s="375">
        <v>1111.5999999999999</v>
      </c>
      <c r="I48" s="188"/>
      <c r="J48" s="264"/>
      <c r="K48" s="335">
        <v>40</v>
      </c>
      <c r="L48" s="336" t="s">
        <v>119</v>
      </c>
      <c r="S48" s="185"/>
      <c r="T48" s="185"/>
      <c r="U48" s="185"/>
      <c r="V48" s="185"/>
      <c r="W48" s="185"/>
      <c r="X48" s="185"/>
      <c r="Y48" s="185"/>
      <c r="Z48" s="185"/>
      <c r="AA48" s="185"/>
    </row>
    <row r="49" spans="3:27" ht="12" customHeight="1" x14ac:dyDescent="0.2">
      <c r="C49" s="189">
        <v>42</v>
      </c>
      <c r="D49" s="190"/>
      <c r="E49" s="191" t="s">
        <v>66</v>
      </c>
      <c r="F49" s="192"/>
      <c r="G49" s="193"/>
      <c r="H49" s="375">
        <v>1074.8</v>
      </c>
      <c r="I49" s="188"/>
      <c r="J49" s="264"/>
      <c r="K49" s="335">
        <v>42</v>
      </c>
      <c r="L49" s="336" t="s">
        <v>121</v>
      </c>
      <c r="S49" s="185"/>
      <c r="T49" s="185"/>
      <c r="U49" s="185"/>
      <c r="V49" s="185"/>
      <c r="W49" s="185"/>
      <c r="X49" s="185"/>
      <c r="Y49" s="185"/>
      <c r="Z49" s="185"/>
      <c r="AA49" s="185"/>
    </row>
    <row r="50" spans="3:27" ht="12" customHeight="1" x14ac:dyDescent="0.2">
      <c r="C50" s="189">
        <v>43</v>
      </c>
      <c r="D50" s="190"/>
      <c r="E50" s="191" t="s">
        <v>90</v>
      </c>
      <c r="F50" s="192"/>
      <c r="G50" s="193"/>
      <c r="H50" s="375">
        <v>1041</v>
      </c>
      <c r="I50" s="188"/>
      <c r="J50" s="264"/>
      <c r="K50" s="335">
        <v>43</v>
      </c>
      <c r="L50" s="336" t="s">
        <v>121</v>
      </c>
      <c r="S50" s="185"/>
      <c r="T50" s="185"/>
      <c r="U50" s="185"/>
      <c r="V50" s="185"/>
      <c r="W50" s="185"/>
      <c r="X50" s="185"/>
      <c r="Y50" s="185"/>
      <c r="Z50" s="185"/>
      <c r="AA50" s="185"/>
    </row>
    <row r="51" spans="3:27" ht="12" customHeight="1" x14ac:dyDescent="0.2">
      <c r="C51" s="189">
        <v>44</v>
      </c>
      <c r="D51" s="190"/>
      <c r="E51" s="191" t="s">
        <v>88</v>
      </c>
      <c r="F51" s="192"/>
      <c r="G51" s="193"/>
      <c r="H51" s="375">
        <v>974.3</v>
      </c>
      <c r="I51" s="188"/>
      <c r="J51" s="264"/>
      <c r="K51" s="335">
        <v>44</v>
      </c>
      <c r="L51" s="336" t="s">
        <v>121</v>
      </c>
      <c r="S51" s="185"/>
      <c r="T51" s="185"/>
      <c r="U51" s="185"/>
      <c r="V51" s="185"/>
      <c r="W51" s="185"/>
      <c r="X51" s="185"/>
      <c r="Y51" s="185"/>
      <c r="Z51" s="185"/>
      <c r="AA51" s="185"/>
    </row>
    <row r="52" spans="3:27" ht="12" customHeight="1" x14ac:dyDescent="0.2">
      <c r="C52" s="189">
        <v>45</v>
      </c>
      <c r="D52" s="190"/>
      <c r="E52" s="191" t="s">
        <v>79</v>
      </c>
      <c r="F52" s="192"/>
      <c r="G52" s="193"/>
      <c r="H52" s="375">
        <v>924.9</v>
      </c>
      <c r="I52" s="188"/>
      <c r="J52" s="264"/>
      <c r="K52" s="335">
        <v>46</v>
      </c>
      <c r="L52" s="336" t="s">
        <v>118</v>
      </c>
    </row>
    <row r="53" spans="3:27" ht="12" customHeight="1" x14ac:dyDescent="0.2">
      <c r="C53" s="189">
        <v>46</v>
      </c>
      <c r="D53" s="190"/>
      <c r="E53" s="191" t="s">
        <v>71</v>
      </c>
      <c r="F53" s="192"/>
      <c r="G53" s="193"/>
      <c r="H53" s="375">
        <v>894.2</v>
      </c>
      <c r="I53" s="188"/>
      <c r="J53" s="264"/>
      <c r="K53" s="335">
        <v>45</v>
      </c>
      <c r="L53" s="336" t="s">
        <v>119</v>
      </c>
    </row>
    <row r="54" spans="3:27" ht="12" customHeight="1" x14ac:dyDescent="0.2">
      <c r="C54" s="189">
        <v>47</v>
      </c>
      <c r="D54" s="190"/>
      <c r="E54" s="191" t="s">
        <v>91</v>
      </c>
      <c r="F54" s="192"/>
      <c r="G54" s="193"/>
      <c r="H54" s="375">
        <v>892.7</v>
      </c>
      <c r="I54" s="188"/>
      <c r="J54" s="264"/>
      <c r="K54" s="335">
        <v>47</v>
      </c>
      <c r="L54" s="336" t="s">
        <v>121</v>
      </c>
    </row>
    <row r="55" spans="3:27" ht="11.1" hidden="1" customHeight="1" x14ac:dyDescent="0.15">
      <c r="C55" s="183"/>
      <c r="D55" s="187"/>
      <c r="E55" s="185"/>
      <c r="F55" s="186"/>
      <c r="G55" s="187"/>
      <c r="H55" s="185"/>
      <c r="I55" s="188"/>
      <c r="J55" s="264"/>
      <c r="K55" s="183"/>
      <c r="L55" s="344">
        <f t="shared" ref="L55:L63" si="0">IF(P56&lt;0,$R$27,IF(P56=0,$R$26,$R$25))</f>
        <v>0</v>
      </c>
    </row>
    <row r="56" spans="3:27" ht="11.1" hidden="1" customHeight="1" x14ac:dyDescent="0.15">
      <c r="C56" s="183"/>
      <c r="D56" s="187"/>
      <c r="F56" s="186"/>
      <c r="G56" s="187"/>
      <c r="I56" s="188"/>
      <c r="J56" s="264"/>
      <c r="K56" s="183"/>
      <c r="L56" s="344">
        <f t="shared" si="0"/>
        <v>0</v>
      </c>
    </row>
    <row r="57" spans="3:27" ht="11.1" hidden="1" customHeight="1" x14ac:dyDescent="0.15">
      <c r="C57" s="183"/>
      <c r="D57" s="187"/>
      <c r="F57" s="186"/>
      <c r="G57" s="187"/>
      <c r="I57" s="188"/>
      <c r="J57" s="264"/>
      <c r="K57" s="183"/>
      <c r="L57" s="344">
        <f t="shared" si="0"/>
        <v>0</v>
      </c>
    </row>
    <row r="58" spans="3:27" ht="11.1" hidden="1" customHeight="1" x14ac:dyDescent="0.15">
      <c r="C58" s="183"/>
      <c r="D58" s="187"/>
      <c r="F58" s="186"/>
      <c r="G58" s="187"/>
      <c r="I58" s="188"/>
      <c r="J58" s="264"/>
      <c r="K58" s="183"/>
      <c r="L58" s="344">
        <f t="shared" si="0"/>
        <v>0</v>
      </c>
    </row>
    <row r="59" spans="3:27" ht="11.1" hidden="1" customHeight="1" x14ac:dyDescent="0.15">
      <c r="C59" s="183"/>
      <c r="D59" s="187"/>
      <c r="F59" s="186"/>
      <c r="G59" s="187"/>
      <c r="I59" s="188"/>
      <c r="J59" s="264"/>
      <c r="K59" s="183"/>
      <c r="L59" s="344">
        <f t="shared" si="0"/>
        <v>0</v>
      </c>
    </row>
    <row r="60" spans="3:27" ht="11.1" hidden="1" customHeight="1" x14ac:dyDescent="0.15">
      <c r="C60" s="183"/>
      <c r="D60" s="187"/>
      <c r="F60" s="186"/>
      <c r="G60" s="187"/>
      <c r="I60" s="188"/>
      <c r="J60" s="264"/>
      <c r="K60" s="183"/>
      <c r="L60" s="344">
        <f t="shared" si="0"/>
        <v>0</v>
      </c>
    </row>
    <row r="61" spans="3:27" ht="11.1" hidden="1" customHeight="1" x14ac:dyDescent="0.15">
      <c r="C61" s="183"/>
      <c r="D61" s="187"/>
      <c r="F61" s="186"/>
      <c r="G61" s="187"/>
      <c r="I61" s="188"/>
      <c r="J61" s="264"/>
      <c r="K61" s="183"/>
      <c r="L61" s="344">
        <f t="shared" si="0"/>
        <v>0</v>
      </c>
    </row>
    <row r="62" spans="3:27" ht="11.1" hidden="1" customHeight="1" x14ac:dyDescent="0.15">
      <c r="C62" s="183"/>
      <c r="D62" s="187"/>
      <c r="F62" s="186"/>
      <c r="G62" s="187"/>
      <c r="I62" s="188"/>
      <c r="J62" s="264"/>
      <c r="K62" s="183"/>
      <c r="L62" s="344">
        <f t="shared" si="0"/>
        <v>0</v>
      </c>
    </row>
    <row r="63" spans="3:27" ht="11.1" hidden="1" customHeight="1" x14ac:dyDescent="0.15">
      <c r="C63" s="183"/>
      <c r="D63" s="187"/>
      <c r="F63" s="186"/>
      <c r="G63" s="187"/>
      <c r="I63" s="188"/>
      <c r="J63" s="264"/>
      <c r="K63" s="183"/>
      <c r="L63" s="344">
        <f t="shared" si="0"/>
        <v>0</v>
      </c>
    </row>
    <row r="64" spans="3:27"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1183</v>
      </c>
      <c r="D66" s="221"/>
      <c r="E66" s="222"/>
      <c r="F66" s="222"/>
      <c r="G66" s="222"/>
      <c r="H66" s="222"/>
      <c r="I66" s="223" t="s">
        <v>59</v>
      </c>
      <c r="J66" s="222"/>
      <c r="K66" s="222"/>
      <c r="L66" s="224" t="s">
        <v>9</v>
      </c>
    </row>
    <row r="67" spans="1:17" x14ac:dyDescent="0.15">
      <c r="C67" s="225" t="s">
        <v>1184</v>
      </c>
      <c r="D67" s="226"/>
      <c r="E67" s="222"/>
      <c r="F67" s="222"/>
      <c r="G67" s="222"/>
      <c r="H67" s="222"/>
      <c r="I67" s="1104" t="s">
        <v>544</v>
      </c>
      <c r="J67" s="1105"/>
      <c r="K67" s="918" t="s">
        <v>628</v>
      </c>
      <c r="L67" s="227" t="s">
        <v>1136</v>
      </c>
      <c r="O67" s="185"/>
      <c r="P67" s="185"/>
      <c r="Q67" s="228"/>
    </row>
    <row r="68" spans="1:17" x14ac:dyDescent="0.15">
      <c r="C68" s="225" t="s">
        <v>634</v>
      </c>
      <c r="D68" s="221"/>
      <c r="E68" s="222"/>
      <c r="F68" s="222"/>
      <c r="G68" s="222"/>
      <c r="H68" s="222"/>
      <c r="I68" s="1129">
        <v>1557.5</v>
      </c>
      <c r="J68" s="1129"/>
      <c r="K68" s="932">
        <v>1611.4</v>
      </c>
      <c r="L68" s="933">
        <v>1651.5</v>
      </c>
      <c r="O68" s="231"/>
      <c r="P68" s="231"/>
      <c r="Q68" s="231"/>
    </row>
    <row r="69" spans="1:17" x14ac:dyDescent="0.15">
      <c r="C69" s="225" t="s">
        <v>370</v>
      </c>
      <c r="D69" s="221"/>
      <c r="E69" s="222"/>
      <c r="F69" s="222"/>
      <c r="G69" s="222"/>
      <c r="H69" s="222"/>
      <c r="I69" s="1102">
        <v>13</v>
      </c>
      <c r="J69" s="1102"/>
      <c r="K69" s="917">
        <v>13</v>
      </c>
      <c r="L69" s="238">
        <v>13</v>
      </c>
      <c r="O69" s="76"/>
      <c r="P69" s="76"/>
      <c r="Q69" s="76"/>
    </row>
    <row r="70" spans="1:17" x14ac:dyDescent="0.15">
      <c r="C70" s="225" t="s">
        <v>231</v>
      </c>
      <c r="D70" s="221"/>
      <c r="E70" s="222"/>
      <c r="F70" s="222"/>
      <c r="G70" s="222"/>
      <c r="H70" s="222"/>
      <c r="I70" s="222"/>
      <c r="J70" s="222"/>
      <c r="K70" s="222"/>
      <c r="L70" s="188"/>
      <c r="O70" s="75"/>
      <c r="P70" s="233"/>
      <c r="Q70" s="233"/>
    </row>
    <row r="71" spans="1:17" x14ac:dyDescent="0.15">
      <c r="C71" s="225"/>
      <c r="D71" s="221"/>
      <c r="E71" s="222"/>
      <c r="F71" s="222"/>
      <c r="G71" s="222"/>
      <c r="H71" s="222"/>
      <c r="I71" s="222"/>
      <c r="J71" s="222"/>
      <c r="K71" s="222"/>
      <c r="L71" s="188"/>
    </row>
    <row r="72" spans="1:17" x14ac:dyDescent="0.15">
      <c r="C72" s="225" t="s">
        <v>807</v>
      </c>
      <c r="D72" s="221"/>
      <c r="E72" s="222"/>
      <c r="F72" s="222"/>
      <c r="G72" s="222"/>
      <c r="H72" s="222"/>
      <c r="I72" s="222"/>
      <c r="J72" s="222"/>
      <c r="K72" s="222"/>
      <c r="L72" s="188"/>
    </row>
    <row r="73" spans="1:17" x14ac:dyDescent="0.15">
      <c r="C73" s="225" t="s">
        <v>808</v>
      </c>
      <c r="D73" s="221"/>
      <c r="E73" s="222"/>
      <c r="F73" s="222"/>
      <c r="G73" s="222"/>
      <c r="H73" s="222"/>
      <c r="I73" s="222"/>
      <c r="J73" s="222"/>
      <c r="K73" s="222"/>
      <c r="L73" s="188"/>
    </row>
    <row r="74" spans="1:17" x14ac:dyDescent="0.15">
      <c r="C74" s="225" t="s">
        <v>1109</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45" priority="1" stopIfTrue="1">
      <formula>P55&gt;0</formula>
    </cfRule>
    <cfRule type="expression" dxfId="244" priority="2" stopIfTrue="1">
      <formula>P55=0</formula>
    </cfRule>
    <cfRule type="expression" dxfId="24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809</v>
      </c>
      <c r="D4" s="329"/>
      <c r="E4" s="329"/>
      <c r="F4" s="329"/>
      <c r="G4" s="329"/>
      <c r="H4" s="329"/>
      <c r="I4" s="329"/>
      <c r="J4" s="329"/>
      <c r="K4" s="329"/>
      <c r="L4" s="329"/>
    </row>
    <row r="5" spans="1:15" ht="24" customHeight="1" x14ac:dyDescent="0.15">
      <c r="C5" s="330" t="s">
        <v>112</v>
      </c>
      <c r="D5" s="1097" t="s">
        <v>111</v>
      </c>
      <c r="E5" s="1097"/>
      <c r="F5" s="1098"/>
      <c r="G5" s="1099" t="s">
        <v>239</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265">
        <v>1</v>
      </c>
      <c r="D7" s="190"/>
      <c r="E7" s="191" t="s">
        <v>89</v>
      </c>
      <c r="F7" s="192"/>
      <c r="G7" s="193"/>
      <c r="H7" s="245">
        <v>2.2000000000000002</v>
      </c>
      <c r="I7" s="188" t="s">
        <v>9</v>
      </c>
      <c r="J7" s="264"/>
      <c r="K7" s="335">
        <v>1</v>
      </c>
      <c r="L7" s="336" t="s">
        <v>121</v>
      </c>
    </row>
    <row r="8" spans="1:15" ht="12" customHeight="1" x14ac:dyDescent="0.2">
      <c r="C8" s="265">
        <v>2</v>
      </c>
      <c r="D8" s="190"/>
      <c r="E8" s="191" t="s">
        <v>229</v>
      </c>
      <c r="F8" s="192"/>
      <c r="G8" s="193"/>
      <c r="H8" s="245">
        <v>2.4</v>
      </c>
      <c r="I8" s="188"/>
      <c r="J8" s="264"/>
      <c r="K8" s="335">
        <v>29</v>
      </c>
      <c r="L8" s="336" t="s">
        <v>118</v>
      </c>
    </row>
    <row r="9" spans="1:15" ht="12" customHeight="1" x14ac:dyDescent="0.2">
      <c r="C9" s="265">
        <v>3</v>
      </c>
      <c r="D9" s="190"/>
      <c r="E9" s="191" t="s">
        <v>107</v>
      </c>
      <c r="F9" s="192"/>
      <c r="G9" s="193"/>
      <c r="H9" s="245">
        <v>2.5</v>
      </c>
      <c r="I9" s="188"/>
      <c r="J9" s="264"/>
      <c r="K9" s="335">
        <v>41</v>
      </c>
      <c r="L9" s="336" t="s">
        <v>118</v>
      </c>
    </row>
    <row r="10" spans="1:15" ht="12" customHeight="1" x14ac:dyDescent="0.2">
      <c r="C10" s="265">
        <v>4</v>
      </c>
      <c r="D10" s="190"/>
      <c r="E10" s="191" t="s">
        <v>75</v>
      </c>
      <c r="F10" s="192"/>
      <c r="G10" s="193"/>
      <c r="H10" s="245">
        <v>2.7</v>
      </c>
      <c r="I10" s="188"/>
      <c r="J10" s="264"/>
      <c r="K10" s="335">
        <v>18</v>
      </c>
      <c r="L10" s="336" t="s">
        <v>118</v>
      </c>
    </row>
    <row r="11" spans="1:15" ht="12" customHeight="1" x14ac:dyDescent="0.2">
      <c r="C11" s="265">
        <v>5</v>
      </c>
      <c r="D11" s="190"/>
      <c r="E11" s="191" t="s">
        <v>62</v>
      </c>
      <c r="F11" s="192"/>
      <c r="G11" s="193"/>
      <c r="H11" s="245">
        <v>2.8</v>
      </c>
      <c r="I11" s="188"/>
      <c r="J11" s="264"/>
      <c r="K11" s="335">
        <v>28</v>
      </c>
      <c r="L11" s="336" t="s">
        <v>118</v>
      </c>
    </row>
    <row r="12" spans="1:15" ht="12" customHeight="1" x14ac:dyDescent="0.2">
      <c r="C12" s="265">
        <v>6</v>
      </c>
      <c r="D12" s="190"/>
      <c r="E12" s="191" t="s">
        <v>105</v>
      </c>
      <c r="F12" s="192"/>
      <c r="G12" s="193"/>
      <c r="H12" s="245">
        <v>2.8</v>
      </c>
      <c r="I12" s="188"/>
      <c r="J12" s="264"/>
      <c r="K12" s="335">
        <v>13</v>
      </c>
      <c r="L12" s="336" t="s">
        <v>118</v>
      </c>
    </row>
    <row r="13" spans="1:15" ht="12" customHeight="1" x14ac:dyDescent="0.2">
      <c r="C13" s="265">
        <v>7</v>
      </c>
      <c r="D13" s="190"/>
      <c r="E13" s="191" t="s">
        <v>71</v>
      </c>
      <c r="F13" s="192"/>
      <c r="G13" s="193"/>
      <c r="H13" s="245">
        <v>2.8</v>
      </c>
      <c r="I13" s="188"/>
      <c r="J13" s="264"/>
      <c r="K13" s="335">
        <v>5</v>
      </c>
      <c r="L13" s="336" t="s">
        <v>119</v>
      </c>
    </row>
    <row r="14" spans="1:15" ht="12" customHeight="1" x14ac:dyDescent="0.2">
      <c r="C14" s="265">
        <v>8</v>
      </c>
      <c r="D14" s="190"/>
      <c r="E14" s="191" t="s">
        <v>78</v>
      </c>
      <c r="F14" s="192"/>
      <c r="G14" s="193"/>
      <c r="H14" s="245">
        <v>2.9</v>
      </c>
      <c r="I14" s="188"/>
      <c r="J14" s="264"/>
      <c r="K14" s="335">
        <v>27</v>
      </c>
      <c r="L14" s="336" t="s">
        <v>118</v>
      </c>
    </row>
    <row r="15" spans="1:15" ht="12" customHeight="1" x14ac:dyDescent="0.2">
      <c r="C15" s="265">
        <v>9</v>
      </c>
      <c r="D15" s="190"/>
      <c r="E15" s="191" t="s">
        <v>73</v>
      </c>
      <c r="F15" s="192"/>
      <c r="G15" s="193"/>
      <c r="H15" s="245">
        <v>2.9</v>
      </c>
      <c r="I15" s="188"/>
      <c r="J15" s="264"/>
      <c r="K15" s="335">
        <v>22</v>
      </c>
      <c r="L15" s="336" t="s">
        <v>119</v>
      </c>
    </row>
    <row r="16" spans="1:15" ht="12" customHeight="1" x14ac:dyDescent="0.2">
      <c r="C16" s="265">
        <v>10</v>
      </c>
      <c r="D16" s="190"/>
      <c r="E16" s="191" t="s">
        <v>101</v>
      </c>
      <c r="F16" s="192"/>
      <c r="G16" s="193"/>
      <c r="H16" s="245">
        <v>2.9</v>
      </c>
      <c r="I16" s="188"/>
      <c r="J16" s="264"/>
      <c r="K16" s="335">
        <v>20</v>
      </c>
      <c r="L16" s="336" t="s">
        <v>118</v>
      </c>
    </row>
    <row r="17" spans="3:19" ht="12" customHeight="1" x14ac:dyDescent="0.2">
      <c r="C17" s="265">
        <v>11</v>
      </c>
      <c r="D17" s="190"/>
      <c r="E17" s="191" t="s">
        <v>100</v>
      </c>
      <c r="F17" s="192"/>
      <c r="G17" s="193"/>
      <c r="H17" s="245">
        <v>2.9</v>
      </c>
      <c r="I17" s="188"/>
      <c r="J17" s="264"/>
      <c r="K17" s="335">
        <v>34</v>
      </c>
      <c r="L17" s="336" t="s">
        <v>118</v>
      </c>
    </row>
    <row r="18" spans="3:19" ht="12" customHeight="1" x14ac:dyDescent="0.2">
      <c r="C18" s="265">
        <v>12</v>
      </c>
      <c r="D18" s="190"/>
      <c r="E18" s="191" t="s">
        <v>90</v>
      </c>
      <c r="F18" s="192"/>
      <c r="G18" s="193"/>
      <c r="H18" s="245">
        <v>2.9</v>
      </c>
      <c r="I18" s="188"/>
      <c r="J18" s="264"/>
      <c r="K18" s="335">
        <v>30</v>
      </c>
      <c r="L18" s="336" t="s">
        <v>118</v>
      </c>
    </row>
    <row r="19" spans="3:19" ht="12" customHeight="1" x14ac:dyDescent="0.2">
      <c r="C19" s="265">
        <v>13</v>
      </c>
      <c r="D19" s="190"/>
      <c r="E19" s="191" t="s">
        <v>93</v>
      </c>
      <c r="F19" s="192"/>
      <c r="G19" s="193"/>
      <c r="H19" s="245">
        <v>2.9</v>
      </c>
      <c r="I19" s="188"/>
      <c r="J19" s="264"/>
      <c r="K19" s="335">
        <v>6</v>
      </c>
      <c r="L19" s="336" t="s">
        <v>118</v>
      </c>
    </row>
    <row r="20" spans="3:19" ht="12" customHeight="1" x14ac:dyDescent="0.2">
      <c r="C20" s="265">
        <v>14</v>
      </c>
      <c r="D20" s="190"/>
      <c r="E20" s="191" t="s">
        <v>94</v>
      </c>
      <c r="F20" s="192"/>
      <c r="G20" s="193"/>
      <c r="H20" s="245">
        <v>3</v>
      </c>
      <c r="I20" s="188"/>
      <c r="J20" s="264"/>
      <c r="K20" s="335">
        <v>31</v>
      </c>
      <c r="L20" s="336" t="s">
        <v>118</v>
      </c>
    </row>
    <row r="21" spans="3:19" ht="12" customHeight="1" x14ac:dyDescent="0.2">
      <c r="C21" s="265">
        <v>15</v>
      </c>
      <c r="D21" s="190"/>
      <c r="E21" s="191" t="s">
        <v>82</v>
      </c>
      <c r="F21" s="192"/>
      <c r="G21" s="193"/>
      <c r="H21" s="245">
        <v>3</v>
      </c>
      <c r="I21" s="188"/>
      <c r="J21" s="264"/>
      <c r="K21" s="335">
        <v>37</v>
      </c>
      <c r="L21" s="336" t="s">
        <v>118</v>
      </c>
    </row>
    <row r="22" spans="3:19" ht="12" customHeight="1" x14ac:dyDescent="0.2">
      <c r="C22" s="265">
        <v>16</v>
      </c>
      <c r="D22" s="190"/>
      <c r="E22" s="191" t="s">
        <v>96</v>
      </c>
      <c r="F22" s="192"/>
      <c r="G22" s="193"/>
      <c r="H22" s="245">
        <v>3.1</v>
      </c>
      <c r="I22" s="188"/>
      <c r="J22" s="264"/>
      <c r="K22" s="335">
        <v>47</v>
      </c>
      <c r="L22" s="336" t="s">
        <v>118</v>
      </c>
    </row>
    <row r="23" spans="3:19" ht="12" customHeight="1" x14ac:dyDescent="0.2">
      <c r="C23" s="265">
        <v>17</v>
      </c>
      <c r="D23" s="190"/>
      <c r="E23" s="212" t="s">
        <v>68</v>
      </c>
      <c r="F23" s="213"/>
      <c r="G23" s="214"/>
      <c r="H23" s="245">
        <v>3.1</v>
      </c>
      <c r="I23" s="188"/>
      <c r="J23" s="264"/>
      <c r="K23" s="335">
        <v>38</v>
      </c>
      <c r="L23" s="336" t="s">
        <v>118</v>
      </c>
    </row>
    <row r="24" spans="3:19" ht="12" customHeight="1" x14ac:dyDescent="0.2">
      <c r="C24" s="265">
        <v>18</v>
      </c>
      <c r="D24" s="190"/>
      <c r="E24" s="191" t="s">
        <v>72</v>
      </c>
      <c r="F24" s="192"/>
      <c r="G24" s="195"/>
      <c r="H24" s="245">
        <v>3.1</v>
      </c>
      <c r="I24" s="188"/>
      <c r="J24" s="264"/>
      <c r="K24" s="335">
        <v>15</v>
      </c>
      <c r="L24" s="336" t="s">
        <v>118</v>
      </c>
    </row>
    <row r="25" spans="3:19" ht="12" customHeight="1" x14ac:dyDescent="0.2">
      <c r="C25" s="265">
        <v>19</v>
      </c>
      <c r="D25" s="190"/>
      <c r="E25" s="191" t="s">
        <v>80</v>
      </c>
      <c r="F25" s="192"/>
      <c r="G25" s="193"/>
      <c r="H25" s="245">
        <v>3.1</v>
      </c>
      <c r="I25" s="188"/>
      <c r="J25" s="264"/>
      <c r="K25" s="335">
        <v>17</v>
      </c>
      <c r="L25" s="336" t="s">
        <v>118</v>
      </c>
      <c r="R25" s="340"/>
      <c r="S25" s="349"/>
    </row>
    <row r="26" spans="3:19" ht="12" customHeight="1" x14ac:dyDescent="0.2">
      <c r="C26" s="265">
        <v>20</v>
      </c>
      <c r="D26" s="190"/>
      <c r="E26" s="191" t="s">
        <v>64</v>
      </c>
      <c r="F26" s="192"/>
      <c r="G26" s="193"/>
      <c r="H26" s="245">
        <v>3.1</v>
      </c>
      <c r="I26" s="188"/>
      <c r="J26" s="264"/>
      <c r="K26" s="335">
        <v>4</v>
      </c>
      <c r="L26" s="336" t="s">
        <v>118</v>
      </c>
      <c r="R26" s="341"/>
    </row>
    <row r="27" spans="3:19" ht="12" customHeight="1" x14ac:dyDescent="0.2">
      <c r="C27" s="265">
        <v>21</v>
      </c>
      <c r="D27" s="190"/>
      <c r="E27" s="191" t="s">
        <v>60</v>
      </c>
      <c r="F27" s="192"/>
      <c r="G27" s="193"/>
      <c r="H27" s="245">
        <v>3.2</v>
      </c>
      <c r="I27" s="188"/>
      <c r="J27" s="264"/>
      <c r="K27" s="335">
        <v>36</v>
      </c>
      <c r="L27" s="336" t="s">
        <v>119</v>
      </c>
      <c r="R27" s="341"/>
      <c r="S27" s="342"/>
    </row>
    <row r="28" spans="3:19" ht="12" customHeight="1" x14ac:dyDescent="0.2">
      <c r="C28" s="265">
        <v>22</v>
      </c>
      <c r="D28" s="190"/>
      <c r="E28" s="191" t="s">
        <v>86</v>
      </c>
      <c r="F28" s="192"/>
      <c r="G28" s="193"/>
      <c r="H28" s="245">
        <v>3.2</v>
      </c>
      <c r="I28" s="188"/>
      <c r="J28" s="264"/>
      <c r="K28" s="335">
        <v>12</v>
      </c>
      <c r="L28" s="336" t="s">
        <v>119</v>
      </c>
    </row>
    <row r="29" spans="3:19" ht="12" customHeight="1" x14ac:dyDescent="0.2">
      <c r="C29" s="265">
        <v>23</v>
      </c>
      <c r="D29" s="190"/>
      <c r="E29" s="191" t="s">
        <v>103</v>
      </c>
      <c r="F29" s="192"/>
      <c r="G29" s="193"/>
      <c r="H29" s="245">
        <v>3.2</v>
      </c>
      <c r="I29" s="188"/>
      <c r="J29" s="264"/>
      <c r="K29" s="335">
        <v>40</v>
      </c>
      <c r="L29" s="336" t="s">
        <v>118</v>
      </c>
    </row>
    <row r="30" spans="3:19" ht="12" customHeight="1" x14ac:dyDescent="0.2">
      <c r="C30" s="265">
        <v>24</v>
      </c>
      <c r="D30" s="190"/>
      <c r="E30" s="191" t="s">
        <v>92</v>
      </c>
      <c r="F30" s="192"/>
      <c r="G30" s="193"/>
      <c r="H30" s="245">
        <v>3.2</v>
      </c>
      <c r="I30" s="188"/>
      <c r="J30" s="264"/>
      <c r="K30" s="335">
        <v>33</v>
      </c>
      <c r="L30" s="336" t="s">
        <v>118</v>
      </c>
    </row>
    <row r="31" spans="3:19" ht="12" customHeight="1" x14ac:dyDescent="0.2">
      <c r="C31" s="265">
        <v>25</v>
      </c>
      <c r="D31" s="190"/>
      <c r="E31" s="191" t="s">
        <v>79</v>
      </c>
      <c r="F31" s="192"/>
      <c r="G31" s="193"/>
      <c r="H31" s="245">
        <v>3.2</v>
      </c>
      <c r="I31" s="188"/>
      <c r="J31" s="264"/>
      <c r="K31" s="335">
        <v>23</v>
      </c>
      <c r="L31" s="336" t="s">
        <v>118</v>
      </c>
    </row>
    <row r="32" spans="3:19" ht="12" customHeight="1" x14ac:dyDescent="0.2">
      <c r="C32" s="265">
        <v>26</v>
      </c>
      <c r="D32" s="190"/>
      <c r="E32" s="191" t="s">
        <v>88</v>
      </c>
      <c r="F32" s="192"/>
      <c r="G32" s="193"/>
      <c r="H32" s="245">
        <v>3.3</v>
      </c>
      <c r="I32" s="188"/>
      <c r="J32" s="264"/>
      <c r="K32" s="335">
        <v>11</v>
      </c>
      <c r="L32" s="336" t="s">
        <v>119</v>
      </c>
    </row>
    <row r="33" spans="3:12" ht="12" customHeight="1" x14ac:dyDescent="0.2">
      <c r="C33" s="265">
        <v>27</v>
      </c>
      <c r="D33" s="190"/>
      <c r="E33" s="191" t="s">
        <v>76</v>
      </c>
      <c r="F33" s="192"/>
      <c r="G33" s="193"/>
      <c r="H33" s="245">
        <v>3.3</v>
      </c>
      <c r="I33" s="188"/>
      <c r="J33" s="264"/>
      <c r="K33" s="335">
        <v>25</v>
      </c>
      <c r="L33" s="336" t="s">
        <v>119</v>
      </c>
    </row>
    <row r="34" spans="3:12" ht="12" customHeight="1" x14ac:dyDescent="0.2">
      <c r="C34" s="265">
        <v>28</v>
      </c>
      <c r="D34" s="190"/>
      <c r="E34" s="191" t="s">
        <v>102</v>
      </c>
      <c r="F34" s="192"/>
      <c r="G34" s="193"/>
      <c r="H34" s="245">
        <v>3.3</v>
      </c>
      <c r="I34" s="188"/>
      <c r="J34" s="264"/>
      <c r="K34" s="335">
        <v>39</v>
      </c>
      <c r="L34" s="336" t="s">
        <v>118</v>
      </c>
    </row>
    <row r="35" spans="3:12" ht="12" customHeight="1" x14ac:dyDescent="0.2">
      <c r="C35" s="247"/>
      <c r="D35" s="248"/>
      <c r="E35" s="198" t="s">
        <v>87</v>
      </c>
      <c r="F35" s="199"/>
      <c r="G35" s="200"/>
      <c r="H35" s="249">
        <v>3.3</v>
      </c>
      <c r="I35" s="250"/>
      <c r="J35" s="272"/>
      <c r="K35" s="356"/>
      <c r="L35" s="336" t="s">
        <v>120</v>
      </c>
    </row>
    <row r="36" spans="3:12" ht="12" customHeight="1" x14ac:dyDescent="0.2">
      <c r="C36" s="265">
        <v>29</v>
      </c>
      <c r="D36" s="190"/>
      <c r="E36" s="191" t="s">
        <v>81</v>
      </c>
      <c r="F36" s="192"/>
      <c r="G36" s="193"/>
      <c r="H36" s="245">
        <v>3.4</v>
      </c>
      <c r="I36" s="188"/>
      <c r="J36" s="264"/>
      <c r="K36" s="335">
        <v>21</v>
      </c>
      <c r="L36" s="336" t="s">
        <v>119</v>
      </c>
    </row>
    <row r="37" spans="3:12" ht="12" customHeight="1" x14ac:dyDescent="0.2">
      <c r="C37" s="265">
        <v>30</v>
      </c>
      <c r="D37" s="190"/>
      <c r="E37" s="191" t="s">
        <v>70</v>
      </c>
      <c r="F37" s="192"/>
      <c r="G37" s="193"/>
      <c r="H37" s="245">
        <v>3.5</v>
      </c>
      <c r="I37" s="188"/>
      <c r="J37" s="264"/>
      <c r="K37" s="335">
        <v>8</v>
      </c>
      <c r="L37" s="336" t="s">
        <v>119</v>
      </c>
    </row>
    <row r="38" spans="3:12" ht="12" customHeight="1" x14ac:dyDescent="0.2">
      <c r="C38" s="265">
        <v>31</v>
      </c>
      <c r="D38" s="190"/>
      <c r="E38" s="191" t="s">
        <v>85</v>
      </c>
      <c r="F38" s="192"/>
      <c r="G38" s="193"/>
      <c r="H38" s="245">
        <v>3.6</v>
      </c>
      <c r="I38" s="188"/>
      <c r="J38" s="264"/>
      <c r="K38" s="335">
        <v>10</v>
      </c>
      <c r="L38" s="336" t="s">
        <v>119</v>
      </c>
    </row>
    <row r="39" spans="3:12" ht="12" customHeight="1" x14ac:dyDescent="0.2">
      <c r="C39" s="265">
        <v>32</v>
      </c>
      <c r="D39" s="190"/>
      <c r="E39" s="191" t="s">
        <v>69</v>
      </c>
      <c r="F39" s="192"/>
      <c r="G39" s="193"/>
      <c r="H39" s="245">
        <v>3.6</v>
      </c>
      <c r="I39" s="188"/>
      <c r="J39" s="264"/>
      <c r="K39" s="335">
        <v>42</v>
      </c>
      <c r="L39" s="336" t="s">
        <v>118</v>
      </c>
    </row>
    <row r="40" spans="3:12" ht="12" customHeight="1" x14ac:dyDescent="0.2">
      <c r="C40" s="265">
        <v>33</v>
      </c>
      <c r="D40" s="190"/>
      <c r="E40" s="191" t="s">
        <v>63</v>
      </c>
      <c r="F40" s="192"/>
      <c r="G40" s="193"/>
      <c r="H40" s="245">
        <v>3.6</v>
      </c>
      <c r="I40" s="188"/>
      <c r="J40" s="264"/>
      <c r="K40" s="335">
        <v>9</v>
      </c>
      <c r="L40" s="336" t="s">
        <v>119</v>
      </c>
    </row>
    <row r="41" spans="3:12" ht="12" customHeight="1" x14ac:dyDescent="0.2">
      <c r="C41" s="265">
        <v>34</v>
      </c>
      <c r="D41" s="190"/>
      <c r="E41" s="191" t="s">
        <v>66</v>
      </c>
      <c r="F41" s="192"/>
      <c r="G41" s="193"/>
      <c r="H41" s="245">
        <v>3.6</v>
      </c>
      <c r="I41" s="188"/>
      <c r="J41" s="264"/>
      <c r="K41" s="335">
        <v>45</v>
      </c>
      <c r="L41" s="336" t="s">
        <v>118</v>
      </c>
    </row>
    <row r="42" spans="3:12" ht="12" customHeight="1" x14ac:dyDescent="0.2">
      <c r="C42" s="265">
        <v>35</v>
      </c>
      <c r="D42" s="190"/>
      <c r="E42" s="191" t="s">
        <v>99</v>
      </c>
      <c r="F42" s="192"/>
      <c r="G42" s="193"/>
      <c r="H42" s="245">
        <v>3.7</v>
      </c>
      <c r="I42" s="188"/>
      <c r="J42" s="264"/>
      <c r="K42" s="335">
        <v>14</v>
      </c>
      <c r="L42" s="336" t="s">
        <v>119</v>
      </c>
    </row>
    <row r="43" spans="3:12" ht="12" customHeight="1" x14ac:dyDescent="0.2">
      <c r="C43" s="265">
        <v>36</v>
      </c>
      <c r="D43" s="190"/>
      <c r="E43" s="191" t="s">
        <v>91</v>
      </c>
      <c r="F43" s="192"/>
      <c r="G43" s="193"/>
      <c r="H43" s="245">
        <v>3.7</v>
      </c>
      <c r="I43" s="188"/>
      <c r="J43" s="264"/>
      <c r="K43" s="335">
        <v>24</v>
      </c>
      <c r="L43" s="336" t="s">
        <v>118</v>
      </c>
    </row>
    <row r="44" spans="3:12" ht="12" customHeight="1" x14ac:dyDescent="0.2">
      <c r="C44" s="265">
        <v>37</v>
      </c>
      <c r="D44" s="190"/>
      <c r="E44" s="191" t="s">
        <v>67</v>
      </c>
      <c r="F44" s="192"/>
      <c r="G44" s="193"/>
      <c r="H44" s="245">
        <v>3.7</v>
      </c>
      <c r="I44" s="188"/>
      <c r="J44" s="264"/>
      <c r="K44" s="335">
        <v>26</v>
      </c>
      <c r="L44" s="336" t="s">
        <v>118</v>
      </c>
    </row>
    <row r="45" spans="3:12" ht="12" customHeight="1" x14ac:dyDescent="0.2">
      <c r="C45" s="265">
        <v>38</v>
      </c>
      <c r="D45" s="190"/>
      <c r="E45" s="191" t="s">
        <v>104</v>
      </c>
      <c r="F45" s="192"/>
      <c r="G45" s="193"/>
      <c r="H45" s="245">
        <v>3.8</v>
      </c>
      <c r="I45" s="188"/>
      <c r="J45" s="264"/>
      <c r="K45" s="335">
        <v>32</v>
      </c>
      <c r="L45" s="336" t="s">
        <v>119</v>
      </c>
    </row>
    <row r="46" spans="3:12" ht="12" customHeight="1" x14ac:dyDescent="0.2">
      <c r="C46" s="265">
        <v>39</v>
      </c>
      <c r="D46" s="190"/>
      <c r="E46" s="203" t="s">
        <v>83</v>
      </c>
      <c r="F46" s="204"/>
      <c r="G46" s="193"/>
      <c r="H46" s="245">
        <v>3.8</v>
      </c>
      <c r="I46" s="202"/>
      <c r="J46" s="270"/>
      <c r="K46" s="343">
        <v>35</v>
      </c>
      <c r="L46" s="336" t="s">
        <v>119</v>
      </c>
    </row>
    <row r="47" spans="3:12" ht="12" customHeight="1" x14ac:dyDescent="0.2">
      <c r="C47" s="265">
        <v>40</v>
      </c>
      <c r="D47" s="190"/>
      <c r="E47" s="191" t="s">
        <v>97</v>
      </c>
      <c r="F47" s="192"/>
      <c r="G47" s="193"/>
      <c r="H47" s="245">
        <v>4</v>
      </c>
      <c r="I47" s="188"/>
      <c r="J47" s="264"/>
      <c r="K47" s="335">
        <v>44</v>
      </c>
      <c r="L47" s="336" t="s">
        <v>118</v>
      </c>
    </row>
    <row r="48" spans="3:12" ht="12" customHeight="1" x14ac:dyDescent="0.2">
      <c r="C48" s="265">
        <v>41</v>
      </c>
      <c r="D48" s="190"/>
      <c r="E48" s="191" t="s">
        <v>95</v>
      </c>
      <c r="F48" s="192"/>
      <c r="G48" s="193"/>
      <c r="H48" s="245">
        <v>4</v>
      </c>
      <c r="I48" s="188"/>
      <c r="J48" s="264"/>
      <c r="K48" s="335">
        <v>43</v>
      </c>
      <c r="L48" s="336" t="s">
        <v>118</v>
      </c>
    </row>
    <row r="49" spans="3:12" ht="12" customHeight="1" x14ac:dyDescent="0.2">
      <c r="C49" s="265">
        <v>42</v>
      </c>
      <c r="D49" s="190"/>
      <c r="E49" s="191" t="s">
        <v>98</v>
      </c>
      <c r="F49" s="192"/>
      <c r="G49" s="193"/>
      <c r="H49" s="245">
        <v>4.0999999999999996</v>
      </c>
      <c r="I49" s="188"/>
      <c r="J49" s="264"/>
      <c r="K49" s="335">
        <v>16</v>
      </c>
      <c r="L49" s="336" t="s">
        <v>119</v>
      </c>
    </row>
    <row r="50" spans="3:12" ht="12" customHeight="1" x14ac:dyDescent="0.2">
      <c r="C50" s="265">
        <v>43</v>
      </c>
      <c r="D50" s="190"/>
      <c r="E50" s="191" t="s">
        <v>84</v>
      </c>
      <c r="F50" s="192"/>
      <c r="G50" s="193"/>
      <c r="H50" s="245">
        <v>4.2</v>
      </c>
      <c r="I50" s="188"/>
      <c r="J50" s="264"/>
      <c r="K50" s="335">
        <v>19</v>
      </c>
      <c r="L50" s="336" t="s">
        <v>119</v>
      </c>
    </row>
    <row r="51" spans="3:12" ht="12" customHeight="1" x14ac:dyDescent="0.2">
      <c r="C51" s="265">
        <v>44</v>
      </c>
      <c r="D51" s="190"/>
      <c r="E51" s="191" t="s">
        <v>74</v>
      </c>
      <c r="F51" s="192"/>
      <c r="G51" s="193"/>
      <c r="H51" s="245">
        <v>4.2</v>
      </c>
      <c r="I51" s="188"/>
      <c r="J51" s="264"/>
      <c r="K51" s="335">
        <v>46</v>
      </c>
      <c r="L51" s="336" t="s">
        <v>119</v>
      </c>
    </row>
    <row r="52" spans="3:12" ht="12" customHeight="1" x14ac:dyDescent="0.2">
      <c r="C52" s="265">
        <v>45</v>
      </c>
      <c r="D52" s="190"/>
      <c r="E52" s="191" t="s">
        <v>77</v>
      </c>
      <c r="F52" s="192"/>
      <c r="G52" s="193"/>
      <c r="H52" s="245">
        <v>4.4000000000000004</v>
      </c>
      <c r="I52" s="188"/>
      <c r="J52" s="264"/>
      <c r="K52" s="335">
        <v>3</v>
      </c>
      <c r="L52" s="336" t="s">
        <v>119</v>
      </c>
    </row>
    <row r="53" spans="3:12" ht="12" customHeight="1" x14ac:dyDescent="0.2">
      <c r="C53" s="205">
        <v>46</v>
      </c>
      <c r="D53" s="206"/>
      <c r="E53" s="207" t="s">
        <v>65</v>
      </c>
      <c r="F53" s="208"/>
      <c r="G53" s="209"/>
      <c r="H53" s="246">
        <v>4.5999999999999996</v>
      </c>
      <c r="I53" s="202"/>
      <c r="J53" s="270"/>
      <c r="K53" s="337">
        <v>2</v>
      </c>
      <c r="L53" s="336" t="s">
        <v>119</v>
      </c>
    </row>
    <row r="54" spans="3:12" ht="12" customHeight="1" x14ac:dyDescent="0.2">
      <c r="C54" s="265">
        <v>47</v>
      </c>
      <c r="D54" s="190"/>
      <c r="E54" s="191" t="s">
        <v>61</v>
      </c>
      <c r="F54" s="192"/>
      <c r="G54" s="193"/>
      <c r="H54" s="245">
        <v>5.0999999999999996</v>
      </c>
      <c r="I54" s="188"/>
      <c r="J54" s="264"/>
      <c r="K54" s="335">
        <v>7</v>
      </c>
      <c r="L54" s="336" t="s">
        <v>119</v>
      </c>
    </row>
    <row r="55" spans="3:12" ht="12" hidden="1" customHeight="1" x14ac:dyDescent="0.15">
      <c r="C55" s="183"/>
      <c r="D55" s="187"/>
      <c r="E55" s="185"/>
      <c r="F55" s="186"/>
      <c r="G55" s="187"/>
      <c r="H55" s="185"/>
      <c r="I55" s="188"/>
      <c r="J55" s="264"/>
      <c r="K55" s="183"/>
      <c r="L55" s="344">
        <f t="shared" ref="L55:L63" si="0">IF(P56&lt;0,$R$23,IF(P56=0,$R$30,$R$26))</f>
        <v>0</v>
      </c>
    </row>
    <row r="56" spans="3:12" ht="12" hidden="1" customHeight="1" x14ac:dyDescent="0.15">
      <c r="C56" s="183"/>
      <c r="D56" s="187"/>
      <c r="F56" s="186"/>
      <c r="G56" s="187"/>
      <c r="H56" s="185"/>
      <c r="I56" s="188"/>
      <c r="J56" s="264"/>
      <c r="K56" s="183"/>
      <c r="L56" s="344">
        <f t="shared" si="0"/>
        <v>0</v>
      </c>
    </row>
    <row r="57" spans="3:12" ht="12" hidden="1" customHeight="1" x14ac:dyDescent="0.15">
      <c r="C57" s="183"/>
      <c r="D57" s="187"/>
      <c r="F57" s="186"/>
      <c r="G57" s="187"/>
      <c r="H57" s="185"/>
      <c r="I57" s="188"/>
      <c r="J57" s="264"/>
      <c r="K57" s="183"/>
      <c r="L57" s="344">
        <f t="shared" si="0"/>
        <v>0</v>
      </c>
    </row>
    <row r="58" spans="3:12" ht="12" hidden="1" customHeight="1" x14ac:dyDescent="0.15">
      <c r="C58" s="183"/>
      <c r="D58" s="187"/>
      <c r="F58" s="186"/>
      <c r="G58" s="187"/>
      <c r="H58" s="185"/>
      <c r="I58" s="188"/>
      <c r="J58" s="264"/>
      <c r="K58" s="183"/>
      <c r="L58" s="344">
        <f t="shared" si="0"/>
        <v>0</v>
      </c>
    </row>
    <row r="59" spans="3:12" ht="12" hidden="1" customHeight="1" x14ac:dyDescent="0.15">
      <c r="C59" s="183"/>
      <c r="D59" s="187"/>
      <c r="F59" s="186"/>
      <c r="G59" s="187"/>
      <c r="H59" s="185"/>
      <c r="I59" s="188"/>
      <c r="J59" s="264"/>
      <c r="K59" s="183"/>
      <c r="L59" s="344">
        <f t="shared" si="0"/>
        <v>0</v>
      </c>
    </row>
    <row r="60" spans="3:12" ht="12" hidden="1" customHeight="1" x14ac:dyDescent="0.15">
      <c r="C60" s="183"/>
      <c r="D60" s="187"/>
      <c r="F60" s="186"/>
      <c r="G60" s="187"/>
      <c r="H60" s="185"/>
      <c r="I60" s="188"/>
      <c r="J60" s="264"/>
      <c r="K60" s="183"/>
      <c r="L60" s="344">
        <f t="shared" si="0"/>
        <v>0</v>
      </c>
    </row>
    <row r="61" spans="3:12" ht="12" hidden="1" customHeight="1" x14ac:dyDescent="0.15">
      <c r="C61" s="183"/>
      <c r="D61" s="187"/>
      <c r="F61" s="186"/>
      <c r="G61" s="187"/>
      <c r="H61" s="185"/>
      <c r="I61" s="188"/>
      <c r="J61" s="264"/>
      <c r="K61" s="183"/>
      <c r="L61" s="344">
        <f t="shared" si="0"/>
        <v>0</v>
      </c>
    </row>
    <row r="62" spans="3:12" ht="12" hidden="1" customHeight="1" x14ac:dyDescent="0.15">
      <c r="C62" s="183"/>
      <c r="D62" s="187"/>
      <c r="F62" s="186"/>
      <c r="G62" s="187"/>
      <c r="H62" s="185"/>
      <c r="I62" s="188"/>
      <c r="J62" s="264"/>
      <c r="K62" s="183"/>
      <c r="L62" s="344">
        <f t="shared" si="0"/>
        <v>0</v>
      </c>
    </row>
    <row r="63" spans="3:12" ht="12" hidden="1" customHeight="1" x14ac:dyDescent="0.15">
      <c r="C63" s="183"/>
      <c r="D63" s="187"/>
      <c r="F63" s="186"/>
      <c r="G63" s="187"/>
      <c r="H63" s="185"/>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1113</v>
      </c>
      <c r="D66" s="221"/>
      <c r="E66" s="222"/>
      <c r="F66" s="222"/>
      <c r="G66" s="222"/>
      <c r="H66" s="222"/>
      <c r="I66" s="223" t="s">
        <v>59</v>
      </c>
      <c r="J66" s="222"/>
      <c r="K66" s="222"/>
      <c r="L66" s="224" t="s">
        <v>9</v>
      </c>
    </row>
    <row r="67" spans="1:17" x14ac:dyDescent="0.15">
      <c r="C67" s="183" t="s">
        <v>214</v>
      </c>
      <c r="D67" s="226"/>
      <c r="E67" s="222"/>
      <c r="F67" s="222"/>
      <c r="G67" s="222"/>
      <c r="H67" s="222"/>
      <c r="I67" s="1104" t="s">
        <v>1065</v>
      </c>
      <c r="J67" s="1105"/>
      <c r="K67" s="918" t="s">
        <v>1136</v>
      </c>
      <c r="L67" s="227" t="s">
        <v>1137</v>
      </c>
      <c r="O67" s="185"/>
      <c r="P67" s="185"/>
      <c r="Q67" s="228"/>
    </row>
    <row r="68" spans="1:17" x14ac:dyDescent="0.15">
      <c r="C68" s="183" t="s">
        <v>213</v>
      </c>
      <c r="D68" s="221"/>
      <c r="E68" s="222"/>
      <c r="F68" s="222"/>
      <c r="G68" s="222"/>
      <c r="H68" s="222"/>
      <c r="I68" s="1128">
        <v>3.3</v>
      </c>
      <c r="J68" s="1128"/>
      <c r="K68" s="932">
        <v>3.9</v>
      </c>
      <c r="L68" s="316">
        <v>2.1</v>
      </c>
      <c r="O68" s="231"/>
      <c r="P68" s="231"/>
      <c r="Q68" s="231"/>
    </row>
    <row r="69" spans="1:17" x14ac:dyDescent="0.15">
      <c r="C69" s="183" t="s">
        <v>694</v>
      </c>
      <c r="D69" s="221"/>
      <c r="E69" s="222"/>
      <c r="F69" s="222"/>
      <c r="G69" s="222"/>
      <c r="H69" s="222"/>
      <c r="I69" s="1102">
        <v>17</v>
      </c>
      <c r="J69" s="1102"/>
      <c r="K69" s="917">
        <v>37</v>
      </c>
      <c r="L69" s="238">
        <v>2</v>
      </c>
      <c r="O69" s="76"/>
      <c r="P69" s="76"/>
      <c r="Q69" s="76"/>
    </row>
    <row r="70" spans="1:17" x14ac:dyDescent="0.15">
      <c r="C70" s="183" t="s">
        <v>695</v>
      </c>
      <c r="D70" s="221"/>
      <c r="E70" s="222"/>
      <c r="F70" s="222"/>
      <c r="G70" s="222"/>
      <c r="H70" s="222"/>
      <c r="I70" s="222"/>
      <c r="J70" s="222"/>
      <c r="K70" s="222"/>
      <c r="L70" s="188"/>
      <c r="O70" s="75"/>
      <c r="P70" s="233"/>
      <c r="Q70" s="233"/>
    </row>
    <row r="71" spans="1:17" x14ac:dyDescent="0.15">
      <c r="C71" s="183" t="s">
        <v>696</v>
      </c>
      <c r="D71" s="221"/>
      <c r="E71" s="222"/>
      <c r="F71" s="222"/>
      <c r="G71" s="222"/>
      <c r="H71" s="222"/>
      <c r="I71" s="222"/>
      <c r="J71" s="222"/>
      <c r="K71" s="222"/>
      <c r="L71" s="188"/>
    </row>
    <row r="72" spans="1:17" x14ac:dyDescent="0.15">
      <c r="C72" s="183" t="s">
        <v>697</v>
      </c>
      <c r="D72" s="221"/>
      <c r="E72" s="222"/>
      <c r="F72" s="222"/>
      <c r="G72" s="222"/>
      <c r="H72" s="222"/>
      <c r="I72" s="222"/>
      <c r="J72" s="222"/>
      <c r="K72" s="222"/>
      <c r="L72" s="188"/>
    </row>
    <row r="73" spans="1:17" x14ac:dyDescent="0.15">
      <c r="C73" s="183" t="s">
        <v>632</v>
      </c>
      <c r="D73" s="221"/>
      <c r="E73" s="222"/>
      <c r="F73" s="222"/>
      <c r="G73" s="222"/>
      <c r="H73" s="222"/>
      <c r="I73" s="222"/>
      <c r="J73" s="222"/>
      <c r="K73" s="222"/>
      <c r="L73" s="188"/>
    </row>
    <row r="74" spans="1:17" x14ac:dyDescent="0.15">
      <c r="C74" s="183" t="s">
        <v>685</v>
      </c>
      <c r="D74" s="221"/>
      <c r="E74" s="222"/>
      <c r="F74" s="222"/>
      <c r="G74" s="222"/>
      <c r="H74" s="222"/>
      <c r="I74" s="222"/>
      <c r="J74" s="222"/>
      <c r="K74" s="222"/>
      <c r="L74" s="188"/>
    </row>
    <row r="75" spans="1:17" ht="5.0999999999999996" customHeight="1" x14ac:dyDescent="0.15">
      <c r="C75" s="541"/>
      <c r="D75" s="731"/>
      <c r="E75" s="731"/>
      <c r="F75" s="731"/>
      <c r="G75" s="731"/>
      <c r="H75" s="731"/>
      <c r="I75" s="731"/>
      <c r="J75" s="731"/>
      <c r="K75" s="731"/>
      <c r="L75" s="732"/>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42" priority="1" stopIfTrue="1">
      <formula>P55&gt;0</formula>
    </cfRule>
    <cfRule type="expression" dxfId="241" priority="2" stopIfTrue="1">
      <formula>P55=0</formula>
    </cfRule>
    <cfRule type="expression" dxfId="24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 xml:space="preserve">&amp;R&amp;F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autoPageBreaks="0"/>
  </sheetPr>
  <dimension ref="A1:AC75"/>
  <sheetViews>
    <sheetView showGridLines="0" workbookViewId="0"/>
  </sheetViews>
  <sheetFormatPr defaultColWidth="8.109375" defaultRowHeight="12" x14ac:dyDescent="0.15"/>
  <cols>
    <col min="1" max="1" width="2.6640625" style="386" customWidth="1"/>
    <col min="2" max="3" width="7.6640625" style="386" customWidth="1"/>
    <col min="4" max="4" width="2.109375" style="386" customWidth="1"/>
    <col min="5" max="5" width="10.6640625" style="386" customWidth="1"/>
    <col min="6" max="6" width="2.109375" style="386" customWidth="1"/>
    <col min="7" max="7" width="4.5546875" style="386" customWidth="1"/>
    <col min="8" max="8" width="10.6640625" style="386" customWidth="1"/>
    <col min="9" max="9" width="6.5546875" style="386" customWidth="1"/>
    <col min="10" max="10" width="1.33203125" style="386" customWidth="1"/>
    <col min="11" max="12" width="7.88671875" style="386" customWidth="1"/>
    <col min="13" max="13" width="7.6640625" style="287" customWidth="1"/>
    <col min="14" max="14" width="2.6640625" style="287" customWidth="1"/>
    <col min="15" max="15" width="25" style="65" customWidth="1"/>
    <col min="16" max="16" width="62.5546875" style="386" customWidth="1"/>
    <col min="17" max="252" width="8.109375" style="386"/>
    <col min="253" max="253" width="2.6640625" style="386" customWidth="1"/>
    <col min="254" max="254" width="7.6640625" style="386" customWidth="1"/>
    <col min="255" max="255" width="3.44140625" style="386" customWidth="1"/>
    <col min="256" max="256" width="7" style="386" customWidth="1"/>
    <col min="257" max="257" width="5.88671875" style="386" customWidth="1"/>
    <col min="258" max="258" width="3" style="386" customWidth="1"/>
    <col min="259" max="259" width="1.88671875" style="386" customWidth="1"/>
    <col min="260" max="260" width="3.44140625" style="386" customWidth="1"/>
    <col min="261" max="261" width="7" style="386" customWidth="1"/>
    <col min="262" max="262" width="5.88671875" style="386" customWidth="1"/>
    <col min="263" max="263" width="3" style="386" customWidth="1"/>
    <col min="264" max="264" width="1.88671875" style="386" customWidth="1"/>
    <col min="265" max="265" width="3.44140625" style="386" customWidth="1"/>
    <col min="266" max="266" width="7" style="386" customWidth="1"/>
    <col min="267" max="267" width="5.88671875" style="386" customWidth="1"/>
    <col min="268" max="268" width="3" style="386" customWidth="1"/>
    <col min="269" max="269" width="7.6640625" style="386" customWidth="1"/>
    <col min="270" max="270" width="3.33203125" style="386" customWidth="1"/>
    <col min="271" max="271" width="8.109375" style="386" customWidth="1"/>
    <col min="272" max="272" width="62.5546875" style="386" customWidth="1"/>
    <col min="273" max="508" width="8.109375" style="386"/>
    <col min="509" max="509" width="2.6640625" style="386" customWidth="1"/>
    <col min="510" max="510" width="7.6640625" style="386" customWidth="1"/>
    <col min="511" max="511" width="3.44140625" style="386" customWidth="1"/>
    <col min="512" max="512" width="7" style="386" customWidth="1"/>
    <col min="513" max="513" width="5.88671875" style="386" customWidth="1"/>
    <col min="514" max="514" width="3" style="386" customWidth="1"/>
    <col min="515" max="515" width="1.88671875" style="386" customWidth="1"/>
    <col min="516" max="516" width="3.44140625" style="386" customWidth="1"/>
    <col min="517" max="517" width="7" style="386" customWidth="1"/>
    <col min="518" max="518" width="5.88671875" style="386" customWidth="1"/>
    <col min="519" max="519" width="3" style="386" customWidth="1"/>
    <col min="520" max="520" width="1.88671875" style="386" customWidth="1"/>
    <col min="521" max="521" width="3.44140625" style="386" customWidth="1"/>
    <col min="522" max="522" width="7" style="386" customWidth="1"/>
    <col min="523" max="523" width="5.88671875" style="386" customWidth="1"/>
    <col min="524" max="524" width="3" style="386" customWidth="1"/>
    <col min="525" max="525" width="7.6640625" style="386" customWidth="1"/>
    <col min="526" max="526" width="3.33203125" style="386" customWidth="1"/>
    <col min="527" max="527" width="8.109375" style="386" customWidth="1"/>
    <col min="528" max="528" width="62.5546875" style="386" customWidth="1"/>
    <col min="529" max="764" width="8.109375" style="386"/>
    <col min="765" max="765" width="2.6640625" style="386" customWidth="1"/>
    <col min="766" max="766" width="7.6640625" style="386" customWidth="1"/>
    <col min="767" max="767" width="3.44140625" style="386" customWidth="1"/>
    <col min="768" max="768" width="7" style="386" customWidth="1"/>
    <col min="769" max="769" width="5.88671875" style="386" customWidth="1"/>
    <col min="770" max="770" width="3" style="386" customWidth="1"/>
    <col min="771" max="771" width="1.88671875" style="386" customWidth="1"/>
    <col min="772" max="772" width="3.44140625" style="386" customWidth="1"/>
    <col min="773" max="773" width="7" style="386" customWidth="1"/>
    <col min="774" max="774" width="5.88671875" style="386" customWidth="1"/>
    <col min="775" max="775" width="3" style="386" customWidth="1"/>
    <col min="776" max="776" width="1.88671875" style="386" customWidth="1"/>
    <col min="777" max="777" width="3.44140625" style="386" customWidth="1"/>
    <col min="778" max="778" width="7" style="386" customWidth="1"/>
    <col min="779" max="779" width="5.88671875" style="386" customWidth="1"/>
    <col min="780" max="780" width="3" style="386" customWidth="1"/>
    <col min="781" max="781" width="7.6640625" style="386" customWidth="1"/>
    <col min="782" max="782" width="3.33203125" style="386" customWidth="1"/>
    <col min="783" max="783" width="8.109375" style="386" customWidth="1"/>
    <col min="784" max="784" width="62.5546875" style="386" customWidth="1"/>
    <col min="785" max="1020" width="8.109375" style="386"/>
    <col min="1021" max="1021" width="2.6640625" style="386" customWidth="1"/>
    <col min="1022" max="1022" width="7.6640625" style="386" customWidth="1"/>
    <col min="1023" max="1023" width="3.44140625" style="386" customWidth="1"/>
    <col min="1024" max="1024" width="7" style="386" customWidth="1"/>
    <col min="1025" max="1025" width="5.88671875" style="386" customWidth="1"/>
    <col min="1026" max="1026" width="3" style="386" customWidth="1"/>
    <col min="1027" max="1027" width="1.88671875" style="386" customWidth="1"/>
    <col min="1028" max="1028" width="3.44140625" style="386" customWidth="1"/>
    <col min="1029" max="1029" width="7" style="386" customWidth="1"/>
    <col min="1030" max="1030" width="5.88671875" style="386" customWidth="1"/>
    <col min="1031" max="1031" width="3" style="386" customWidth="1"/>
    <col min="1032" max="1032" width="1.88671875" style="386" customWidth="1"/>
    <col min="1033" max="1033" width="3.44140625" style="386" customWidth="1"/>
    <col min="1034" max="1034" width="7" style="386" customWidth="1"/>
    <col min="1035" max="1035" width="5.88671875" style="386" customWidth="1"/>
    <col min="1036" max="1036" width="3" style="386" customWidth="1"/>
    <col min="1037" max="1037" width="7.6640625" style="386" customWidth="1"/>
    <col min="1038" max="1038" width="3.33203125" style="386" customWidth="1"/>
    <col min="1039" max="1039" width="8.109375" style="386" customWidth="1"/>
    <col min="1040" max="1040" width="62.5546875" style="386" customWidth="1"/>
    <col min="1041" max="1276" width="8.109375" style="386"/>
    <col min="1277" max="1277" width="2.6640625" style="386" customWidth="1"/>
    <col min="1278" max="1278" width="7.6640625" style="386" customWidth="1"/>
    <col min="1279" max="1279" width="3.44140625" style="386" customWidth="1"/>
    <col min="1280" max="1280" width="7" style="386" customWidth="1"/>
    <col min="1281" max="1281" width="5.88671875" style="386" customWidth="1"/>
    <col min="1282" max="1282" width="3" style="386" customWidth="1"/>
    <col min="1283" max="1283" width="1.88671875" style="386" customWidth="1"/>
    <col min="1284" max="1284" width="3.44140625" style="386" customWidth="1"/>
    <col min="1285" max="1285" width="7" style="386" customWidth="1"/>
    <col min="1286" max="1286" width="5.88671875" style="386" customWidth="1"/>
    <col min="1287" max="1287" width="3" style="386" customWidth="1"/>
    <col min="1288" max="1288" width="1.88671875" style="386" customWidth="1"/>
    <col min="1289" max="1289" width="3.44140625" style="386" customWidth="1"/>
    <col min="1290" max="1290" width="7" style="386" customWidth="1"/>
    <col min="1291" max="1291" width="5.88671875" style="386" customWidth="1"/>
    <col min="1292" max="1292" width="3" style="386" customWidth="1"/>
    <col min="1293" max="1293" width="7.6640625" style="386" customWidth="1"/>
    <col min="1294" max="1294" width="3.33203125" style="386" customWidth="1"/>
    <col min="1295" max="1295" width="8.109375" style="386" customWidth="1"/>
    <col min="1296" max="1296" width="62.5546875" style="386" customWidth="1"/>
    <col min="1297" max="1532" width="8.109375" style="386"/>
    <col min="1533" max="1533" width="2.6640625" style="386" customWidth="1"/>
    <col min="1534" max="1534" width="7.6640625" style="386" customWidth="1"/>
    <col min="1535" max="1535" width="3.44140625" style="386" customWidth="1"/>
    <col min="1536" max="1536" width="7" style="386" customWidth="1"/>
    <col min="1537" max="1537" width="5.88671875" style="386" customWidth="1"/>
    <col min="1538" max="1538" width="3" style="386" customWidth="1"/>
    <col min="1539" max="1539" width="1.88671875" style="386" customWidth="1"/>
    <col min="1540" max="1540" width="3.44140625" style="386" customWidth="1"/>
    <col min="1541" max="1541" width="7" style="386" customWidth="1"/>
    <col min="1542" max="1542" width="5.88671875" style="386" customWidth="1"/>
    <col min="1543" max="1543" width="3" style="386" customWidth="1"/>
    <col min="1544" max="1544" width="1.88671875" style="386" customWidth="1"/>
    <col min="1545" max="1545" width="3.44140625" style="386" customWidth="1"/>
    <col min="1546" max="1546" width="7" style="386" customWidth="1"/>
    <col min="1547" max="1547" width="5.88671875" style="386" customWidth="1"/>
    <col min="1548" max="1548" width="3" style="386" customWidth="1"/>
    <col min="1549" max="1549" width="7.6640625" style="386" customWidth="1"/>
    <col min="1550" max="1550" width="3.33203125" style="386" customWidth="1"/>
    <col min="1551" max="1551" width="8.109375" style="386" customWidth="1"/>
    <col min="1552" max="1552" width="62.5546875" style="386" customWidth="1"/>
    <col min="1553" max="1788" width="8.109375" style="386"/>
    <col min="1789" max="1789" width="2.6640625" style="386" customWidth="1"/>
    <col min="1790" max="1790" width="7.6640625" style="386" customWidth="1"/>
    <col min="1791" max="1791" width="3.44140625" style="386" customWidth="1"/>
    <col min="1792" max="1792" width="7" style="386" customWidth="1"/>
    <col min="1793" max="1793" width="5.88671875" style="386" customWidth="1"/>
    <col min="1794" max="1794" width="3" style="386" customWidth="1"/>
    <col min="1795" max="1795" width="1.88671875" style="386" customWidth="1"/>
    <col min="1796" max="1796" width="3.44140625" style="386" customWidth="1"/>
    <col min="1797" max="1797" width="7" style="386" customWidth="1"/>
    <col min="1798" max="1798" width="5.88671875" style="386" customWidth="1"/>
    <col min="1799" max="1799" width="3" style="386" customWidth="1"/>
    <col min="1800" max="1800" width="1.88671875" style="386" customWidth="1"/>
    <col min="1801" max="1801" width="3.44140625" style="386" customWidth="1"/>
    <col min="1802" max="1802" width="7" style="386" customWidth="1"/>
    <col min="1803" max="1803" width="5.88671875" style="386" customWidth="1"/>
    <col min="1804" max="1804" width="3" style="386" customWidth="1"/>
    <col min="1805" max="1805" width="7.6640625" style="386" customWidth="1"/>
    <col min="1806" max="1806" width="3.33203125" style="386" customWidth="1"/>
    <col min="1807" max="1807" width="8.109375" style="386" customWidth="1"/>
    <col min="1808" max="1808" width="62.5546875" style="386" customWidth="1"/>
    <col min="1809" max="2044" width="8.109375" style="386"/>
    <col min="2045" max="2045" width="2.6640625" style="386" customWidth="1"/>
    <col min="2046" max="2046" width="7.6640625" style="386" customWidth="1"/>
    <col min="2047" max="2047" width="3.44140625" style="386" customWidth="1"/>
    <col min="2048" max="2048" width="7" style="386" customWidth="1"/>
    <col min="2049" max="2049" width="5.88671875" style="386" customWidth="1"/>
    <col min="2050" max="2050" width="3" style="386" customWidth="1"/>
    <col min="2051" max="2051" width="1.88671875" style="386" customWidth="1"/>
    <col min="2052" max="2052" width="3.44140625" style="386" customWidth="1"/>
    <col min="2053" max="2053" width="7" style="386" customWidth="1"/>
    <col min="2054" max="2054" width="5.88671875" style="386" customWidth="1"/>
    <col min="2055" max="2055" width="3" style="386" customWidth="1"/>
    <col min="2056" max="2056" width="1.88671875" style="386" customWidth="1"/>
    <col min="2057" max="2057" width="3.44140625" style="386" customWidth="1"/>
    <col min="2058" max="2058" width="7" style="386" customWidth="1"/>
    <col min="2059" max="2059" width="5.88671875" style="386" customWidth="1"/>
    <col min="2060" max="2060" width="3" style="386" customWidth="1"/>
    <col min="2061" max="2061" width="7.6640625" style="386" customWidth="1"/>
    <col min="2062" max="2062" width="3.33203125" style="386" customWidth="1"/>
    <col min="2063" max="2063" width="8.109375" style="386" customWidth="1"/>
    <col min="2064" max="2064" width="62.5546875" style="386" customWidth="1"/>
    <col min="2065" max="2300" width="8.109375" style="386"/>
    <col min="2301" max="2301" width="2.6640625" style="386" customWidth="1"/>
    <col min="2302" max="2302" width="7.6640625" style="386" customWidth="1"/>
    <col min="2303" max="2303" width="3.44140625" style="386" customWidth="1"/>
    <col min="2304" max="2304" width="7" style="386" customWidth="1"/>
    <col min="2305" max="2305" width="5.88671875" style="386" customWidth="1"/>
    <col min="2306" max="2306" width="3" style="386" customWidth="1"/>
    <col min="2307" max="2307" width="1.88671875" style="386" customWidth="1"/>
    <col min="2308" max="2308" width="3.44140625" style="386" customWidth="1"/>
    <col min="2309" max="2309" width="7" style="386" customWidth="1"/>
    <col min="2310" max="2310" width="5.88671875" style="386" customWidth="1"/>
    <col min="2311" max="2311" width="3" style="386" customWidth="1"/>
    <col min="2312" max="2312" width="1.88671875" style="386" customWidth="1"/>
    <col min="2313" max="2313" width="3.44140625" style="386" customWidth="1"/>
    <col min="2314" max="2314" width="7" style="386" customWidth="1"/>
    <col min="2315" max="2315" width="5.88671875" style="386" customWidth="1"/>
    <col min="2316" max="2316" width="3" style="386" customWidth="1"/>
    <col min="2317" max="2317" width="7.6640625" style="386" customWidth="1"/>
    <col min="2318" max="2318" width="3.33203125" style="386" customWidth="1"/>
    <col min="2319" max="2319" width="8.109375" style="386" customWidth="1"/>
    <col min="2320" max="2320" width="62.5546875" style="386" customWidth="1"/>
    <col min="2321" max="2556" width="8.109375" style="386"/>
    <col min="2557" max="2557" width="2.6640625" style="386" customWidth="1"/>
    <col min="2558" max="2558" width="7.6640625" style="386" customWidth="1"/>
    <col min="2559" max="2559" width="3.44140625" style="386" customWidth="1"/>
    <col min="2560" max="2560" width="7" style="386" customWidth="1"/>
    <col min="2561" max="2561" width="5.88671875" style="386" customWidth="1"/>
    <col min="2562" max="2562" width="3" style="386" customWidth="1"/>
    <col min="2563" max="2563" width="1.88671875" style="386" customWidth="1"/>
    <col min="2564" max="2564" width="3.44140625" style="386" customWidth="1"/>
    <col min="2565" max="2565" width="7" style="386" customWidth="1"/>
    <col min="2566" max="2566" width="5.88671875" style="386" customWidth="1"/>
    <col min="2567" max="2567" width="3" style="386" customWidth="1"/>
    <col min="2568" max="2568" width="1.88671875" style="386" customWidth="1"/>
    <col min="2569" max="2569" width="3.44140625" style="386" customWidth="1"/>
    <col min="2570" max="2570" width="7" style="386" customWidth="1"/>
    <col min="2571" max="2571" width="5.88671875" style="386" customWidth="1"/>
    <col min="2572" max="2572" width="3" style="386" customWidth="1"/>
    <col min="2573" max="2573" width="7.6640625" style="386" customWidth="1"/>
    <col min="2574" max="2574" width="3.33203125" style="386" customWidth="1"/>
    <col min="2575" max="2575" width="8.109375" style="386" customWidth="1"/>
    <col min="2576" max="2576" width="62.5546875" style="386" customWidth="1"/>
    <col min="2577" max="2812" width="8.109375" style="386"/>
    <col min="2813" max="2813" width="2.6640625" style="386" customWidth="1"/>
    <col min="2814" max="2814" width="7.6640625" style="386" customWidth="1"/>
    <col min="2815" max="2815" width="3.44140625" style="386" customWidth="1"/>
    <col min="2816" max="2816" width="7" style="386" customWidth="1"/>
    <col min="2817" max="2817" width="5.88671875" style="386" customWidth="1"/>
    <col min="2818" max="2818" width="3" style="386" customWidth="1"/>
    <col min="2819" max="2819" width="1.88671875" style="386" customWidth="1"/>
    <col min="2820" max="2820" width="3.44140625" style="386" customWidth="1"/>
    <col min="2821" max="2821" width="7" style="386" customWidth="1"/>
    <col min="2822" max="2822" width="5.88671875" style="386" customWidth="1"/>
    <col min="2823" max="2823" width="3" style="386" customWidth="1"/>
    <col min="2824" max="2824" width="1.88671875" style="386" customWidth="1"/>
    <col min="2825" max="2825" width="3.44140625" style="386" customWidth="1"/>
    <col min="2826" max="2826" width="7" style="386" customWidth="1"/>
    <col min="2827" max="2827" width="5.88671875" style="386" customWidth="1"/>
    <col min="2828" max="2828" width="3" style="386" customWidth="1"/>
    <col min="2829" max="2829" width="7.6640625" style="386" customWidth="1"/>
    <col min="2830" max="2830" width="3.33203125" style="386" customWidth="1"/>
    <col min="2831" max="2831" width="8.109375" style="386" customWidth="1"/>
    <col min="2832" max="2832" width="62.5546875" style="386" customWidth="1"/>
    <col min="2833" max="3068" width="8.109375" style="386"/>
    <col min="3069" max="3069" width="2.6640625" style="386" customWidth="1"/>
    <col min="3070" max="3070" width="7.6640625" style="386" customWidth="1"/>
    <col min="3071" max="3071" width="3.44140625" style="386" customWidth="1"/>
    <col min="3072" max="3072" width="7" style="386" customWidth="1"/>
    <col min="3073" max="3073" width="5.88671875" style="386" customWidth="1"/>
    <col min="3074" max="3074" width="3" style="386" customWidth="1"/>
    <col min="3075" max="3075" width="1.88671875" style="386" customWidth="1"/>
    <col min="3076" max="3076" width="3.44140625" style="386" customWidth="1"/>
    <col min="3077" max="3077" width="7" style="386" customWidth="1"/>
    <col min="3078" max="3078" width="5.88671875" style="386" customWidth="1"/>
    <col min="3079" max="3079" width="3" style="386" customWidth="1"/>
    <col min="3080" max="3080" width="1.88671875" style="386" customWidth="1"/>
    <col min="3081" max="3081" width="3.44140625" style="386" customWidth="1"/>
    <col min="3082" max="3082" width="7" style="386" customWidth="1"/>
    <col min="3083" max="3083" width="5.88671875" style="386" customWidth="1"/>
    <col min="3084" max="3084" width="3" style="386" customWidth="1"/>
    <col min="3085" max="3085" width="7.6640625" style="386" customWidth="1"/>
    <col min="3086" max="3086" width="3.33203125" style="386" customWidth="1"/>
    <col min="3087" max="3087" width="8.109375" style="386" customWidth="1"/>
    <col min="3088" max="3088" width="62.5546875" style="386" customWidth="1"/>
    <col min="3089" max="3324" width="8.109375" style="386"/>
    <col min="3325" max="3325" width="2.6640625" style="386" customWidth="1"/>
    <col min="3326" max="3326" width="7.6640625" style="386" customWidth="1"/>
    <col min="3327" max="3327" width="3.44140625" style="386" customWidth="1"/>
    <col min="3328" max="3328" width="7" style="386" customWidth="1"/>
    <col min="3329" max="3329" width="5.88671875" style="386" customWidth="1"/>
    <col min="3330" max="3330" width="3" style="386" customWidth="1"/>
    <col min="3331" max="3331" width="1.88671875" style="386" customWidth="1"/>
    <col min="3332" max="3332" width="3.44140625" style="386" customWidth="1"/>
    <col min="3333" max="3333" width="7" style="386" customWidth="1"/>
    <col min="3334" max="3334" width="5.88671875" style="386" customWidth="1"/>
    <col min="3335" max="3335" width="3" style="386" customWidth="1"/>
    <col min="3336" max="3336" width="1.88671875" style="386" customWidth="1"/>
    <col min="3337" max="3337" width="3.44140625" style="386" customWidth="1"/>
    <col min="3338" max="3338" width="7" style="386" customWidth="1"/>
    <col min="3339" max="3339" width="5.88671875" style="386" customWidth="1"/>
    <col min="3340" max="3340" width="3" style="386" customWidth="1"/>
    <col min="3341" max="3341" width="7.6640625" style="386" customWidth="1"/>
    <col min="3342" max="3342" width="3.33203125" style="386" customWidth="1"/>
    <col min="3343" max="3343" width="8.109375" style="386" customWidth="1"/>
    <col min="3344" max="3344" width="62.5546875" style="386" customWidth="1"/>
    <col min="3345" max="3580" width="8.109375" style="386"/>
    <col min="3581" max="3581" width="2.6640625" style="386" customWidth="1"/>
    <col min="3582" max="3582" width="7.6640625" style="386" customWidth="1"/>
    <col min="3583" max="3583" width="3.44140625" style="386" customWidth="1"/>
    <col min="3584" max="3584" width="7" style="386" customWidth="1"/>
    <col min="3585" max="3585" width="5.88671875" style="386" customWidth="1"/>
    <col min="3586" max="3586" width="3" style="386" customWidth="1"/>
    <col min="3587" max="3587" width="1.88671875" style="386" customWidth="1"/>
    <col min="3588" max="3588" width="3.44140625" style="386" customWidth="1"/>
    <col min="3589" max="3589" width="7" style="386" customWidth="1"/>
    <col min="3590" max="3590" width="5.88671875" style="386" customWidth="1"/>
    <col min="3591" max="3591" width="3" style="386" customWidth="1"/>
    <col min="3592" max="3592" width="1.88671875" style="386" customWidth="1"/>
    <col min="3593" max="3593" width="3.44140625" style="386" customWidth="1"/>
    <col min="3594" max="3594" width="7" style="386" customWidth="1"/>
    <col min="3595" max="3595" width="5.88671875" style="386" customWidth="1"/>
    <col min="3596" max="3596" width="3" style="386" customWidth="1"/>
    <col min="3597" max="3597" width="7.6640625" style="386" customWidth="1"/>
    <col min="3598" max="3598" width="3.33203125" style="386" customWidth="1"/>
    <col min="3599" max="3599" width="8.109375" style="386" customWidth="1"/>
    <col min="3600" max="3600" width="62.5546875" style="386" customWidth="1"/>
    <col min="3601" max="3836" width="8.109375" style="386"/>
    <col min="3837" max="3837" width="2.6640625" style="386" customWidth="1"/>
    <col min="3838" max="3838" width="7.6640625" style="386" customWidth="1"/>
    <col min="3839" max="3839" width="3.44140625" style="386" customWidth="1"/>
    <col min="3840" max="3840" width="7" style="386" customWidth="1"/>
    <col min="3841" max="3841" width="5.88671875" style="386" customWidth="1"/>
    <col min="3842" max="3842" width="3" style="386" customWidth="1"/>
    <col min="3843" max="3843" width="1.88671875" style="386" customWidth="1"/>
    <col min="3844" max="3844" width="3.44140625" style="386" customWidth="1"/>
    <col min="3845" max="3845" width="7" style="386" customWidth="1"/>
    <col min="3846" max="3846" width="5.88671875" style="386" customWidth="1"/>
    <col min="3847" max="3847" width="3" style="386" customWidth="1"/>
    <col min="3848" max="3848" width="1.88671875" style="386" customWidth="1"/>
    <col min="3849" max="3849" width="3.44140625" style="386" customWidth="1"/>
    <col min="3850" max="3850" width="7" style="386" customWidth="1"/>
    <col min="3851" max="3851" width="5.88671875" style="386" customWidth="1"/>
    <col min="3852" max="3852" width="3" style="386" customWidth="1"/>
    <col min="3853" max="3853" width="7.6640625" style="386" customWidth="1"/>
    <col min="3854" max="3854" width="3.33203125" style="386" customWidth="1"/>
    <col min="3855" max="3855" width="8.109375" style="386" customWidth="1"/>
    <col min="3856" max="3856" width="62.5546875" style="386" customWidth="1"/>
    <col min="3857" max="4092" width="8.109375" style="386"/>
    <col min="4093" max="4093" width="2.6640625" style="386" customWidth="1"/>
    <col min="4094" max="4094" width="7.6640625" style="386" customWidth="1"/>
    <col min="4095" max="4095" width="3.44140625" style="386" customWidth="1"/>
    <col min="4096" max="4096" width="7" style="386" customWidth="1"/>
    <col min="4097" max="4097" width="5.88671875" style="386" customWidth="1"/>
    <col min="4098" max="4098" width="3" style="386" customWidth="1"/>
    <col min="4099" max="4099" width="1.88671875" style="386" customWidth="1"/>
    <col min="4100" max="4100" width="3.44140625" style="386" customWidth="1"/>
    <col min="4101" max="4101" width="7" style="386" customWidth="1"/>
    <col min="4102" max="4102" width="5.88671875" style="386" customWidth="1"/>
    <col min="4103" max="4103" width="3" style="386" customWidth="1"/>
    <col min="4104" max="4104" width="1.88671875" style="386" customWidth="1"/>
    <col min="4105" max="4105" width="3.44140625" style="386" customWidth="1"/>
    <col min="4106" max="4106" width="7" style="386" customWidth="1"/>
    <col min="4107" max="4107" width="5.88671875" style="386" customWidth="1"/>
    <col min="4108" max="4108" width="3" style="386" customWidth="1"/>
    <col min="4109" max="4109" width="7.6640625" style="386" customWidth="1"/>
    <col min="4110" max="4110" width="3.33203125" style="386" customWidth="1"/>
    <col min="4111" max="4111" width="8.109375" style="386" customWidth="1"/>
    <col min="4112" max="4112" width="62.5546875" style="386" customWidth="1"/>
    <col min="4113" max="4348" width="8.109375" style="386"/>
    <col min="4349" max="4349" width="2.6640625" style="386" customWidth="1"/>
    <col min="4350" max="4350" width="7.6640625" style="386" customWidth="1"/>
    <col min="4351" max="4351" width="3.44140625" style="386" customWidth="1"/>
    <col min="4352" max="4352" width="7" style="386" customWidth="1"/>
    <col min="4353" max="4353" width="5.88671875" style="386" customWidth="1"/>
    <col min="4354" max="4354" width="3" style="386" customWidth="1"/>
    <col min="4355" max="4355" width="1.88671875" style="386" customWidth="1"/>
    <col min="4356" max="4356" width="3.44140625" style="386" customWidth="1"/>
    <col min="4357" max="4357" width="7" style="386" customWidth="1"/>
    <col min="4358" max="4358" width="5.88671875" style="386" customWidth="1"/>
    <col min="4359" max="4359" width="3" style="386" customWidth="1"/>
    <col min="4360" max="4360" width="1.88671875" style="386" customWidth="1"/>
    <col min="4361" max="4361" width="3.44140625" style="386" customWidth="1"/>
    <col min="4362" max="4362" width="7" style="386" customWidth="1"/>
    <col min="4363" max="4363" width="5.88671875" style="386" customWidth="1"/>
    <col min="4364" max="4364" width="3" style="386" customWidth="1"/>
    <col min="4365" max="4365" width="7.6640625" style="386" customWidth="1"/>
    <col min="4366" max="4366" width="3.33203125" style="386" customWidth="1"/>
    <col min="4367" max="4367" width="8.109375" style="386" customWidth="1"/>
    <col min="4368" max="4368" width="62.5546875" style="386" customWidth="1"/>
    <col min="4369" max="4604" width="8.109375" style="386"/>
    <col min="4605" max="4605" width="2.6640625" style="386" customWidth="1"/>
    <col min="4606" max="4606" width="7.6640625" style="386" customWidth="1"/>
    <col min="4607" max="4607" width="3.44140625" style="386" customWidth="1"/>
    <col min="4608" max="4608" width="7" style="386" customWidth="1"/>
    <col min="4609" max="4609" width="5.88671875" style="386" customWidth="1"/>
    <col min="4610" max="4610" width="3" style="386" customWidth="1"/>
    <col min="4611" max="4611" width="1.88671875" style="386" customWidth="1"/>
    <col min="4612" max="4612" width="3.44140625" style="386" customWidth="1"/>
    <col min="4613" max="4613" width="7" style="386" customWidth="1"/>
    <col min="4614" max="4614" width="5.88671875" style="386" customWidth="1"/>
    <col min="4615" max="4615" width="3" style="386" customWidth="1"/>
    <col min="4616" max="4616" width="1.88671875" style="386" customWidth="1"/>
    <col min="4617" max="4617" width="3.44140625" style="386" customWidth="1"/>
    <col min="4618" max="4618" width="7" style="386" customWidth="1"/>
    <col min="4619" max="4619" width="5.88671875" style="386" customWidth="1"/>
    <col min="4620" max="4620" width="3" style="386" customWidth="1"/>
    <col min="4621" max="4621" width="7.6640625" style="386" customWidth="1"/>
    <col min="4622" max="4622" width="3.33203125" style="386" customWidth="1"/>
    <col min="4623" max="4623" width="8.109375" style="386" customWidth="1"/>
    <col min="4624" max="4624" width="62.5546875" style="386" customWidth="1"/>
    <col min="4625" max="4860" width="8.109375" style="386"/>
    <col min="4861" max="4861" width="2.6640625" style="386" customWidth="1"/>
    <col min="4862" max="4862" width="7.6640625" style="386" customWidth="1"/>
    <col min="4863" max="4863" width="3.44140625" style="386" customWidth="1"/>
    <col min="4864" max="4864" width="7" style="386" customWidth="1"/>
    <col min="4865" max="4865" width="5.88671875" style="386" customWidth="1"/>
    <col min="4866" max="4866" width="3" style="386" customWidth="1"/>
    <col min="4867" max="4867" width="1.88671875" style="386" customWidth="1"/>
    <col min="4868" max="4868" width="3.44140625" style="386" customWidth="1"/>
    <col min="4869" max="4869" width="7" style="386" customWidth="1"/>
    <col min="4870" max="4870" width="5.88671875" style="386" customWidth="1"/>
    <col min="4871" max="4871" width="3" style="386" customWidth="1"/>
    <col min="4872" max="4872" width="1.88671875" style="386" customWidth="1"/>
    <col min="4873" max="4873" width="3.44140625" style="386" customWidth="1"/>
    <col min="4874" max="4874" width="7" style="386" customWidth="1"/>
    <col min="4875" max="4875" width="5.88671875" style="386" customWidth="1"/>
    <col min="4876" max="4876" width="3" style="386" customWidth="1"/>
    <col min="4877" max="4877" width="7.6640625" style="386" customWidth="1"/>
    <col min="4878" max="4878" width="3.33203125" style="386" customWidth="1"/>
    <col min="4879" max="4879" width="8.109375" style="386" customWidth="1"/>
    <col min="4880" max="4880" width="62.5546875" style="386" customWidth="1"/>
    <col min="4881" max="5116" width="8.109375" style="386"/>
    <col min="5117" max="5117" width="2.6640625" style="386" customWidth="1"/>
    <col min="5118" max="5118" width="7.6640625" style="386" customWidth="1"/>
    <col min="5119" max="5119" width="3.44140625" style="386" customWidth="1"/>
    <col min="5120" max="5120" width="7" style="386" customWidth="1"/>
    <col min="5121" max="5121" width="5.88671875" style="386" customWidth="1"/>
    <col min="5122" max="5122" width="3" style="386" customWidth="1"/>
    <col min="5123" max="5123" width="1.88671875" style="386" customWidth="1"/>
    <col min="5124" max="5124" width="3.44140625" style="386" customWidth="1"/>
    <col min="5125" max="5125" width="7" style="386" customWidth="1"/>
    <col min="5126" max="5126" width="5.88671875" style="386" customWidth="1"/>
    <col min="5127" max="5127" width="3" style="386" customWidth="1"/>
    <col min="5128" max="5128" width="1.88671875" style="386" customWidth="1"/>
    <col min="5129" max="5129" width="3.44140625" style="386" customWidth="1"/>
    <col min="5130" max="5130" width="7" style="386" customWidth="1"/>
    <col min="5131" max="5131" width="5.88671875" style="386" customWidth="1"/>
    <col min="5132" max="5132" width="3" style="386" customWidth="1"/>
    <col min="5133" max="5133" width="7.6640625" style="386" customWidth="1"/>
    <col min="5134" max="5134" width="3.33203125" style="386" customWidth="1"/>
    <col min="5135" max="5135" width="8.109375" style="386" customWidth="1"/>
    <col min="5136" max="5136" width="62.5546875" style="386" customWidth="1"/>
    <col min="5137" max="5372" width="8.109375" style="386"/>
    <col min="5373" max="5373" width="2.6640625" style="386" customWidth="1"/>
    <col min="5374" max="5374" width="7.6640625" style="386" customWidth="1"/>
    <col min="5375" max="5375" width="3.44140625" style="386" customWidth="1"/>
    <col min="5376" max="5376" width="7" style="386" customWidth="1"/>
    <col min="5377" max="5377" width="5.88671875" style="386" customWidth="1"/>
    <col min="5378" max="5378" width="3" style="386" customWidth="1"/>
    <col min="5379" max="5379" width="1.88671875" style="386" customWidth="1"/>
    <col min="5380" max="5380" width="3.44140625" style="386" customWidth="1"/>
    <col min="5381" max="5381" width="7" style="386" customWidth="1"/>
    <col min="5382" max="5382" width="5.88671875" style="386" customWidth="1"/>
    <col min="5383" max="5383" width="3" style="386" customWidth="1"/>
    <col min="5384" max="5384" width="1.88671875" style="386" customWidth="1"/>
    <col min="5385" max="5385" width="3.44140625" style="386" customWidth="1"/>
    <col min="5386" max="5386" width="7" style="386" customWidth="1"/>
    <col min="5387" max="5387" width="5.88671875" style="386" customWidth="1"/>
    <col min="5388" max="5388" width="3" style="386" customWidth="1"/>
    <col min="5389" max="5389" width="7.6640625" style="386" customWidth="1"/>
    <col min="5390" max="5390" width="3.33203125" style="386" customWidth="1"/>
    <col min="5391" max="5391" width="8.109375" style="386" customWidth="1"/>
    <col min="5392" max="5392" width="62.5546875" style="386" customWidth="1"/>
    <col min="5393" max="5628" width="8.109375" style="386"/>
    <col min="5629" max="5629" width="2.6640625" style="386" customWidth="1"/>
    <col min="5630" max="5630" width="7.6640625" style="386" customWidth="1"/>
    <col min="5631" max="5631" width="3.44140625" style="386" customWidth="1"/>
    <col min="5632" max="5632" width="7" style="386" customWidth="1"/>
    <col min="5633" max="5633" width="5.88671875" style="386" customWidth="1"/>
    <col min="5634" max="5634" width="3" style="386" customWidth="1"/>
    <col min="5635" max="5635" width="1.88671875" style="386" customWidth="1"/>
    <col min="5636" max="5636" width="3.44140625" style="386" customWidth="1"/>
    <col min="5637" max="5637" width="7" style="386" customWidth="1"/>
    <col min="5638" max="5638" width="5.88671875" style="386" customWidth="1"/>
    <col min="5639" max="5639" width="3" style="386" customWidth="1"/>
    <col min="5640" max="5640" width="1.88671875" style="386" customWidth="1"/>
    <col min="5641" max="5641" width="3.44140625" style="386" customWidth="1"/>
    <col min="5642" max="5642" width="7" style="386" customWidth="1"/>
    <col min="5643" max="5643" width="5.88671875" style="386" customWidth="1"/>
    <col min="5644" max="5644" width="3" style="386" customWidth="1"/>
    <col min="5645" max="5645" width="7.6640625" style="386" customWidth="1"/>
    <col min="5646" max="5646" width="3.33203125" style="386" customWidth="1"/>
    <col min="5647" max="5647" width="8.109375" style="386" customWidth="1"/>
    <col min="5648" max="5648" width="62.5546875" style="386" customWidth="1"/>
    <col min="5649" max="5884" width="8.109375" style="386"/>
    <col min="5885" max="5885" width="2.6640625" style="386" customWidth="1"/>
    <col min="5886" max="5886" width="7.6640625" style="386" customWidth="1"/>
    <col min="5887" max="5887" width="3.44140625" style="386" customWidth="1"/>
    <col min="5888" max="5888" width="7" style="386" customWidth="1"/>
    <col min="5889" max="5889" width="5.88671875" style="386" customWidth="1"/>
    <col min="5890" max="5890" width="3" style="386" customWidth="1"/>
    <col min="5891" max="5891" width="1.88671875" style="386" customWidth="1"/>
    <col min="5892" max="5892" width="3.44140625" style="386" customWidth="1"/>
    <col min="5893" max="5893" width="7" style="386" customWidth="1"/>
    <col min="5894" max="5894" width="5.88671875" style="386" customWidth="1"/>
    <col min="5895" max="5895" width="3" style="386" customWidth="1"/>
    <col min="5896" max="5896" width="1.88671875" style="386" customWidth="1"/>
    <col min="5897" max="5897" width="3.44140625" style="386" customWidth="1"/>
    <col min="5898" max="5898" width="7" style="386" customWidth="1"/>
    <col min="5899" max="5899" width="5.88671875" style="386" customWidth="1"/>
    <col min="5900" max="5900" width="3" style="386" customWidth="1"/>
    <col min="5901" max="5901" width="7.6640625" style="386" customWidth="1"/>
    <col min="5902" max="5902" width="3.33203125" style="386" customWidth="1"/>
    <col min="5903" max="5903" width="8.109375" style="386" customWidth="1"/>
    <col min="5904" max="5904" width="62.5546875" style="386" customWidth="1"/>
    <col min="5905" max="6140" width="8.109375" style="386"/>
    <col min="6141" max="6141" width="2.6640625" style="386" customWidth="1"/>
    <col min="6142" max="6142" width="7.6640625" style="386" customWidth="1"/>
    <col min="6143" max="6143" width="3.44140625" style="386" customWidth="1"/>
    <col min="6144" max="6144" width="7" style="386" customWidth="1"/>
    <col min="6145" max="6145" width="5.88671875" style="386" customWidth="1"/>
    <col min="6146" max="6146" width="3" style="386" customWidth="1"/>
    <col min="6147" max="6147" width="1.88671875" style="386" customWidth="1"/>
    <col min="6148" max="6148" width="3.44140625" style="386" customWidth="1"/>
    <col min="6149" max="6149" width="7" style="386" customWidth="1"/>
    <col min="6150" max="6150" width="5.88671875" style="386" customWidth="1"/>
    <col min="6151" max="6151" width="3" style="386" customWidth="1"/>
    <col min="6152" max="6152" width="1.88671875" style="386" customWidth="1"/>
    <col min="6153" max="6153" width="3.44140625" style="386" customWidth="1"/>
    <col min="6154" max="6154" width="7" style="386" customWidth="1"/>
    <col min="6155" max="6155" width="5.88671875" style="386" customWidth="1"/>
    <col min="6156" max="6156" width="3" style="386" customWidth="1"/>
    <col min="6157" max="6157" width="7.6640625" style="386" customWidth="1"/>
    <col min="6158" max="6158" width="3.33203125" style="386" customWidth="1"/>
    <col min="6159" max="6159" width="8.109375" style="386" customWidth="1"/>
    <col min="6160" max="6160" width="62.5546875" style="386" customWidth="1"/>
    <col min="6161" max="6396" width="8.109375" style="386"/>
    <col min="6397" max="6397" width="2.6640625" style="386" customWidth="1"/>
    <col min="6398" max="6398" width="7.6640625" style="386" customWidth="1"/>
    <col min="6399" max="6399" width="3.44140625" style="386" customWidth="1"/>
    <col min="6400" max="6400" width="7" style="386" customWidth="1"/>
    <col min="6401" max="6401" width="5.88671875" style="386" customWidth="1"/>
    <col min="6402" max="6402" width="3" style="386" customWidth="1"/>
    <col min="6403" max="6403" width="1.88671875" style="386" customWidth="1"/>
    <col min="6404" max="6404" width="3.44140625" style="386" customWidth="1"/>
    <col min="6405" max="6405" width="7" style="386" customWidth="1"/>
    <col min="6406" max="6406" width="5.88671875" style="386" customWidth="1"/>
    <col min="6407" max="6407" width="3" style="386" customWidth="1"/>
    <col min="6408" max="6408" width="1.88671875" style="386" customWidth="1"/>
    <col min="6409" max="6409" width="3.44140625" style="386" customWidth="1"/>
    <col min="6410" max="6410" width="7" style="386" customWidth="1"/>
    <col min="6411" max="6411" width="5.88671875" style="386" customWidth="1"/>
    <col min="6412" max="6412" width="3" style="386" customWidth="1"/>
    <col min="6413" max="6413" width="7.6640625" style="386" customWidth="1"/>
    <col min="6414" max="6414" width="3.33203125" style="386" customWidth="1"/>
    <col min="6415" max="6415" width="8.109375" style="386" customWidth="1"/>
    <col min="6416" max="6416" width="62.5546875" style="386" customWidth="1"/>
    <col min="6417" max="6652" width="8.109375" style="386"/>
    <col min="6653" max="6653" width="2.6640625" style="386" customWidth="1"/>
    <col min="6654" max="6654" width="7.6640625" style="386" customWidth="1"/>
    <col min="6655" max="6655" width="3.44140625" style="386" customWidth="1"/>
    <col min="6656" max="6656" width="7" style="386" customWidth="1"/>
    <col min="6657" max="6657" width="5.88671875" style="386" customWidth="1"/>
    <col min="6658" max="6658" width="3" style="386" customWidth="1"/>
    <col min="6659" max="6659" width="1.88671875" style="386" customWidth="1"/>
    <col min="6660" max="6660" width="3.44140625" style="386" customWidth="1"/>
    <col min="6661" max="6661" width="7" style="386" customWidth="1"/>
    <col min="6662" max="6662" width="5.88671875" style="386" customWidth="1"/>
    <col min="6663" max="6663" width="3" style="386" customWidth="1"/>
    <col min="6664" max="6664" width="1.88671875" style="386" customWidth="1"/>
    <col min="6665" max="6665" width="3.44140625" style="386" customWidth="1"/>
    <col min="6666" max="6666" width="7" style="386" customWidth="1"/>
    <col min="6667" max="6667" width="5.88671875" style="386" customWidth="1"/>
    <col min="6668" max="6668" width="3" style="386" customWidth="1"/>
    <col min="6669" max="6669" width="7.6640625" style="386" customWidth="1"/>
    <col min="6670" max="6670" width="3.33203125" style="386" customWidth="1"/>
    <col min="6671" max="6671" width="8.109375" style="386" customWidth="1"/>
    <col min="6672" max="6672" width="62.5546875" style="386" customWidth="1"/>
    <col min="6673" max="6908" width="8.109375" style="386"/>
    <col min="6909" max="6909" width="2.6640625" style="386" customWidth="1"/>
    <col min="6910" max="6910" width="7.6640625" style="386" customWidth="1"/>
    <col min="6911" max="6911" width="3.44140625" style="386" customWidth="1"/>
    <col min="6912" max="6912" width="7" style="386" customWidth="1"/>
    <col min="6913" max="6913" width="5.88671875" style="386" customWidth="1"/>
    <col min="6914" max="6914" width="3" style="386" customWidth="1"/>
    <col min="6915" max="6915" width="1.88671875" style="386" customWidth="1"/>
    <col min="6916" max="6916" width="3.44140625" style="386" customWidth="1"/>
    <col min="6917" max="6917" width="7" style="386" customWidth="1"/>
    <col min="6918" max="6918" width="5.88671875" style="386" customWidth="1"/>
    <col min="6919" max="6919" width="3" style="386" customWidth="1"/>
    <col min="6920" max="6920" width="1.88671875" style="386" customWidth="1"/>
    <col min="6921" max="6921" width="3.44140625" style="386" customWidth="1"/>
    <col min="6922" max="6922" width="7" style="386" customWidth="1"/>
    <col min="6923" max="6923" width="5.88671875" style="386" customWidth="1"/>
    <col min="6924" max="6924" width="3" style="386" customWidth="1"/>
    <col min="6925" max="6925" width="7.6640625" style="386" customWidth="1"/>
    <col min="6926" max="6926" width="3.33203125" style="386" customWidth="1"/>
    <col min="6927" max="6927" width="8.109375" style="386" customWidth="1"/>
    <col min="6928" max="6928" width="62.5546875" style="386" customWidth="1"/>
    <col min="6929" max="7164" width="8.109375" style="386"/>
    <col min="7165" max="7165" width="2.6640625" style="386" customWidth="1"/>
    <col min="7166" max="7166" width="7.6640625" style="386" customWidth="1"/>
    <col min="7167" max="7167" width="3.44140625" style="386" customWidth="1"/>
    <col min="7168" max="7168" width="7" style="386" customWidth="1"/>
    <col min="7169" max="7169" width="5.88671875" style="386" customWidth="1"/>
    <col min="7170" max="7170" width="3" style="386" customWidth="1"/>
    <col min="7171" max="7171" width="1.88671875" style="386" customWidth="1"/>
    <col min="7172" max="7172" width="3.44140625" style="386" customWidth="1"/>
    <col min="7173" max="7173" width="7" style="386" customWidth="1"/>
    <col min="7174" max="7174" width="5.88671875" style="386" customWidth="1"/>
    <col min="7175" max="7175" width="3" style="386" customWidth="1"/>
    <col min="7176" max="7176" width="1.88671875" style="386" customWidth="1"/>
    <col min="7177" max="7177" width="3.44140625" style="386" customWidth="1"/>
    <col min="7178" max="7178" width="7" style="386" customWidth="1"/>
    <col min="7179" max="7179" width="5.88671875" style="386" customWidth="1"/>
    <col min="7180" max="7180" width="3" style="386" customWidth="1"/>
    <col min="7181" max="7181" width="7.6640625" style="386" customWidth="1"/>
    <col min="7182" max="7182" width="3.33203125" style="386" customWidth="1"/>
    <col min="7183" max="7183" width="8.109375" style="386" customWidth="1"/>
    <col min="7184" max="7184" width="62.5546875" style="386" customWidth="1"/>
    <col min="7185" max="7420" width="8.109375" style="386"/>
    <col min="7421" max="7421" width="2.6640625" style="386" customWidth="1"/>
    <col min="7422" max="7422" width="7.6640625" style="386" customWidth="1"/>
    <col min="7423" max="7423" width="3.44140625" style="386" customWidth="1"/>
    <col min="7424" max="7424" width="7" style="386" customWidth="1"/>
    <col min="7425" max="7425" width="5.88671875" style="386" customWidth="1"/>
    <col min="7426" max="7426" width="3" style="386" customWidth="1"/>
    <col min="7427" max="7427" width="1.88671875" style="386" customWidth="1"/>
    <col min="7428" max="7428" width="3.44140625" style="386" customWidth="1"/>
    <col min="7429" max="7429" width="7" style="386" customWidth="1"/>
    <col min="7430" max="7430" width="5.88671875" style="386" customWidth="1"/>
    <col min="7431" max="7431" width="3" style="386" customWidth="1"/>
    <col min="7432" max="7432" width="1.88671875" style="386" customWidth="1"/>
    <col min="7433" max="7433" width="3.44140625" style="386" customWidth="1"/>
    <col min="7434" max="7434" width="7" style="386" customWidth="1"/>
    <col min="7435" max="7435" width="5.88671875" style="386" customWidth="1"/>
    <col min="7436" max="7436" width="3" style="386" customWidth="1"/>
    <col min="7437" max="7437" width="7.6640625" style="386" customWidth="1"/>
    <col min="7438" max="7438" width="3.33203125" style="386" customWidth="1"/>
    <col min="7439" max="7439" width="8.109375" style="386" customWidth="1"/>
    <col min="7440" max="7440" width="62.5546875" style="386" customWidth="1"/>
    <col min="7441" max="7676" width="8.109375" style="386"/>
    <col min="7677" max="7677" width="2.6640625" style="386" customWidth="1"/>
    <col min="7678" max="7678" width="7.6640625" style="386" customWidth="1"/>
    <col min="7679" max="7679" width="3.44140625" style="386" customWidth="1"/>
    <col min="7680" max="7680" width="7" style="386" customWidth="1"/>
    <col min="7681" max="7681" width="5.88671875" style="386" customWidth="1"/>
    <col min="7682" max="7682" width="3" style="386" customWidth="1"/>
    <col min="7683" max="7683" width="1.88671875" style="386" customWidth="1"/>
    <col min="7684" max="7684" width="3.44140625" style="386" customWidth="1"/>
    <col min="7685" max="7685" width="7" style="386" customWidth="1"/>
    <col min="7686" max="7686" width="5.88671875" style="386" customWidth="1"/>
    <col min="7687" max="7687" width="3" style="386" customWidth="1"/>
    <col min="7688" max="7688" width="1.88671875" style="386" customWidth="1"/>
    <col min="7689" max="7689" width="3.44140625" style="386" customWidth="1"/>
    <col min="7690" max="7690" width="7" style="386" customWidth="1"/>
    <col min="7691" max="7691" width="5.88671875" style="386" customWidth="1"/>
    <col min="7692" max="7692" width="3" style="386" customWidth="1"/>
    <col min="7693" max="7693" width="7.6640625" style="386" customWidth="1"/>
    <col min="7694" max="7694" width="3.33203125" style="386" customWidth="1"/>
    <col min="7695" max="7695" width="8.109375" style="386" customWidth="1"/>
    <col min="7696" max="7696" width="62.5546875" style="386" customWidth="1"/>
    <col min="7697" max="7932" width="8.109375" style="386"/>
    <col min="7933" max="7933" width="2.6640625" style="386" customWidth="1"/>
    <col min="7934" max="7934" width="7.6640625" style="386" customWidth="1"/>
    <col min="7935" max="7935" width="3.44140625" style="386" customWidth="1"/>
    <col min="7936" max="7936" width="7" style="386" customWidth="1"/>
    <col min="7937" max="7937" width="5.88671875" style="386" customWidth="1"/>
    <col min="7938" max="7938" width="3" style="386" customWidth="1"/>
    <col min="7939" max="7939" width="1.88671875" style="386" customWidth="1"/>
    <col min="7940" max="7940" width="3.44140625" style="386" customWidth="1"/>
    <col min="7941" max="7941" width="7" style="386" customWidth="1"/>
    <col min="7942" max="7942" width="5.88671875" style="386" customWidth="1"/>
    <col min="7943" max="7943" width="3" style="386" customWidth="1"/>
    <col min="7944" max="7944" width="1.88671875" style="386" customWidth="1"/>
    <col min="7945" max="7945" width="3.44140625" style="386" customWidth="1"/>
    <col min="7946" max="7946" width="7" style="386" customWidth="1"/>
    <col min="7947" max="7947" width="5.88671875" style="386" customWidth="1"/>
    <col min="7948" max="7948" width="3" style="386" customWidth="1"/>
    <col min="7949" max="7949" width="7.6640625" style="386" customWidth="1"/>
    <col min="7950" max="7950" width="3.33203125" style="386" customWidth="1"/>
    <col min="7951" max="7951" width="8.109375" style="386" customWidth="1"/>
    <col min="7952" max="7952" width="62.5546875" style="386" customWidth="1"/>
    <col min="7953" max="8188" width="8.109375" style="386"/>
    <col min="8189" max="8189" width="2.6640625" style="386" customWidth="1"/>
    <col min="8190" max="8190" width="7.6640625" style="386" customWidth="1"/>
    <col min="8191" max="8191" width="3.44140625" style="386" customWidth="1"/>
    <col min="8192" max="8192" width="7" style="386" customWidth="1"/>
    <col min="8193" max="8193" width="5.88671875" style="386" customWidth="1"/>
    <col min="8194" max="8194" width="3" style="386" customWidth="1"/>
    <col min="8195" max="8195" width="1.88671875" style="386" customWidth="1"/>
    <col min="8196" max="8196" width="3.44140625" style="386" customWidth="1"/>
    <col min="8197" max="8197" width="7" style="386" customWidth="1"/>
    <col min="8198" max="8198" width="5.88671875" style="386" customWidth="1"/>
    <col min="8199" max="8199" width="3" style="386" customWidth="1"/>
    <col min="8200" max="8200" width="1.88671875" style="386" customWidth="1"/>
    <col min="8201" max="8201" width="3.44140625" style="386" customWidth="1"/>
    <col min="8202" max="8202" width="7" style="386" customWidth="1"/>
    <col min="8203" max="8203" width="5.88671875" style="386" customWidth="1"/>
    <col min="8204" max="8204" width="3" style="386" customWidth="1"/>
    <col min="8205" max="8205" width="7.6640625" style="386" customWidth="1"/>
    <col min="8206" max="8206" width="3.33203125" style="386" customWidth="1"/>
    <col min="8207" max="8207" width="8.109375" style="386" customWidth="1"/>
    <col min="8208" max="8208" width="62.5546875" style="386" customWidth="1"/>
    <col min="8209" max="8444" width="8.109375" style="386"/>
    <col min="8445" max="8445" width="2.6640625" style="386" customWidth="1"/>
    <col min="8446" max="8446" width="7.6640625" style="386" customWidth="1"/>
    <col min="8447" max="8447" width="3.44140625" style="386" customWidth="1"/>
    <col min="8448" max="8448" width="7" style="386" customWidth="1"/>
    <col min="8449" max="8449" width="5.88671875" style="386" customWidth="1"/>
    <col min="8450" max="8450" width="3" style="386" customWidth="1"/>
    <col min="8451" max="8451" width="1.88671875" style="386" customWidth="1"/>
    <col min="8452" max="8452" width="3.44140625" style="386" customWidth="1"/>
    <col min="8453" max="8453" width="7" style="386" customWidth="1"/>
    <col min="8454" max="8454" width="5.88671875" style="386" customWidth="1"/>
    <col min="8455" max="8455" width="3" style="386" customWidth="1"/>
    <col min="8456" max="8456" width="1.88671875" style="386" customWidth="1"/>
    <col min="8457" max="8457" width="3.44140625" style="386" customWidth="1"/>
    <col min="8458" max="8458" width="7" style="386" customWidth="1"/>
    <col min="8459" max="8459" width="5.88671875" style="386" customWidth="1"/>
    <col min="8460" max="8460" width="3" style="386" customWidth="1"/>
    <col min="8461" max="8461" width="7.6640625" style="386" customWidth="1"/>
    <col min="8462" max="8462" width="3.33203125" style="386" customWidth="1"/>
    <col min="8463" max="8463" width="8.109375" style="386" customWidth="1"/>
    <col min="8464" max="8464" width="62.5546875" style="386" customWidth="1"/>
    <col min="8465" max="8700" width="8.109375" style="386"/>
    <col min="8701" max="8701" width="2.6640625" style="386" customWidth="1"/>
    <col min="8702" max="8702" width="7.6640625" style="386" customWidth="1"/>
    <col min="8703" max="8703" width="3.44140625" style="386" customWidth="1"/>
    <col min="8704" max="8704" width="7" style="386" customWidth="1"/>
    <col min="8705" max="8705" width="5.88671875" style="386" customWidth="1"/>
    <col min="8706" max="8706" width="3" style="386" customWidth="1"/>
    <col min="8707" max="8707" width="1.88671875" style="386" customWidth="1"/>
    <col min="8708" max="8708" width="3.44140625" style="386" customWidth="1"/>
    <col min="8709" max="8709" width="7" style="386" customWidth="1"/>
    <col min="8710" max="8710" width="5.88671875" style="386" customWidth="1"/>
    <col min="8711" max="8711" width="3" style="386" customWidth="1"/>
    <col min="8712" max="8712" width="1.88671875" style="386" customWidth="1"/>
    <col min="8713" max="8713" width="3.44140625" style="386" customWidth="1"/>
    <col min="8714" max="8714" width="7" style="386" customWidth="1"/>
    <col min="8715" max="8715" width="5.88671875" style="386" customWidth="1"/>
    <col min="8716" max="8716" width="3" style="386" customWidth="1"/>
    <col min="8717" max="8717" width="7.6640625" style="386" customWidth="1"/>
    <col min="8718" max="8718" width="3.33203125" style="386" customWidth="1"/>
    <col min="8719" max="8719" width="8.109375" style="386" customWidth="1"/>
    <col min="8720" max="8720" width="62.5546875" style="386" customWidth="1"/>
    <col min="8721" max="8956" width="8.109375" style="386"/>
    <col min="8957" max="8957" width="2.6640625" style="386" customWidth="1"/>
    <col min="8958" max="8958" width="7.6640625" style="386" customWidth="1"/>
    <col min="8959" max="8959" width="3.44140625" style="386" customWidth="1"/>
    <col min="8960" max="8960" width="7" style="386" customWidth="1"/>
    <col min="8961" max="8961" width="5.88671875" style="386" customWidth="1"/>
    <col min="8962" max="8962" width="3" style="386" customWidth="1"/>
    <col min="8963" max="8963" width="1.88671875" style="386" customWidth="1"/>
    <col min="8964" max="8964" width="3.44140625" style="386" customWidth="1"/>
    <col min="8965" max="8965" width="7" style="386" customWidth="1"/>
    <col min="8966" max="8966" width="5.88671875" style="386" customWidth="1"/>
    <col min="8967" max="8967" width="3" style="386" customWidth="1"/>
    <col min="8968" max="8968" width="1.88671875" style="386" customWidth="1"/>
    <col min="8969" max="8969" width="3.44140625" style="386" customWidth="1"/>
    <col min="8970" max="8970" width="7" style="386" customWidth="1"/>
    <col min="8971" max="8971" width="5.88671875" style="386" customWidth="1"/>
    <col min="8972" max="8972" width="3" style="386" customWidth="1"/>
    <col min="8973" max="8973" width="7.6640625" style="386" customWidth="1"/>
    <col min="8974" max="8974" width="3.33203125" style="386" customWidth="1"/>
    <col min="8975" max="8975" width="8.109375" style="386" customWidth="1"/>
    <col min="8976" max="8976" width="62.5546875" style="386" customWidth="1"/>
    <col min="8977" max="9212" width="8.109375" style="386"/>
    <col min="9213" max="9213" width="2.6640625" style="386" customWidth="1"/>
    <col min="9214" max="9214" width="7.6640625" style="386" customWidth="1"/>
    <col min="9215" max="9215" width="3.44140625" style="386" customWidth="1"/>
    <col min="9216" max="9216" width="7" style="386" customWidth="1"/>
    <col min="9217" max="9217" width="5.88671875" style="386" customWidth="1"/>
    <col min="9218" max="9218" width="3" style="386" customWidth="1"/>
    <col min="9219" max="9219" width="1.88671875" style="386" customWidth="1"/>
    <col min="9220" max="9220" width="3.44140625" style="386" customWidth="1"/>
    <col min="9221" max="9221" width="7" style="386" customWidth="1"/>
    <col min="9222" max="9222" width="5.88671875" style="386" customWidth="1"/>
    <col min="9223" max="9223" width="3" style="386" customWidth="1"/>
    <col min="9224" max="9224" width="1.88671875" style="386" customWidth="1"/>
    <col min="9225" max="9225" width="3.44140625" style="386" customWidth="1"/>
    <col min="9226" max="9226" width="7" style="386" customWidth="1"/>
    <col min="9227" max="9227" width="5.88671875" style="386" customWidth="1"/>
    <col min="9228" max="9228" width="3" style="386" customWidth="1"/>
    <col min="9229" max="9229" width="7.6640625" style="386" customWidth="1"/>
    <col min="9230" max="9230" width="3.33203125" style="386" customWidth="1"/>
    <col min="9231" max="9231" width="8.109375" style="386" customWidth="1"/>
    <col min="9232" max="9232" width="62.5546875" style="386" customWidth="1"/>
    <col min="9233" max="9468" width="8.109375" style="386"/>
    <col min="9469" max="9469" width="2.6640625" style="386" customWidth="1"/>
    <col min="9470" max="9470" width="7.6640625" style="386" customWidth="1"/>
    <col min="9471" max="9471" width="3.44140625" style="386" customWidth="1"/>
    <col min="9472" max="9472" width="7" style="386" customWidth="1"/>
    <col min="9473" max="9473" width="5.88671875" style="386" customWidth="1"/>
    <col min="9474" max="9474" width="3" style="386" customWidth="1"/>
    <col min="9475" max="9475" width="1.88671875" style="386" customWidth="1"/>
    <col min="9476" max="9476" width="3.44140625" style="386" customWidth="1"/>
    <col min="9477" max="9477" width="7" style="386" customWidth="1"/>
    <col min="9478" max="9478" width="5.88671875" style="386" customWidth="1"/>
    <col min="9479" max="9479" width="3" style="386" customWidth="1"/>
    <col min="9480" max="9480" width="1.88671875" style="386" customWidth="1"/>
    <col min="9481" max="9481" width="3.44140625" style="386" customWidth="1"/>
    <col min="9482" max="9482" width="7" style="386" customWidth="1"/>
    <col min="9483" max="9483" width="5.88671875" style="386" customWidth="1"/>
    <col min="9484" max="9484" width="3" style="386" customWidth="1"/>
    <col min="9485" max="9485" width="7.6640625" style="386" customWidth="1"/>
    <col min="9486" max="9486" width="3.33203125" style="386" customWidth="1"/>
    <col min="9487" max="9487" width="8.109375" style="386" customWidth="1"/>
    <col min="9488" max="9488" width="62.5546875" style="386" customWidth="1"/>
    <col min="9489" max="9724" width="8.109375" style="386"/>
    <col min="9725" max="9725" width="2.6640625" style="386" customWidth="1"/>
    <col min="9726" max="9726" width="7.6640625" style="386" customWidth="1"/>
    <col min="9727" max="9727" width="3.44140625" style="386" customWidth="1"/>
    <col min="9728" max="9728" width="7" style="386" customWidth="1"/>
    <col min="9729" max="9729" width="5.88671875" style="386" customWidth="1"/>
    <col min="9730" max="9730" width="3" style="386" customWidth="1"/>
    <col min="9731" max="9731" width="1.88671875" style="386" customWidth="1"/>
    <col min="9732" max="9732" width="3.44140625" style="386" customWidth="1"/>
    <col min="9733" max="9733" width="7" style="386" customWidth="1"/>
    <col min="9734" max="9734" width="5.88671875" style="386" customWidth="1"/>
    <col min="9735" max="9735" width="3" style="386" customWidth="1"/>
    <col min="9736" max="9736" width="1.88671875" style="386" customWidth="1"/>
    <col min="9737" max="9737" width="3.44140625" style="386" customWidth="1"/>
    <col min="9738" max="9738" width="7" style="386" customWidth="1"/>
    <col min="9739" max="9739" width="5.88671875" style="386" customWidth="1"/>
    <col min="9740" max="9740" width="3" style="386" customWidth="1"/>
    <col min="9741" max="9741" width="7.6640625" style="386" customWidth="1"/>
    <col min="9742" max="9742" width="3.33203125" style="386" customWidth="1"/>
    <col min="9743" max="9743" width="8.109375" style="386" customWidth="1"/>
    <col min="9744" max="9744" width="62.5546875" style="386" customWidth="1"/>
    <col min="9745" max="9980" width="8.109375" style="386"/>
    <col min="9981" max="9981" width="2.6640625" style="386" customWidth="1"/>
    <col min="9982" max="9982" width="7.6640625" style="386" customWidth="1"/>
    <col min="9983" max="9983" width="3.44140625" style="386" customWidth="1"/>
    <col min="9984" max="9984" width="7" style="386" customWidth="1"/>
    <col min="9985" max="9985" width="5.88671875" style="386" customWidth="1"/>
    <col min="9986" max="9986" width="3" style="386" customWidth="1"/>
    <col min="9987" max="9987" width="1.88671875" style="386" customWidth="1"/>
    <col min="9988" max="9988" width="3.44140625" style="386" customWidth="1"/>
    <col min="9989" max="9989" width="7" style="386" customWidth="1"/>
    <col min="9990" max="9990" width="5.88671875" style="386" customWidth="1"/>
    <col min="9991" max="9991" width="3" style="386" customWidth="1"/>
    <col min="9992" max="9992" width="1.88671875" style="386" customWidth="1"/>
    <col min="9993" max="9993" width="3.44140625" style="386" customWidth="1"/>
    <col min="9994" max="9994" width="7" style="386" customWidth="1"/>
    <col min="9995" max="9995" width="5.88671875" style="386" customWidth="1"/>
    <col min="9996" max="9996" width="3" style="386" customWidth="1"/>
    <col min="9997" max="9997" width="7.6640625" style="386" customWidth="1"/>
    <col min="9998" max="9998" width="3.33203125" style="386" customWidth="1"/>
    <col min="9999" max="9999" width="8.109375" style="386" customWidth="1"/>
    <col min="10000" max="10000" width="62.5546875" style="386" customWidth="1"/>
    <col min="10001" max="10236" width="8.109375" style="386"/>
    <col min="10237" max="10237" width="2.6640625" style="386" customWidth="1"/>
    <col min="10238" max="10238" width="7.6640625" style="386" customWidth="1"/>
    <col min="10239" max="10239" width="3.44140625" style="386" customWidth="1"/>
    <col min="10240" max="10240" width="7" style="386" customWidth="1"/>
    <col min="10241" max="10241" width="5.88671875" style="386" customWidth="1"/>
    <col min="10242" max="10242" width="3" style="386" customWidth="1"/>
    <col min="10243" max="10243" width="1.88671875" style="386" customWidth="1"/>
    <col min="10244" max="10244" width="3.44140625" style="386" customWidth="1"/>
    <col min="10245" max="10245" width="7" style="386" customWidth="1"/>
    <col min="10246" max="10246" width="5.88671875" style="386" customWidth="1"/>
    <col min="10247" max="10247" width="3" style="386" customWidth="1"/>
    <col min="10248" max="10248" width="1.88671875" style="386" customWidth="1"/>
    <col min="10249" max="10249" width="3.44140625" style="386" customWidth="1"/>
    <col min="10250" max="10250" width="7" style="386" customWidth="1"/>
    <col min="10251" max="10251" width="5.88671875" style="386" customWidth="1"/>
    <col min="10252" max="10252" width="3" style="386" customWidth="1"/>
    <col min="10253" max="10253" width="7.6640625" style="386" customWidth="1"/>
    <col min="10254" max="10254" width="3.33203125" style="386" customWidth="1"/>
    <col min="10255" max="10255" width="8.109375" style="386" customWidth="1"/>
    <col min="10256" max="10256" width="62.5546875" style="386" customWidth="1"/>
    <col min="10257" max="10492" width="8.109375" style="386"/>
    <col min="10493" max="10493" width="2.6640625" style="386" customWidth="1"/>
    <col min="10494" max="10494" width="7.6640625" style="386" customWidth="1"/>
    <col min="10495" max="10495" width="3.44140625" style="386" customWidth="1"/>
    <col min="10496" max="10496" width="7" style="386" customWidth="1"/>
    <col min="10497" max="10497" width="5.88671875" style="386" customWidth="1"/>
    <col min="10498" max="10498" width="3" style="386" customWidth="1"/>
    <col min="10499" max="10499" width="1.88671875" style="386" customWidth="1"/>
    <col min="10500" max="10500" width="3.44140625" style="386" customWidth="1"/>
    <col min="10501" max="10501" width="7" style="386" customWidth="1"/>
    <col min="10502" max="10502" width="5.88671875" style="386" customWidth="1"/>
    <col min="10503" max="10503" width="3" style="386" customWidth="1"/>
    <col min="10504" max="10504" width="1.88671875" style="386" customWidth="1"/>
    <col min="10505" max="10505" width="3.44140625" style="386" customWidth="1"/>
    <col min="10506" max="10506" width="7" style="386" customWidth="1"/>
    <col min="10507" max="10507" width="5.88671875" style="386" customWidth="1"/>
    <col min="10508" max="10508" width="3" style="386" customWidth="1"/>
    <col min="10509" max="10509" width="7.6640625" style="386" customWidth="1"/>
    <col min="10510" max="10510" width="3.33203125" style="386" customWidth="1"/>
    <col min="10511" max="10511" width="8.109375" style="386" customWidth="1"/>
    <col min="10512" max="10512" width="62.5546875" style="386" customWidth="1"/>
    <col min="10513" max="10748" width="8.109375" style="386"/>
    <col min="10749" max="10749" width="2.6640625" style="386" customWidth="1"/>
    <col min="10750" max="10750" width="7.6640625" style="386" customWidth="1"/>
    <col min="10751" max="10751" width="3.44140625" style="386" customWidth="1"/>
    <col min="10752" max="10752" width="7" style="386" customWidth="1"/>
    <col min="10753" max="10753" width="5.88671875" style="386" customWidth="1"/>
    <col min="10754" max="10754" width="3" style="386" customWidth="1"/>
    <col min="10755" max="10755" width="1.88671875" style="386" customWidth="1"/>
    <col min="10756" max="10756" width="3.44140625" style="386" customWidth="1"/>
    <col min="10757" max="10757" width="7" style="386" customWidth="1"/>
    <col min="10758" max="10758" width="5.88671875" style="386" customWidth="1"/>
    <col min="10759" max="10759" width="3" style="386" customWidth="1"/>
    <col min="10760" max="10760" width="1.88671875" style="386" customWidth="1"/>
    <col min="10761" max="10761" width="3.44140625" style="386" customWidth="1"/>
    <col min="10762" max="10762" width="7" style="386" customWidth="1"/>
    <col min="10763" max="10763" width="5.88671875" style="386" customWidth="1"/>
    <col min="10764" max="10764" width="3" style="386" customWidth="1"/>
    <col min="10765" max="10765" width="7.6640625" style="386" customWidth="1"/>
    <col min="10766" max="10766" width="3.33203125" style="386" customWidth="1"/>
    <col min="10767" max="10767" width="8.109375" style="386" customWidth="1"/>
    <col min="10768" max="10768" width="62.5546875" style="386" customWidth="1"/>
    <col min="10769" max="11004" width="8.109375" style="386"/>
    <col min="11005" max="11005" width="2.6640625" style="386" customWidth="1"/>
    <col min="11006" max="11006" width="7.6640625" style="386" customWidth="1"/>
    <col min="11007" max="11007" width="3.44140625" style="386" customWidth="1"/>
    <col min="11008" max="11008" width="7" style="386" customWidth="1"/>
    <col min="11009" max="11009" width="5.88671875" style="386" customWidth="1"/>
    <col min="11010" max="11010" width="3" style="386" customWidth="1"/>
    <col min="11011" max="11011" width="1.88671875" style="386" customWidth="1"/>
    <col min="11012" max="11012" width="3.44140625" style="386" customWidth="1"/>
    <col min="11013" max="11013" width="7" style="386" customWidth="1"/>
    <col min="11014" max="11014" width="5.88671875" style="386" customWidth="1"/>
    <col min="11015" max="11015" width="3" style="386" customWidth="1"/>
    <col min="11016" max="11016" width="1.88671875" style="386" customWidth="1"/>
    <col min="11017" max="11017" width="3.44140625" style="386" customWidth="1"/>
    <col min="11018" max="11018" width="7" style="386" customWidth="1"/>
    <col min="11019" max="11019" width="5.88671875" style="386" customWidth="1"/>
    <col min="11020" max="11020" width="3" style="386" customWidth="1"/>
    <col min="11021" max="11021" width="7.6640625" style="386" customWidth="1"/>
    <col min="11022" max="11022" width="3.33203125" style="386" customWidth="1"/>
    <col min="11023" max="11023" width="8.109375" style="386" customWidth="1"/>
    <col min="11024" max="11024" width="62.5546875" style="386" customWidth="1"/>
    <col min="11025" max="11260" width="8.109375" style="386"/>
    <col min="11261" max="11261" width="2.6640625" style="386" customWidth="1"/>
    <col min="11262" max="11262" width="7.6640625" style="386" customWidth="1"/>
    <col min="11263" max="11263" width="3.44140625" style="386" customWidth="1"/>
    <col min="11264" max="11264" width="7" style="386" customWidth="1"/>
    <col min="11265" max="11265" width="5.88671875" style="386" customWidth="1"/>
    <col min="11266" max="11266" width="3" style="386" customWidth="1"/>
    <col min="11267" max="11267" width="1.88671875" style="386" customWidth="1"/>
    <col min="11268" max="11268" width="3.44140625" style="386" customWidth="1"/>
    <col min="11269" max="11269" width="7" style="386" customWidth="1"/>
    <col min="11270" max="11270" width="5.88671875" style="386" customWidth="1"/>
    <col min="11271" max="11271" width="3" style="386" customWidth="1"/>
    <col min="11272" max="11272" width="1.88671875" style="386" customWidth="1"/>
    <col min="11273" max="11273" width="3.44140625" style="386" customWidth="1"/>
    <col min="11274" max="11274" width="7" style="386" customWidth="1"/>
    <col min="11275" max="11275" width="5.88671875" style="386" customWidth="1"/>
    <col min="11276" max="11276" width="3" style="386" customWidth="1"/>
    <col min="11277" max="11277" width="7.6640625" style="386" customWidth="1"/>
    <col min="11278" max="11278" width="3.33203125" style="386" customWidth="1"/>
    <col min="11279" max="11279" width="8.109375" style="386" customWidth="1"/>
    <col min="11280" max="11280" width="62.5546875" style="386" customWidth="1"/>
    <col min="11281" max="11516" width="8.109375" style="386"/>
    <col min="11517" max="11517" width="2.6640625" style="386" customWidth="1"/>
    <col min="11518" max="11518" width="7.6640625" style="386" customWidth="1"/>
    <col min="11519" max="11519" width="3.44140625" style="386" customWidth="1"/>
    <col min="11520" max="11520" width="7" style="386" customWidth="1"/>
    <col min="11521" max="11521" width="5.88671875" style="386" customWidth="1"/>
    <col min="11522" max="11522" width="3" style="386" customWidth="1"/>
    <col min="11523" max="11523" width="1.88671875" style="386" customWidth="1"/>
    <col min="11524" max="11524" width="3.44140625" style="386" customWidth="1"/>
    <col min="11525" max="11525" width="7" style="386" customWidth="1"/>
    <col min="11526" max="11526" width="5.88671875" style="386" customWidth="1"/>
    <col min="11527" max="11527" width="3" style="386" customWidth="1"/>
    <col min="11528" max="11528" width="1.88671875" style="386" customWidth="1"/>
    <col min="11529" max="11529" width="3.44140625" style="386" customWidth="1"/>
    <col min="11530" max="11530" width="7" style="386" customWidth="1"/>
    <col min="11531" max="11531" width="5.88671875" style="386" customWidth="1"/>
    <col min="11532" max="11532" width="3" style="386" customWidth="1"/>
    <col min="11533" max="11533" width="7.6640625" style="386" customWidth="1"/>
    <col min="11534" max="11534" width="3.33203125" style="386" customWidth="1"/>
    <col min="11535" max="11535" width="8.109375" style="386" customWidth="1"/>
    <col min="11536" max="11536" width="62.5546875" style="386" customWidth="1"/>
    <col min="11537" max="11772" width="8.109375" style="386"/>
    <col min="11773" max="11773" width="2.6640625" style="386" customWidth="1"/>
    <col min="11774" max="11774" width="7.6640625" style="386" customWidth="1"/>
    <col min="11775" max="11775" width="3.44140625" style="386" customWidth="1"/>
    <col min="11776" max="11776" width="7" style="386" customWidth="1"/>
    <col min="11777" max="11777" width="5.88671875" style="386" customWidth="1"/>
    <col min="11778" max="11778" width="3" style="386" customWidth="1"/>
    <col min="11779" max="11779" width="1.88671875" style="386" customWidth="1"/>
    <col min="11780" max="11780" width="3.44140625" style="386" customWidth="1"/>
    <col min="11781" max="11781" width="7" style="386" customWidth="1"/>
    <col min="11782" max="11782" width="5.88671875" style="386" customWidth="1"/>
    <col min="11783" max="11783" width="3" style="386" customWidth="1"/>
    <col min="11784" max="11784" width="1.88671875" style="386" customWidth="1"/>
    <col min="11785" max="11785" width="3.44140625" style="386" customWidth="1"/>
    <col min="11786" max="11786" width="7" style="386" customWidth="1"/>
    <col min="11787" max="11787" width="5.88671875" style="386" customWidth="1"/>
    <col min="11788" max="11788" width="3" style="386" customWidth="1"/>
    <col min="11789" max="11789" width="7.6640625" style="386" customWidth="1"/>
    <col min="11790" max="11790" width="3.33203125" style="386" customWidth="1"/>
    <col min="11791" max="11791" width="8.109375" style="386" customWidth="1"/>
    <col min="11792" max="11792" width="62.5546875" style="386" customWidth="1"/>
    <col min="11793" max="12028" width="8.109375" style="386"/>
    <col min="12029" max="12029" width="2.6640625" style="386" customWidth="1"/>
    <col min="12030" max="12030" width="7.6640625" style="386" customWidth="1"/>
    <col min="12031" max="12031" width="3.44140625" style="386" customWidth="1"/>
    <col min="12032" max="12032" width="7" style="386" customWidth="1"/>
    <col min="12033" max="12033" width="5.88671875" style="386" customWidth="1"/>
    <col min="12034" max="12034" width="3" style="386" customWidth="1"/>
    <col min="12035" max="12035" width="1.88671875" style="386" customWidth="1"/>
    <col min="12036" max="12036" width="3.44140625" style="386" customWidth="1"/>
    <col min="12037" max="12037" width="7" style="386" customWidth="1"/>
    <col min="12038" max="12038" width="5.88671875" style="386" customWidth="1"/>
    <col min="12039" max="12039" width="3" style="386" customWidth="1"/>
    <col min="12040" max="12040" width="1.88671875" style="386" customWidth="1"/>
    <col min="12041" max="12041" width="3.44140625" style="386" customWidth="1"/>
    <col min="12042" max="12042" width="7" style="386" customWidth="1"/>
    <col min="12043" max="12043" width="5.88671875" style="386" customWidth="1"/>
    <col min="12044" max="12044" width="3" style="386" customWidth="1"/>
    <col min="12045" max="12045" width="7.6640625" style="386" customWidth="1"/>
    <col min="12046" max="12046" width="3.33203125" style="386" customWidth="1"/>
    <col min="12047" max="12047" width="8.109375" style="386" customWidth="1"/>
    <col min="12048" max="12048" width="62.5546875" style="386" customWidth="1"/>
    <col min="12049" max="12284" width="8.109375" style="386"/>
    <col min="12285" max="12285" width="2.6640625" style="386" customWidth="1"/>
    <col min="12286" max="12286" width="7.6640625" style="386" customWidth="1"/>
    <col min="12287" max="12287" width="3.44140625" style="386" customWidth="1"/>
    <col min="12288" max="12288" width="7" style="386" customWidth="1"/>
    <col min="12289" max="12289" width="5.88671875" style="386" customWidth="1"/>
    <col min="12290" max="12290" width="3" style="386" customWidth="1"/>
    <col min="12291" max="12291" width="1.88671875" style="386" customWidth="1"/>
    <col min="12292" max="12292" width="3.44140625" style="386" customWidth="1"/>
    <col min="12293" max="12293" width="7" style="386" customWidth="1"/>
    <col min="12294" max="12294" width="5.88671875" style="386" customWidth="1"/>
    <col min="12295" max="12295" width="3" style="386" customWidth="1"/>
    <col min="12296" max="12296" width="1.88671875" style="386" customWidth="1"/>
    <col min="12297" max="12297" width="3.44140625" style="386" customWidth="1"/>
    <col min="12298" max="12298" width="7" style="386" customWidth="1"/>
    <col min="12299" max="12299" width="5.88671875" style="386" customWidth="1"/>
    <col min="12300" max="12300" width="3" style="386" customWidth="1"/>
    <col min="12301" max="12301" width="7.6640625" style="386" customWidth="1"/>
    <col min="12302" max="12302" width="3.33203125" style="386" customWidth="1"/>
    <col min="12303" max="12303" width="8.109375" style="386" customWidth="1"/>
    <col min="12304" max="12304" width="62.5546875" style="386" customWidth="1"/>
    <col min="12305" max="12540" width="8.109375" style="386"/>
    <col min="12541" max="12541" width="2.6640625" style="386" customWidth="1"/>
    <col min="12542" max="12542" width="7.6640625" style="386" customWidth="1"/>
    <col min="12543" max="12543" width="3.44140625" style="386" customWidth="1"/>
    <col min="12544" max="12544" width="7" style="386" customWidth="1"/>
    <col min="12545" max="12545" width="5.88671875" style="386" customWidth="1"/>
    <col min="12546" max="12546" width="3" style="386" customWidth="1"/>
    <col min="12547" max="12547" width="1.88671875" style="386" customWidth="1"/>
    <col min="12548" max="12548" width="3.44140625" style="386" customWidth="1"/>
    <col min="12549" max="12549" width="7" style="386" customWidth="1"/>
    <col min="12550" max="12550" width="5.88671875" style="386" customWidth="1"/>
    <col min="12551" max="12551" width="3" style="386" customWidth="1"/>
    <col min="12552" max="12552" width="1.88671875" style="386" customWidth="1"/>
    <col min="12553" max="12553" width="3.44140625" style="386" customWidth="1"/>
    <col min="12554" max="12554" width="7" style="386" customWidth="1"/>
    <col min="12555" max="12555" width="5.88671875" style="386" customWidth="1"/>
    <col min="12556" max="12556" width="3" style="386" customWidth="1"/>
    <col min="12557" max="12557" width="7.6640625" style="386" customWidth="1"/>
    <col min="12558" max="12558" width="3.33203125" style="386" customWidth="1"/>
    <col min="12559" max="12559" width="8.109375" style="386" customWidth="1"/>
    <col min="12560" max="12560" width="62.5546875" style="386" customWidth="1"/>
    <col min="12561" max="12796" width="8.109375" style="386"/>
    <col min="12797" max="12797" width="2.6640625" style="386" customWidth="1"/>
    <col min="12798" max="12798" width="7.6640625" style="386" customWidth="1"/>
    <col min="12799" max="12799" width="3.44140625" style="386" customWidth="1"/>
    <col min="12800" max="12800" width="7" style="386" customWidth="1"/>
    <col min="12801" max="12801" width="5.88671875" style="386" customWidth="1"/>
    <col min="12802" max="12802" width="3" style="386" customWidth="1"/>
    <col min="12803" max="12803" width="1.88671875" style="386" customWidth="1"/>
    <col min="12804" max="12804" width="3.44140625" style="386" customWidth="1"/>
    <col min="12805" max="12805" width="7" style="386" customWidth="1"/>
    <col min="12806" max="12806" width="5.88671875" style="386" customWidth="1"/>
    <col min="12807" max="12807" width="3" style="386" customWidth="1"/>
    <col min="12808" max="12808" width="1.88671875" style="386" customWidth="1"/>
    <col min="12809" max="12809" width="3.44140625" style="386" customWidth="1"/>
    <col min="12810" max="12810" width="7" style="386" customWidth="1"/>
    <col min="12811" max="12811" width="5.88671875" style="386" customWidth="1"/>
    <col min="12812" max="12812" width="3" style="386" customWidth="1"/>
    <col min="12813" max="12813" width="7.6640625" style="386" customWidth="1"/>
    <col min="12814" max="12814" width="3.33203125" style="386" customWidth="1"/>
    <col min="12815" max="12815" width="8.109375" style="386" customWidth="1"/>
    <col min="12816" max="12816" width="62.5546875" style="386" customWidth="1"/>
    <col min="12817" max="13052" width="8.109375" style="386"/>
    <col min="13053" max="13053" width="2.6640625" style="386" customWidth="1"/>
    <col min="13054" max="13054" width="7.6640625" style="386" customWidth="1"/>
    <col min="13055" max="13055" width="3.44140625" style="386" customWidth="1"/>
    <col min="13056" max="13056" width="7" style="386" customWidth="1"/>
    <col min="13057" max="13057" width="5.88671875" style="386" customWidth="1"/>
    <col min="13058" max="13058" width="3" style="386" customWidth="1"/>
    <col min="13059" max="13059" width="1.88671875" style="386" customWidth="1"/>
    <col min="13060" max="13060" width="3.44140625" style="386" customWidth="1"/>
    <col min="13061" max="13061" width="7" style="386" customWidth="1"/>
    <col min="13062" max="13062" width="5.88671875" style="386" customWidth="1"/>
    <col min="13063" max="13063" width="3" style="386" customWidth="1"/>
    <col min="13064" max="13064" width="1.88671875" style="386" customWidth="1"/>
    <col min="13065" max="13065" width="3.44140625" style="386" customWidth="1"/>
    <col min="13066" max="13066" width="7" style="386" customWidth="1"/>
    <col min="13067" max="13067" width="5.88671875" style="386" customWidth="1"/>
    <col min="13068" max="13068" width="3" style="386" customWidth="1"/>
    <col min="13069" max="13069" width="7.6640625" style="386" customWidth="1"/>
    <col min="13070" max="13070" width="3.33203125" style="386" customWidth="1"/>
    <col min="13071" max="13071" width="8.109375" style="386" customWidth="1"/>
    <col min="13072" max="13072" width="62.5546875" style="386" customWidth="1"/>
    <col min="13073" max="13308" width="8.109375" style="386"/>
    <col min="13309" max="13309" width="2.6640625" style="386" customWidth="1"/>
    <col min="13310" max="13310" width="7.6640625" style="386" customWidth="1"/>
    <col min="13311" max="13311" width="3.44140625" style="386" customWidth="1"/>
    <col min="13312" max="13312" width="7" style="386" customWidth="1"/>
    <col min="13313" max="13313" width="5.88671875" style="386" customWidth="1"/>
    <col min="13314" max="13314" width="3" style="386" customWidth="1"/>
    <col min="13315" max="13315" width="1.88671875" style="386" customWidth="1"/>
    <col min="13316" max="13316" width="3.44140625" style="386" customWidth="1"/>
    <col min="13317" max="13317" width="7" style="386" customWidth="1"/>
    <col min="13318" max="13318" width="5.88671875" style="386" customWidth="1"/>
    <col min="13319" max="13319" width="3" style="386" customWidth="1"/>
    <col min="13320" max="13320" width="1.88671875" style="386" customWidth="1"/>
    <col min="13321" max="13321" width="3.44140625" style="386" customWidth="1"/>
    <col min="13322" max="13322" width="7" style="386" customWidth="1"/>
    <col min="13323" max="13323" width="5.88671875" style="386" customWidth="1"/>
    <col min="13324" max="13324" width="3" style="386" customWidth="1"/>
    <col min="13325" max="13325" width="7.6640625" style="386" customWidth="1"/>
    <col min="13326" max="13326" width="3.33203125" style="386" customWidth="1"/>
    <col min="13327" max="13327" width="8.109375" style="386" customWidth="1"/>
    <col min="13328" max="13328" width="62.5546875" style="386" customWidth="1"/>
    <col min="13329" max="13564" width="8.109375" style="386"/>
    <col min="13565" max="13565" width="2.6640625" style="386" customWidth="1"/>
    <col min="13566" max="13566" width="7.6640625" style="386" customWidth="1"/>
    <col min="13567" max="13567" width="3.44140625" style="386" customWidth="1"/>
    <col min="13568" max="13568" width="7" style="386" customWidth="1"/>
    <col min="13569" max="13569" width="5.88671875" style="386" customWidth="1"/>
    <col min="13570" max="13570" width="3" style="386" customWidth="1"/>
    <col min="13571" max="13571" width="1.88671875" style="386" customWidth="1"/>
    <col min="13572" max="13572" width="3.44140625" style="386" customWidth="1"/>
    <col min="13573" max="13573" width="7" style="386" customWidth="1"/>
    <col min="13574" max="13574" width="5.88671875" style="386" customWidth="1"/>
    <col min="13575" max="13575" width="3" style="386" customWidth="1"/>
    <col min="13576" max="13576" width="1.88671875" style="386" customWidth="1"/>
    <col min="13577" max="13577" width="3.44140625" style="386" customWidth="1"/>
    <col min="13578" max="13578" width="7" style="386" customWidth="1"/>
    <col min="13579" max="13579" width="5.88671875" style="386" customWidth="1"/>
    <col min="13580" max="13580" width="3" style="386" customWidth="1"/>
    <col min="13581" max="13581" width="7.6640625" style="386" customWidth="1"/>
    <col min="13582" max="13582" width="3.33203125" style="386" customWidth="1"/>
    <col min="13583" max="13583" width="8.109375" style="386" customWidth="1"/>
    <col min="13584" max="13584" width="62.5546875" style="386" customWidth="1"/>
    <col min="13585" max="13820" width="8.109375" style="386"/>
    <col min="13821" max="13821" width="2.6640625" style="386" customWidth="1"/>
    <col min="13822" max="13822" width="7.6640625" style="386" customWidth="1"/>
    <col min="13823" max="13823" width="3.44140625" style="386" customWidth="1"/>
    <col min="13824" max="13824" width="7" style="386" customWidth="1"/>
    <col min="13825" max="13825" width="5.88671875" style="386" customWidth="1"/>
    <col min="13826" max="13826" width="3" style="386" customWidth="1"/>
    <col min="13827" max="13827" width="1.88671875" style="386" customWidth="1"/>
    <col min="13828" max="13828" width="3.44140625" style="386" customWidth="1"/>
    <col min="13829" max="13829" width="7" style="386" customWidth="1"/>
    <col min="13830" max="13830" width="5.88671875" style="386" customWidth="1"/>
    <col min="13831" max="13831" width="3" style="386" customWidth="1"/>
    <col min="13832" max="13832" width="1.88671875" style="386" customWidth="1"/>
    <col min="13833" max="13833" width="3.44140625" style="386" customWidth="1"/>
    <col min="13834" max="13834" width="7" style="386" customWidth="1"/>
    <col min="13835" max="13835" width="5.88671875" style="386" customWidth="1"/>
    <col min="13836" max="13836" width="3" style="386" customWidth="1"/>
    <col min="13837" max="13837" width="7.6640625" style="386" customWidth="1"/>
    <col min="13838" max="13838" width="3.33203125" style="386" customWidth="1"/>
    <col min="13839" max="13839" width="8.109375" style="386" customWidth="1"/>
    <col min="13840" max="13840" width="62.5546875" style="386" customWidth="1"/>
    <col min="13841" max="14076" width="8.109375" style="386"/>
    <col min="14077" max="14077" width="2.6640625" style="386" customWidth="1"/>
    <col min="14078" max="14078" width="7.6640625" style="386" customWidth="1"/>
    <col min="14079" max="14079" width="3.44140625" style="386" customWidth="1"/>
    <col min="14080" max="14080" width="7" style="386" customWidth="1"/>
    <col min="14081" max="14081" width="5.88671875" style="386" customWidth="1"/>
    <col min="14082" max="14082" width="3" style="386" customWidth="1"/>
    <col min="14083" max="14083" width="1.88671875" style="386" customWidth="1"/>
    <col min="14084" max="14084" width="3.44140625" style="386" customWidth="1"/>
    <col min="14085" max="14085" width="7" style="386" customWidth="1"/>
    <col min="14086" max="14086" width="5.88671875" style="386" customWidth="1"/>
    <col min="14087" max="14087" width="3" style="386" customWidth="1"/>
    <col min="14088" max="14088" width="1.88671875" style="386" customWidth="1"/>
    <col min="14089" max="14089" width="3.44140625" style="386" customWidth="1"/>
    <col min="14090" max="14090" width="7" style="386" customWidth="1"/>
    <col min="14091" max="14091" width="5.88671875" style="386" customWidth="1"/>
    <col min="14092" max="14092" width="3" style="386" customWidth="1"/>
    <col min="14093" max="14093" width="7.6640625" style="386" customWidth="1"/>
    <col min="14094" max="14094" width="3.33203125" style="386" customWidth="1"/>
    <col min="14095" max="14095" width="8.109375" style="386" customWidth="1"/>
    <col min="14096" max="14096" width="62.5546875" style="386" customWidth="1"/>
    <col min="14097" max="14332" width="8.109375" style="386"/>
    <col min="14333" max="14333" width="2.6640625" style="386" customWidth="1"/>
    <col min="14334" max="14334" width="7.6640625" style="386" customWidth="1"/>
    <col min="14335" max="14335" width="3.44140625" style="386" customWidth="1"/>
    <col min="14336" max="14336" width="7" style="386" customWidth="1"/>
    <col min="14337" max="14337" width="5.88671875" style="386" customWidth="1"/>
    <col min="14338" max="14338" width="3" style="386" customWidth="1"/>
    <col min="14339" max="14339" width="1.88671875" style="386" customWidth="1"/>
    <col min="14340" max="14340" width="3.44140625" style="386" customWidth="1"/>
    <col min="14341" max="14341" width="7" style="386" customWidth="1"/>
    <col min="14342" max="14342" width="5.88671875" style="386" customWidth="1"/>
    <col min="14343" max="14343" width="3" style="386" customWidth="1"/>
    <col min="14344" max="14344" width="1.88671875" style="386" customWidth="1"/>
    <col min="14345" max="14345" width="3.44140625" style="386" customWidth="1"/>
    <col min="14346" max="14346" width="7" style="386" customWidth="1"/>
    <col min="14347" max="14347" width="5.88671875" style="386" customWidth="1"/>
    <col min="14348" max="14348" width="3" style="386" customWidth="1"/>
    <col min="14349" max="14349" width="7.6640625" style="386" customWidth="1"/>
    <col min="14350" max="14350" width="3.33203125" style="386" customWidth="1"/>
    <col min="14351" max="14351" width="8.109375" style="386" customWidth="1"/>
    <col min="14352" max="14352" width="62.5546875" style="386" customWidth="1"/>
    <col min="14353" max="14588" width="8.109375" style="386"/>
    <col min="14589" max="14589" width="2.6640625" style="386" customWidth="1"/>
    <col min="14590" max="14590" width="7.6640625" style="386" customWidth="1"/>
    <col min="14591" max="14591" width="3.44140625" style="386" customWidth="1"/>
    <col min="14592" max="14592" width="7" style="386" customWidth="1"/>
    <col min="14593" max="14593" width="5.88671875" style="386" customWidth="1"/>
    <col min="14594" max="14594" width="3" style="386" customWidth="1"/>
    <col min="14595" max="14595" width="1.88671875" style="386" customWidth="1"/>
    <col min="14596" max="14596" width="3.44140625" style="386" customWidth="1"/>
    <col min="14597" max="14597" width="7" style="386" customWidth="1"/>
    <col min="14598" max="14598" width="5.88671875" style="386" customWidth="1"/>
    <col min="14599" max="14599" width="3" style="386" customWidth="1"/>
    <col min="14600" max="14600" width="1.88671875" style="386" customWidth="1"/>
    <col min="14601" max="14601" width="3.44140625" style="386" customWidth="1"/>
    <col min="14602" max="14602" width="7" style="386" customWidth="1"/>
    <col min="14603" max="14603" width="5.88671875" style="386" customWidth="1"/>
    <col min="14604" max="14604" width="3" style="386" customWidth="1"/>
    <col min="14605" max="14605" width="7.6640625" style="386" customWidth="1"/>
    <col min="14606" max="14606" width="3.33203125" style="386" customWidth="1"/>
    <col min="14607" max="14607" width="8.109375" style="386" customWidth="1"/>
    <col min="14608" max="14608" width="62.5546875" style="386" customWidth="1"/>
    <col min="14609" max="14844" width="8.109375" style="386"/>
    <col min="14845" max="14845" width="2.6640625" style="386" customWidth="1"/>
    <col min="14846" max="14846" width="7.6640625" style="386" customWidth="1"/>
    <col min="14847" max="14847" width="3.44140625" style="386" customWidth="1"/>
    <col min="14848" max="14848" width="7" style="386" customWidth="1"/>
    <col min="14849" max="14849" width="5.88671875" style="386" customWidth="1"/>
    <col min="14850" max="14850" width="3" style="386" customWidth="1"/>
    <col min="14851" max="14851" width="1.88671875" style="386" customWidth="1"/>
    <col min="14852" max="14852" width="3.44140625" style="386" customWidth="1"/>
    <col min="14853" max="14853" width="7" style="386" customWidth="1"/>
    <col min="14854" max="14854" width="5.88671875" style="386" customWidth="1"/>
    <col min="14855" max="14855" width="3" style="386" customWidth="1"/>
    <col min="14856" max="14856" width="1.88671875" style="386" customWidth="1"/>
    <col min="14857" max="14857" width="3.44140625" style="386" customWidth="1"/>
    <col min="14858" max="14858" width="7" style="386" customWidth="1"/>
    <col min="14859" max="14859" width="5.88671875" style="386" customWidth="1"/>
    <col min="14860" max="14860" width="3" style="386" customWidth="1"/>
    <col min="14861" max="14861" width="7.6640625" style="386" customWidth="1"/>
    <col min="14862" max="14862" width="3.33203125" style="386" customWidth="1"/>
    <col min="14863" max="14863" width="8.109375" style="386" customWidth="1"/>
    <col min="14864" max="14864" width="62.5546875" style="386" customWidth="1"/>
    <col min="14865" max="15100" width="8.109375" style="386"/>
    <col min="15101" max="15101" width="2.6640625" style="386" customWidth="1"/>
    <col min="15102" max="15102" width="7.6640625" style="386" customWidth="1"/>
    <col min="15103" max="15103" width="3.44140625" style="386" customWidth="1"/>
    <col min="15104" max="15104" width="7" style="386" customWidth="1"/>
    <col min="15105" max="15105" width="5.88671875" style="386" customWidth="1"/>
    <col min="15106" max="15106" width="3" style="386" customWidth="1"/>
    <col min="15107" max="15107" width="1.88671875" style="386" customWidth="1"/>
    <col min="15108" max="15108" width="3.44140625" style="386" customWidth="1"/>
    <col min="15109" max="15109" width="7" style="386" customWidth="1"/>
    <col min="15110" max="15110" width="5.88671875" style="386" customWidth="1"/>
    <col min="15111" max="15111" width="3" style="386" customWidth="1"/>
    <col min="15112" max="15112" width="1.88671875" style="386" customWidth="1"/>
    <col min="15113" max="15113" width="3.44140625" style="386" customWidth="1"/>
    <col min="15114" max="15114" width="7" style="386" customWidth="1"/>
    <col min="15115" max="15115" width="5.88671875" style="386" customWidth="1"/>
    <col min="15116" max="15116" width="3" style="386" customWidth="1"/>
    <col min="15117" max="15117" width="7.6640625" style="386" customWidth="1"/>
    <col min="15118" max="15118" width="3.33203125" style="386" customWidth="1"/>
    <col min="15119" max="15119" width="8.109375" style="386" customWidth="1"/>
    <col min="15120" max="15120" width="62.5546875" style="386" customWidth="1"/>
    <col min="15121" max="15356" width="8.109375" style="386"/>
    <col min="15357" max="15357" width="2.6640625" style="386" customWidth="1"/>
    <col min="15358" max="15358" width="7.6640625" style="386" customWidth="1"/>
    <col min="15359" max="15359" width="3.44140625" style="386" customWidth="1"/>
    <col min="15360" max="15360" width="7" style="386" customWidth="1"/>
    <col min="15361" max="15361" width="5.88671875" style="386" customWidth="1"/>
    <col min="15362" max="15362" width="3" style="386" customWidth="1"/>
    <col min="15363" max="15363" width="1.88671875" style="386" customWidth="1"/>
    <col min="15364" max="15364" width="3.44140625" style="386" customWidth="1"/>
    <col min="15365" max="15365" width="7" style="386" customWidth="1"/>
    <col min="15366" max="15366" width="5.88671875" style="386" customWidth="1"/>
    <col min="15367" max="15367" width="3" style="386" customWidth="1"/>
    <col min="15368" max="15368" width="1.88671875" style="386" customWidth="1"/>
    <col min="15369" max="15369" width="3.44140625" style="386" customWidth="1"/>
    <col min="15370" max="15370" width="7" style="386" customWidth="1"/>
    <col min="15371" max="15371" width="5.88671875" style="386" customWidth="1"/>
    <col min="15372" max="15372" width="3" style="386" customWidth="1"/>
    <col min="15373" max="15373" width="7.6640625" style="386" customWidth="1"/>
    <col min="15374" max="15374" width="3.33203125" style="386" customWidth="1"/>
    <col min="15375" max="15375" width="8.109375" style="386" customWidth="1"/>
    <col min="15376" max="15376" width="62.5546875" style="386" customWidth="1"/>
    <col min="15377" max="15612" width="8.109375" style="386"/>
    <col min="15613" max="15613" width="2.6640625" style="386" customWidth="1"/>
    <col min="15614" max="15614" width="7.6640625" style="386" customWidth="1"/>
    <col min="15615" max="15615" width="3.44140625" style="386" customWidth="1"/>
    <col min="15616" max="15616" width="7" style="386" customWidth="1"/>
    <col min="15617" max="15617" width="5.88671875" style="386" customWidth="1"/>
    <col min="15618" max="15618" width="3" style="386" customWidth="1"/>
    <col min="15619" max="15619" width="1.88671875" style="386" customWidth="1"/>
    <col min="15620" max="15620" width="3.44140625" style="386" customWidth="1"/>
    <col min="15621" max="15621" width="7" style="386" customWidth="1"/>
    <col min="15622" max="15622" width="5.88671875" style="386" customWidth="1"/>
    <col min="15623" max="15623" width="3" style="386" customWidth="1"/>
    <col min="15624" max="15624" width="1.88671875" style="386" customWidth="1"/>
    <col min="15625" max="15625" width="3.44140625" style="386" customWidth="1"/>
    <col min="15626" max="15626" width="7" style="386" customWidth="1"/>
    <col min="15627" max="15627" width="5.88671875" style="386" customWidth="1"/>
    <col min="15628" max="15628" width="3" style="386" customWidth="1"/>
    <col min="15629" max="15629" width="7.6640625" style="386" customWidth="1"/>
    <col min="15630" max="15630" width="3.33203125" style="386" customWidth="1"/>
    <col min="15631" max="15631" width="8.109375" style="386" customWidth="1"/>
    <col min="15632" max="15632" width="62.5546875" style="386" customWidth="1"/>
    <col min="15633" max="15868" width="8.109375" style="386"/>
    <col min="15869" max="15869" width="2.6640625" style="386" customWidth="1"/>
    <col min="15870" max="15870" width="7.6640625" style="386" customWidth="1"/>
    <col min="15871" max="15871" width="3.44140625" style="386" customWidth="1"/>
    <col min="15872" max="15872" width="7" style="386" customWidth="1"/>
    <col min="15873" max="15873" width="5.88671875" style="386" customWidth="1"/>
    <col min="15874" max="15874" width="3" style="386" customWidth="1"/>
    <col min="15875" max="15875" width="1.88671875" style="386" customWidth="1"/>
    <col min="15876" max="15876" width="3.44140625" style="386" customWidth="1"/>
    <col min="15877" max="15877" width="7" style="386" customWidth="1"/>
    <col min="15878" max="15878" width="5.88671875" style="386" customWidth="1"/>
    <col min="15879" max="15879" width="3" style="386" customWidth="1"/>
    <col min="15880" max="15880" width="1.88671875" style="386" customWidth="1"/>
    <col min="15881" max="15881" width="3.44140625" style="386" customWidth="1"/>
    <col min="15882" max="15882" width="7" style="386" customWidth="1"/>
    <col min="15883" max="15883" width="5.88671875" style="386" customWidth="1"/>
    <col min="15884" max="15884" width="3" style="386" customWidth="1"/>
    <col min="15885" max="15885" width="7.6640625" style="386" customWidth="1"/>
    <col min="15886" max="15886" width="3.33203125" style="386" customWidth="1"/>
    <col min="15887" max="15887" width="8.109375" style="386" customWidth="1"/>
    <col min="15888" max="15888" width="62.5546875" style="386" customWidth="1"/>
    <col min="15889" max="16124" width="8.109375" style="386"/>
    <col min="16125" max="16125" width="2.6640625" style="386" customWidth="1"/>
    <col min="16126" max="16126" width="7.6640625" style="386" customWidth="1"/>
    <col min="16127" max="16127" width="3.44140625" style="386" customWidth="1"/>
    <col min="16128" max="16128" width="7" style="386" customWidth="1"/>
    <col min="16129" max="16129" width="5.88671875" style="386" customWidth="1"/>
    <col min="16130" max="16130" width="3" style="386" customWidth="1"/>
    <col min="16131" max="16131" width="1.88671875" style="386" customWidth="1"/>
    <col min="16132" max="16132" width="3.44140625" style="386" customWidth="1"/>
    <col min="16133" max="16133" width="7" style="386" customWidth="1"/>
    <col min="16134" max="16134" width="5.88671875" style="386" customWidth="1"/>
    <col min="16135" max="16135" width="3" style="386" customWidth="1"/>
    <col min="16136" max="16136" width="1.88671875" style="386" customWidth="1"/>
    <col min="16137" max="16137" width="3.44140625" style="386" customWidth="1"/>
    <col min="16138" max="16138" width="7" style="386" customWidth="1"/>
    <col min="16139" max="16139" width="5.88671875" style="386" customWidth="1"/>
    <col min="16140" max="16140" width="3" style="386" customWidth="1"/>
    <col min="16141" max="16141" width="7.6640625" style="386" customWidth="1"/>
    <col min="16142" max="16142" width="3.33203125" style="386" customWidth="1"/>
    <col min="16143" max="16143" width="8.109375" style="386" customWidth="1"/>
    <col min="16144" max="16144" width="62.5546875" style="386" customWidth="1"/>
    <col min="16145" max="16384" width="8.109375" style="386"/>
  </cols>
  <sheetData>
    <row r="1" spans="1:29" x14ac:dyDescent="0.15">
      <c r="A1" s="385"/>
      <c r="N1" s="216"/>
    </row>
    <row r="2" spans="1:29" ht="21.75" customHeight="1" x14ac:dyDescent="0.2">
      <c r="C2" s="1112"/>
      <c r="D2" s="1112"/>
      <c r="H2" s="1112"/>
      <c r="I2" s="1112"/>
      <c r="M2" s="1154"/>
      <c r="N2" s="1154"/>
      <c r="O2" s="99" t="s">
        <v>116</v>
      </c>
    </row>
    <row r="3" spans="1:29" ht="5.25" customHeight="1" x14ac:dyDescent="0.15">
      <c r="C3" s="387"/>
    </row>
    <row r="4" spans="1:29" ht="23.25" customHeight="1" x14ac:dyDescent="0.15">
      <c r="C4" s="329" t="s">
        <v>810</v>
      </c>
      <c r="D4" s="329"/>
      <c r="E4" s="329"/>
      <c r="F4" s="329"/>
      <c r="G4" s="329"/>
      <c r="H4" s="329"/>
      <c r="I4" s="329"/>
      <c r="J4" s="329"/>
      <c r="K4" s="329"/>
      <c r="L4" s="329"/>
    </row>
    <row r="5" spans="1:29" ht="23.25" customHeight="1" x14ac:dyDescent="0.15">
      <c r="C5" s="330" t="s">
        <v>112</v>
      </c>
      <c r="D5" s="1097" t="s">
        <v>111</v>
      </c>
      <c r="E5" s="1097"/>
      <c r="F5" s="1098"/>
      <c r="G5" s="1099" t="s">
        <v>242</v>
      </c>
      <c r="H5" s="1100"/>
      <c r="I5" s="1101"/>
      <c r="J5" s="260"/>
      <c r="K5" s="331" t="s">
        <v>109</v>
      </c>
      <c r="L5" s="332" t="s">
        <v>108</v>
      </c>
      <c r="M5" s="575"/>
      <c r="N5" s="576"/>
      <c r="O5" s="96"/>
      <c r="Q5" s="390"/>
      <c r="R5" s="390"/>
      <c r="S5" s="390"/>
      <c r="T5" s="390"/>
      <c r="U5" s="390"/>
      <c r="V5" s="390"/>
      <c r="W5" s="390"/>
      <c r="X5" s="390"/>
      <c r="Y5" s="390"/>
      <c r="Z5" s="390"/>
      <c r="AA5" s="390"/>
      <c r="AB5" s="390"/>
      <c r="AC5" s="390"/>
    </row>
    <row r="6" spans="1:29" ht="8.25" customHeight="1" x14ac:dyDescent="0.15">
      <c r="C6" s="183"/>
      <c r="D6" s="184"/>
      <c r="E6" s="185"/>
      <c r="F6" s="186"/>
      <c r="G6" s="187"/>
      <c r="H6" s="185"/>
      <c r="I6" s="188"/>
      <c r="J6" s="264"/>
      <c r="K6" s="183"/>
      <c r="L6" s="334"/>
      <c r="O6" s="96"/>
      <c r="Q6" s="390"/>
      <c r="R6" s="390"/>
      <c r="S6" s="390"/>
      <c r="T6" s="390"/>
      <c r="U6" s="390"/>
      <c r="V6" s="390"/>
      <c r="W6" s="390"/>
      <c r="X6" s="390"/>
      <c r="Y6" s="390"/>
      <c r="Z6" s="390"/>
      <c r="AA6" s="393"/>
      <c r="AB6" s="390"/>
      <c r="AC6" s="390"/>
    </row>
    <row r="7" spans="1:29" ht="14.1" customHeight="1" x14ac:dyDescent="0.2">
      <c r="C7" s="189">
        <v>1</v>
      </c>
      <c r="D7" s="190"/>
      <c r="E7" s="191" t="s">
        <v>104</v>
      </c>
      <c r="F7" s="192"/>
      <c r="G7" s="193"/>
      <c r="H7" s="381">
        <v>5.8</v>
      </c>
      <c r="I7" s="188" t="s">
        <v>241</v>
      </c>
      <c r="J7" s="264"/>
      <c r="K7" s="335">
        <v>1</v>
      </c>
      <c r="L7" s="336" t="s">
        <v>121</v>
      </c>
      <c r="M7" s="577"/>
      <c r="N7" s="578"/>
      <c r="Q7" s="390"/>
      <c r="R7" s="390"/>
      <c r="S7" s="390"/>
      <c r="T7" s="390"/>
      <c r="U7" s="390"/>
      <c r="V7" s="390"/>
      <c r="W7" s="390"/>
      <c r="X7" s="390"/>
      <c r="Y7" s="390"/>
      <c r="Z7" s="390"/>
      <c r="AA7" s="393"/>
      <c r="AB7" s="390"/>
      <c r="AC7" s="390"/>
    </row>
    <row r="8" spans="1:29" ht="14.1" customHeight="1" x14ac:dyDescent="0.2">
      <c r="C8" s="189">
        <v>2</v>
      </c>
      <c r="D8" s="190"/>
      <c r="E8" s="191" t="s">
        <v>107</v>
      </c>
      <c r="F8" s="192"/>
      <c r="G8" s="193"/>
      <c r="H8" s="381">
        <v>5.6</v>
      </c>
      <c r="I8" s="188"/>
      <c r="J8" s="264"/>
      <c r="K8" s="335">
        <v>2</v>
      </c>
      <c r="L8" s="336" t="s">
        <v>121</v>
      </c>
      <c r="M8" s="577"/>
      <c r="N8" s="578"/>
      <c r="Q8" s="390"/>
      <c r="R8" s="390"/>
      <c r="S8" s="390"/>
      <c r="T8" s="390"/>
      <c r="U8" s="390"/>
      <c r="V8" s="390"/>
      <c r="W8" s="390"/>
      <c r="X8" s="390"/>
      <c r="Y8" s="390"/>
      <c r="Z8" s="390"/>
      <c r="AA8" s="393"/>
      <c r="AB8" s="390"/>
      <c r="AC8" s="390"/>
    </row>
    <row r="9" spans="1:29" ht="14.1" customHeight="1" x14ac:dyDescent="0.2">
      <c r="C9" s="189">
        <v>3</v>
      </c>
      <c r="D9" s="190"/>
      <c r="E9" s="191" t="s">
        <v>77</v>
      </c>
      <c r="F9" s="192"/>
      <c r="G9" s="193"/>
      <c r="H9" s="381">
        <v>5.5</v>
      </c>
      <c r="I9" s="188"/>
      <c r="J9" s="264"/>
      <c r="K9" s="335">
        <v>3</v>
      </c>
      <c r="L9" s="336" t="s">
        <v>121</v>
      </c>
      <c r="M9" s="577"/>
      <c r="N9" s="578"/>
      <c r="Q9" s="390"/>
      <c r="R9" s="390"/>
      <c r="S9" s="390"/>
      <c r="T9" s="390"/>
      <c r="U9" s="390"/>
      <c r="V9" s="390"/>
      <c r="W9" s="390"/>
      <c r="X9" s="390"/>
      <c r="Y9" s="390"/>
      <c r="Z9" s="390"/>
      <c r="AA9" s="393"/>
      <c r="AB9" s="390"/>
      <c r="AC9" s="390"/>
    </row>
    <row r="10" spans="1:29" ht="14.1" customHeight="1" x14ac:dyDescent="0.2">
      <c r="C10" s="189">
        <v>3</v>
      </c>
      <c r="D10" s="190"/>
      <c r="E10" s="191" t="s">
        <v>105</v>
      </c>
      <c r="F10" s="192"/>
      <c r="G10" s="193"/>
      <c r="H10" s="381">
        <v>5.5</v>
      </c>
      <c r="I10" s="188"/>
      <c r="J10" s="264"/>
      <c r="K10" s="335">
        <v>3</v>
      </c>
      <c r="L10" s="336" t="s">
        <v>121</v>
      </c>
      <c r="M10" s="577"/>
      <c r="N10" s="578"/>
      <c r="Q10" s="390"/>
      <c r="R10" s="390"/>
      <c r="S10" s="390"/>
      <c r="T10" s="390"/>
      <c r="U10" s="390"/>
      <c r="V10" s="390"/>
      <c r="W10" s="390"/>
      <c r="X10" s="390"/>
      <c r="Y10" s="390"/>
      <c r="Z10" s="390"/>
      <c r="AA10" s="393"/>
      <c r="AB10" s="390"/>
      <c r="AC10" s="390"/>
    </row>
    <row r="11" spans="1:29" ht="14.1" customHeight="1" x14ac:dyDescent="0.2">
      <c r="C11" s="189">
        <v>5</v>
      </c>
      <c r="D11" s="190"/>
      <c r="E11" s="191" t="s">
        <v>101</v>
      </c>
      <c r="F11" s="192"/>
      <c r="G11" s="193"/>
      <c r="H11" s="381">
        <v>5.3</v>
      </c>
      <c r="I11" s="188"/>
      <c r="J11" s="264"/>
      <c r="K11" s="335">
        <v>5</v>
      </c>
      <c r="L11" s="336" t="s">
        <v>121</v>
      </c>
      <c r="M11" s="577"/>
      <c r="N11" s="578"/>
      <c r="Q11" s="390"/>
      <c r="R11" s="390"/>
      <c r="S11" s="390"/>
      <c r="T11" s="390"/>
      <c r="U11" s="390"/>
      <c r="V11" s="390"/>
      <c r="W11" s="390"/>
      <c r="X11" s="390"/>
      <c r="Y11" s="390"/>
      <c r="Z11" s="390"/>
      <c r="AA11" s="393"/>
      <c r="AB11" s="390"/>
      <c r="AC11" s="390"/>
    </row>
    <row r="12" spans="1:29" ht="14.1" customHeight="1" x14ac:dyDescent="0.2">
      <c r="C12" s="189">
        <v>6</v>
      </c>
      <c r="D12" s="190"/>
      <c r="E12" s="191" t="s">
        <v>229</v>
      </c>
      <c r="F12" s="192"/>
      <c r="G12" s="193"/>
      <c r="H12" s="381">
        <v>5.0999999999999996</v>
      </c>
      <c r="I12" s="188"/>
      <c r="J12" s="264"/>
      <c r="K12" s="335">
        <v>6</v>
      </c>
      <c r="L12" s="336" t="s">
        <v>121</v>
      </c>
      <c r="M12" s="577"/>
      <c r="N12" s="578"/>
      <c r="Q12" s="390"/>
      <c r="R12" s="390"/>
      <c r="S12" s="390"/>
      <c r="T12" s="390"/>
      <c r="U12" s="390"/>
      <c r="V12" s="390"/>
      <c r="W12" s="390"/>
      <c r="X12" s="390"/>
      <c r="Y12" s="390"/>
      <c r="Z12" s="390"/>
      <c r="AA12" s="393"/>
      <c r="AB12" s="390"/>
      <c r="AC12" s="390"/>
    </row>
    <row r="13" spans="1:29" ht="14.1" customHeight="1" x14ac:dyDescent="0.2">
      <c r="C13" s="205">
        <v>7</v>
      </c>
      <c r="D13" s="206"/>
      <c r="E13" s="207" t="s">
        <v>65</v>
      </c>
      <c r="F13" s="208"/>
      <c r="G13" s="209"/>
      <c r="H13" s="382">
        <v>5</v>
      </c>
      <c r="I13" s="250"/>
      <c r="J13" s="272"/>
      <c r="K13" s="337">
        <v>6</v>
      </c>
      <c r="L13" s="336" t="s">
        <v>119</v>
      </c>
      <c r="M13" s="577"/>
      <c r="N13" s="578"/>
      <c r="Q13" s="390"/>
      <c r="R13" s="390"/>
      <c r="S13" s="390"/>
      <c r="T13" s="390"/>
      <c r="U13" s="390"/>
      <c r="V13" s="390"/>
      <c r="W13" s="390"/>
      <c r="X13" s="390"/>
      <c r="Y13" s="390"/>
      <c r="Z13" s="390"/>
      <c r="AA13" s="393"/>
      <c r="AB13" s="390"/>
      <c r="AC13" s="390"/>
    </row>
    <row r="14" spans="1:29" ht="14.1" customHeight="1" x14ac:dyDescent="0.2">
      <c r="C14" s="189">
        <v>7</v>
      </c>
      <c r="D14" s="190"/>
      <c r="E14" s="191" t="s">
        <v>96</v>
      </c>
      <c r="F14" s="192"/>
      <c r="G14" s="193"/>
      <c r="H14" s="381">
        <v>5</v>
      </c>
      <c r="I14" s="188"/>
      <c r="J14" s="264"/>
      <c r="K14" s="335">
        <v>8</v>
      </c>
      <c r="L14" s="336" t="s">
        <v>118</v>
      </c>
      <c r="M14" s="577"/>
      <c r="N14" s="578"/>
      <c r="Q14" s="390"/>
      <c r="R14" s="390"/>
      <c r="S14" s="390"/>
      <c r="T14" s="390"/>
      <c r="U14" s="390"/>
      <c r="V14" s="390"/>
      <c r="W14" s="390"/>
      <c r="X14" s="390"/>
      <c r="Y14" s="390"/>
      <c r="Z14" s="390"/>
      <c r="AA14" s="393"/>
      <c r="AB14" s="390"/>
      <c r="AC14" s="390"/>
    </row>
    <row r="15" spans="1:29" ht="14.1" customHeight="1" x14ac:dyDescent="0.2">
      <c r="C15" s="189">
        <v>9</v>
      </c>
      <c r="D15" s="190"/>
      <c r="E15" s="212" t="s">
        <v>68</v>
      </c>
      <c r="F15" s="213"/>
      <c r="G15" s="214"/>
      <c r="H15" s="381">
        <v>4.8</v>
      </c>
      <c r="I15" s="188"/>
      <c r="J15" s="264"/>
      <c r="K15" s="335">
        <v>11</v>
      </c>
      <c r="L15" s="336" t="s">
        <v>118</v>
      </c>
      <c r="M15" s="577"/>
      <c r="N15" s="578"/>
      <c r="Q15" s="390"/>
      <c r="R15" s="390"/>
      <c r="S15" s="390"/>
      <c r="T15" s="390"/>
      <c r="U15" s="390"/>
      <c r="V15" s="390"/>
      <c r="W15" s="390"/>
      <c r="X15" s="390"/>
      <c r="Y15" s="390"/>
      <c r="Z15" s="390"/>
      <c r="AA15" s="393"/>
      <c r="AB15" s="390"/>
      <c r="AC15" s="390"/>
    </row>
    <row r="16" spans="1:29" ht="14.1" customHeight="1" x14ac:dyDescent="0.2">
      <c r="C16" s="189">
        <v>9</v>
      </c>
      <c r="D16" s="190"/>
      <c r="E16" s="191" t="s">
        <v>95</v>
      </c>
      <c r="F16" s="192"/>
      <c r="G16" s="193"/>
      <c r="H16" s="381">
        <v>4.8</v>
      </c>
      <c r="I16" s="188"/>
      <c r="J16" s="264"/>
      <c r="K16" s="335">
        <v>9</v>
      </c>
      <c r="L16" s="336" t="s">
        <v>121</v>
      </c>
      <c r="M16" s="577"/>
      <c r="N16" s="578"/>
      <c r="Q16" s="390"/>
      <c r="R16" s="390"/>
      <c r="S16" s="390"/>
      <c r="T16" s="390"/>
      <c r="U16" s="390"/>
      <c r="V16" s="390"/>
      <c r="W16" s="390"/>
      <c r="X16" s="390"/>
      <c r="Y16" s="390"/>
      <c r="Z16" s="390"/>
      <c r="AA16" s="393"/>
      <c r="AB16" s="390"/>
      <c r="AC16" s="390"/>
    </row>
    <row r="17" spans="3:29" ht="14.1" customHeight="1" x14ac:dyDescent="0.2">
      <c r="C17" s="189">
        <v>9</v>
      </c>
      <c r="D17" s="190"/>
      <c r="E17" s="191" t="s">
        <v>100</v>
      </c>
      <c r="F17" s="192"/>
      <c r="G17" s="193"/>
      <c r="H17" s="381">
        <v>4.8</v>
      </c>
      <c r="I17" s="188"/>
      <c r="J17" s="264"/>
      <c r="K17" s="335">
        <v>12</v>
      </c>
      <c r="L17" s="336" t="s">
        <v>118</v>
      </c>
      <c r="M17" s="577"/>
      <c r="N17" s="578"/>
      <c r="Q17" s="390"/>
      <c r="R17" s="390"/>
      <c r="S17" s="390"/>
      <c r="T17" s="390"/>
      <c r="U17" s="390"/>
      <c r="V17" s="390"/>
      <c r="W17" s="390"/>
      <c r="X17" s="390"/>
      <c r="Y17" s="390"/>
      <c r="Z17" s="390"/>
      <c r="AA17" s="393"/>
      <c r="AB17" s="390"/>
      <c r="AC17" s="390"/>
    </row>
    <row r="18" spans="3:29" ht="14.1" customHeight="1" x14ac:dyDescent="0.2">
      <c r="C18" s="189">
        <v>9</v>
      </c>
      <c r="D18" s="190"/>
      <c r="E18" s="203" t="s">
        <v>83</v>
      </c>
      <c r="F18" s="204"/>
      <c r="G18" s="193"/>
      <c r="H18" s="381">
        <v>4.8</v>
      </c>
      <c r="I18" s="202"/>
      <c r="J18" s="270"/>
      <c r="K18" s="343">
        <v>9</v>
      </c>
      <c r="L18" s="336" t="s">
        <v>121</v>
      </c>
      <c r="M18" s="577"/>
      <c r="N18" s="578"/>
      <c r="Q18" s="390"/>
      <c r="R18" s="390"/>
      <c r="S18" s="390"/>
      <c r="T18" s="390"/>
      <c r="U18" s="390"/>
      <c r="V18" s="390"/>
      <c r="W18" s="390"/>
      <c r="X18" s="390"/>
      <c r="Y18" s="390"/>
      <c r="Z18" s="390"/>
      <c r="AA18" s="393"/>
      <c r="AB18" s="390"/>
      <c r="AC18" s="390"/>
    </row>
    <row r="19" spans="3:29" ht="14.1" customHeight="1" x14ac:dyDescent="0.2">
      <c r="C19" s="189">
        <v>13</v>
      </c>
      <c r="D19" s="190"/>
      <c r="E19" s="191" t="s">
        <v>70</v>
      </c>
      <c r="F19" s="192"/>
      <c r="G19" s="193"/>
      <c r="H19" s="381">
        <v>4.5999999999999996</v>
      </c>
      <c r="I19" s="188"/>
      <c r="J19" s="264"/>
      <c r="K19" s="335">
        <v>12</v>
      </c>
      <c r="L19" s="336" t="s">
        <v>119</v>
      </c>
      <c r="M19" s="577"/>
      <c r="N19" s="578"/>
      <c r="Q19" s="390"/>
      <c r="R19" s="390"/>
      <c r="S19" s="390"/>
      <c r="T19" s="390"/>
      <c r="U19" s="390"/>
      <c r="V19" s="390"/>
      <c r="W19" s="390"/>
      <c r="X19" s="390"/>
      <c r="Y19" s="390"/>
      <c r="Z19" s="390"/>
      <c r="AA19" s="393"/>
      <c r="AB19" s="390"/>
      <c r="AC19" s="390"/>
    </row>
    <row r="20" spans="3:29" ht="14.1" customHeight="1" x14ac:dyDescent="0.2">
      <c r="C20" s="189">
        <v>14</v>
      </c>
      <c r="D20" s="190"/>
      <c r="E20" s="191" t="s">
        <v>64</v>
      </c>
      <c r="F20" s="192"/>
      <c r="G20" s="193"/>
      <c r="H20" s="381">
        <v>4.4000000000000004</v>
      </c>
      <c r="I20" s="188"/>
      <c r="J20" s="264"/>
      <c r="K20" s="335">
        <v>14</v>
      </c>
      <c r="L20" s="336" t="s">
        <v>121</v>
      </c>
      <c r="M20" s="577"/>
      <c r="N20" s="578"/>
      <c r="Q20" s="390"/>
      <c r="R20" s="390"/>
      <c r="S20" s="390"/>
      <c r="T20" s="390"/>
      <c r="U20" s="390"/>
      <c r="V20" s="390"/>
      <c r="W20" s="390"/>
      <c r="X20" s="390"/>
      <c r="Y20" s="390"/>
      <c r="Z20" s="390"/>
      <c r="AA20" s="393"/>
      <c r="AB20" s="390"/>
      <c r="AC20" s="390"/>
    </row>
    <row r="21" spans="3:29" ht="14.1" customHeight="1" x14ac:dyDescent="0.2">
      <c r="C21" s="189">
        <v>14</v>
      </c>
      <c r="D21" s="190"/>
      <c r="E21" s="191" t="s">
        <v>84</v>
      </c>
      <c r="F21" s="192"/>
      <c r="G21" s="193"/>
      <c r="H21" s="381">
        <v>4.4000000000000004</v>
      </c>
      <c r="I21" s="188"/>
      <c r="J21" s="264"/>
      <c r="K21" s="335">
        <v>14</v>
      </c>
      <c r="L21" s="336" t="s">
        <v>121</v>
      </c>
      <c r="M21" s="577"/>
      <c r="N21" s="578"/>
      <c r="Q21" s="390"/>
      <c r="R21" s="390"/>
      <c r="S21" s="390"/>
      <c r="T21" s="390"/>
      <c r="U21" s="390"/>
      <c r="V21" s="390"/>
      <c r="W21" s="390"/>
      <c r="X21" s="390"/>
      <c r="Y21" s="390"/>
      <c r="Z21" s="390"/>
      <c r="AA21" s="393"/>
      <c r="AB21" s="390"/>
      <c r="AC21" s="390"/>
    </row>
    <row r="22" spans="3:29" ht="14.1" customHeight="1" x14ac:dyDescent="0.2">
      <c r="C22" s="189">
        <v>16</v>
      </c>
      <c r="D22" s="190"/>
      <c r="E22" s="191" t="s">
        <v>102</v>
      </c>
      <c r="F22" s="192"/>
      <c r="G22" s="193"/>
      <c r="H22" s="381">
        <v>4.3</v>
      </c>
      <c r="I22" s="188"/>
      <c r="J22" s="264"/>
      <c r="K22" s="335">
        <v>16</v>
      </c>
      <c r="L22" s="336" t="s">
        <v>121</v>
      </c>
      <c r="M22" s="577"/>
      <c r="N22" s="578"/>
      <c r="Q22" s="390"/>
      <c r="R22" s="390"/>
      <c r="S22" s="390"/>
      <c r="T22" s="390"/>
      <c r="U22" s="390"/>
      <c r="V22" s="390"/>
      <c r="W22" s="390"/>
      <c r="X22" s="390"/>
      <c r="Y22" s="390"/>
      <c r="Z22" s="390"/>
      <c r="AA22" s="393"/>
      <c r="AB22" s="390"/>
      <c r="AC22" s="390"/>
    </row>
    <row r="23" spans="3:29" ht="14.1" customHeight="1" x14ac:dyDescent="0.2">
      <c r="C23" s="189">
        <v>17</v>
      </c>
      <c r="D23" s="190"/>
      <c r="E23" s="191" t="s">
        <v>80</v>
      </c>
      <c r="F23" s="192"/>
      <c r="G23" s="193"/>
      <c r="H23" s="381">
        <v>4.2</v>
      </c>
      <c r="I23" s="188"/>
      <c r="J23" s="264"/>
      <c r="K23" s="335">
        <v>16</v>
      </c>
      <c r="L23" s="336" t="s">
        <v>119</v>
      </c>
      <c r="M23" s="577"/>
      <c r="N23" s="578"/>
      <c r="Q23" s="390"/>
      <c r="R23" s="390"/>
      <c r="S23" s="390"/>
      <c r="T23" s="390"/>
      <c r="U23" s="390"/>
      <c r="V23" s="390"/>
      <c r="W23" s="390"/>
      <c r="X23" s="390"/>
      <c r="Y23" s="390"/>
      <c r="Z23" s="390"/>
      <c r="AA23" s="393"/>
      <c r="AB23" s="390"/>
      <c r="AC23" s="390"/>
    </row>
    <row r="24" spans="3:29" ht="14.1" customHeight="1" x14ac:dyDescent="0.2">
      <c r="C24" s="189">
        <v>18</v>
      </c>
      <c r="D24" s="190"/>
      <c r="E24" s="191" t="s">
        <v>62</v>
      </c>
      <c r="F24" s="192"/>
      <c r="G24" s="193"/>
      <c r="H24" s="381">
        <v>4.0999999999999996</v>
      </c>
      <c r="I24" s="188"/>
      <c r="J24" s="264"/>
      <c r="K24" s="335">
        <v>18</v>
      </c>
      <c r="L24" s="336" t="s">
        <v>121</v>
      </c>
      <c r="M24" s="577"/>
      <c r="N24" s="578"/>
      <c r="Q24" s="390"/>
      <c r="R24" s="390"/>
      <c r="S24" s="390"/>
      <c r="T24" s="390"/>
      <c r="U24" s="390"/>
      <c r="V24" s="390"/>
      <c r="W24" s="390"/>
      <c r="X24" s="390"/>
      <c r="Y24" s="390"/>
      <c r="Z24" s="390"/>
      <c r="AA24" s="393"/>
      <c r="AB24" s="390"/>
      <c r="AC24" s="390"/>
    </row>
    <row r="25" spans="3:29" ht="14.1" customHeight="1" x14ac:dyDescent="0.2">
      <c r="C25" s="189">
        <v>19</v>
      </c>
      <c r="D25" s="190"/>
      <c r="E25" s="191" t="s">
        <v>63</v>
      </c>
      <c r="F25" s="192"/>
      <c r="G25" s="193"/>
      <c r="H25" s="381">
        <v>4</v>
      </c>
      <c r="I25" s="188"/>
      <c r="J25" s="264"/>
      <c r="K25" s="335">
        <v>19</v>
      </c>
      <c r="L25" s="336" t="s">
        <v>121</v>
      </c>
      <c r="M25" s="577"/>
      <c r="N25" s="578"/>
      <c r="Q25" s="390"/>
      <c r="R25" s="390"/>
      <c r="S25" s="390"/>
      <c r="T25" s="390"/>
      <c r="U25" s="390"/>
      <c r="V25" s="390"/>
      <c r="W25" s="390"/>
      <c r="X25" s="390"/>
      <c r="Y25" s="390"/>
      <c r="Z25" s="390"/>
      <c r="AA25" s="393"/>
      <c r="AB25" s="390"/>
      <c r="AC25" s="390"/>
    </row>
    <row r="26" spans="3:29" ht="14.1" customHeight="1" x14ac:dyDescent="0.2">
      <c r="C26" s="189">
        <v>20</v>
      </c>
      <c r="D26" s="190"/>
      <c r="E26" s="191" t="s">
        <v>98</v>
      </c>
      <c r="F26" s="192"/>
      <c r="G26" s="193"/>
      <c r="H26" s="381">
        <v>3.9</v>
      </c>
      <c r="I26" s="188"/>
      <c r="J26" s="264"/>
      <c r="K26" s="335">
        <v>19</v>
      </c>
      <c r="L26" s="336" t="s">
        <v>119</v>
      </c>
      <c r="M26" s="577"/>
      <c r="N26" s="578"/>
      <c r="Q26" s="390"/>
      <c r="R26" s="390"/>
      <c r="S26" s="390"/>
      <c r="T26" s="390"/>
      <c r="U26" s="390"/>
      <c r="V26" s="390"/>
      <c r="W26" s="390"/>
      <c r="X26" s="390"/>
      <c r="Y26" s="390"/>
      <c r="Z26" s="390"/>
      <c r="AA26" s="393"/>
      <c r="AB26" s="390"/>
      <c r="AC26" s="390"/>
    </row>
    <row r="27" spans="3:29" ht="14.1" customHeight="1" x14ac:dyDescent="0.2">
      <c r="C27" s="189">
        <v>21</v>
      </c>
      <c r="D27" s="190"/>
      <c r="E27" s="191" t="s">
        <v>60</v>
      </c>
      <c r="F27" s="192"/>
      <c r="G27" s="193"/>
      <c r="H27" s="381">
        <v>3.8</v>
      </c>
      <c r="I27" s="188"/>
      <c r="J27" s="264"/>
      <c r="K27" s="335">
        <v>21</v>
      </c>
      <c r="L27" s="336" t="s">
        <v>121</v>
      </c>
      <c r="M27" s="577"/>
      <c r="N27" s="578"/>
      <c r="Q27" s="390"/>
      <c r="R27" s="390"/>
      <c r="S27" s="390"/>
      <c r="T27" s="390"/>
      <c r="U27" s="390"/>
      <c r="V27" s="390"/>
      <c r="W27" s="390"/>
      <c r="X27" s="390"/>
      <c r="Y27" s="390"/>
      <c r="Z27" s="390"/>
      <c r="AA27" s="393"/>
      <c r="AB27" s="390"/>
      <c r="AC27" s="390"/>
    </row>
    <row r="28" spans="3:29" ht="14.1" customHeight="1" x14ac:dyDescent="0.2">
      <c r="C28" s="189">
        <v>21</v>
      </c>
      <c r="D28" s="190"/>
      <c r="E28" s="191" t="s">
        <v>67</v>
      </c>
      <c r="F28" s="192"/>
      <c r="G28" s="193"/>
      <c r="H28" s="381">
        <v>3.8</v>
      </c>
      <c r="I28" s="188"/>
      <c r="J28" s="264"/>
      <c r="K28" s="335">
        <v>21</v>
      </c>
      <c r="L28" s="336" t="s">
        <v>121</v>
      </c>
      <c r="M28" s="134"/>
      <c r="N28" s="579"/>
      <c r="Q28" s="390"/>
      <c r="R28" s="390"/>
      <c r="S28" s="390"/>
      <c r="T28" s="390"/>
      <c r="U28" s="390"/>
      <c r="V28" s="390"/>
      <c r="W28" s="390"/>
      <c r="X28" s="390"/>
      <c r="Y28" s="390"/>
      <c r="Z28" s="390"/>
      <c r="AA28" s="393"/>
      <c r="AB28" s="390"/>
      <c r="AC28" s="390"/>
    </row>
    <row r="29" spans="3:29" ht="14.1" customHeight="1" x14ac:dyDescent="0.2">
      <c r="C29" s="189">
        <v>21</v>
      </c>
      <c r="D29" s="190"/>
      <c r="E29" s="191" t="s">
        <v>85</v>
      </c>
      <c r="F29" s="192"/>
      <c r="G29" s="193"/>
      <c r="H29" s="381">
        <v>3.8</v>
      </c>
      <c r="I29" s="188"/>
      <c r="J29" s="264"/>
      <c r="K29" s="335">
        <v>21</v>
      </c>
      <c r="L29" s="336" t="s">
        <v>121</v>
      </c>
      <c r="M29" s="577"/>
      <c r="N29" s="578"/>
      <c r="Q29" s="390"/>
      <c r="R29" s="390"/>
      <c r="S29" s="390"/>
      <c r="T29" s="390"/>
      <c r="U29" s="390"/>
      <c r="V29" s="390"/>
      <c r="W29" s="390"/>
      <c r="X29" s="390"/>
      <c r="Y29" s="390"/>
      <c r="Z29" s="390"/>
      <c r="AA29" s="393"/>
      <c r="AB29" s="390"/>
      <c r="AC29" s="390"/>
    </row>
    <row r="30" spans="3:29" ht="14.1" customHeight="1" x14ac:dyDescent="0.2">
      <c r="C30" s="189">
        <v>24</v>
      </c>
      <c r="D30" s="190"/>
      <c r="E30" s="191" t="s">
        <v>97</v>
      </c>
      <c r="F30" s="192"/>
      <c r="G30" s="193"/>
      <c r="H30" s="381">
        <v>3.6</v>
      </c>
      <c r="I30" s="188"/>
      <c r="J30" s="264"/>
      <c r="K30" s="335">
        <v>24</v>
      </c>
      <c r="L30" s="336" t="s">
        <v>121</v>
      </c>
      <c r="M30" s="577"/>
      <c r="N30" s="578"/>
      <c r="Q30" s="390"/>
      <c r="R30" s="390"/>
      <c r="S30" s="390"/>
      <c r="T30" s="390"/>
      <c r="U30" s="390"/>
      <c r="V30" s="390"/>
      <c r="W30" s="390"/>
      <c r="X30" s="390"/>
      <c r="Y30" s="390"/>
      <c r="Z30" s="390"/>
      <c r="AA30" s="393"/>
      <c r="AB30" s="390"/>
      <c r="AC30" s="390"/>
    </row>
    <row r="31" spans="3:29" ht="14.1" customHeight="1" x14ac:dyDescent="0.2">
      <c r="C31" s="189">
        <v>25</v>
      </c>
      <c r="D31" s="190"/>
      <c r="E31" s="191" t="s">
        <v>61</v>
      </c>
      <c r="F31" s="192"/>
      <c r="G31" s="193"/>
      <c r="H31" s="381">
        <v>3.4</v>
      </c>
      <c r="I31" s="188"/>
      <c r="J31" s="264"/>
      <c r="K31" s="335">
        <v>25</v>
      </c>
      <c r="L31" s="336" t="s">
        <v>121</v>
      </c>
      <c r="M31" s="577"/>
      <c r="N31" s="578"/>
      <c r="Q31" s="390"/>
      <c r="R31" s="390"/>
      <c r="S31" s="390"/>
      <c r="T31" s="390"/>
      <c r="U31" s="390"/>
      <c r="V31" s="390"/>
      <c r="W31" s="390"/>
      <c r="X31" s="390"/>
      <c r="Y31" s="390"/>
      <c r="Z31" s="390"/>
      <c r="AA31" s="393"/>
      <c r="AB31" s="390"/>
      <c r="AC31" s="390"/>
    </row>
    <row r="32" spans="3:29" ht="14.1" customHeight="1" x14ac:dyDescent="0.2">
      <c r="C32" s="189">
        <v>25</v>
      </c>
      <c r="D32" s="190"/>
      <c r="E32" s="191" t="s">
        <v>94</v>
      </c>
      <c r="F32" s="192"/>
      <c r="G32" s="193"/>
      <c r="H32" s="381">
        <v>3.4</v>
      </c>
      <c r="I32" s="188"/>
      <c r="J32" s="264"/>
      <c r="K32" s="335">
        <v>25</v>
      </c>
      <c r="L32" s="336" t="s">
        <v>121</v>
      </c>
      <c r="M32" s="577"/>
      <c r="N32" s="578"/>
      <c r="Q32" s="390"/>
      <c r="R32" s="390"/>
      <c r="S32" s="390"/>
      <c r="T32" s="390"/>
      <c r="U32" s="390"/>
      <c r="V32" s="390"/>
      <c r="W32" s="390"/>
      <c r="X32" s="390"/>
      <c r="Y32" s="390"/>
      <c r="Z32" s="390"/>
      <c r="AA32" s="393"/>
      <c r="AB32" s="390"/>
      <c r="AC32" s="390"/>
    </row>
    <row r="33" spans="3:29" ht="14.1" customHeight="1" x14ac:dyDescent="0.2">
      <c r="C33" s="189">
        <v>27</v>
      </c>
      <c r="D33" s="190"/>
      <c r="E33" s="191" t="s">
        <v>99</v>
      </c>
      <c r="F33" s="192"/>
      <c r="G33" s="193"/>
      <c r="H33" s="383">
        <v>3.3</v>
      </c>
      <c r="I33" s="188"/>
      <c r="J33" s="264"/>
      <c r="K33" s="335">
        <v>28</v>
      </c>
      <c r="L33" s="336" t="s">
        <v>118</v>
      </c>
      <c r="M33" s="577"/>
      <c r="N33" s="580"/>
      <c r="Q33" s="390"/>
      <c r="R33" s="390"/>
      <c r="S33" s="390"/>
      <c r="T33" s="390"/>
      <c r="U33" s="390"/>
      <c r="V33" s="390"/>
      <c r="W33" s="390"/>
      <c r="X33" s="390"/>
      <c r="Y33" s="390"/>
      <c r="Z33" s="390"/>
      <c r="AA33" s="393"/>
      <c r="AB33" s="390"/>
      <c r="AC33" s="390"/>
    </row>
    <row r="34" spans="3:29" ht="14.1" customHeight="1" x14ac:dyDescent="0.2">
      <c r="C34" s="189">
        <v>27</v>
      </c>
      <c r="D34" s="190"/>
      <c r="E34" s="191" t="s">
        <v>86</v>
      </c>
      <c r="F34" s="192"/>
      <c r="G34" s="193"/>
      <c r="H34" s="381">
        <v>3.3</v>
      </c>
      <c r="I34" s="188"/>
      <c r="J34" s="264"/>
      <c r="K34" s="335">
        <v>27</v>
      </c>
      <c r="L34" s="336" t="s">
        <v>121</v>
      </c>
      <c r="M34" s="577"/>
      <c r="N34" s="578"/>
      <c r="Q34" s="390"/>
      <c r="R34" s="390"/>
      <c r="S34" s="390"/>
      <c r="T34" s="390"/>
      <c r="U34" s="390"/>
      <c r="V34" s="390"/>
      <c r="W34" s="390"/>
      <c r="X34" s="390"/>
      <c r="Y34" s="390"/>
      <c r="Z34" s="390"/>
      <c r="AA34" s="393"/>
      <c r="AB34" s="390"/>
      <c r="AC34" s="390"/>
    </row>
    <row r="35" spans="3:29" ht="14.1" customHeight="1" x14ac:dyDescent="0.2">
      <c r="C35" s="189">
        <v>29</v>
      </c>
      <c r="D35" s="190"/>
      <c r="E35" s="191" t="s">
        <v>93</v>
      </c>
      <c r="F35" s="192"/>
      <c r="G35" s="193"/>
      <c r="H35" s="381">
        <v>3.2</v>
      </c>
      <c r="I35" s="188"/>
      <c r="J35" s="264"/>
      <c r="K35" s="335">
        <v>31</v>
      </c>
      <c r="L35" s="336" t="s">
        <v>118</v>
      </c>
      <c r="M35" s="577"/>
      <c r="N35" s="578"/>
      <c r="Q35" s="390"/>
      <c r="R35" s="390"/>
      <c r="S35" s="390"/>
      <c r="T35" s="390"/>
      <c r="U35" s="390"/>
      <c r="V35" s="390"/>
      <c r="W35" s="390"/>
      <c r="X35" s="390"/>
      <c r="Y35" s="390"/>
      <c r="Z35" s="390"/>
      <c r="AA35" s="393"/>
      <c r="AB35" s="390"/>
      <c r="AC35" s="390"/>
    </row>
    <row r="36" spans="3:29" ht="14.1" customHeight="1" x14ac:dyDescent="0.2">
      <c r="C36" s="189">
        <v>29</v>
      </c>
      <c r="D36" s="190"/>
      <c r="E36" s="191" t="s">
        <v>81</v>
      </c>
      <c r="F36" s="192"/>
      <c r="G36" s="193"/>
      <c r="H36" s="381">
        <v>3.2</v>
      </c>
      <c r="I36" s="188"/>
      <c r="J36" s="264"/>
      <c r="K36" s="335">
        <v>28</v>
      </c>
      <c r="L36" s="336" t="s">
        <v>119</v>
      </c>
      <c r="M36" s="577"/>
      <c r="N36" s="578"/>
      <c r="Q36" s="390"/>
      <c r="R36" s="390"/>
      <c r="S36" s="390"/>
      <c r="T36" s="390"/>
      <c r="U36" s="390"/>
      <c r="V36" s="390"/>
      <c r="W36" s="390"/>
      <c r="X36" s="390"/>
      <c r="Y36" s="390"/>
      <c r="Z36" s="390"/>
      <c r="AA36" s="393"/>
      <c r="AB36" s="390"/>
      <c r="AC36" s="390"/>
    </row>
    <row r="37" spans="3:29" ht="14.1" customHeight="1" x14ac:dyDescent="0.2">
      <c r="C37" s="189">
        <v>29</v>
      </c>
      <c r="D37" s="190"/>
      <c r="E37" s="191" t="s">
        <v>78</v>
      </c>
      <c r="F37" s="192"/>
      <c r="G37" s="193"/>
      <c r="H37" s="381">
        <v>3.2</v>
      </c>
      <c r="I37" s="188"/>
      <c r="J37" s="264"/>
      <c r="K37" s="335">
        <v>28</v>
      </c>
      <c r="L37" s="336" t="s">
        <v>119</v>
      </c>
      <c r="M37" s="577"/>
      <c r="N37" s="578"/>
      <c r="Q37" s="390"/>
      <c r="R37" s="390"/>
      <c r="S37" s="390"/>
      <c r="T37" s="390"/>
      <c r="U37" s="390"/>
      <c r="V37" s="390"/>
      <c r="W37" s="390"/>
      <c r="X37" s="390"/>
      <c r="Y37" s="390"/>
      <c r="Z37" s="390"/>
      <c r="AA37" s="393"/>
      <c r="AB37" s="390"/>
      <c r="AC37" s="390"/>
    </row>
    <row r="38" spans="3:29" ht="14.1" customHeight="1" x14ac:dyDescent="0.2">
      <c r="C38" s="189">
        <v>32</v>
      </c>
      <c r="D38" s="190"/>
      <c r="E38" s="191" t="s">
        <v>76</v>
      </c>
      <c r="F38" s="192"/>
      <c r="G38" s="193"/>
      <c r="H38" s="381">
        <v>3.1</v>
      </c>
      <c r="I38" s="188"/>
      <c r="J38" s="264"/>
      <c r="K38" s="335">
        <v>31</v>
      </c>
      <c r="L38" s="336" t="s">
        <v>119</v>
      </c>
      <c r="M38" s="577"/>
      <c r="N38" s="578"/>
      <c r="Q38" s="390"/>
      <c r="R38" s="390"/>
      <c r="S38" s="390"/>
      <c r="T38" s="390"/>
      <c r="U38" s="390"/>
      <c r="V38" s="390"/>
      <c r="W38" s="390"/>
      <c r="X38" s="390"/>
      <c r="Y38" s="390"/>
      <c r="Z38" s="390"/>
      <c r="AA38" s="393"/>
      <c r="AB38" s="390"/>
      <c r="AC38" s="390"/>
    </row>
    <row r="39" spans="3:29" ht="14.1" customHeight="1" x14ac:dyDescent="0.2">
      <c r="C39" s="247"/>
      <c r="D39" s="248"/>
      <c r="E39" s="198" t="s">
        <v>87</v>
      </c>
      <c r="F39" s="199"/>
      <c r="G39" s="200"/>
      <c r="H39" s="384">
        <v>3.1</v>
      </c>
      <c r="I39" s="250"/>
      <c r="J39" s="272"/>
      <c r="K39" s="356"/>
      <c r="L39" s="336" t="s">
        <v>120</v>
      </c>
      <c r="M39" s="577"/>
      <c r="N39" s="578"/>
      <c r="Q39" s="390"/>
      <c r="R39" s="390"/>
      <c r="S39" s="390"/>
      <c r="T39" s="390"/>
      <c r="U39" s="390"/>
      <c r="V39" s="390"/>
      <c r="W39" s="390"/>
      <c r="X39" s="390"/>
      <c r="Y39" s="390"/>
      <c r="Z39" s="390"/>
      <c r="AA39" s="393"/>
      <c r="AB39" s="390"/>
      <c r="AC39" s="390"/>
    </row>
    <row r="40" spans="3:29" ht="14.1" customHeight="1" x14ac:dyDescent="0.2">
      <c r="C40" s="189">
        <v>33</v>
      </c>
      <c r="D40" s="190"/>
      <c r="E40" s="191" t="s">
        <v>73</v>
      </c>
      <c r="F40" s="192"/>
      <c r="G40" s="193"/>
      <c r="H40" s="381">
        <v>3</v>
      </c>
      <c r="I40" s="188"/>
      <c r="J40" s="264"/>
      <c r="K40" s="335">
        <v>33</v>
      </c>
      <c r="L40" s="336" t="s">
        <v>121</v>
      </c>
      <c r="M40" s="577"/>
      <c r="N40" s="578"/>
      <c r="Q40" s="390"/>
      <c r="R40" s="390"/>
      <c r="S40" s="390"/>
      <c r="T40" s="390"/>
      <c r="U40" s="390"/>
      <c r="V40" s="390"/>
      <c r="W40" s="390"/>
      <c r="X40" s="390"/>
      <c r="Y40" s="390"/>
      <c r="Z40" s="390"/>
      <c r="AA40" s="393"/>
      <c r="AB40" s="390"/>
      <c r="AC40" s="390"/>
    </row>
    <row r="41" spans="3:29" ht="14.1" customHeight="1" x14ac:dyDescent="0.2">
      <c r="C41" s="189">
        <v>33</v>
      </c>
      <c r="D41" s="190"/>
      <c r="E41" s="191" t="s">
        <v>82</v>
      </c>
      <c r="F41" s="192"/>
      <c r="G41" s="193"/>
      <c r="H41" s="381">
        <v>3</v>
      </c>
      <c r="I41" s="188"/>
      <c r="J41" s="264"/>
      <c r="K41" s="335">
        <v>33</v>
      </c>
      <c r="L41" s="336" t="s">
        <v>121</v>
      </c>
      <c r="M41" s="577"/>
      <c r="N41" s="578"/>
      <c r="Q41" s="390"/>
      <c r="R41" s="390"/>
      <c r="S41" s="390"/>
      <c r="T41" s="390"/>
      <c r="U41" s="390"/>
      <c r="V41" s="390"/>
      <c r="W41" s="390"/>
      <c r="X41" s="390"/>
      <c r="Y41" s="390"/>
      <c r="Z41" s="390"/>
      <c r="AA41" s="393"/>
      <c r="AB41" s="390"/>
      <c r="AC41" s="390"/>
    </row>
    <row r="42" spans="3:29" ht="14.1" customHeight="1" x14ac:dyDescent="0.2">
      <c r="C42" s="189">
        <v>33</v>
      </c>
      <c r="D42" s="190"/>
      <c r="E42" s="191" t="s">
        <v>74</v>
      </c>
      <c r="F42" s="192"/>
      <c r="G42" s="193"/>
      <c r="H42" s="381">
        <v>3</v>
      </c>
      <c r="I42" s="188"/>
      <c r="J42" s="264"/>
      <c r="K42" s="335">
        <v>33</v>
      </c>
      <c r="L42" s="336" t="s">
        <v>121</v>
      </c>
      <c r="M42" s="577"/>
      <c r="N42" s="578"/>
      <c r="Q42" s="390"/>
      <c r="R42" s="390"/>
      <c r="S42" s="390"/>
      <c r="T42" s="390"/>
      <c r="U42" s="390"/>
      <c r="V42" s="390"/>
      <c r="W42" s="390"/>
      <c r="X42" s="390"/>
      <c r="Y42" s="390"/>
      <c r="Z42" s="390"/>
      <c r="AA42" s="393"/>
      <c r="AB42" s="390"/>
      <c r="AC42" s="390"/>
    </row>
    <row r="43" spans="3:29" ht="14.1" customHeight="1" x14ac:dyDescent="0.2">
      <c r="C43" s="189">
        <v>36</v>
      </c>
      <c r="D43" s="190"/>
      <c r="E43" s="191" t="s">
        <v>75</v>
      </c>
      <c r="F43" s="192"/>
      <c r="G43" s="193"/>
      <c r="H43" s="381">
        <v>2.9</v>
      </c>
      <c r="I43" s="188"/>
      <c r="J43" s="264"/>
      <c r="K43" s="335">
        <v>36</v>
      </c>
      <c r="L43" s="336" t="s">
        <v>121</v>
      </c>
      <c r="M43" s="577"/>
      <c r="N43" s="578"/>
      <c r="Q43" s="390"/>
      <c r="R43" s="390"/>
      <c r="S43" s="390"/>
      <c r="T43" s="390"/>
      <c r="U43" s="390"/>
      <c r="V43" s="390"/>
      <c r="W43" s="390"/>
      <c r="X43" s="390"/>
      <c r="Y43" s="390"/>
      <c r="Z43" s="390"/>
      <c r="AA43" s="393"/>
      <c r="AB43" s="390"/>
      <c r="AC43" s="390"/>
    </row>
    <row r="44" spans="3:29" ht="14.1" customHeight="1" x14ac:dyDescent="0.2">
      <c r="C44" s="189">
        <v>36</v>
      </c>
      <c r="D44" s="190"/>
      <c r="E44" s="191" t="s">
        <v>66</v>
      </c>
      <c r="F44" s="192"/>
      <c r="G44" s="193"/>
      <c r="H44" s="381">
        <v>2.9</v>
      </c>
      <c r="I44" s="188"/>
      <c r="J44" s="264"/>
      <c r="K44" s="335">
        <v>36</v>
      </c>
      <c r="L44" s="336" t="s">
        <v>121</v>
      </c>
      <c r="M44" s="577"/>
      <c r="N44" s="578"/>
      <c r="Q44" s="390"/>
      <c r="R44" s="390"/>
      <c r="S44" s="390"/>
      <c r="T44" s="390"/>
      <c r="U44" s="390"/>
      <c r="V44" s="390"/>
      <c r="W44" s="390"/>
      <c r="X44" s="390"/>
      <c r="Y44" s="390"/>
      <c r="Z44" s="390"/>
      <c r="AA44" s="393"/>
      <c r="AB44" s="390"/>
      <c r="AC44" s="390"/>
    </row>
    <row r="45" spans="3:29" ht="14.1" customHeight="1" x14ac:dyDescent="0.2">
      <c r="C45" s="189">
        <v>38</v>
      </c>
      <c r="D45" s="190"/>
      <c r="E45" s="191" t="s">
        <v>69</v>
      </c>
      <c r="F45" s="192"/>
      <c r="G45" s="193"/>
      <c r="H45" s="381">
        <v>2.8</v>
      </c>
      <c r="I45" s="188"/>
      <c r="J45" s="264"/>
      <c r="K45" s="335">
        <v>36</v>
      </c>
      <c r="L45" s="336" t="s">
        <v>119</v>
      </c>
      <c r="M45" s="577"/>
      <c r="N45" s="578"/>
      <c r="Q45" s="390"/>
      <c r="R45" s="390"/>
      <c r="S45" s="390"/>
      <c r="T45" s="390"/>
      <c r="U45" s="390"/>
      <c r="V45" s="390"/>
      <c r="W45" s="390"/>
      <c r="X45" s="390"/>
      <c r="Y45" s="390"/>
      <c r="Z45" s="390"/>
      <c r="AA45" s="393"/>
      <c r="AB45" s="390"/>
      <c r="AC45" s="390"/>
    </row>
    <row r="46" spans="3:29" ht="14.1" customHeight="1" x14ac:dyDescent="0.2">
      <c r="C46" s="189">
        <v>39</v>
      </c>
      <c r="D46" s="190"/>
      <c r="E46" s="191" t="s">
        <v>92</v>
      </c>
      <c r="F46" s="192"/>
      <c r="G46" s="193"/>
      <c r="H46" s="381">
        <v>2.6</v>
      </c>
      <c r="I46" s="188"/>
      <c r="J46" s="264"/>
      <c r="K46" s="335">
        <v>39</v>
      </c>
      <c r="L46" s="336" t="s">
        <v>121</v>
      </c>
      <c r="M46" s="577"/>
      <c r="N46" s="578"/>
      <c r="Q46" s="390"/>
      <c r="R46" s="390"/>
      <c r="S46" s="390"/>
      <c r="T46" s="390"/>
      <c r="U46" s="390"/>
      <c r="V46" s="390"/>
      <c r="W46" s="390"/>
      <c r="X46" s="390"/>
      <c r="Y46" s="390"/>
      <c r="Z46" s="390"/>
      <c r="AA46" s="393"/>
      <c r="AB46" s="390"/>
      <c r="AC46" s="390"/>
    </row>
    <row r="47" spans="3:29" ht="14.1" customHeight="1" x14ac:dyDescent="0.2">
      <c r="C47" s="189">
        <v>40</v>
      </c>
      <c r="D47" s="190"/>
      <c r="E47" s="191" t="s">
        <v>71</v>
      </c>
      <c r="F47" s="192"/>
      <c r="G47" s="193"/>
      <c r="H47" s="381">
        <v>2.4</v>
      </c>
      <c r="I47" s="188"/>
      <c r="J47" s="264"/>
      <c r="K47" s="335">
        <v>40</v>
      </c>
      <c r="L47" s="336" t="s">
        <v>121</v>
      </c>
      <c r="M47" s="577"/>
      <c r="N47" s="578"/>
      <c r="Q47" s="390"/>
      <c r="R47" s="390"/>
      <c r="S47" s="390"/>
      <c r="T47" s="390"/>
      <c r="U47" s="390"/>
      <c r="V47" s="390"/>
      <c r="W47" s="390"/>
      <c r="X47" s="390"/>
      <c r="Y47" s="390"/>
      <c r="Z47" s="390"/>
      <c r="AA47" s="393"/>
      <c r="AB47" s="390"/>
      <c r="AC47" s="390"/>
    </row>
    <row r="48" spans="3:29" ht="14.1" customHeight="1" x14ac:dyDescent="0.2">
      <c r="C48" s="189">
        <v>41</v>
      </c>
      <c r="D48" s="190"/>
      <c r="E48" s="191" t="s">
        <v>79</v>
      </c>
      <c r="F48" s="192"/>
      <c r="G48" s="193"/>
      <c r="H48" s="381">
        <v>2.2999999999999998</v>
      </c>
      <c r="I48" s="188"/>
      <c r="J48" s="264"/>
      <c r="K48" s="335">
        <v>41</v>
      </c>
      <c r="L48" s="336" t="s">
        <v>121</v>
      </c>
      <c r="M48" s="577"/>
      <c r="N48" s="578"/>
      <c r="Q48" s="390"/>
      <c r="R48" s="390"/>
      <c r="S48" s="390"/>
      <c r="T48" s="390"/>
      <c r="U48" s="390"/>
      <c r="V48" s="390"/>
      <c r="W48" s="390"/>
      <c r="X48" s="390"/>
      <c r="Y48" s="390"/>
      <c r="Z48" s="390"/>
      <c r="AA48" s="393"/>
      <c r="AB48" s="390"/>
      <c r="AC48" s="390"/>
    </row>
    <row r="49" spans="1:29" ht="14.1" customHeight="1" x14ac:dyDescent="0.2">
      <c r="C49" s="189">
        <v>42</v>
      </c>
      <c r="D49" s="190"/>
      <c r="E49" s="191" t="s">
        <v>88</v>
      </c>
      <c r="F49" s="192"/>
      <c r="G49" s="193"/>
      <c r="H49" s="381">
        <v>2.2000000000000002</v>
      </c>
      <c r="I49" s="188"/>
      <c r="J49" s="264"/>
      <c r="K49" s="335">
        <v>42</v>
      </c>
      <c r="L49" s="336" t="s">
        <v>121</v>
      </c>
      <c r="M49" s="577"/>
      <c r="N49" s="578"/>
      <c r="Q49" s="390"/>
      <c r="R49" s="390"/>
      <c r="S49" s="390"/>
      <c r="T49" s="390"/>
      <c r="U49" s="390"/>
      <c r="V49" s="390"/>
      <c r="W49" s="390"/>
      <c r="X49" s="390"/>
      <c r="Y49" s="390"/>
      <c r="Z49" s="390"/>
      <c r="AA49" s="393"/>
      <c r="AB49" s="390"/>
      <c r="AC49" s="390"/>
    </row>
    <row r="50" spans="1:29" ht="14.1" customHeight="1" x14ac:dyDescent="0.2">
      <c r="C50" s="189">
        <v>42</v>
      </c>
      <c r="D50" s="190"/>
      <c r="E50" s="191" t="s">
        <v>89</v>
      </c>
      <c r="F50" s="192"/>
      <c r="G50" s="193"/>
      <c r="H50" s="381">
        <v>2.2000000000000002</v>
      </c>
      <c r="I50" s="188"/>
      <c r="J50" s="264"/>
      <c r="K50" s="335">
        <v>42</v>
      </c>
      <c r="L50" s="336" t="s">
        <v>121</v>
      </c>
      <c r="M50" s="577"/>
      <c r="N50" s="578"/>
      <c r="Q50" s="390"/>
      <c r="R50" s="390"/>
      <c r="S50" s="390"/>
      <c r="T50" s="390"/>
      <c r="U50" s="390"/>
      <c r="V50" s="390"/>
      <c r="W50" s="390"/>
      <c r="X50" s="390"/>
      <c r="Y50" s="390"/>
      <c r="Z50" s="390"/>
      <c r="AA50" s="393"/>
      <c r="AB50" s="390"/>
      <c r="AC50" s="390"/>
    </row>
    <row r="51" spans="1:29" ht="14.1" customHeight="1" x14ac:dyDescent="0.2">
      <c r="C51" s="189">
        <v>44</v>
      </c>
      <c r="D51" s="190"/>
      <c r="E51" s="191" t="s">
        <v>103</v>
      </c>
      <c r="F51" s="192"/>
      <c r="G51" s="193"/>
      <c r="H51" s="381">
        <v>2.1</v>
      </c>
      <c r="I51" s="188"/>
      <c r="J51" s="264"/>
      <c r="K51" s="335">
        <v>44</v>
      </c>
      <c r="L51" s="336" t="s">
        <v>121</v>
      </c>
      <c r="M51" s="577"/>
      <c r="N51" s="578"/>
      <c r="Q51" s="390"/>
      <c r="R51" s="390"/>
      <c r="S51" s="390"/>
      <c r="T51" s="390"/>
      <c r="U51" s="390"/>
      <c r="V51" s="390"/>
      <c r="W51" s="390"/>
      <c r="X51" s="390"/>
      <c r="Y51" s="390"/>
      <c r="Z51" s="390"/>
      <c r="AA51" s="393"/>
      <c r="AB51" s="390"/>
      <c r="AC51" s="390"/>
    </row>
    <row r="52" spans="1:29" ht="14.1" customHeight="1" x14ac:dyDescent="0.2">
      <c r="C52" s="189">
        <v>45</v>
      </c>
      <c r="D52" s="190"/>
      <c r="E52" s="191" t="s">
        <v>90</v>
      </c>
      <c r="F52" s="192"/>
      <c r="G52" s="193"/>
      <c r="H52" s="381">
        <v>2</v>
      </c>
      <c r="I52" s="188"/>
      <c r="J52" s="264"/>
      <c r="K52" s="335">
        <v>45</v>
      </c>
      <c r="L52" s="336" t="s">
        <v>121</v>
      </c>
      <c r="M52" s="577"/>
      <c r="N52" s="578"/>
      <c r="Q52" s="390"/>
      <c r="R52" s="390"/>
      <c r="S52" s="390"/>
      <c r="T52" s="390"/>
      <c r="U52" s="390"/>
      <c r="V52" s="390"/>
      <c r="W52" s="390"/>
      <c r="X52" s="390"/>
      <c r="Y52" s="390"/>
      <c r="Z52" s="390"/>
      <c r="AA52" s="393"/>
      <c r="AB52" s="390"/>
      <c r="AC52" s="390"/>
    </row>
    <row r="53" spans="1:29" ht="14.1" customHeight="1" x14ac:dyDescent="0.2">
      <c r="C53" s="189">
        <v>46</v>
      </c>
      <c r="D53" s="190"/>
      <c r="E53" s="191" t="s">
        <v>91</v>
      </c>
      <c r="F53" s="192"/>
      <c r="G53" s="193"/>
      <c r="H53" s="381">
        <v>1.8</v>
      </c>
      <c r="I53" s="188"/>
      <c r="J53" s="264"/>
      <c r="K53" s="335">
        <v>46</v>
      </c>
      <c r="L53" s="336" t="s">
        <v>121</v>
      </c>
      <c r="M53" s="577"/>
      <c r="N53" s="578"/>
      <c r="Q53" s="390"/>
      <c r="R53" s="390"/>
      <c r="S53" s="390"/>
      <c r="T53" s="390"/>
      <c r="U53" s="390"/>
      <c r="V53" s="390"/>
      <c r="W53" s="390"/>
      <c r="X53" s="390"/>
      <c r="Y53" s="390"/>
      <c r="Z53" s="390"/>
      <c r="AA53" s="393"/>
      <c r="AB53" s="390"/>
      <c r="AC53" s="390"/>
    </row>
    <row r="54" spans="1:29" ht="14.1" customHeight="1" x14ac:dyDescent="0.2">
      <c r="C54" s="189">
        <v>47</v>
      </c>
      <c r="D54" s="190"/>
      <c r="E54" s="191" t="s">
        <v>72</v>
      </c>
      <c r="F54" s="192"/>
      <c r="G54" s="195"/>
      <c r="H54" s="381">
        <v>1.6</v>
      </c>
      <c r="I54" s="188"/>
      <c r="J54" s="264"/>
      <c r="K54" s="335">
        <v>47</v>
      </c>
      <c r="L54" s="336" t="s">
        <v>121</v>
      </c>
      <c r="M54" s="577"/>
      <c r="N54" s="578"/>
      <c r="Q54" s="390"/>
      <c r="R54" s="390"/>
      <c r="S54" s="390"/>
      <c r="T54" s="390"/>
      <c r="U54" s="390"/>
      <c r="V54" s="390"/>
      <c r="W54" s="390"/>
      <c r="X54" s="390"/>
      <c r="Y54" s="390"/>
      <c r="Z54" s="390"/>
      <c r="AA54" s="390"/>
      <c r="AB54" s="390"/>
      <c r="AC54" s="390"/>
    </row>
    <row r="55" spans="1:29" s="287" customFormat="1" ht="6" hidden="1" customHeight="1" x14ac:dyDescent="0.15">
      <c r="C55" s="183"/>
      <c r="D55" s="187"/>
      <c r="E55" s="185"/>
      <c r="F55" s="186"/>
      <c r="G55" s="187"/>
      <c r="H55" s="185"/>
      <c r="I55" s="188"/>
      <c r="J55" s="264"/>
      <c r="K55" s="183"/>
      <c r="L55" s="344">
        <v>0</v>
      </c>
      <c r="O55" s="69"/>
      <c r="Q55" s="581"/>
      <c r="R55" s="581"/>
      <c r="S55" s="581"/>
      <c r="T55" s="581"/>
      <c r="U55" s="581"/>
      <c r="V55" s="581"/>
      <c r="W55" s="581"/>
      <c r="X55" s="581"/>
      <c r="Y55" s="581"/>
      <c r="Z55" s="581"/>
      <c r="AA55" s="581"/>
      <c r="AB55" s="581"/>
      <c r="AC55" s="581"/>
    </row>
    <row r="56" spans="1:29" ht="6" hidden="1" customHeight="1" x14ac:dyDescent="0.15">
      <c r="C56" s="183"/>
      <c r="D56" s="187"/>
      <c r="E56"/>
      <c r="F56" s="186"/>
      <c r="G56" s="187"/>
      <c r="H56"/>
      <c r="I56" s="188"/>
      <c r="J56" s="264"/>
      <c r="K56" s="183"/>
      <c r="L56" s="344">
        <v>0</v>
      </c>
      <c r="M56" s="278"/>
    </row>
    <row r="57" spans="1:29" ht="6" hidden="1" customHeight="1" x14ac:dyDescent="0.15">
      <c r="C57" s="183"/>
      <c r="D57" s="187"/>
      <c r="E57"/>
      <c r="F57" s="186"/>
      <c r="G57" s="187"/>
      <c r="H57"/>
      <c r="I57" s="188"/>
      <c r="J57" s="264"/>
      <c r="K57" s="183"/>
      <c r="L57" s="344">
        <v>0</v>
      </c>
      <c r="M57" s="278"/>
    </row>
    <row r="58" spans="1:29" ht="6" hidden="1" customHeight="1" x14ac:dyDescent="0.15">
      <c r="C58" s="183"/>
      <c r="D58" s="187"/>
      <c r="E58"/>
      <c r="F58" s="186"/>
      <c r="G58" s="187"/>
      <c r="H58"/>
      <c r="I58" s="188"/>
      <c r="J58" s="264"/>
      <c r="K58" s="183"/>
      <c r="L58" s="344">
        <v>0</v>
      </c>
      <c r="M58" s="278"/>
    </row>
    <row r="59" spans="1:29" ht="6" hidden="1" customHeight="1" x14ac:dyDescent="0.15">
      <c r="C59" s="183"/>
      <c r="D59" s="187"/>
      <c r="E59"/>
      <c r="F59" s="186"/>
      <c r="G59" s="187"/>
      <c r="H59"/>
      <c r="I59" s="188"/>
      <c r="J59" s="264"/>
      <c r="K59" s="183"/>
      <c r="L59" s="344">
        <v>0</v>
      </c>
      <c r="M59" s="278"/>
    </row>
    <row r="60" spans="1:29" ht="6" hidden="1" customHeight="1" x14ac:dyDescent="0.15">
      <c r="A60" s="401"/>
      <c r="C60" s="183"/>
      <c r="D60" s="187"/>
      <c r="E60"/>
      <c r="F60" s="186"/>
      <c r="G60" s="187"/>
      <c r="H60"/>
      <c r="I60" s="188"/>
      <c r="J60" s="264"/>
      <c r="K60" s="183"/>
      <c r="L60" s="344">
        <v>0</v>
      </c>
    </row>
    <row r="61" spans="1:29" ht="6" hidden="1" customHeight="1" x14ac:dyDescent="0.15">
      <c r="C61" s="183"/>
      <c r="D61" s="187"/>
      <c r="E61"/>
      <c r="F61" s="186"/>
      <c r="G61" s="187"/>
      <c r="H61"/>
      <c r="I61" s="188"/>
      <c r="J61" s="264"/>
      <c r="K61" s="183"/>
      <c r="L61" s="344">
        <v>0</v>
      </c>
    </row>
    <row r="62" spans="1:29" ht="6" hidden="1" customHeight="1" x14ac:dyDescent="0.15">
      <c r="C62" s="183"/>
      <c r="D62" s="187"/>
      <c r="E62"/>
      <c r="F62" s="186"/>
      <c r="G62" s="187"/>
      <c r="H62"/>
      <c r="I62" s="188"/>
      <c r="J62" s="264"/>
      <c r="K62" s="183"/>
      <c r="L62" s="344">
        <v>0</v>
      </c>
    </row>
    <row r="63" spans="1:29" ht="6" hidden="1" customHeight="1" x14ac:dyDescent="0.15">
      <c r="C63" s="183"/>
      <c r="D63" s="187"/>
      <c r="E63"/>
      <c r="F63" s="186"/>
      <c r="G63" s="187"/>
      <c r="H63"/>
      <c r="I63" s="188"/>
      <c r="J63" s="264"/>
      <c r="K63" s="183"/>
      <c r="L63" s="344">
        <v>0</v>
      </c>
    </row>
    <row r="64" spans="1:29" ht="6" customHeight="1" x14ac:dyDescent="0.15">
      <c r="C64" s="215"/>
      <c r="D64" s="216"/>
      <c r="E64" s="217"/>
      <c r="F64" s="218"/>
      <c r="G64" s="216"/>
      <c r="H64" s="217"/>
      <c r="I64" s="219"/>
      <c r="J64" s="345"/>
      <c r="K64" s="215"/>
      <c r="L64" s="346"/>
    </row>
    <row r="65" spans="3:15" ht="5.25" customHeight="1" x14ac:dyDescent="0.15">
      <c r="C65" s="183"/>
      <c r="D65" s="185"/>
      <c r="E65" s="185"/>
      <c r="F65" s="185"/>
      <c r="G65" s="185"/>
      <c r="H65" s="185"/>
      <c r="I65" s="185"/>
      <c r="J65" s="185"/>
      <c r="K65" s="185"/>
      <c r="L65" s="188"/>
    </row>
    <row r="66" spans="3:15" ht="11.25" customHeight="1" x14ac:dyDescent="0.15">
      <c r="C66" s="225" t="s">
        <v>1146</v>
      </c>
      <c r="D66" s="221"/>
      <c r="E66" s="222"/>
      <c r="F66" s="222"/>
      <c r="G66" s="222"/>
      <c r="H66" s="222"/>
      <c r="I66" s="223" t="s">
        <v>59</v>
      </c>
      <c r="J66" s="222"/>
      <c r="K66" s="222"/>
      <c r="L66" s="224" t="s">
        <v>241</v>
      </c>
    </row>
    <row r="67" spans="3:15" ht="11.25" customHeight="1" x14ac:dyDescent="0.15">
      <c r="C67" s="225" t="s">
        <v>214</v>
      </c>
      <c r="D67" s="226"/>
      <c r="E67" s="222"/>
      <c r="F67" s="222"/>
      <c r="G67" s="222"/>
      <c r="H67" s="222"/>
      <c r="I67" s="1104" t="s">
        <v>628</v>
      </c>
      <c r="J67" s="1105"/>
      <c r="K67" s="918" t="s">
        <v>1065</v>
      </c>
      <c r="L67" s="227" t="s">
        <v>1137</v>
      </c>
      <c r="O67" s="185"/>
    </row>
    <row r="68" spans="3:15" ht="11.25" customHeight="1" x14ac:dyDescent="0.15">
      <c r="C68" s="225" t="s">
        <v>238</v>
      </c>
      <c r="D68" s="221"/>
      <c r="E68" s="222"/>
      <c r="F68" s="222"/>
      <c r="G68" s="222"/>
      <c r="H68" s="222"/>
      <c r="I68" s="1131">
        <v>5.0999999999999996</v>
      </c>
      <c r="J68" s="1131"/>
      <c r="K68" s="920">
        <v>5.0999999999999996</v>
      </c>
      <c r="L68" s="255">
        <v>5.2</v>
      </c>
      <c r="O68" s="231"/>
    </row>
    <row r="69" spans="3:15" ht="11.25" customHeight="1" x14ac:dyDescent="0.15">
      <c r="C69" s="225" t="s">
        <v>698</v>
      </c>
      <c r="D69" s="221"/>
      <c r="E69" s="222"/>
      <c r="F69" s="222"/>
      <c r="G69" s="222"/>
      <c r="H69" s="222"/>
      <c r="I69" s="1102">
        <v>6</v>
      </c>
      <c r="J69" s="1102"/>
      <c r="K69" s="917">
        <v>7</v>
      </c>
      <c r="L69" s="238">
        <v>6</v>
      </c>
      <c r="O69" s="76"/>
    </row>
    <row r="70" spans="3:15" ht="11.25" customHeight="1" x14ac:dyDescent="0.15">
      <c r="C70" s="225" t="s">
        <v>626</v>
      </c>
      <c r="D70" s="221"/>
      <c r="E70" s="222"/>
      <c r="F70" s="222"/>
      <c r="G70" s="222"/>
      <c r="H70" s="222"/>
      <c r="I70" s="222"/>
      <c r="J70" s="222"/>
      <c r="K70" s="222"/>
      <c r="L70" s="188"/>
      <c r="O70" s="75"/>
    </row>
    <row r="71" spans="3:15" ht="11.25" customHeight="1" x14ac:dyDescent="0.15">
      <c r="C71" s="225"/>
      <c r="D71" s="221"/>
      <c r="E71" s="222"/>
      <c r="F71" s="222"/>
      <c r="G71" s="222"/>
      <c r="H71" s="222"/>
      <c r="I71" s="222"/>
      <c r="J71" s="222"/>
      <c r="K71" s="222"/>
      <c r="L71" s="188"/>
    </row>
    <row r="72" spans="3:15" ht="11.25" customHeight="1" x14ac:dyDescent="0.15">
      <c r="C72" s="225" t="s">
        <v>699</v>
      </c>
      <c r="D72" s="221"/>
      <c r="E72" s="222"/>
      <c r="F72" s="222"/>
      <c r="G72" s="222"/>
      <c r="H72" s="222"/>
      <c r="I72" s="222"/>
      <c r="J72" s="222"/>
      <c r="K72" s="222"/>
      <c r="L72" s="188"/>
    </row>
    <row r="73" spans="3:15" ht="11.25" customHeight="1" x14ac:dyDescent="0.15">
      <c r="C73" s="225" t="s">
        <v>700</v>
      </c>
      <c r="D73" s="221"/>
      <c r="E73" s="222"/>
      <c r="F73" s="222"/>
      <c r="G73" s="222"/>
      <c r="H73" s="222"/>
      <c r="I73" s="222"/>
      <c r="J73" s="222"/>
      <c r="K73" s="222"/>
      <c r="L73" s="188"/>
    </row>
    <row r="74" spans="3:15" ht="11.25" customHeight="1" x14ac:dyDescent="0.15">
      <c r="C74" s="225" t="s">
        <v>240</v>
      </c>
      <c r="D74" s="221"/>
      <c r="E74" s="222"/>
      <c r="F74" s="222"/>
      <c r="G74" s="222"/>
      <c r="H74" s="222"/>
      <c r="I74" s="222"/>
      <c r="J74" s="222"/>
      <c r="K74" s="222"/>
      <c r="L74" s="188"/>
    </row>
    <row r="75" spans="3:15" ht="11.25" customHeight="1" x14ac:dyDescent="0.15">
      <c r="C75" s="234"/>
      <c r="D75" s="235"/>
      <c r="E75" s="235"/>
      <c r="F75" s="235"/>
      <c r="G75" s="235"/>
      <c r="H75" s="235"/>
      <c r="I75" s="235"/>
      <c r="J75" s="235"/>
      <c r="K75" s="235"/>
      <c r="L75" s="236"/>
    </row>
  </sheetData>
  <mergeCells count="8">
    <mergeCell ref="I69:J69"/>
    <mergeCell ref="I67:J67"/>
    <mergeCell ref="I68:J68"/>
    <mergeCell ref="M2:N2"/>
    <mergeCell ref="C2:D2"/>
    <mergeCell ref="H2:I2"/>
    <mergeCell ref="D5:F5"/>
    <mergeCell ref="G5:I5"/>
  </mergeCells>
  <phoneticPr fontId="13"/>
  <conditionalFormatting sqref="L55:L63">
    <cfRule type="expression" dxfId="239" priority="1" stopIfTrue="1">
      <formula>P55&gt;0</formula>
    </cfRule>
    <cfRule type="expression" dxfId="238" priority="2" stopIfTrue="1">
      <formula>P55=0</formula>
    </cfRule>
    <cfRule type="expression" dxfId="23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autoPageBreaks="0"/>
  </sheetPr>
  <dimension ref="A1:W79"/>
  <sheetViews>
    <sheetView showGridLines="0" zoomScaleNormal="100" workbookViewId="0"/>
  </sheetViews>
  <sheetFormatPr defaultColWidth="8.109375" defaultRowHeight="12" x14ac:dyDescent="0.15"/>
  <cols>
    <col min="1" max="1" width="2.6640625" customWidth="1"/>
    <col min="2" max="2" width="7.6640625" customWidth="1"/>
    <col min="3" max="3" width="3.44140625" customWidth="1"/>
    <col min="4" max="4" width="7" customWidth="1"/>
    <col min="5" max="5" width="5.88671875" customWidth="1"/>
    <col min="6" max="6" width="3" customWidth="1"/>
    <col min="7" max="7" width="1.88671875" customWidth="1"/>
    <col min="8" max="8" width="3.44140625" customWidth="1"/>
    <col min="9" max="9" width="7" customWidth="1"/>
    <col min="10" max="10" width="5.88671875" customWidth="1"/>
    <col min="11" max="11" width="3" customWidth="1"/>
    <col min="12" max="12" width="1.88671875" customWidth="1"/>
    <col min="13" max="13" width="3.44140625" customWidth="1"/>
    <col min="14" max="14" width="7" customWidth="1"/>
    <col min="15" max="15" width="5.88671875" customWidth="1"/>
    <col min="16" max="16" width="3" customWidth="1"/>
    <col min="17" max="17" width="5.6640625" customWidth="1"/>
    <col min="18" max="18" width="2.6640625" customWidth="1"/>
    <col min="19" max="19" width="25" style="65" customWidth="1"/>
    <col min="261" max="261" width="2.6640625" customWidth="1"/>
    <col min="262" max="263" width="7.6640625" customWidth="1"/>
    <col min="264" max="264" width="2.109375" customWidth="1"/>
    <col min="265" max="265" width="10.6640625" customWidth="1"/>
    <col min="266" max="266" width="2.109375" customWidth="1"/>
    <col min="267" max="267" width="4.5546875" customWidth="1"/>
    <col min="268" max="268" width="10.6640625" customWidth="1"/>
    <col min="269" max="269" width="6.5546875" customWidth="1"/>
    <col min="270" max="270" width="1.33203125" customWidth="1"/>
    <col min="271" max="272" width="7.88671875" customWidth="1"/>
    <col min="273" max="273" width="7.6640625" customWidth="1"/>
    <col min="274" max="274" width="2.6640625" customWidth="1"/>
    <col min="517" max="517" width="2.6640625" customWidth="1"/>
    <col min="518" max="519" width="7.6640625" customWidth="1"/>
    <col min="520" max="520" width="2.109375" customWidth="1"/>
    <col min="521" max="521" width="10.6640625" customWidth="1"/>
    <col min="522" max="522" width="2.109375" customWidth="1"/>
    <col min="523" max="523" width="4.5546875" customWidth="1"/>
    <col min="524" max="524" width="10.6640625" customWidth="1"/>
    <col min="525" max="525" width="6.5546875" customWidth="1"/>
    <col min="526" max="526" width="1.33203125" customWidth="1"/>
    <col min="527" max="528" width="7.88671875" customWidth="1"/>
    <col min="529" max="529" width="7.6640625" customWidth="1"/>
    <col min="530" max="530" width="2.6640625" customWidth="1"/>
    <col min="773" max="773" width="2.6640625" customWidth="1"/>
    <col min="774" max="775" width="7.6640625" customWidth="1"/>
    <col min="776" max="776" width="2.109375" customWidth="1"/>
    <col min="777" max="777" width="10.6640625" customWidth="1"/>
    <col min="778" max="778" width="2.109375" customWidth="1"/>
    <col min="779" max="779" width="4.5546875" customWidth="1"/>
    <col min="780" max="780" width="10.6640625" customWidth="1"/>
    <col min="781" max="781" width="6.5546875" customWidth="1"/>
    <col min="782" max="782" width="1.33203125" customWidth="1"/>
    <col min="783" max="784" width="7.88671875" customWidth="1"/>
    <col min="785" max="785" width="7.6640625" customWidth="1"/>
    <col min="786" max="786" width="2.6640625" customWidth="1"/>
    <col min="1029" max="1029" width="2.6640625" customWidth="1"/>
    <col min="1030" max="1031" width="7.6640625" customWidth="1"/>
    <col min="1032" max="1032" width="2.109375" customWidth="1"/>
    <col min="1033" max="1033" width="10.6640625" customWidth="1"/>
    <col min="1034" max="1034" width="2.109375" customWidth="1"/>
    <col min="1035" max="1035" width="4.5546875" customWidth="1"/>
    <col min="1036" max="1036" width="10.6640625" customWidth="1"/>
    <col min="1037" max="1037" width="6.5546875" customWidth="1"/>
    <col min="1038" max="1038" width="1.33203125" customWidth="1"/>
    <col min="1039" max="1040" width="7.88671875" customWidth="1"/>
    <col min="1041" max="1041" width="7.6640625" customWidth="1"/>
    <col min="1042" max="1042" width="2.6640625" customWidth="1"/>
    <col min="1285" max="1285" width="2.6640625" customWidth="1"/>
    <col min="1286" max="1287" width="7.6640625" customWidth="1"/>
    <col min="1288" max="1288" width="2.109375" customWidth="1"/>
    <col min="1289" max="1289" width="10.6640625" customWidth="1"/>
    <col min="1290" max="1290" width="2.109375" customWidth="1"/>
    <col min="1291" max="1291" width="4.5546875" customWidth="1"/>
    <col min="1292" max="1292" width="10.6640625" customWidth="1"/>
    <col min="1293" max="1293" width="6.5546875" customWidth="1"/>
    <col min="1294" max="1294" width="1.33203125" customWidth="1"/>
    <col min="1295" max="1296" width="7.88671875" customWidth="1"/>
    <col min="1297" max="1297" width="7.6640625" customWidth="1"/>
    <col min="1298" max="1298" width="2.6640625" customWidth="1"/>
    <col min="1541" max="1541" width="2.6640625" customWidth="1"/>
    <col min="1542" max="1543" width="7.6640625" customWidth="1"/>
    <col min="1544" max="1544" width="2.109375" customWidth="1"/>
    <col min="1545" max="1545" width="10.6640625" customWidth="1"/>
    <col min="1546" max="1546" width="2.109375" customWidth="1"/>
    <col min="1547" max="1547" width="4.5546875" customWidth="1"/>
    <col min="1548" max="1548" width="10.6640625" customWidth="1"/>
    <col min="1549" max="1549" width="6.5546875" customWidth="1"/>
    <col min="1550" max="1550" width="1.33203125" customWidth="1"/>
    <col min="1551" max="1552" width="7.88671875" customWidth="1"/>
    <col min="1553" max="1553" width="7.6640625" customWidth="1"/>
    <col min="1554" max="1554" width="2.6640625" customWidth="1"/>
    <col min="1797" max="1797" width="2.6640625" customWidth="1"/>
    <col min="1798" max="1799" width="7.6640625" customWidth="1"/>
    <col min="1800" max="1800" width="2.109375" customWidth="1"/>
    <col min="1801" max="1801" width="10.6640625" customWidth="1"/>
    <col min="1802" max="1802" width="2.109375" customWidth="1"/>
    <col min="1803" max="1803" width="4.5546875" customWidth="1"/>
    <col min="1804" max="1804" width="10.6640625" customWidth="1"/>
    <col min="1805" max="1805" width="6.5546875" customWidth="1"/>
    <col min="1806" max="1806" width="1.33203125" customWidth="1"/>
    <col min="1807" max="1808" width="7.88671875" customWidth="1"/>
    <col min="1809" max="1809" width="7.6640625" customWidth="1"/>
    <col min="1810" max="1810" width="2.6640625" customWidth="1"/>
    <col min="2053" max="2053" width="2.6640625" customWidth="1"/>
    <col min="2054" max="2055" width="7.6640625" customWidth="1"/>
    <col min="2056" max="2056" width="2.109375" customWidth="1"/>
    <col min="2057" max="2057" width="10.6640625" customWidth="1"/>
    <col min="2058" max="2058" width="2.109375" customWidth="1"/>
    <col min="2059" max="2059" width="4.5546875" customWidth="1"/>
    <col min="2060" max="2060" width="10.6640625" customWidth="1"/>
    <col min="2061" max="2061" width="6.5546875" customWidth="1"/>
    <col min="2062" max="2062" width="1.33203125" customWidth="1"/>
    <col min="2063" max="2064" width="7.88671875" customWidth="1"/>
    <col min="2065" max="2065" width="7.6640625" customWidth="1"/>
    <col min="2066" max="2066" width="2.6640625" customWidth="1"/>
    <col min="2309" max="2309" width="2.6640625" customWidth="1"/>
    <col min="2310" max="2311" width="7.6640625" customWidth="1"/>
    <col min="2312" max="2312" width="2.109375" customWidth="1"/>
    <col min="2313" max="2313" width="10.6640625" customWidth="1"/>
    <col min="2314" max="2314" width="2.109375" customWidth="1"/>
    <col min="2315" max="2315" width="4.5546875" customWidth="1"/>
    <col min="2316" max="2316" width="10.6640625" customWidth="1"/>
    <col min="2317" max="2317" width="6.5546875" customWidth="1"/>
    <col min="2318" max="2318" width="1.33203125" customWidth="1"/>
    <col min="2319" max="2320" width="7.88671875" customWidth="1"/>
    <col min="2321" max="2321" width="7.6640625" customWidth="1"/>
    <col min="2322" max="2322" width="2.6640625" customWidth="1"/>
    <col min="2565" max="2565" width="2.6640625" customWidth="1"/>
    <col min="2566" max="2567" width="7.6640625" customWidth="1"/>
    <col min="2568" max="2568" width="2.109375" customWidth="1"/>
    <col min="2569" max="2569" width="10.6640625" customWidth="1"/>
    <col min="2570" max="2570" width="2.109375" customWidth="1"/>
    <col min="2571" max="2571" width="4.5546875" customWidth="1"/>
    <col min="2572" max="2572" width="10.6640625" customWidth="1"/>
    <col min="2573" max="2573" width="6.5546875" customWidth="1"/>
    <col min="2574" max="2574" width="1.33203125" customWidth="1"/>
    <col min="2575" max="2576" width="7.88671875" customWidth="1"/>
    <col min="2577" max="2577" width="7.6640625" customWidth="1"/>
    <col min="2578" max="2578" width="2.6640625" customWidth="1"/>
    <col min="2821" max="2821" width="2.6640625" customWidth="1"/>
    <col min="2822" max="2823" width="7.6640625" customWidth="1"/>
    <col min="2824" max="2824" width="2.109375" customWidth="1"/>
    <col min="2825" max="2825" width="10.6640625" customWidth="1"/>
    <col min="2826" max="2826" width="2.109375" customWidth="1"/>
    <col min="2827" max="2827" width="4.5546875" customWidth="1"/>
    <col min="2828" max="2828" width="10.6640625" customWidth="1"/>
    <col min="2829" max="2829" width="6.5546875" customWidth="1"/>
    <col min="2830" max="2830" width="1.33203125" customWidth="1"/>
    <col min="2831" max="2832" width="7.88671875" customWidth="1"/>
    <col min="2833" max="2833" width="7.6640625" customWidth="1"/>
    <col min="2834" max="2834" width="2.6640625" customWidth="1"/>
    <col min="3077" max="3077" width="2.6640625" customWidth="1"/>
    <col min="3078" max="3079" width="7.6640625" customWidth="1"/>
    <col min="3080" max="3080" width="2.109375" customWidth="1"/>
    <col min="3081" max="3081" width="10.6640625" customWidth="1"/>
    <col min="3082" max="3082" width="2.109375" customWidth="1"/>
    <col min="3083" max="3083" width="4.5546875" customWidth="1"/>
    <col min="3084" max="3084" width="10.6640625" customWidth="1"/>
    <col min="3085" max="3085" width="6.5546875" customWidth="1"/>
    <col min="3086" max="3086" width="1.33203125" customWidth="1"/>
    <col min="3087" max="3088" width="7.88671875" customWidth="1"/>
    <col min="3089" max="3089" width="7.6640625" customWidth="1"/>
    <col min="3090" max="3090" width="2.6640625" customWidth="1"/>
    <col min="3333" max="3333" width="2.6640625" customWidth="1"/>
    <col min="3334" max="3335" width="7.6640625" customWidth="1"/>
    <col min="3336" max="3336" width="2.109375" customWidth="1"/>
    <col min="3337" max="3337" width="10.6640625" customWidth="1"/>
    <col min="3338" max="3338" width="2.109375" customWidth="1"/>
    <col min="3339" max="3339" width="4.5546875" customWidth="1"/>
    <col min="3340" max="3340" width="10.6640625" customWidth="1"/>
    <col min="3341" max="3341" width="6.5546875" customWidth="1"/>
    <col min="3342" max="3342" width="1.33203125" customWidth="1"/>
    <col min="3343" max="3344" width="7.88671875" customWidth="1"/>
    <col min="3345" max="3345" width="7.6640625" customWidth="1"/>
    <col min="3346" max="3346" width="2.6640625" customWidth="1"/>
    <col min="3589" max="3589" width="2.6640625" customWidth="1"/>
    <col min="3590" max="3591" width="7.6640625" customWidth="1"/>
    <col min="3592" max="3592" width="2.109375" customWidth="1"/>
    <col min="3593" max="3593" width="10.6640625" customWidth="1"/>
    <col min="3594" max="3594" width="2.109375" customWidth="1"/>
    <col min="3595" max="3595" width="4.5546875" customWidth="1"/>
    <col min="3596" max="3596" width="10.6640625" customWidth="1"/>
    <col min="3597" max="3597" width="6.5546875" customWidth="1"/>
    <col min="3598" max="3598" width="1.33203125" customWidth="1"/>
    <col min="3599" max="3600" width="7.88671875" customWidth="1"/>
    <col min="3601" max="3601" width="7.6640625" customWidth="1"/>
    <col min="3602" max="3602" width="2.6640625" customWidth="1"/>
    <col min="3845" max="3845" width="2.6640625" customWidth="1"/>
    <col min="3846" max="3847" width="7.6640625" customWidth="1"/>
    <col min="3848" max="3848" width="2.109375" customWidth="1"/>
    <col min="3849" max="3849" width="10.6640625" customWidth="1"/>
    <col min="3850" max="3850" width="2.109375" customWidth="1"/>
    <col min="3851" max="3851" width="4.5546875" customWidth="1"/>
    <col min="3852" max="3852" width="10.6640625" customWidth="1"/>
    <col min="3853" max="3853" width="6.5546875" customWidth="1"/>
    <col min="3854" max="3854" width="1.33203125" customWidth="1"/>
    <col min="3855" max="3856" width="7.88671875" customWidth="1"/>
    <col min="3857" max="3857" width="7.6640625" customWidth="1"/>
    <col min="3858" max="3858" width="2.6640625" customWidth="1"/>
    <col min="4101" max="4101" width="2.6640625" customWidth="1"/>
    <col min="4102" max="4103" width="7.6640625" customWidth="1"/>
    <col min="4104" max="4104" width="2.109375" customWidth="1"/>
    <col min="4105" max="4105" width="10.6640625" customWidth="1"/>
    <col min="4106" max="4106" width="2.109375" customWidth="1"/>
    <col min="4107" max="4107" width="4.5546875" customWidth="1"/>
    <col min="4108" max="4108" width="10.6640625" customWidth="1"/>
    <col min="4109" max="4109" width="6.5546875" customWidth="1"/>
    <col min="4110" max="4110" width="1.33203125" customWidth="1"/>
    <col min="4111" max="4112" width="7.88671875" customWidth="1"/>
    <col min="4113" max="4113" width="7.6640625" customWidth="1"/>
    <col min="4114" max="4114" width="2.6640625" customWidth="1"/>
    <col min="4357" max="4357" width="2.6640625" customWidth="1"/>
    <col min="4358" max="4359" width="7.6640625" customWidth="1"/>
    <col min="4360" max="4360" width="2.109375" customWidth="1"/>
    <col min="4361" max="4361" width="10.6640625" customWidth="1"/>
    <col min="4362" max="4362" width="2.109375" customWidth="1"/>
    <col min="4363" max="4363" width="4.5546875" customWidth="1"/>
    <col min="4364" max="4364" width="10.6640625" customWidth="1"/>
    <col min="4365" max="4365" width="6.5546875" customWidth="1"/>
    <col min="4366" max="4366" width="1.33203125" customWidth="1"/>
    <col min="4367" max="4368" width="7.88671875" customWidth="1"/>
    <col min="4369" max="4369" width="7.6640625" customWidth="1"/>
    <col min="4370" max="4370" width="2.6640625" customWidth="1"/>
    <col min="4613" max="4613" width="2.6640625" customWidth="1"/>
    <col min="4614" max="4615" width="7.6640625" customWidth="1"/>
    <col min="4616" max="4616" width="2.109375" customWidth="1"/>
    <col min="4617" max="4617" width="10.6640625" customWidth="1"/>
    <col min="4618" max="4618" width="2.109375" customWidth="1"/>
    <col min="4619" max="4619" width="4.5546875" customWidth="1"/>
    <col min="4620" max="4620" width="10.6640625" customWidth="1"/>
    <col min="4621" max="4621" width="6.5546875" customWidth="1"/>
    <col min="4622" max="4622" width="1.33203125" customWidth="1"/>
    <col min="4623" max="4624" width="7.88671875" customWidth="1"/>
    <col min="4625" max="4625" width="7.6640625" customWidth="1"/>
    <col min="4626" max="4626" width="2.6640625" customWidth="1"/>
    <col min="4869" max="4869" width="2.6640625" customWidth="1"/>
    <col min="4870" max="4871" width="7.6640625" customWidth="1"/>
    <col min="4872" max="4872" width="2.109375" customWidth="1"/>
    <col min="4873" max="4873" width="10.6640625" customWidth="1"/>
    <col min="4874" max="4874" width="2.109375" customWidth="1"/>
    <col min="4875" max="4875" width="4.5546875" customWidth="1"/>
    <col min="4876" max="4876" width="10.6640625" customWidth="1"/>
    <col min="4877" max="4877" width="6.5546875" customWidth="1"/>
    <col min="4878" max="4878" width="1.33203125" customWidth="1"/>
    <col min="4879" max="4880" width="7.88671875" customWidth="1"/>
    <col min="4881" max="4881" width="7.6640625" customWidth="1"/>
    <col min="4882" max="4882" width="2.6640625" customWidth="1"/>
    <col min="5125" max="5125" width="2.6640625" customWidth="1"/>
    <col min="5126" max="5127" width="7.6640625" customWidth="1"/>
    <col min="5128" max="5128" width="2.109375" customWidth="1"/>
    <col min="5129" max="5129" width="10.6640625" customWidth="1"/>
    <col min="5130" max="5130" width="2.109375" customWidth="1"/>
    <col min="5131" max="5131" width="4.5546875" customWidth="1"/>
    <col min="5132" max="5132" width="10.6640625" customWidth="1"/>
    <col min="5133" max="5133" width="6.5546875" customWidth="1"/>
    <col min="5134" max="5134" width="1.33203125" customWidth="1"/>
    <col min="5135" max="5136" width="7.88671875" customWidth="1"/>
    <col min="5137" max="5137" width="7.6640625" customWidth="1"/>
    <col min="5138" max="5138" width="2.6640625" customWidth="1"/>
    <col min="5381" max="5381" width="2.6640625" customWidth="1"/>
    <col min="5382" max="5383" width="7.6640625" customWidth="1"/>
    <col min="5384" max="5384" width="2.109375" customWidth="1"/>
    <col min="5385" max="5385" width="10.6640625" customWidth="1"/>
    <col min="5386" max="5386" width="2.109375" customWidth="1"/>
    <col min="5387" max="5387" width="4.5546875" customWidth="1"/>
    <col min="5388" max="5388" width="10.6640625" customWidth="1"/>
    <col min="5389" max="5389" width="6.5546875" customWidth="1"/>
    <col min="5390" max="5390" width="1.33203125" customWidth="1"/>
    <col min="5391" max="5392" width="7.88671875" customWidth="1"/>
    <col min="5393" max="5393" width="7.6640625" customWidth="1"/>
    <col min="5394" max="5394" width="2.6640625" customWidth="1"/>
    <col min="5637" max="5637" width="2.6640625" customWidth="1"/>
    <col min="5638" max="5639" width="7.6640625" customWidth="1"/>
    <col min="5640" max="5640" width="2.109375" customWidth="1"/>
    <col min="5641" max="5641" width="10.6640625" customWidth="1"/>
    <col min="5642" max="5642" width="2.109375" customWidth="1"/>
    <col min="5643" max="5643" width="4.5546875" customWidth="1"/>
    <col min="5644" max="5644" width="10.6640625" customWidth="1"/>
    <col min="5645" max="5645" width="6.5546875" customWidth="1"/>
    <col min="5646" max="5646" width="1.33203125" customWidth="1"/>
    <col min="5647" max="5648" width="7.88671875" customWidth="1"/>
    <col min="5649" max="5649" width="7.6640625" customWidth="1"/>
    <col min="5650" max="5650" width="2.6640625" customWidth="1"/>
    <col min="5893" max="5893" width="2.6640625" customWidth="1"/>
    <col min="5894" max="5895" width="7.6640625" customWidth="1"/>
    <col min="5896" max="5896" width="2.109375" customWidth="1"/>
    <col min="5897" max="5897" width="10.6640625" customWidth="1"/>
    <col min="5898" max="5898" width="2.109375" customWidth="1"/>
    <col min="5899" max="5899" width="4.5546875" customWidth="1"/>
    <col min="5900" max="5900" width="10.6640625" customWidth="1"/>
    <col min="5901" max="5901" width="6.5546875" customWidth="1"/>
    <col min="5902" max="5902" width="1.33203125" customWidth="1"/>
    <col min="5903" max="5904" width="7.88671875" customWidth="1"/>
    <col min="5905" max="5905" width="7.6640625" customWidth="1"/>
    <col min="5906" max="5906" width="2.6640625" customWidth="1"/>
    <col min="6149" max="6149" width="2.6640625" customWidth="1"/>
    <col min="6150" max="6151" width="7.6640625" customWidth="1"/>
    <col min="6152" max="6152" width="2.109375" customWidth="1"/>
    <col min="6153" max="6153" width="10.6640625" customWidth="1"/>
    <col min="6154" max="6154" width="2.109375" customWidth="1"/>
    <col min="6155" max="6155" width="4.5546875" customWidth="1"/>
    <col min="6156" max="6156" width="10.6640625" customWidth="1"/>
    <col min="6157" max="6157" width="6.5546875" customWidth="1"/>
    <col min="6158" max="6158" width="1.33203125" customWidth="1"/>
    <col min="6159" max="6160" width="7.88671875" customWidth="1"/>
    <col min="6161" max="6161" width="7.6640625" customWidth="1"/>
    <col min="6162" max="6162" width="2.6640625" customWidth="1"/>
    <col min="6405" max="6405" width="2.6640625" customWidth="1"/>
    <col min="6406" max="6407" width="7.6640625" customWidth="1"/>
    <col min="6408" max="6408" width="2.109375" customWidth="1"/>
    <col min="6409" max="6409" width="10.6640625" customWidth="1"/>
    <col min="6410" max="6410" width="2.109375" customWidth="1"/>
    <col min="6411" max="6411" width="4.5546875" customWidth="1"/>
    <col min="6412" max="6412" width="10.6640625" customWidth="1"/>
    <col min="6413" max="6413" width="6.5546875" customWidth="1"/>
    <col min="6414" max="6414" width="1.33203125" customWidth="1"/>
    <col min="6415" max="6416" width="7.88671875" customWidth="1"/>
    <col min="6417" max="6417" width="7.6640625" customWidth="1"/>
    <col min="6418" max="6418" width="2.6640625" customWidth="1"/>
    <col min="6661" max="6661" width="2.6640625" customWidth="1"/>
    <col min="6662" max="6663" width="7.6640625" customWidth="1"/>
    <col min="6664" max="6664" width="2.109375" customWidth="1"/>
    <col min="6665" max="6665" width="10.6640625" customWidth="1"/>
    <col min="6666" max="6666" width="2.109375" customWidth="1"/>
    <col min="6667" max="6667" width="4.5546875" customWidth="1"/>
    <col min="6668" max="6668" width="10.6640625" customWidth="1"/>
    <col min="6669" max="6669" width="6.5546875" customWidth="1"/>
    <col min="6670" max="6670" width="1.33203125" customWidth="1"/>
    <col min="6671" max="6672" width="7.88671875" customWidth="1"/>
    <col min="6673" max="6673" width="7.6640625" customWidth="1"/>
    <col min="6674" max="6674" width="2.6640625" customWidth="1"/>
    <col min="6917" max="6917" width="2.6640625" customWidth="1"/>
    <col min="6918" max="6919" width="7.6640625" customWidth="1"/>
    <col min="6920" max="6920" width="2.109375" customWidth="1"/>
    <col min="6921" max="6921" width="10.6640625" customWidth="1"/>
    <col min="6922" max="6922" width="2.109375" customWidth="1"/>
    <col min="6923" max="6923" width="4.5546875" customWidth="1"/>
    <col min="6924" max="6924" width="10.6640625" customWidth="1"/>
    <col min="6925" max="6925" width="6.5546875" customWidth="1"/>
    <col min="6926" max="6926" width="1.33203125" customWidth="1"/>
    <col min="6927" max="6928" width="7.88671875" customWidth="1"/>
    <col min="6929" max="6929" width="7.6640625" customWidth="1"/>
    <col min="6930" max="6930" width="2.6640625" customWidth="1"/>
    <col min="7173" max="7173" width="2.6640625" customWidth="1"/>
    <col min="7174" max="7175" width="7.6640625" customWidth="1"/>
    <col min="7176" max="7176" width="2.109375" customWidth="1"/>
    <col min="7177" max="7177" width="10.6640625" customWidth="1"/>
    <col min="7178" max="7178" width="2.109375" customWidth="1"/>
    <col min="7179" max="7179" width="4.5546875" customWidth="1"/>
    <col min="7180" max="7180" width="10.6640625" customWidth="1"/>
    <col min="7181" max="7181" width="6.5546875" customWidth="1"/>
    <col min="7182" max="7182" width="1.33203125" customWidth="1"/>
    <col min="7183" max="7184" width="7.88671875" customWidth="1"/>
    <col min="7185" max="7185" width="7.6640625" customWidth="1"/>
    <col min="7186" max="7186" width="2.6640625" customWidth="1"/>
    <col min="7429" max="7429" width="2.6640625" customWidth="1"/>
    <col min="7430" max="7431" width="7.6640625" customWidth="1"/>
    <col min="7432" max="7432" width="2.109375" customWidth="1"/>
    <col min="7433" max="7433" width="10.6640625" customWidth="1"/>
    <col min="7434" max="7434" width="2.109375" customWidth="1"/>
    <col min="7435" max="7435" width="4.5546875" customWidth="1"/>
    <col min="7436" max="7436" width="10.6640625" customWidth="1"/>
    <col min="7437" max="7437" width="6.5546875" customWidth="1"/>
    <col min="7438" max="7438" width="1.33203125" customWidth="1"/>
    <col min="7439" max="7440" width="7.88671875" customWidth="1"/>
    <col min="7441" max="7441" width="7.6640625" customWidth="1"/>
    <col min="7442" max="7442" width="2.6640625" customWidth="1"/>
    <col min="7685" max="7685" width="2.6640625" customWidth="1"/>
    <col min="7686" max="7687" width="7.6640625" customWidth="1"/>
    <col min="7688" max="7688" width="2.109375" customWidth="1"/>
    <col min="7689" max="7689" width="10.6640625" customWidth="1"/>
    <col min="7690" max="7690" width="2.109375" customWidth="1"/>
    <col min="7691" max="7691" width="4.5546875" customWidth="1"/>
    <col min="7692" max="7692" width="10.6640625" customWidth="1"/>
    <col min="7693" max="7693" width="6.5546875" customWidth="1"/>
    <col min="7694" max="7694" width="1.33203125" customWidth="1"/>
    <col min="7695" max="7696" width="7.88671875" customWidth="1"/>
    <col min="7697" max="7697" width="7.6640625" customWidth="1"/>
    <col min="7698" max="7698" width="2.6640625" customWidth="1"/>
    <col min="7941" max="7941" width="2.6640625" customWidth="1"/>
    <col min="7942" max="7943" width="7.6640625" customWidth="1"/>
    <col min="7944" max="7944" width="2.109375" customWidth="1"/>
    <col min="7945" max="7945" width="10.6640625" customWidth="1"/>
    <col min="7946" max="7946" width="2.109375" customWidth="1"/>
    <col min="7947" max="7947" width="4.5546875" customWidth="1"/>
    <col min="7948" max="7948" width="10.6640625" customWidth="1"/>
    <col min="7949" max="7949" width="6.5546875" customWidth="1"/>
    <col min="7950" max="7950" width="1.33203125" customWidth="1"/>
    <col min="7951" max="7952" width="7.88671875" customWidth="1"/>
    <col min="7953" max="7953" width="7.6640625" customWidth="1"/>
    <col min="7954" max="7954" width="2.6640625" customWidth="1"/>
    <col min="8197" max="8197" width="2.6640625" customWidth="1"/>
    <col min="8198" max="8199" width="7.6640625" customWidth="1"/>
    <col min="8200" max="8200" width="2.109375" customWidth="1"/>
    <col min="8201" max="8201" width="10.6640625" customWidth="1"/>
    <col min="8202" max="8202" width="2.109375" customWidth="1"/>
    <col min="8203" max="8203" width="4.5546875" customWidth="1"/>
    <col min="8204" max="8204" width="10.6640625" customWidth="1"/>
    <col min="8205" max="8205" width="6.5546875" customWidth="1"/>
    <col min="8206" max="8206" width="1.33203125" customWidth="1"/>
    <col min="8207" max="8208" width="7.88671875" customWidth="1"/>
    <col min="8209" max="8209" width="7.6640625" customWidth="1"/>
    <col min="8210" max="8210" width="2.6640625" customWidth="1"/>
    <col min="8453" max="8453" width="2.6640625" customWidth="1"/>
    <col min="8454" max="8455" width="7.6640625" customWidth="1"/>
    <col min="8456" max="8456" width="2.109375" customWidth="1"/>
    <col min="8457" max="8457" width="10.6640625" customWidth="1"/>
    <col min="8458" max="8458" width="2.109375" customWidth="1"/>
    <col min="8459" max="8459" width="4.5546875" customWidth="1"/>
    <col min="8460" max="8460" width="10.6640625" customWidth="1"/>
    <col min="8461" max="8461" width="6.5546875" customWidth="1"/>
    <col min="8462" max="8462" width="1.33203125" customWidth="1"/>
    <col min="8463" max="8464" width="7.88671875" customWidth="1"/>
    <col min="8465" max="8465" width="7.6640625" customWidth="1"/>
    <col min="8466" max="8466" width="2.6640625" customWidth="1"/>
    <col min="8709" max="8709" width="2.6640625" customWidth="1"/>
    <col min="8710" max="8711" width="7.6640625" customWidth="1"/>
    <col min="8712" max="8712" width="2.109375" customWidth="1"/>
    <col min="8713" max="8713" width="10.6640625" customWidth="1"/>
    <col min="8714" max="8714" width="2.109375" customWidth="1"/>
    <col min="8715" max="8715" width="4.5546875" customWidth="1"/>
    <col min="8716" max="8716" width="10.6640625" customWidth="1"/>
    <col min="8717" max="8717" width="6.5546875" customWidth="1"/>
    <col min="8718" max="8718" width="1.33203125" customWidth="1"/>
    <col min="8719" max="8720" width="7.88671875" customWidth="1"/>
    <col min="8721" max="8721" width="7.6640625" customWidth="1"/>
    <col min="8722" max="8722" width="2.6640625" customWidth="1"/>
    <col min="8965" max="8965" width="2.6640625" customWidth="1"/>
    <col min="8966" max="8967" width="7.6640625" customWidth="1"/>
    <col min="8968" max="8968" width="2.109375" customWidth="1"/>
    <col min="8969" max="8969" width="10.6640625" customWidth="1"/>
    <col min="8970" max="8970" width="2.109375" customWidth="1"/>
    <col min="8971" max="8971" width="4.5546875" customWidth="1"/>
    <col min="8972" max="8972" width="10.6640625" customWidth="1"/>
    <col min="8973" max="8973" width="6.5546875" customWidth="1"/>
    <col min="8974" max="8974" width="1.33203125" customWidth="1"/>
    <col min="8975" max="8976" width="7.88671875" customWidth="1"/>
    <col min="8977" max="8977" width="7.6640625" customWidth="1"/>
    <col min="8978" max="8978" width="2.6640625" customWidth="1"/>
    <col min="9221" max="9221" width="2.6640625" customWidth="1"/>
    <col min="9222" max="9223" width="7.6640625" customWidth="1"/>
    <col min="9224" max="9224" width="2.109375" customWidth="1"/>
    <col min="9225" max="9225" width="10.6640625" customWidth="1"/>
    <col min="9226" max="9226" width="2.109375" customWidth="1"/>
    <col min="9227" max="9227" width="4.5546875" customWidth="1"/>
    <col min="9228" max="9228" width="10.6640625" customWidth="1"/>
    <col min="9229" max="9229" width="6.5546875" customWidth="1"/>
    <col min="9230" max="9230" width="1.33203125" customWidth="1"/>
    <col min="9231" max="9232" width="7.88671875" customWidth="1"/>
    <col min="9233" max="9233" width="7.6640625" customWidth="1"/>
    <col min="9234" max="9234" width="2.6640625" customWidth="1"/>
    <col min="9477" max="9477" width="2.6640625" customWidth="1"/>
    <col min="9478" max="9479" width="7.6640625" customWidth="1"/>
    <col min="9480" max="9480" width="2.109375" customWidth="1"/>
    <col min="9481" max="9481" width="10.6640625" customWidth="1"/>
    <col min="9482" max="9482" width="2.109375" customWidth="1"/>
    <col min="9483" max="9483" width="4.5546875" customWidth="1"/>
    <col min="9484" max="9484" width="10.6640625" customWidth="1"/>
    <col min="9485" max="9485" width="6.5546875" customWidth="1"/>
    <col min="9486" max="9486" width="1.33203125" customWidth="1"/>
    <col min="9487" max="9488" width="7.88671875" customWidth="1"/>
    <col min="9489" max="9489" width="7.6640625" customWidth="1"/>
    <col min="9490" max="9490" width="2.6640625" customWidth="1"/>
    <col min="9733" max="9733" width="2.6640625" customWidth="1"/>
    <col min="9734" max="9735" width="7.6640625" customWidth="1"/>
    <col min="9736" max="9736" width="2.109375" customWidth="1"/>
    <col min="9737" max="9737" width="10.6640625" customWidth="1"/>
    <col min="9738" max="9738" width="2.109375" customWidth="1"/>
    <col min="9739" max="9739" width="4.5546875" customWidth="1"/>
    <col min="9740" max="9740" width="10.6640625" customWidth="1"/>
    <col min="9741" max="9741" width="6.5546875" customWidth="1"/>
    <col min="9742" max="9742" width="1.33203125" customWidth="1"/>
    <col min="9743" max="9744" width="7.88671875" customWidth="1"/>
    <col min="9745" max="9745" width="7.6640625" customWidth="1"/>
    <col min="9746" max="9746" width="2.6640625" customWidth="1"/>
    <col min="9989" max="9989" width="2.6640625" customWidth="1"/>
    <col min="9990" max="9991" width="7.6640625" customWidth="1"/>
    <col min="9992" max="9992" width="2.109375" customWidth="1"/>
    <col min="9993" max="9993" width="10.6640625" customWidth="1"/>
    <col min="9994" max="9994" width="2.109375" customWidth="1"/>
    <col min="9995" max="9995" width="4.5546875" customWidth="1"/>
    <col min="9996" max="9996" width="10.6640625" customWidth="1"/>
    <col min="9997" max="9997" width="6.5546875" customWidth="1"/>
    <col min="9998" max="9998" width="1.33203125" customWidth="1"/>
    <col min="9999" max="10000" width="7.88671875" customWidth="1"/>
    <col min="10001" max="10001" width="7.6640625" customWidth="1"/>
    <col min="10002" max="10002" width="2.6640625" customWidth="1"/>
    <col min="10245" max="10245" width="2.6640625" customWidth="1"/>
    <col min="10246" max="10247" width="7.6640625" customWidth="1"/>
    <col min="10248" max="10248" width="2.109375" customWidth="1"/>
    <col min="10249" max="10249" width="10.6640625" customWidth="1"/>
    <col min="10250" max="10250" width="2.109375" customWidth="1"/>
    <col min="10251" max="10251" width="4.5546875" customWidth="1"/>
    <col min="10252" max="10252" width="10.6640625" customWidth="1"/>
    <col min="10253" max="10253" width="6.5546875" customWidth="1"/>
    <col min="10254" max="10254" width="1.33203125" customWidth="1"/>
    <col min="10255" max="10256" width="7.88671875" customWidth="1"/>
    <col min="10257" max="10257" width="7.6640625" customWidth="1"/>
    <col min="10258" max="10258" width="2.6640625" customWidth="1"/>
    <col min="10501" max="10501" width="2.6640625" customWidth="1"/>
    <col min="10502" max="10503" width="7.6640625" customWidth="1"/>
    <col min="10504" max="10504" width="2.109375" customWidth="1"/>
    <col min="10505" max="10505" width="10.6640625" customWidth="1"/>
    <col min="10506" max="10506" width="2.109375" customWidth="1"/>
    <col min="10507" max="10507" width="4.5546875" customWidth="1"/>
    <col min="10508" max="10508" width="10.6640625" customWidth="1"/>
    <col min="10509" max="10509" width="6.5546875" customWidth="1"/>
    <col min="10510" max="10510" width="1.33203125" customWidth="1"/>
    <col min="10511" max="10512" width="7.88671875" customWidth="1"/>
    <col min="10513" max="10513" width="7.6640625" customWidth="1"/>
    <col min="10514" max="10514" width="2.6640625" customWidth="1"/>
    <col min="10757" max="10757" width="2.6640625" customWidth="1"/>
    <col min="10758" max="10759" width="7.6640625" customWidth="1"/>
    <col min="10760" max="10760" width="2.109375" customWidth="1"/>
    <col min="10761" max="10761" width="10.6640625" customWidth="1"/>
    <col min="10762" max="10762" width="2.109375" customWidth="1"/>
    <col min="10763" max="10763" width="4.5546875" customWidth="1"/>
    <col min="10764" max="10764" width="10.6640625" customWidth="1"/>
    <col min="10765" max="10765" width="6.5546875" customWidth="1"/>
    <col min="10766" max="10766" width="1.33203125" customWidth="1"/>
    <col min="10767" max="10768" width="7.88671875" customWidth="1"/>
    <col min="10769" max="10769" width="7.6640625" customWidth="1"/>
    <col min="10770" max="10770" width="2.6640625" customWidth="1"/>
    <col min="11013" max="11013" width="2.6640625" customWidth="1"/>
    <col min="11014" max="11015" width="7.6640625" customWidth="1"/>
    <col min="11016" max="11016" width="2.109375" customWidth="1"/>
    <col min="11017" max="11017" width="10.6640625" customWidth="1"/>
    <col min="11018" max="11018" width="2.109375" customWidth="1"/>
    <col min="11019" max="11019" width="4.5546875" customWidth="1"/>
    <col min="11020" max="11020" width="10.6640625" customWidth="1"/>
    <col min="11021" max="11021" width="6.5546875" customWidth="1"/>
    <col min="11022" max="11022" width="1.33203125" customWidth="1"/>
    <col min="11023" max="11024" width="7.88671875" customWidth="1"/>
    <col min="11025" max="11025" width="7.6640625" customWidth="1"/>
    <col min="11026" max="11026" width="2.6640625" customWidth="1"/>
    <col min="11269" max="11269" width="2.6640625" customWidth="1"/>
    <col min="11270" max="11271" width="7.6640625" customWidth="1"/>
    <col min="11272" max="11272" width="2.109375" customWidth="1"/>
    <col min="11273" max="11273" width="10.6640625" customWidth="1"/>
    <col min="11274" max="11274" width="2.109375" customWidth="1"/>
    <col min="11275" max="11275" width="4.5546875" customWidth="1"/>
    <col min="11276" max="11276" width="10.6640625" customWidth="1"/>
    <col min="11277" max="11277" width="6.5546875" customWidth="1"/>
    <col min="11278" max="11278" width="1.33203125" customWidth="1"/>
    <col min="11279" max="11280" width="7.88671875" customWidth="1"/>
    <col min="11281" max="11281" width="7.6640625" customWidth="1"/>
    <col min="11282" max="11282" width="2.6640625" customWidth="1"/>
    <col min="11525" max="11525" width="2.6640625" customWidth="1"/>
    <col min="11526" max="11527" width="7.6640625" customWidth="1"/>
    <col min="11528" max="11528" width="2.109375" customWidth="1"/>
    <col min="11529" max="11529" width="10.6640625" customWidth="1"/>
    <col min="11530" max="11530" width="2.109375" customWidth="1"/>
    <col min="11531" max="11531" width="4.5546875" customWidth="1"/>
    <col min="11532" max="11532" width="10.6640625" customWidth="1"/>
    <col min="11533" max="11533" width="6.5546875" customWidth="1"/>
    <col min="11534" max="11534" width="1.33203125" customWidth="1"/>
    <col min="11535" max="11536" width="7.88671875" customWidth="1"/>
    <col min="11537" max="11537" width="7.6640625" customWidth="1"/>
    <col min="11538" max="11538" width="2.6640625" customWidth="1"/>
    <col min="11781" max="11781" width="2.6640625" customWidth="1"/>
    <col min="11782" max="11783" width="7.6640625" customWidth="1"/>
    <col min="11784" max="11784" width="2.109375" customWidth="1"/>
    <col min="11785" max="11785" width="10.6640625" customWidth="1"/>
    <col min="11786" max="11786" width="2.109375" customWidth="1"/>
    <col min="11787" max="11787" width="4.5546875" customWidth="1"/>
    <col min="11788" max="11788" width="10.6640625" customWidth="1"/>
    <col min="11789" max="11789" width="6.5546875" customWidth="1"/>
    <col min="11790" max="11790" width="1.33203125" customWidth="1"/>
    <col min="11791" max="11792" width="7.88671875" customWidth="1"/>
    <col min="11793" max="11793" width="7.6640625" customWidth="1"/>
    <col min="11794" max="11794" width="2.6640625" customWidth="1"/>
    <col min="12037" max="12037" width="2.6640625" customWidth="1"/>
    <col min="12038" max="12039" width="7.6640625" customWidth="1"/>
    <col min="12040" max="12040" width="2.109375" customWidth="1"/>
    <col min="12041" max="12041" width="10.6640625" customWidth="1"/>
    <col min="12042" max="12042" width="2.109375" customWidth="1"/>
    <col min="12043" max="12043" width="4.5546875" customWidth="1"/>
    <col min="12044" max="12044" width="10.6640625" customWidth="1"/>
    <col min="12045" max="12045" width="6.5546875" customWidth="1"/>
    <col min="12046" max="12046" width="1.33203125" customWidth="1"/>
    <col min="12047" max="12048" width="7.88671875" customWidth="1"/>
    <col min="12049" max="12049" width="7.6640625" customWidth="1"/>
    <col min="12050" max="12050" width="2.6640625" customWidth="1"/>
    <col min="12293" max="12293" width="2.6640625" customWidth="1"/>
    <col min="12294" max="12295" width="7.6640625" customWidth="1"/>
    <col min="12296" max="12296" width="2.109375" customWidth="1"/>
    <col min="12297" max="12297" width="10.6640625" customWidth="1"/>
    <col min="12298" max="12298" width="2.109375" customWidth="1"/>
    <col min="12299" max="12299" width="4.5546875" customWidth="1"/>
    <col min="12300" max="12300" width="10.6640625" customWidth="1"/>
    <col min="12301" max="12301" width="6.5546875" customWidth="1"/>
    <col min="12302" max="12302" width="1.33203125" customWidth="1"/>
    <col min="12303" max="12304" width="7.88671875" customWidth="1"/>
    <col min="12305" max="12305" width="7.6640625" customWidth="1"/>
    <col min="12306" max="12306" width="2.6640625" customWidth="1"/>
    <col min="12549" max="12549" width="2.6640625" customWidth="1"/>
    <col min="12550" max="12551" width="7.6640625" customWidth="1"/>
    <col min="12552" max="12552" width="2.109375" customWidth="1"/>
    <col min="12553" max="12553" width="10.6640625" customWidth="1"/>
    <col min="12554" max="12554" width="2.109375" customWidth="1"/>
    <col min="12555" max="12555" width="4.5546875" customWidth="1"/>
    <col min="12556" max="12556" width="10.6640625" customWidth="1"/>
    <col min="12557" max="12557" width="6.5546875" customWidth="1"/>
    <col min="12558" max="12558" width="1.33203125" customWidth="1"/>
    <col min="12559" max="12560" width="7.88671875" customWidth="1"/>
    <col min="12561" max="12561" width="7.6640625" customWidth="1"/>
    <col min="12562" max="12562" width="2.6640625" customWidth="1"/>
    <col min="12805" max="12805" width="2.6640625" customWidth="1"/>
    <col min="12806" max="12807" width="7.6640625" customWidth="1"/>
    <col min="12808" max="12808" width="2.109375" customWidth="1"/>
    <col min="12809" max="12809" width="10.6640625" customWidth="1"/>
    <col min="12810" max="12810" width="2.109375" customWidth="1"/>
    <col min="12811" max="12811" width="4.5546875" customWidth="1"/>
    <col min="12812" max="12812" width="10.6640625" customWidth="1"/>
    <col min="12813" max="12813" width="6.5546875" customWidth="1"/>
    <col min="12814" max="12814" width="1.33203125" customWidth="1"/>
    <col min="12815" max="12816" width="7.88671875" customWidth="1"/>
    <col min="12817" max="12817" width="7.6640625" customWidth="1"/>
    <col min="12818" max="12818" width="2.6640625" customWidth="1"/>
    <col min="13061" max="13061" width="2.6640625" customWidth="1"/>
    <col min="13062" max="13063" width="7.6640625" customWidth="1"/>
    <col min="13064" max="13064" width="2.109375" customWidth="1"/>
    <col min="13065" max="13065" width="10.6640625" customWidth="1"/>
    <col min="13066" max="13066" width="2.109375" customWidth="1"/>
    <col min="13067" max="13067" width="4.5546875" customWidth="1"/>
    <col min="13068" max="13068" width="10.6640625" customWidth="1"/>
    <col min="13069" max="13069" width="6.5546875" customWidth="1"/>
    <col min="13070" max="13070" width="1.33203125" customWidth="1"/>
    <col min="13071" max="13072" width="7.88671875" customWidth="1"/>
    <col min="13073" max="13073" width="7.6640625" customWidth="1"/>
    <col min="13074" max="13074" width="2.6640625" customWidth="1"/>
    <col min="13317" max="13317" width="2.6640625" customWidth="1"/>
    <col min="13318" max="13319" width="7.6640625" customWidth="1"/>
    <col min="13320" max="13320" width="2.109375" customWidth="1"/>
    <col min="13321" max="13321" width="10.6640625" customWidth="1"/>
    <col min="13322" max="13322" width="2.109375" customWidth="1"/>
    <col min="13323" max="13323" width="4.5546875" customWidth="1"/>
    <col min="13324" max="13324" width="10.6640625" customWidth="1"/>
    <col min="13325" max="13325" width="6.5546875" customWidth="1"/>
    <col min="13326" max="13326" width="1.33203125" customWidth="1"/>
    <col min="13327" max="13328" width="7.88671875" customWidth="1"/>
    <col min="13329" max="13329" width="7.6640625" customWidth="1"/>
    <col min="13330" max="13330" width="2.6640625" customWidth="1"/>
    <col min="13573" max="13573" width="2.6640625" customWidth="1"/>
    <col min="13574" max="13575" width="7.6640625" customWidth="1"/>
    <col min="13576" max="13576" width="2.109375" customWidth="1"/>
    <col min="13577" max="13577" width="10.6640625" customWidth="1"/>
    <col min="13578" max="13578" width="2.109375" customWidth="1"/>
    <col min="13579" max="13579" width="4.5546875" customWidth="1"/>
    <col min="13580" max="13580" width="10.6640625" customWidth="1"/>
    <col min="13581" max="13581" width="6.5546875" customWidth="1"/>
    <col min="13582" max="13582" width="1.33203125" customWidth="1"/>
    <col min="13583" max="13584" width="7.88671875" customWidth="1"/>
    <col min="13585" max="13585" width="7.6640625" customWidth="1"/>
    <col min="13586" max="13586" width="2.6640625" customWidth="1"/>
    <col min="13829" max="13829" width="2.6640625" customWidth="1"/>
    <col min="13830" max="13831" width="7.6640625" customWidth="1"/>
    <col min="13832" max="13832" width="2.109375" customWidth="1"/>
    <col min="13833" max="13833" width="10.6640625" customWidth="1"/>
    <col min="13834" max="13834" width="2.109375" customWidth="1"/>
    <col min="13835" max="13835" width="4.5546875" customWidth="1"/>
    <col min="13836" max="13836" width="10.6640625" customWidth="1"/>
    <col min="13837" max="13837" width="6.5546875" customWidth="1"/>
    <col min="13838" max="13838" width="1.33203125" customWidth="1"/>
    <col min="13839" max="13840" width="7.88671875" customWidth="1"/>
    <col min="13841" max="13841" width="7.6640625" customWidth="1"/>
    <col min="13842" max="13842" width="2.6640625" customWidth="1"/>
    <col min="14085" max="14085" width="2.6640625" customWidth="1"/>
    <col min="14086" max="14087" width="7.6640625" customWidth="1"/>
    <col min="14088" max="14088" width="2.109375" customWidth="1"/>
    <col min="14089" max="14089" width="10.6640625" customWidth="1"/>
    <col min="14090" max="14090" width="2.109375" customWidth="1"/>
    <col min="14091" max="14091" width="4.5546875" customWidth="1"/>
    <col min="14092" max="14092" width="10.6640625" customWidth="1"/>
    <col min="14093" max="14093" width="6.5546875" customWidth="1"/>
    <col min="14094" max="14094" width="1.33203125" customWidth="1"/>
    <col min="14095" max="14096" width="7.88671875" customWidth="1"/>
    <col min="14097" max="14097" width="7.6640625" customWidth="1"/>
    <col min="14098" max="14098" width="2.6640625" customWidth="1"/>
    <col min="14341" max="14341" width="2.6640625" customWidth="1"/>
    <col min="14342" max="14343" width="7.6640625" customWidth="1"/>
    <col min="14344" max="14344" width="2.109375" customWidth="1"/>
    <col min="14345" max="14345" width="10.6640625" customWidth="1"/>
    <col min="14346" max="14346" width="2.109375" customWidth="1"/>
    <col min="14347" max="14347" width="4.5546875" customWidth="1"/>
    <col min="14348" max="14348" width="10.6640625" customWidth="1"/>
    <col min="14349" max="14349" width="6.5546875" customWidth="1"/>
    <col min="14350" max="14350" width="1.33203125" customWidth="1"/>
    <col min="14351" max="14352" width="7.88671875" customWidth="1"/>
    <col min="14353" max="14353" width="7.6640625" customWidth="1"/>
    <col min="14354" max="14354" width="2.6640625" customWidth="1"/>
    <col min="14597" max="14597" width="2.6640625" customWidth="1"/>
    <col min="14598" max="14599" width="7.6640625" customWidth="1"/>
    <col min="14600" max="14600" width="2.109375" customWidth="1"/>
    <col min="14601" max="14601" width="10.6640625" customWidth="1"/>
    <col min="14602" max="14602" width="2.109375" customWidth="1"/>
    <col min="14603" max="14603" width="4.5546875" customWidth="1"/>
    <col min="14604" max="14604" width="10.6640625" customWidth="1"/>
    <col min="14605" max="14605" width="6.5546875" customWidth="1"/>
    <col min="14606" max="14606" width="1.33203125" customWidth="1"/>
    <col min="14607" max="14608" width="7.88671875" customWidth="1"/>
    <col min="14609" max="14609" width="7.6640625" customWidth="1"/>
    <col min="14610" max="14610" width="2.6640625" customWidth="1"/>
    <col min="14853" max="14853" width="2.6640625" customWidth="1"/>
    <col min="14854" max="14855" width="7.6640625" customWidth="1"/>
    <col min="14856" max="14856" width="2.109375" customWidth="1"/>
    <col min="14857" max="14857" width="10.6640625" customWidth="1"/>
    <col min="14858" max="14858" width="2.109375" customWidth="1"/>
    <col min="14859" max="14859" width="4.5546875" customWidth="1"/>
    <col min="14860" max="14860" width="10.6640625" customWidth="1"/>
    <col min="14861" max="14861" width="6.5546875" customWidth="1"/>
    <col min="14862" max="14862" width="1.33203125" customWidth="1"/>
    <col min="14863" max="14864" width="7.88671875" customWidth="1"/>
    <col min="14865" max="14865" width="7.6640625" customWidth="1"/>
    <col min="14866" max="14866" width="2.6640625" customWidth="1"/>
    <col min="15109" max="15109" width="2.6640625" customWidth="1"/>
    <col min="15110" max="15111" width="7.6640625" customWidth="1"/>
    <col min="15112" max="15112" width="2.109375" customWidth="1"/>
    <col min="15113" max="15113" width="10.6640625" customWidth="1"/>
    <col min="15114" max="15114" width="2.109375" customWidth="1"/>
    <col min="15115" max="15115" width="4.5546875" customWidth="1"/>
    <col min="15116" max="15116" width="10.6640625" customWidth="1"/>
    <col min="15117" max="15117" width="6.5546875" customWidth="1"/>
    <col min="15118" max="15118" width="1.33203125" customWidth="1"/>
    <col min="15119" max="15120" width="7.88671875" customWidth="1"/>
    <col min="15121" max="15121" width="7.6640625" customWidth="1"/>
    <col min="15122" max="15122" width="2.6640625" customWidth="1"/>
    <col min="15365" max="15365" width="2.6640625" customWidth="1"/>
    <col min="15366" max="15367" width="7.6640625" customWidth="1"/>
    <col min="15368" max="15368" width="2.109375" customWidth="1"/>
    <col min="15369" max="15369" width="10.6640625" customWidth="1"/>
    <col min="15370" max="15370" width="2.109375" customWidth="1"/>
    <col min="15371" max="15371" width="4.5546875" customWidth="1"/>
    <col min="15372" max="15372" width="10.6640625" customWidth="1"/>
    <col min="15373" max="15373" width="6.5546875" customWidth="1"/>
    <col min="15374" max="15374" width="1.33203125" customWidth="1"/>
    <col min="15375" max="15376" width="7.88671875" customWidth="1"/>
    <col min="15377" max="15377" width="7.6640625" customWidth="1"/>
    <col min="15378" max="15378" width="2.6640625" customWidth="1"/>
    <col min="15621" max="15621" width="2.6640625" customWidth="1"/>
    <col min="15622" max="15623" width="7.6640625" customWidth="1"/>
    <col min="15624" max="15624" width="2.109375" customWidth="1"/>
    <col min="15625" max="15625" width="10.6640625" customWidth="1"/>
    <col min="15626" max="15626" width="2.109375" customWidth="1"/>
    <col min="15627" max="15627" width="4.5546875" customWidth="1"/>
    <col min="15628" max="15628" width="10.6640625" customWidth="1"/>
    <col min="15629" max="15629" width="6.5546875" customWidth="1"/>
    <col min="15630" max="15630" width="1.33203125" customWidth="1"/>
    <col min="15631" max="15632" width="7.88671875" customWidth="1"/>
    <col min="15633" max="15633" width="7.6640625" customWidth="1"/>
    <col min="15634" max="15634" width="2.6640625" customWidth="1"/>
    <col min="15877" max="15877" width="2.6640625" customWidth="1"/>
    <col min="15878" max="15879" width="7.6640625" customWidth="1"/>
    <col min="15880" max="15880" width="2.109375" customWidth="1"/>
    <col min="15881" max="15881" width="10.6640625" customWidth="1"/>
    <col min="15882" max="15882" width="2.109375" customWidth="1"/>
    <col min="15883" max="15883" width="4.5546875" customWidth="1"/>
    <col min="15884" max="15884" width="10.6640625" customWidth="1"/>
    <col min="15885" max="15885" width="6.5546875" customWidth="1"/>
    <col min="15886" max="15886" width="1.33203125" customWidth="1"/>
    <col min="15887" max="15888" width="7.88671875" customWidth="1"/>
    <col min="15889" max="15889" width="7.6640625" customWidth="1"/>
    <col min="15890" max="15890" width="2.6640625" customWidth="1"/>
    <col min="16133" max="16133" width="2.6640625" customWidth="1"/>
    <col min="16134" max="16135" width="7.6640625" customWidth="1"/>
    <col min="16136" max="16136" width="2.109375" customWidth="1"/>
    <col min="16137" max="16137" width="10.6640625" customWidth="1"/>
    <col min="16138" max="16138" width="2.109375" customWidth="1"/>
    <col min="16139" max="16139" width="4.5546875" customWidth="1"/>
    <col min="16140" max="16140" width="10.6640625" customWidth="1"/>
    <col min="16141" max="16141" width="6.5546875" customWidth="1"/>
    <col min="16142" max="16142" width="1.33203125" customWidth="1"/>
    <col min="16143" max="16144" width="7.88671875" customWidth="1"/>
    <col min="16145" max="16145" width="7.6640625" customWidth="1"/>
    <col min="16146" max="16146" width="2.6640625" customWidth="1"/>
  </cols>
  <sheetData>
    <row r="1" spans="1:19" x14ac:dyDescent="0.15">
      <c r="A1" s="385"/>
      <c r="B1" s="386"/>
      <c r="C1" s="386"/>
      <c r="D1" s="386"/>
      <c r="E1" s="386"/>
      <c r="F1" s="386"/>
      <c r="G1" s="386"/>
      <c r="H1" s="386"/>
      <c r="I1" s="386"/>
      <c r="J1" s="386"/>
      <c r="K1" s="386"/>
      <c r="L1" s="386"/>
      <c r="M1" s="386"/>
      <c r="N1" s="386"/>
      <c r="O1" s="386"/>
      <c r="P1" s="386"/>
      <c r="Q1" s="386"/>
      <c r="R1" s="216"/>
    </row>
    <row r="2" spans="1:19" ht="18.75" customHeight="1" x14ac:dyDescent="0.2">
      <c r="A2" s="386"/>
      <c r="B2" s="386"/>
      <c r="C2" s="1112"/>
      <c r="D2" s="1112"/>
      <c r="E2" s="386"/>
      <c r="F2" s="386"/>
      <c r="G2" s="386"/>
      <c r="H2" s="1112"/>
      <c r="I2" s="1112"/>
      <c r="J2" s="386"/>
      <c r="K2" s="386"/>
      <c r="L2" s="386"/>
      <c r="M2" s="1112"/>
      <c r="N2" s="1112"/>
      <c r="O2" s="386"/>
      <c r="P2" s="386"/>
      <c r="Q2" s="386"/>
      <c r="S2" s="99" t="s">
        <v>116</v>
      </c>
    </row>
    <row r="3" spans="1:19" ht="18.75" customHeight="1" x14ac:dyDescent="0.15">
      <c r="A3" s="386"/>
      <c r="B3" s="386"/>
      <c r="C3" s="387" t="s">
        <v>243</v>
      </c>
      <c r="D3" s="386"/>
      <c r="E3" s="386"/>
      <c r="F3" s="386"/>
      <c r="G3" s="386"/>
      <c r="H3" s="386"/>
      <c r="I3" s="386"/>
      <c r="J3" s="386"/>
      <c r="K3" s="386"/>
      <c r="L3" s="386"/>
      <c r="M3" s="386"/>
      <c r="N3" s="386"/>
      <c r="O3" s="386"/>
      <c r="P3" s="386"/>
      <c r="Q3" s="386"/>
    </row>
    <row r="4" spans="1:19" ht="28.5" customHeight="1" x14ac:dyDescent="0.15">
      <c r="A4" s="386"/>
      <c r="B4" s="386"/>
      <c r="C4" s="386" t="s">
        <v>811</v>
      </c>
      <c r="D4" s="386"/>
      <c r="E4" s="386"/>
      <c r="F4" s="386"/>
      <c r="G4" s="386"/>
      <c r="H4" s="386" t="s">
        <v>812</v>
      </c>
      <c r="I4" s="386"/>
      <c r="J4" s="386"/>
      <c r="K4" s="386"/>
      <c r="L4" s="386"/>
      <c r="M4" s="386" t="s">
        <v>813</v>
      </c>
      <c r="N4" s="386"/>
      <c r="O4" s="386"/>
      <c r="P4" s="386"/>
      <c r="Q4" s="386"/>
    </row>
    <row r="5" spans="1:19" ht="24" customHeight="1" x14ac:dyDescent="0.15">
      <c r="A5" s="386"/>
      <c r="B5" s="386"/>
      <c r="C5" s="388" t="s">
        <v>112</v>
      </c>
      <c r="D5" s="389" t="s">
        <v>200</v>
      </c>
      <c r="E5" s="1155" t="s">
        <v>814</v>
      </c>
      <c r="F5" s="1156"/>
      <c r="G5" s="386"/>
      <c r="H5" s="388" t="s">
        <v>112</v>
      </c>
      <c r="I5" s="389" t="s">
        <v>200</v>
      </c>
      <c r="J5" s="1155" t="s">
        <v>815</v>
      </c>
      <c r="K5" s="1156"/>
      <c r="L5" s="386"/>
      <c r="M5" s="388" t="s">
        <v>112</v>
      </c>
      <c r="N5" s="389" t="s">
        <v>200</v>
      </c>
      <c r="O5" s="1155" t="s">
        <v>816</v>
      </c>
      <c r="P5" s="1156"/>
      <c r="Q5" s="386"/>
      <c r="S5" s="96"/>
    </row>
    <row r="6" spans="1:19" ht="8.25" customHeight="1" x14ac:dyDescent="0.15">
      <c r="A6" s="386"/>
      <c r="B6" s="386"/>
      <c r="C6" s="391"/>
      <c r="D6" s="392"/>
      <c r="E6" s="287"/>
      <c r="F6" s="289"/>
      <c r="G6" s="386"/>
      <c r="H6" s="391"/>
      <c r="I6" s="392"/>
      <c r="J6" s="287"/>
      <c r="K6" s="289"/>
      <c r="L6" s="386"/>
      <c r="M6" s="391"/>
      <c r="N6" s="392"/>
      <c r="O6" s="287"/>
      <c r="P6" s="289"/>
      <c r="Q6" s="386"/>
      <c r="S6" s="96"/>
    </row>
    <row r="7" spans="1:19" ht="12" customHeight="1" x14ac:dyDescent="0.15">
      <c r="A7" s="386"/>
      <c r="B7" s="386"/>
      <c r="C7" s="587">
        <v>1</v>
      </c>
      <c r="D7" s="394" t="s">
        <v>148</v>
      </c>
      <c r="E7" s="395">
        <v>17.8</v>
      </c>
      <c r="F7" s="588" t="s">
        <v>817</v>
      </c>
      <c r="G7" s="161"/>
      <c r="H7" s="587">
        <v>1</v>
      </c>
      <c r="I7" s="394" t="s">
        <v>156</v>
      </c>
      <c r="J7" s="395">
        <v>114.1</v>
      </c>
      <c r="K7" s="588" t="s">
        <v>1185</v>
      </c>
      <c r="L7" s="161"/>
      <c r="M7" s="587">
        <v>1</v>
      </c>
      <c r="N7" s="394" t="s">
        <v>156</v>
      </c>
      <c r="O7" s="589">
        <v>123.3</v>
      </c>
      <c r="P7" s="588" t="s">
        <v>817</v>
      </c>
      <c r="Q7" s="386"/>
    </row>
    <row r="8" spans="1:19" ht="12" customHeight="1" x14ac:dyDescent="0.15">
      <c r="A8" s="386"/>
      <c r="B8" s="386"/>
      <c r="C8" s="587">
        <v>2</v>
      </c>
      <c r="D8" s="394" t="s">
        <v>154</v>
      </c>
      <c r="E8" s="395">
        <v>15.1</v>
      </c>
      <c r="F8" s="294"/>
      <c r="G8" s="161"/>
      <c r="H8" s="587">
        <v>2</v>
      </c>
      <c r="I8" s="394" t="s">
        <v>159</v>
      </c>
      <c r="J8" s="395">
        <v>107.4</v>
      </c>
      <c r="K8" s="294"/>
      <c r="L8" s="161"/>
      <c r="M8" s="587">
        <v>2</v>
      </c>
      <c r="N8" s="394" t="s">
        <v>164</v>
      </c>
      <c r="O8" s="396">
        <v>115.6</v>
      </c>
      <c r="P8" s="590"/>
      <c r="Q8" s="386"/>
    </row>
    <row r="9" spans="1:19" ht="12" customHeight="1" x14ac:dyDescent="0.15">
      <c r="A9" s="386"/>
      <c r="B9" s="386"/>
      <c r="C9" s="587">
        <v>3</v>
      </c>
      <c r="D9" s="394" t="s">
        <v>149</v>
      </c>
      <c r="E9" s="395">
        <v>14.7</v>
      </c>
      <c r="F9" s="294"/>
      <c r="G9" s="161"/>
      <c r="H9" s="587">
        <v>3</v>
      </c>
      <c r="I9" s="394" t="s">
        <v>190</v>
      </c>
      <c r="J9" s="395">
        <v>104.6</v>
      </c>
      <c r="K9" s="294"/>
      <c r="L9" s="161"/>
      <c r="M9" s="587">
        <v>3</v>
      </c>
      <c r="N9" s="394" t="s">
        <v>154</v>
      </c>
      <c r="O9" s="396">
        <v>114.9</v>
      </c>
      <c r="P9" s="590"/>
      <c r="Q9" s="386"/>
    </row>
    <row r="10" spans="1:19" ht="12" customHeight="1" x14ac:dyDescent="0.15">
      <c r="A10" s="386"/>
      <c r="B10" s="386"/>
      <c r="C10" s="587">
        <v>4</v>
      </c>
      <c r="D10" s="394" t="s">
        <v>162</v>
      </c>
      <c r="E10" s="395">
        <v>13.6</v>
      </c>
      <c r="F10" s="294"/>
      <c r="G10" s="161"/>
      <c r="H10" s="587">
        <v>4</v>
      </c>
      <c r="I10" s="394" t="s">
        <v>164</v>
      </c>
      <c r="J10" s="395">
        <v>104.1</v>
      </c>
      <c r="K10" s="294"/>
      <c r="L10" s="161"/>
      <c r="M10" s="587">
        <v>4</v>
      </c>
      <c r="N10" s="394" t="s">
        <v>159</v>
      </c>
      <c r="O10" s="396">
        <v>114.4</v>
      </c>
      <c r="P10" s="590"/>
      <c r="Q10" s="386"/>
    </row>
    <row r="11" spans="1:19" ht="12" customHeight="1" x14ac:dyDescent="0.15">
      <c r="A11" s="386"/>
      <c r="B11" s="386"/>
      <c r="C11" s="587">
        <v>5</v>
      </c>
      <c r="D11" s="394" t="s">
        <v>147</v>
      </c>
      <c r="E11" s="395">
        <v>12.5</v>
      </c>
      <c r="F11" s="294"/>
      <c r="G11" s="161"/>
      <c r="H11" s="587">
        <v>5</v>
      </c>
      <c r="I11" s="394" t="s">
        <v>188</v>
      </c>
      <c r="J11" s="395">
        <v>100.4</v>
      </c>
      <c r="K11" s="294"/>
      <c r="L11" s="161"/>
      <c r="M11" s="587">
        <v>5</v>
      </c>
      <c r="N11" s="394" t="s">
        <v>190</v>
      </c>
      <c r="O11" s="396">
        <v>109.1</v>
      </c>
      <c r="P11" s="590"/>
      <c r="Q11" s="386"/>
    </row>
    <row r="12" spans="1:19" ht="12" customHeight="1" x14ac:dyDescent="0.15">
      <c r="A12" s="386"/>
      <c r="B12" s="386"/>
      <c r="C12" s="587">
        <v>6</v>
      </c>
      <c r="D12" s="394" t="s">
        <v>152</v>
      </c>
      <c r="E12" s="395">
        <v>12</v>
      </c>
      <c r="F12" s="294"/>
      <c r="G12" s="161"/>
      <c r="H12" s="587">
        <v>6</v>
      </c>
      <c r="I12" s="394" t="s">
        <v>154</v>
      </c>
      <c r="J12" s="395">
        <v>99.9</v>
      </c>
      <c r="K12" s="294"/>
      <c r="L12" s="161"/>
      <c r="M12" s="587">
        <v>6</v>
      </c>
      <c r="N12" s="394" t="s">
        <v>188</v>
      </c>
      <c r="O12" s="396">
        <v>106.2</v>
      </c>
      <c r="P12" s="590"/>
      <c r="Q12" s="386"/>
    </row>
    <row r="13" spans="1:19" ht="12" customHeight="1" x14ac:dyDescent="0.15">
      <c r="A13" s="386"/>
      <c r="B13" s="386"/>
      <c r="C13" s="587">
        <v>7</v>
      </c>
      <c r="D13" s="394" t="s">
        <v>157</v>
      </c>
      <c r="E13" s="395">
        <v>11.8</v>
      </c>
      <c r="F13" s="294"/>
      <c r="G13" s="161"/>
      <c r="H13" s="587">
        <v>7</v>
      </c>
      <c r="I13" s="394" t="s">
        <v>184</v>
      </c>
      <c r="J13" s="395">
        <v>97.9</v>
      </c>
      <c r="K13" s="294"/>
      <c r="L13" s="161"/>
      <c r="M13" s="587">
        <v>7</v>
      </c>
      <c r="N13" s="394" t="s">
        <v>184</v>
      </c>
      <c r="O13" s="396">
        <v>104.2</v>
      </c>
      <c r="P13" s="590"/>
      <c r="Q13" s="386"/>
    </row>
    <row r="14" spans="1:19" ht="12" customHeight="1" x14ac:dyDescent="0.15">
      <c r="A14" s="386"/>
      <c r="B14" s="386"/>
      <c r="C14" s="587">
        <v>8</v>
      </c>
      <c r="D14" s="394" t="s">
        <v>164</v>
      </c>
      <c r="E14" s="395">
        <v>11.5</v>
      </c>
      <c r="F14" s="294"/>
      <c r="G14" s="161"/>
      <c r="H14" s="587">
        <v>8</v>
      </c>
      <c r="I14" s="394" t="s">
        <v>179</v>
      </c>
      <c r="J14" s="395">
        <v>96.6</v>
      </c>
      <c r="K14" s="294"/>
      <c r="L14" s="161"/>
      <c r="M14" s="587">
        <v>8</v>
      </c>
      <c r="N14" s="394" t="s">
        <v>169</v>
      </c>
      <c r="O14" s="396">
        <v>103.8</v>
      </c>
      <c r="P14" s="591"/>
      <c r="Q14" s="386"/>
    </row>
    <row r="15" spans="1:19" ht="12" customHeight="1" x14ac:dyDescent="0.15">
      <c r="A15" s="386"/>
      <c r="B15" s="386"/>
      <c r="C15" s="587">
        <v>9</v>
      </c>
      <c r="D15" s="394" t="s">
        <v>169</v>
      </c>
      <c r="E15" s="395">
        <v>10.6</v>
      </c>
      <c r="F15" s="294"/>
      <c r="G15" s="161"/>
      <c r="H15" s="587">
        <v>9</v>
      </c>
      <c r="I15" s="394" t="s">
        <v>173</v>
      </c>
      <c r="J15" s="395">
        <v>93.8</v>
      </c>
      <c r="K15" s="294"/>
      <c r="L15" s="161"/>
      <c r="M15" s="587">
        <v>9</v>
      </c>
      <c r="N15" s="394" t="s">
        <v>149</v>
      </c>
      <c r="O15" s="396">
        <v>103.3</v>
      </c>
      <c r="P15" s="592"/>
      <c r="Q15" s="386"/>
    </row>
    <row r="16" spans="1:19" ht="12" customHeight="1" x14ac:dyDescent="0.15">
      <c r="A16" s="386"/>
      <c r="B16" s="386"/>
      <c r="C16" s="587">
        <v>10</v>
      </c>
      <c r="D16" s="394" t="s">
        <v>68</v>
      </c>
      <c r="E16" s="395">
        <v>10.4</v>
      </c>
      <c r="F16" s="294"/>
      <c r="G16" s="161"/>
      <c r="H16" s="587">
        <v>9</v>
      </c>
      <c r="I16" s="394" t="s">
        <v>165</v>
      </c>
      <c r="J16" s="395">
        <v>93.8</v>
      </c>
      <c r="K16" s="294"/>
      <c r="L16" s="161"/>
      <c r="M16" s="587">
        <v>10</v>
      </c>
      <c r="N16" s="394" t="s">
        <v>179</v>
      </c>
      <c r="O16" s="396">
        <v>103</v>
      </c>
      <c r="P16" s="591"/>
      <c r="Q16" s="386"/>
    </row>
    <row r="17" spans="1:23" ht="12" customHeight="1" x14ac:dyDescent="0.15">
      <c r="A17" s="386"/>
      <c r="B17" s="386"/>
      <c r="C17" s="587">
        <v>10</v>
      </c>
      <c r="D17" s="394" t="s">
        <v>170</v>
      </c>
      <c r="E17" s="395">
        <v>10.4</v>
      </c>
      <c r="F17" s="294"/>
      <c r="G17" s="161"/>
      <c r="H17" s="587">
        <v>9</v>
      </c>
      <c r="I17" s="394" t="s">
        <v>172</v>
      </c>
      <c r="J17" s="395">
        <v>93.8</v>
      </c>
      <c r="K17" s="294"/>
      <c r="L17" s="161"/>
      <c r="M17" s="587">
        <v>11</v>
      </c>
      <c r="N17" s="394" t="s">
        <v>172</v>
      </c>
      <c r="O17" s="396">
        <v>102.7</v>
      </c>
      <c r="P17" s="593"/>
      <c r="Q17" s="386"/>
    </row>
    <row r="18" spans="1:23" ht="12" customHeight="1" x14ac:dyDescent="0.15">
      <c r="A18" s="386"/>
      <c r="B18" s="386"/>
      <c r="C18" s="587">
        <v>12</v>
      </c>
      <c r="D18" s="394" t="s">
        <v>161</v>
      </c>
      <c r="E18" s="395">
        <v>10.3</v>
      </c>
      <c r="F18" s="294"/>
      <c r="G18" s="161"/>
      <c r="H18" s="587">
        <v>12</v>
      </c>
      <c r="I18" s="394" t="s">
        <v>169</v>
      </c>
      <c r="J18" s="395">
        <v>93.2</v>
      </c>
      <c r="K18" s="294"/>
      <c r="L18" s="161"/>
      <c r="M18" s="587">
        <v>12</v>
      </c>
      <c r="N18" s="394" t="s">
        <v>161</v>
      </c>
      <c r="O18" s="396">
        <v>101.6</v>
      </c>
      <c r="P18" s="594"/>
      <c r="Q18" s="386"/>
    </row>
    <row r="19" spans="1:23" ht="12" customHeight="1" x14ac:dyDescent="0.15">
      <c r="A19" s="386"/>
      <c r="B19" s="386"/>
      <c r="C19" s="595">
        <v>13</v>
      </c>
      <c r="D19" s="596" t="s">
        <v>160</v>
      </c>
      <c r="E19" s="597">
        <v>9.3000000000000007</v>
      </c>
      <c r="F19" s="294"/>
      <c r="G19" s="161"/>
      <c r="H19" s="587">
        <v>13</v>
      </c>
      <c r="I19" s="394" t="s">
        <v>175</v>
      </c>
      <c r="J19" s="395">
        <v>91.9</v>
      </c>
      <c r="K19" s="294"/>
      <c r="L19" s="161"/>
      <c r="M19" s="587">
        <v>13</v>
      </c>
      <c r="N19" s="394" t="s">
        <v>173</v>
      </c>
      <c r="O19" s="396">
        <v>101.2</v>
      </c>
      <c r="P19" s="594"/>
      <c r="Q19" s="386"/>
    </row>
    <row r="20" spans="1:23" ht="12" customHeight="1" x14ac:dyDescent="0.15">
      <c r="A20" s="386"/>
      <c r="B20" s="386"/>
      <c r="C20" s="587">
        <v>14</v>
      </c>
      <c r="D20" s="394" t="s">
        <v>156</v>
      </c>
      <c r="E20" s="395">
        <v>9.1999999999999993</v>
      </c>
      <c r="F20" s="294"/>
      <c r="G20" s="161"/>
      <c r="H20" s="595">
        <v>14</v>
      </c>
      <c r="I20" s="596" t="s">
        <v>160</v>
      </c>
      <c r="J20" s="597">
        <v>91.3</v>
      </c>
      <c r="K20" s="294"/>
      <c r="L20" s="161"/>
      <c r="M20" s="595">
        <v>14</v>
      </c>
      <c r="N20" s="596" t="s">
        <v>160</v>
      </c>
      <c r="O20" s="760">
        <v>100.6</v>
      </c>
      <c r="P20" s="591"/>
      <c r="Q20" s="386"/>
    </row>
    <row r="21" spans="1:23" ht="12" customHeight="1" x14ac:dyDescent="0.15">
      <c r="A21" s="386"/>
      <c r="B21" s="386"/>
      <c r="C21" s="587">
        <v>15</v>
      </c>
      <c r="D21" s="394" t="s">
        <v>168</v>
      </c>
      <c r="E21" s="395">
        <v>8.9</v>
      </c>
      <c r="F21" s="294"/>
      <c r="G21" s="161"/>
      <c r="H21" s="587">
        <v>14</v>
      </c>
      <c r="I21" s="394" t="s">
        <v>161</v>
      </c>
      <c r="J21" s="395">
        <v>91.3</v>
      </c>
      <c r="K21" s="294"/>
      <c r="L21" s="161"/>
      <c r="M21" s="587">
        <v>15</v>
      </c>
      <c r="N21" s="394" t="s">
        <v>162</v>
      </c>
      <c r="O21" s="940">
        <v>100.5</v>
      </c>
      <c r="P21" s="590"/>
      <c r="Q21" s="386"/>
    </row>
    <row r="22" spans="1:23" ht="12" customHeight="1" x14ac:dyDescent="0.15">
      <c r="A22" s="386"/>
      <c r="B22" s="386"/>
      <c r="C22" s="587">
        <v>15</v>
      </c>
      <c r="D22" s="394" t="s">
        <v>172</v>
      </c>
      <c r="E22" s="395">
        <v>8.9</v>
      </c>
      <c r="F22" s="294"/>
      <c r="G22" s="161"/>
      <c r="H22" s="587">
        <v>16</v>
      </c>
      <c r="I22" s="394" t="s">
        <v>150</v>
      </c>
      <c r="J22" s="395">
        <v>89.2</v>
      </c>
      <c r="K22" s="294"/>
      <c r="L22" s="161"/>
      <c r="M22" s="587">
        <v>16</v>
      </c>
      <c r="N22" s="394" t="s">
        <v>175</v>
      </c>
      <c r="O22" s="396">
        <v>100.3</v>
      </c>
      <c r="P22" s="590"/>
      <c r="Q22" s="386"/>
    </row>
    <row r="23" spans="1:23" ht="12" customHeight="1" x14ac:dyDescent="0.15">
      <c r="A23" s="386"/>
      <c r="B23" s="386"/>
      <c r="C23" s="587">
        <v>17</v>
      </c>
      <c r="D23" s="394" t="s">
        <v>171</v>
      </c>
      <c r="E23" s="395">
        <v>8.5</v>
      </c>
      <c r="F23" s="294"/>
      <c r="G23" s="161"/>
      <c r="H23" s="587">
        <v>17</v>
      </c>
      <c r="I23" s="394" t="s">
        <v>149</v>
      </c>
      <c r="J23" s="395">
        <v>88.6</v>
      </c>
      <c r="K23" s="294"/>
      <c r="L23" s="161"/>
      <c r="M23" s="587">
        <v>17</v>
      </c>
      <c r="N23" s="394" t="s">
        <v>147</v>
      </c>
      <c r="O23" s="396">
        <v>99.8</v>
      </c>
      <c r="P23" s="590"/>
      <c r="Q23" s="386"/>
    </row>
    <row r="24" spans="1:23" ht="12" customHeight="1" x14ac:dyDescent="0.15">
      <c r="A24" s="386"/>
      <c r="B24" s="386"/>
      <c r="C24" s="587">
        <v>18</v>
      </c>
      <c r="D24" s="394" t="s">
        <v>175</v>
      </c>
      <c r="E24" s="395">
        <v>8.4</v>
      </c>
      <c r="F24" s="294"/>
      <c r="G24" s="161"/>
      <c r="H24" s="587">
        <v>18</v>
      </c>
      <c r="I24" s="394" t="s">
        <v>146</v>
      </c>
      <c r="J24" s="395">
        <v>87.8</v>
      </c>
      <c r="K24" s="294"/>
      <c r="L24" s="161"/>
      <c r="M24" s="587">
        <v>18</v>
      </c>
      <c r="N24" s="394" t="s">
        <v>152</v>
      </c>
      <c r="O24" s="395">
        <v>99.6</v>
      </c>
      <c r="P24" s="590"/>
      <c r="Q24" s="386"/>
    </row>
    <row r="25" spans="1:23" ht="12" customHeight="1" x14ac:dyDescent="0.15">
      <c r="A25" s="386"/>
      <c r="B25" s="386"/>
      <c r="C25" s="587">
        <v>19</v>
      </c>
      <c r="D25" s="394" t="s">
        <v>167</v>
      </c>
      <c r="E25" s="395">
        <v>8.1</v>
      </c>
      <c r="F25" s="294"/>
      <c r="G25" s="161"/>
      <c r="H25" s="587">
        <v>19</v>
      </c>
      <c r="I25" s="394" t="s">
        <v>178</v>
      </c>
      <c r="J25" s="395">
        <v>87.6</v>
      </c>
      <c r="K25" s="294"/>
      <c r="L25" s="161"/>
      <c r="M25" s="587">
        <v>19</v>
      </c>
      <c r="N25" s="394" t="s">
        <v>165</v>
      </c>
      <c r="O25" s="598">
        <v>99.5</v>
      </c>
      <c r="P25" s="590"/>
      <c r="Q25" s="386"/>
      <c r="V25" s="340"/>
      <c r="W25" s="349"/>
    </row>
    <row r="26" spans="1:23" ht="12" customHeight="1" x14ac:dyDescent="0.15">
      <c r="A26" s="386"/>
      <c r="B26" s="386"/>
      <c r="C26" s="587">
        <v>20</v>
      </c>
      <c r="D26" s="394" t="s">
        <v>150</v>
      </c>
      <c r="E26" s="395">
        <v>7.9</v>
      </c>
      <c r="F26" s="294"/>
      <c r="G26" s="161"/>
      <c r="H26" s="587">
        <v>19</v>
      </c>
      <c r="I26" s="394" t="s">
        <v>152</v>
      </c>
      <c r="J26" s="395">
        <v>87.6</v>
      </c>
      <c r="K26" s="294"/>
      <c r="L26" s="161"/>
      <c r="M26" s="587">
        <v>20</v>
      </c>
      <c r="N26" s="394" t="s">
        <v>157</v>
      </c>
      <c r="O26" s="598">
        <v>98</v>
      </c>
      <c r="P26" s="397"/>
      <c r="Q26" s="386"/>
      <c r="V26" s="341"/>
    </row>
    <row r="27" spans="1:23" ht="12" customHeight="1" x14ac:dyDescent="0.15">
      <c r="A27" s="386"/>
      <c r="B27" s="386"/>
      <c r="C27" s="587">
        <v>21</v>
      </c>
      <c r="D27" s="394" t="s">
        <v>151</v>
      </c>
      <c r="E27" s="395">
        <v>7.8</v>
      </c>
      <c r="F27" s="294"/>
      <c r="G27" s="161"/>
      <c r="H27" s="587">
        <v>21</v>
      </c>
      <c r="I27" s="394" t="s">
        <v>147</v>
      </c>
      <c r="J27" s="395">
        <v>87.3</v>
      </c>
      <c r="K27" s="294"/>
      <c r="L27" s="161"/>
      <c r="M27" s="587">
        <v>21</v>
      </c>
      <c r="N27" s="394" t="s">
        <v>150</v>
      </c>
      <c r="O27" s="598">
        <v>97.1</v>
      </c>
      <c r="P27" s="397"/>
      <c r="Q27" s="386"/>
      <c r="V27" s="341"/>
      <c r="W27" s="342"/>
    </row>
    <row r="28" spans="1:23" ht="12" customHeight="1" x14ac:dyDescent="0.15">
      <c r="A28" s="386"/>
      <c r="B28" s="386"/>
      <c r="C28" s="587">
        <v>22</v>
      </c>
      <c r="D28" s="394" t="s">
        <v>145</v>
      </c>
      <c r="E28" s="395">
        <v>7.5</v>
      </c>
      <c r="F28" s="294"/>
      <c r="G28" s="161"/>
      <c r="H28" s="587">
        <v>22</v>
      </c>
      <c r="I28" s="394" t="s">
        <v>162</v>
      </c>
      <c r="J28" s="395">
        <v>86.9</v>
      </c>
      <c r="K28" s="294"/>
      <c r="L28" s="161"/>
      <c r="M28" s="587">
        <v>22</v>
      </c>
      <c r="N28" s="394" t="s">
        <v>148</v>
      </c>
      <c r="O28" s="598">
        <v>95.9</v>
      </c>
      <c r="P28" s="397"/>
      <c r="Q28" s="386"/>
    </row>
    <row r="29" spans="1:23" ht="12" customHeight="1" x14ac:dyDescent="0.15">
      <c r="A29" s="386"/>
      <c r="B29" s="386"/>
      <c r="C29" s="587">
        <v>22</v>
      </c>
      <c r="D29" s="394" t="s">
        <v>173</v>
      </c>
      <c r="E29" s="395">
        <v>7.5</v>
      </c>
      <c r="F29" s="294"/>
      <c r="G29" s="161"/>
      <c r="H29" s="587">
        <v>23</v>
      </c>
      <c r="I29" s="394" t="s">
        <v>153</v>
      </c>
      <c r="J29" s="395">
        <v>86.7</v>
      </c>
      <c r="K29" s="294"/>
      <c r="L29" s="161"/>
      <c r="M29" s="587">
        <v>23</v>
      </c>
      <c r="N29" s="394" t="s">
        <v>171</v>
      </c>
      <c r="O29" s="589">
        <v>94.9</v>
      </c>
      <c r="P29" s="397"/>
      <c r="Q29" s="386"/>
    </row>
    <row r="30" spans="1:23" ht="12" customHeight="1" x14ac:dyDescent="0.15">
      <c r="A30" s="386"/>
      <c r="B30" s="386"/>
      <c r="C30" s="587">
        <v>24</v>
      </c>
      <c r="D30" s="394" t="s">
        <v>146</v>
      </c>
      <c r="E30" s="395">
        <v>7</v>
      </c>
      <c r="F30" s="294"/>
      <c r="G30" s="161"/>
      <c r="H30" s="587">
        <v>24</v>
      </c>
      <c r="I30" s="394" t="s">
        <v>171</v>
      </c>
      <c r="J30" s="395">
        <v>86.4</v>
      </c>
      <c r="K30" s="294"/>
      <c r="L30" s="161"/>
      <c r="M30" s="587">
        <v>24</v>
      </c>
      <c r="N30" s="394" t="s">
        <v>146</v>
      </c>
      <c r="O30" s="589">
        <v>94.8</v>
      </c>
      <c r="P30" s="397"/>
      <c r="Q30" s="386"/>
    </row>
    <row r="31" spans="1:23" ht="12" customHeight="1" x14ac:dyDescent="0.15">
      <c r="A31" s="386"/>
      <c r="B31" s="386"/>
      <c r="C31" s="587">
        <v>24</v>
      </c>
      <c r="D31" s="394" t="s">
        <v>159</v>
      </c>
      <c r="E31" s="395">
        <v>7</v>
      </c>
      <c r="F31" s="294"/>
      <c r="G31" s="161"/>
      <c r="H31" s="587">
        <v>25</v>
      </c>
      <c r="I31" s="394" t="s">
        <v>157</v>
      </c>
      <c r="J31" s="395">
        <v>86.2</v>
      </c>
      <c r="K31" s="294"/>
      <c r="L31" s="161"/>
      <c r="M31" s="587">
        <v>25</v>
      </c>
      <c r="N31" s="394" t="s">
        <v>153</v>
      </c>
      <c r="O31" s="589">
        <v>93.2</v>
      </c>
      <c r="P31" s="397"/>
      <c r="Q31" s="386"/>
    </row>
    <row r="32" spans="1:23" ht="12" customHeight="1" x14ac:dyDescent="0.15">
      <c r="A32" s="386"/>
      <c r="B32" s="386"/>
      <c r="C32" s="587">
        <v>26</v>
      </c>
      <c r="D32" s="394" t="s">
        <v>155</v>
      </c>
      <c r="E32" s="395">
        <v>6.9</v>
      </c>
      <c r="F32" s="294"/>
      <c r="G32" s="761"/>
      <c r="H32" s="938"/>
      <c r="I32" s="763" t="s">
        <v>87</v>
      </c>
      <c r="J32" s="764">
        <v>84.2</v>
      </c>
      <c r="K32" s="294"/>
      <c r="L32" s="161"/>
      <c r="M32" s="587">
        <v>26</v>
      </c>
      <c r="N32" s="394" t="s">
        <v>178</v>
      </c>
      <c r="O32" s="598">
        <v>92.9</v>
      </c>
      <c r="P32" s="397"/>
      <c r="Q32" s="386"/>
    </row>
    <row r="33" spans="1:17" ht="12" customHeight="1" x14ac:dyDescent="0.15">
      <c r="A33" s="386"/>
      <c r="B33" s="386"/>
      <c r="C33" s="587">
        <v>27</v>
      </c>
      <c r="D33" s="394" t="s">
        <v>182</v>
      </c>
      <c r="E33" s="395">
        <v>6.6</v>
      </c>
      <c r="F33" s="294"/>
      <c r="G33" s="161"/>
      <c r="H33" s="587">
        <v>26</v>
      </c>
      <c r="I33" s="394" t="s">
        <v>1083</v>
      </c>
      <c r="J33" s="395">
        <v>84.1</v>
      </c>
      <c r="K33" s="294"/>
      <c r="L33" s="161"/>
      <c r="M33" s="762"/>
      <c r="N33" s="763" t="s">
        <v>87</v>
      </c>
      <c r="O33" s="939">
        <v>90.7</v>
      </c>
      <c r="P33" s="397"/>
      <c r="Q33" s="386"/>
    </row>
    <row r="34" spans="1:17" ht="12" customHeight="1" x14ac:dyDescent="0.15">
      <c r="A34" s="386"/>
      <c r="B34" s="386"/>
      <c r="C34" s="599"/>
      <c r="D34" s="600" t="s">
        <v>87</v>
      </c>
      <c r="E34" s="601">
        <v>6.5</v>
      </c>
      <c r="F34" s="294"/>
      <c r="G34" s="161"/>
      <c r="H34" s="587">
        <v>27</v>
      </c>
      <c r="I34" s="394" t="s">
        <v>182</v>
      </c>
      <c r="J34" s="395">
        <v>82.7</v>
      </c>
      <c r="K34" s="294"/>
      <c r="L34" s="161"/>
      <c r="M34" s="587">
        <v>27</v>
      </c>
      <c r="N34" s="394" t="s">
        <v>182</v>
      </c>
      <c r="O34" s="589">
        <v>89.3</v>
      </c>
      <c r="P34" s="397"/>
      <c r="Q34" s="398"/>
    </row>
    <row r="35" spans="1:17" ht="12" customHeight="1" x14ac:dyDescent="0.15">
      <c r="A35" s="386"/>
      <c r="B35" s="386"/>
      <c r="C35" s="587">
        <v>28</v>
      </c>
      <c r="D35" s="394" t="s">
        <v>153</v>
      </c>
      <c r="E35" s="395">
        <v>6.4</v>
      </c>
      <c r="F35" s="294"/>
      <c r="G35" s="161"/>
      <c r="H35" s="587">
        <v>28</v>
      </c>
      <c r="I35" s="394" t="s">
        <v>176</v>
      </c>
      <c r="J35" s="395">
        <v>81.3</v>
      </c>
      <c r="K35" s="294"/>
      <c r="L35" s="161"/>
      <c r="M35" s="587">
        <v>28</v>
      </c>
      <c r="N35" s="394" t="s">
        <v>180</v>
      </c>
      <c r="O35" s="589">
        <v>89.1</v>
      </c>
      <c r="P35" s="397"/>
      <c r="Q35" s="398"/>
    </row>
    <row r="36" spans="1:17" ht="12" customHeight="1" x14ac:dyDescent="0.15">
      <c r="A36" s="386"/>
      <c r="B36" s="386"/>
      <c r="C36" s="587">
        <v>28</v>
      </c>
      <c r="D36" s="394" t="s">
        <v>179</v>
      </c>
      <c r="E36" s="395">
        <v>6.4</v>
      </c>
      <c r="F36" s="294"/>
      <c r="G36" s="161"/>
      <c r="H36" s="587">
        <v>29</v>
      </c>
      <c r="I36" s="394" t="s">
        <v>174</v>
      </c>
      <c r="J36" s="395">
        <v>79.5</v>
      </c>
      <c r="K36" s="294"/>
      <c r="L36" s="161"/>
      <c r="M36" s="587">
        <v>29</v>
      </c>
      <c r="N36" s="394" t="s">
        <v>167</v>
      </c>
      <c r="O36" s="589">
        <v>87.4</v>
      </c>
      <c r="P36" s="397"/>
      <c r="Q36" s="398"/>
    </row>
    <row r="37" spans="1:17" ht="12" customHeight="1" x14ac:dyDescent="0.15">
      <c r="A37" s="386"/>
      <c r="B37" s="386"/>
      <c r="C37" s="587">
        <v>30</v>
      </c>
      <c r="D37" s="394" t="s">
        <v>184</v>
      </c>
      <c r="E37" s="395">
        <v>6.3</v>
      </c>
      <c r="F37" s="294"/>
      <c r="G37" s="161"/>
      <c r="H37" s="587">
        <v>30</v>
      </c>
      <c r="I37" s="394" t="s">
        <v>167</v>
      </c>
      <c r="J37" s="395">
        <v>79.2</v>
      </c>
      <c r="K37" s="294"/>
      <c r="L37" s="161"/>
      <c r="M37" s="587">
        <v>30</v>
      </c>
      <c r="N37" s="394" t="s">
        <v>174</v>
      </c>
      <c r="O37" s="589">
        <v>85.7</v>
      </c>
      <c r="P37" s="397"/>
      <c r="Q37" s="398"/>
    </row>
    <row r="38" spans="1:17" ht="12" customHeight="1" x14ac:dyDescent="0.15">
      <c r="A38" s="386"/>
      <c r="B38" s="386"/>
      <c r="C38" s="587">
        <v>31</v>
      </c>
      <c r="D38" s="394" t="s">
        <v>174</v>
      </c>
      <c r="E38" s="395">
        <v>6.2</v>
      </c>
      <c r="F38" s="294"/>
      <c r="G38" s="161"/>
      <c r="H38" s="587">
        <v>31</v>
      </c>
      <c r="I38" s="394" t="s">
        <v>158</v>
      </c>
      <c r="J38" s="395">
        <v>78.3</v>
      </c>
      <c r="K38" s="294"/>
      <c r="L38" s="161"/>
      <c r="M38" s="587">
        <v>31</v>
      </c>
      <c r="N38" s="394" t="s">
        <v>176</v>
      </c>
      <c r="O38" s="589">
        <v>85.4</v>
      </c>
      <c r="P38" s="397"/>
      <c r="Q38" s="398"/>
    </row>
    <row r="39" spans="1:17" ht="12" customHeight="1" x14ac:dyDescent="0.15">
      <c r="A39" s="386"/>
      <c r="B39" s="386"/>
      <c r="C39" s="587">
        <v>32</v>
      </c>
      <c r="D39" s="394" t="s">
        <v>181</v>
      </c>
      <c r="E39" s="395">
        <v>6.1</v>
      </c>
      <c r="F39" s="294"/>
      <c r="G39" s="161"/>
      <c r="H39" s="587">
        <v>32</v>
      </c>
      <c r="I39" s="394" t="s">
        <v>148</v>
      </c>
      <c r="J39" s="395">
        <v>78.099999999999994</v>
      </c>
      <c r="K39" s="294"/>
      <c r="L39" s="161"/>
      <c r="M39" s="587">
        <v>32</v>
      </c>
      <c r="N39" s="394" t="s">
        <v>170</v>
      </c>
      <c r="O39" s="589">
        <v>85</v>
      </c>
      <c r="P39" s="397"/>
      <c r="Q39" s="398"/>
    </row>
    <row r="40" spans="1:17" ht="12" customHeight="1" x14ac:dyDescent="0.15">
      <c r="A40" s="386"/>
      <c r="B40" s="386"/>
      <c r="C40" s="587">
        <v>32</v>
      </c>
      <c r="D40" s="394" t="s">
        <v>166</v>
      </c>
      <c r="E40" s="395">
        <v>6.1</v>
      </c>
      <c r="F40" s="294"/>
      <c r="G40" s="161"/>
      <c r="H40" s="587">
        <v>33</v>
      </c>
      <c r="I40" s="394" t="s">
        <v>155</v>
      </c>
      <c r="J40" s="395">
        <v>77.7</v>
      </c>
      <c r="K40" s="294"/>
      <c r="L40" s="161"/>
      <c r="M40" s="587">
        <v>32</v>
      </c>
      <c r="N40" s="394" t="s">
        <v>168</v>
      </c>
      <c r="O40" s="589">
        <v>85</v>
      </c>
      <c r="P40" s="397"/>
      <c r="Q40" s="398"/>
    </row>
    <row r="41" spans="1:17" ht="12" customHeight="1" x14ac:dyDescent="0.15">
      <c r="A41" s="386"/>
      <c r="B41" s="386"/>
      <c r="C41" s="587">
        <v>34</v>
      </c>
      <c r="D41" s="394" t="s">
        <v>163</v>
      </c>
      <c r="E41" s="395">
        <v>5.9</v>
      </c>
      <c r="F41" s="294"/>
      <c r="G41" s="161"/>
      <c r="H41" s="587">
        <v>34</v>
      </c>
      <c r="I41" s="394" t="s">
        <v>177</v>
      </c>
      <c r="J41" s="395">
        <v>77.5</v>
      </c>
      <c r="K41" s="294"/>
      <c r="L41" s="161"/>
      <c r="M41" s="587">
        <v>34</v>
      </c>
      <c r="N41" s="394" t="s">
        <v>155</v>
      </c>
      <c r="O41" s="589">
        <v>84.6</v>
      </c>
      <c r="P41" s="397"/>
      <c r="Q41" s="398"/>
    </row>
    <row r="42" spans="1:17" ht="12" customHeight="1" x14ac:dyDescent="0.15">
      <c r="A42" s="386"/>
      <c r="B42" s="386"/>
      <c r="C42" s="587">
        <v>35</v>
      </c>
      <c r="D42" s="394" t="s">
        <v>188</v>
      </c>
      <c r="E42" s="395">
        <v>5.8</v>
      </c>
      <c r="F42" s="294"/>
      <c r="G42" s="161"/>
      <c r="H42" s="587">
        <v>35</v>
      </c>
      <c r="I42" s="394" t="s">
        <v>187</v>
      </c>
      <c r="J42" s="395">
        <v>77.099999999999994</v>
      </c>
      <c r="K42" s="294"/>
      <c r="L42" s="161"/>
      <c r="M42" s="587">
        <v>35</v>
      </c>
      <c r="N42" s="394" t="s">
        <v>158</v>
      </c>
      <c r="O42" s="589">
        <v>83.8</v>
      </c>
      <c r="P42" s="397"/>
      <c r="Q42" s="398"/>
    </row>
    <row r="43" spans="1:17" ht="12" customHeight="1" x14ac:dyDescent="0.15">
      <c r="A43" s="386"/>
      <c r="B43" s="386"/>
      <c r="C43" s="587">
        <v>36</v>
      </c>
      <c r="D43" s="394" t="s">
        <v>177</v>
      </c>
      <c r="E43" s="395">
        <v>5.7</v>
      </c>
      <c r="F43" s="294"/>
      <c r="G43" s="161"/>
      <c r="H43" s="587">
        <v>36</v>
      </c>
      <c r="I43" s="394" t="s">
        <v>186</v>
      </c>
      <c r="J43" s="395">
        <v>76.8</v>
      </c>
      <c r="K43" s="294"/>
      <c r="L43" s="161"/>
      <c r="M43" s="587">
        <v>36</v>
      </c>
      <c r="N43" s="394" t="s">
        <v>177</v>
      </c>
      <c r="O43" s="395">
        <v>83.2</v>
      </c>
      <c r="P43" s="397"/>
      <c r="Q43" s="398"/>
    </row>
    <row r="44" spans="1:17" ht="12" customHeight="1" x14ac:dyDescent="0.15">
      <c r="A44" s="386"/>
      <c r="B44" s="386"/>
      <c r="C44" s="587">
        <v>36</v>
      </c>
      <c r="D44" s="394" t="s">
        <v>165</v>
      </c>
      <c r="E44" s="395">
        <v>5.7</v>
      </c>
      <c r="F44" s="294"/>
      <c r="G44" s="161"/>
      <c r="H44" s="587">
        <v>37</v>
      </c>
      <c r="I44" s="394" t="s">
        <v>163</v>
      </c>
      <c r="J44" s="395">
        <v>76.7</v>
      </c>
      <c r="K44" s="294"/>
      <c r="L44" s="161"/>
      <c r="M44" s="587">
        <v>37</v>
      </c>
      <c r="N44" s="394" t="s">
        <v>151</v>
      </c>
      <c r="O44" s="589">
        <v>83.1</v>
      </c>
      <c r="P44" s="397"/>
      <c r="Q44" s="398"/>
    </row>
    <row r="45" spans="1:17" ht="12" customHeight="1" x14ac:dyDescent="0.15">
      <c r="A45" s="386"/>
      <c r="B45" s="386"/>
      <c r="C45" s="587">
        <v>38</v>
      </c>
      <c r="D45" s="394" t="s">
        <v>158</v>
      </c>
      <c r="E45" s="395">
        <v>5.6</v>
      </c>
      <c r="F45" s="294"/>
      <c r="G45" s="161"/>
      <c r="H45" s="587">
        <v>38</v>
      </c>
      <c r="I45" s="394" t="s">
        <v>168</v>
      </c>
      <c r="J45" s="395">
        <v>76.099999999999994</v>
      </c>
      <c r="K45" s="294"/>
      <c r="L45" s="161"/>
      <c r="M45" s="587">
        <v>38</v>
      </c>
      <c r="N45" s="394" t="s">
        <v>163</v>
      </c>
      <c r="O45" s="589">
        <v>82.6</v>
      </c>
      <c r="P45" s="397"/>
      <c r="Q45" s="398"/>
    </row>
    <row r="46" spans="1:17" ht="12" customHeight="1" x14ac:dyDescent="0.15">
      <c r="A46" s="386"/>
      <c r="B46" s="386"/>
      <c r="C46" s="587">
        <v>39</v>
      </c>
      <c r="D46" s="394" t="s">
        <v>178</v>
      </c>
      <c r="E46" s="395">
        <v>5.3</v>
      </c>
      <c r="F46" s="294"/>
      <c r="G46" s="161"/>
      <c r="H46" s="587">
        <v>39</v>
      </c>
      <c r="I46" s="394" t="s">
        <v>151</v>
      </c>
      <c r="J46" s="395">
        <v>75.3</v>
      </c>
      <c r="K46" s="294"/>
      <c r="L46" s="161"/>
      <c r="M46" s="587">
        <v>39</v>
      </c>
      <c r="N46" s="394" t="s">
        <v>187</v>
      </c>
      <c r="O46" s="589">
        <v>81.8</v>
      </c>
      <c r="P46" s="397"/>
      <c r="Q46" s="398"/>
    </row>
    <row r="47" spans="1:17" ht="12" customHeight="1" x14ac:dyDescent="0.15">
      <c r="A47" s="386"/>
      <c r="B47" s="386"/>
      <c r="C47" s="587">
        <v>40</v>
      </c>
      <c r="D47" s="394" t="s">
        <v>180</v>
      </c>
      <c r="E47" s="395">
        <v>5</v>
      </c>
      <c r="F47" s="294"/>
      <c r="G47" s="161"/>
      <c r="H47" s="587">
        <v>40</v>
      </c>
      <c r="I47" s="394" t="s">
        <v>189</v>
      </c>
      <c r="J47" s="395">
        <v>74.900000000000006</v>
      </c>
      <c r="K47" s="294"/>
      <c r="L47" s="161"/>
      <c r="M47" s="587">
        <v>40</v>
      </c>
      <c r="N47" s="394" t="s">
        <v>186</v>
      </c>
      <c r="O47" s="589">
        <v>80.5</v>
      </c>
      <c r="P47" s="397"/>
      <c r="Q47" s="398"/>
    </row>
    <row r="48" spans="1:17" ht="12" customHeight="1" x14ac:dyDescent="0.15">
      <c r="A48" s="386"/>
      <c r="B48" s="386"/>
      <c r="C48" s="587">
        <v>41</v>
      </c>
      <c r="D48" s="394" t="s">
        <v>183</v>
      </c>
      <c r="E48" s="395">
        <v>4.7</v>
      </c>
      <c r="F48" s="294"/>
      <c r="G48" s="161"/>
      <c r="H48" s="587">
        <v>41</v>
      </c>
      <c r="I48" s="394" t="s">
        <v>170</v>
      </c>
      <c r="J48" s="395">
        <v>74.5</v>
      </c>
      <c r="K48" s="294"/>
      <c r="L48" s="161"/>
      <c r="M48" s="587">
        <v>41</v>
      </c>
      <c r="N48" s="394" t="s">
        <v>189</v>
      </c>
      <c r="O48" s="589">
        <v>79.2</v>
      </c>
      <c r="P48" s="397"/>
      <c r="Q48" s="398"/>
    </row>
    <row r="49" spans="1:17" ht="12" customHeight="1" x14ac:dyDescent="0.15">
      <c r="A49" s="386"/>
      <c r="B49" s="386"/>
      <c r="C49" s="587">
        <v>41</v>
      </c>
      <c r="D49" s="394" t="s">
        <v>187</v>
      </c>
      <c r="E49" s="395">
        <v>4.7</v>
      </c>
      <c r="F49" s="294"/>
      <c r="G49" s="161"/>
      <c r="H49" s="587">
        <v>42</v>
      </c>
      <c r="I49" s="394" t="s">
        <v>145</v>
      </c>
      <c r="J49" s="395">
        <v>71.3</v>
      </c>
      <c r="K49" s="294"/>
      <c r="L49" s="161"/>
      <c r="M49" s="587">
        <v>42</v>
      </c>
      <c r="N49" s="394" t="s">
        <v>145</v>
      </c>
      <c r="O49" s="589">
        <v>78.8</v>
      </c>
      <c r="P49" s="397"/>
      <c r="Q49" s="398"/>
    </row>
    <row r="50" spans="1:17" ht="12" customHeight="1" x14ac:dyDescent="0.15">
      <c r="A50" s="386"/>
      <c r="B50" s="386"/>
      <c r="C50" s="587">
        <v>43</v>
      </c>
      <c r="D50" s="394" t="s">
        <v>185</v>
      </c>
      <c r="E50" s="395">
        <v>4.5999999999999996</v>
      </c>
      <c r="F50" s="294"/>
      <c r="G50" s="161"/>
      <c r="H50" s="587">
        <v>43</v>
      </c>
      <c r="I50" s="394" t="s">
        <v>68</v>
      </c>
      <c r="J50" s="395">
        <v>66.8</v>
      </c>
      <c r="K50" s="294"/>
      <c r="L50" s="161"/>
      <c r="M50" s="587">
        <v>43</v>
      </c>
      <c r="N50" s="394" t="s">
        <v>68</v>
      </c>
      <c r="O50" s="589">
        <v>77.3</v>
      </c>
      <c r="P50" s="397"/>
      <c r="Q50" s="398"/>
    </row>
    <row r="51" spans="1:17" ht="12" customHeight="1" x14ac:dyDescent="0.15">
      <c r="A51" s="386"/>
      <c r="B51" s="386"/>
      <c r="C51" s="587">
        <v>44</v>
      </c>
      <c r="D51" s="394" t="s">
        <v>190</v>
      </c>
      <c r="E51" s="395">
        <v>4.5</v>
      </c>
      <c r="F51" s="294"/>
      <c r="G51" s="161"/>
      <c r="H51" s="587">
        <v>44</v>
      </c>
      <c r="I51" s="394" t="s">
        <v>166</v>
      </c>
      <c r="J51" s="395">
        <v>63.2</v>
      </c>
      <c r="K51" s="294"/>
      <c r="L51" s="161"/>
      <c r="M51" s="587">
        <v>44</v>
      </c>
      <c r="N51" s="394" t="s">
        <v>166</v>
      </c>
      <c r="O51" s="395">
        <v>69.3</v>
      </c>
      <c r="P51" s="397"/>
      <c r="Q51" s="398"/>
    </row>
    <row r="52" spans="1:17" ht="12" customHeight="1" x14ac:dyDescent="0.15">
      <c r="A52" s="386"/>
      <c r="B52" s="386"/>
      <c r="C52" s="587">
        <v>45</v>
      </c>
      <c r="D52" s="394" t="s">
        <v>189</v>
      </c>
      <c r="E52" s="395">
        <v>4.2</v>
      </c>
      <c r="F52" s="294"/>
      <c r="G52" s="161"/>
      <c r="H52" s="587">
        <v>45</v>
      </c>
      <c r="I52" s="394" t="s">
        <v>185</v>
      </c>
      <c r="J52" s="395">
        <v>62.9</v>
      </c>
      <c r="K52" s="294"/>
      <c r="L52" s="161"/>
      <c r="M52" s="587">
        <v>45</v>
      </c>
      <c r="N52" s="394" t="s">
        <v>181</v>
      </c>
      <c r="O52" s="395">
        <v>68.599999999999994</v>
      </c>
      <c r="P52" s="397"/>
      <c r="Q52" s="398"/>
    </row>
    <row r="53" spans="1:17" ht="12" customHeight="1" x14ac:dyDescent="0.15">
      <c r="A53" s="386"/>
      <c r="B53" s="386"/>
      <c r="C53" s="587">
        <v>46</v>
      </c>
      <c r="D53" s="394" t="s">
        <v>176</v>
      </c>
      <c r="E53" s="395">
        <v>4.0999999999999996</v>
      </c>
      <c r="F53" s="294"/>
      <c r="G53" s="161"/>
      <c r="H53" s="587">
        <v>46</v>
      </c>
      <c r="I53" s="394" t="s">
        <v>181</v>
      </c>
      <c r="J53" s="395">
        <v>62.5</v>
      </c>
      <c r="K53" s="294"/>
      <c r="L53" s="161"/>
      <c r="M53" s="587">
        <v>46</v>
      </c>
      <c r="N53" s="394" t="s">
        <v>185</v>
      </c>
      <c r="O53" s="589">
        <v>67.5</v>
      </c>
      <c r="P53" s="397"/>
      <c r="Q53" s="398"/>
    </row>
    <row r="54" spans="1:17" ht="12" customHeight="1" x14ac:dyDescent="0.15">
      <c r="A54" s="386"/>
      <c r="B54" s="386"/>
      <c r="C54" s="587">
        <v>47</v>
      </c>
      <c r="D54" s="394" t="s">
        <v>186</v>
      </c>
      <c r="E54" s="395">
        <v>3.6</v>
      </c>
      <c r="F54" s="294"/>
      <c r="G54" s="161"/>
      <c r="H54" s="587">
        <v>47</v>
      </c>
      <c r="I54" s="394" t="s">
        <v>183</v>
      </c>
      <c r="J54" s="395">
        <v>61.3</v>
      </c>
      <c r="K54" s="294"/>
      <c r="L54" s="161"/>
      <c r="M54" s="587">
        <v>47</v>
      </c>
      <c r="N54" s="394" t="s">
        <v>183</v>
      </c>
      <c r="O54" s="589">
        <v>65.900000000000006</v>
      </c>
      <c r="P54" s="397"/>
      <c r="Q54" s="398"/>
    </row>
    <row r="55" spans="1:17" ht="6.75" customHeight="1" x14ac:dyDescent="0.15">
      <c r="A55" s="386"/>
      <c r="B55" s="386"/>
      <c r="C55" s="399"/>
      <c r="D55" s="307"/>
      <c r="E55" s="308"/>
      <c r="F55" s="309"/>
      <c r="G55" s="386"/>
      <c r="H55" s="310"/>
      <c r="I55" s="311"/>
      <c r="J55" s="308"/>
      <c r="K55" s="309"/>
      <c r="L55" s="386"/>
      <c r="M55" s="310"/>
      <c r="N55" s="311"/>
      <c r="O55" s="308"/>
      <c r="P55" s="309"/>
      <c r="Q55" s="386"/>
    </row>
    <row r="56" spans="1:17" ht="12" customHeight="1" x14ac:dyDescent="0.15">
      <c r="A56" s="386"/>
      <c r="B56" s="386"/>
      <c r="C56" s="278" t="s">
        <v>1186</v>
      </c>
      <c r="D56" s="313"/>
      <c r="E56" s="287"/>
      <c r="F56" s="287"/>
      <c r="G56" s="400"/>
      <c r="H56" s="278"/>
      <c r="I56" s="287"/>
      <c r="J56" s="287"/>
      <c r="K56" s="287"/>
      <c r="L56" s="386"/>
      <c r="M56" s="278"/>
      <c r="N56" s="287"/>
      <c r="O56" s="287"/>
      <c r="P56" s="287"/>
      <c r="Q56" s="386"/>
    </row>
    <row r="57" spans="1:17" ht="12" customHeight="1" x14ac:dyDescent="0.15">
      <c r="A57" s="386"/>
      <c r="B57" s="386"/>
      <c r="C57" s="278" t="s">
        <v>818</v>
      </c>
      <c r="D57" s="313"/>
      <c r="E57" s="287"/>
      <c r="F57" s="287"/>
      <c r="G57" s="400"/>
      <c r="H57" s="278"/>
      <c r="I57" s="287"/>
      <c r="J57" s="287"/>
      <c r="K57" s="287"/>
      <c r="L57" s="386"/>
      <c r="M57" s="278"/>
      <c r="N57" s="287"/>
      <c r="O57" s="287"/>
      <c r="P57" s="287"/>
      <c r="Q57" s="386"/>
    </row>
    <row r="58" spans="1:17" ht="12" customHeight="1" x14ac:dyDescent="0.15">
      <c r="A58" s="386"/>
      <c r="B58" s="386"/>
      <c r="C58" s="278" t="s">
        <v>819</v>
      </c>
      <c r="D58" s="313"/>
      <c r="E58" s="287"/>
      <c r="F58" s="287"/>
      <c r="G58" s="400"/>
      <c r="H58" s="278"/>
      <c r="I58" s="287"/>
      <c r="J58" s="287"/>
      <c r="K58" s="287"/>
      <c r="L58" s="386"/>
      <c r="M58" s="278"/>
      <c r="N58" s="287"/>
      <c r="O58" s="287"/>
      <c r="P58" s="287"/>
      <c r="Q58" s="386"/>
    </row>
    <row r="59" spans="1:17" ht="12" customHeight="1" x14ac:dyDescent="0.15">
      <c r="A59" s="386"/>
      <c r="B59" s="386"/>
      <c r="C59" s="278"/>
      <c r="D59" s="313"/>
      <c r="E59" s="287"/>
      <c r="F59" s="287"/>
      <c r="G59" s="400"/>
      <c r="H59" s="278"/>
      <c r="I59" s="287"/>
      <c r="J59" s="287"/>
      <c r="K59" s="287"/>
      <c r="L59" s="386"/>
      <c r="M59" s="278"/>
      <c r="N59" s="287"/>
      <c r="O59" s="287"/>
      <c r="P59" s="287"/>
      <c r="Q59" s="386"/>
    </row>
    <row r="60" spans="1:17" ht="12" customHeight="1" x14ac:dyDescent="0.15">
      <c r="A60" s="401"/>
      <c r="B60" s="386"/>
      <c r="C60" s="390"/>
      <c r="D60" s="390"/>
      <c r="E60" s="390"/>
      <c r="F60" s="390"/>
      <c r="G60" s="390"/>
      <c r="H60" s="390"/>
      <c r="I60" s="390"/>
      <c r="J60" s="390"/>
      <c r="K60" s="390"/>
      <c r="L60" s="390"/>
      <c r="M60" s="390"/>
      <c r="N60" s="390"/>
      <c r="O60" s="390"/>
      <c r="P60" s="390"/>
      <c r="Q60" s="386"/>
    </row>
    <row r="61" spans="1:17" ht="12" customHeight="1" x14ac:dyDescent="0.15">
      <c r="A61" s="386"/>
      <c r="B61" s="386"/>
      <c r="C61" s="390"/>
      <c r="D61" s="390"/>
      <c r="E61" s="390"/>
      <c r="F61" s="390"/>
      <c r="G61" s="390"/>
      <c r="H61" s="390"/>
      <c r="I61" s="390"/>
      <c r="J61" s="390"/>
      <c r="K61" s="390"/>
      <c r="L61" s="390"/>
      <c r="M61" s="390"/>
      <c r="N61" s="390"/>
      <c r="O61" s="390"/>
      <c r="P61" s="390"/>
      <c r="Q61" s="386"/>
    </row>
    <row r="62" spans="1:17" ht="13.5" customHeight="1" x14ac:dyDescent="0.15">
      <c r="A62" s="386"/>
      <c r="B62" s="386"/>
      <c r="C62" s="386"/>
      <c r="D62" s="386"/>
      <c r="E62" s="386"/>
      <c r="F62" s="386"/>
      <c r="G62" s="386"/>
      <c r="H62" s="386"/>
      <c r="I62" s="386"/>
      <c r="J62" s="386"/>
      <c r="K62" s="386"/>
      <c r="L62" s="386"/>
      <c r="M62" s="386"/>
      <c r="N62" s="386"/>
      <c r="O62" s="386"/>
      <c r="P62" s="386"/>
      <c r="Q62" s="386"/>
    </row>
    <row r="63" spans="1:17" ht="13.5" customHeight="1" x14ac:dyDescent="0.15">
      <c r="A63" s="386"/>
      <c r="B63" s="386"/>
      <c r="C63" s="386"/>
      <c r="D63" s="386"/>
      <c r="E63" s="386"/>
      <c r="F63" s="386"/>
      <c r="G63" s="386"/>
      <c r="H63" s="386"/>
      <c r="I63" s="386"/>
      <c r="J63" s="386"/>
      <c r="K63" s="386"/>
      <c r="L63" s="386"/>
      <c r="M63" s="386"/>
      <c r="N63" s="386"/>
      <c r="O63" s="386"/>
      <c r="P63" s="386"/>
      <c r="Q63" s="386"/>
    </row>
    <row r="64" spans="1:17" ht="13.5" customHeight="1" x14ac:dyDescent="0.15">
      <c r="A64" s="386"/>
      <c r="B64" s="386"/>
      <c r="C64" s="386"/>
      <c r="D64" s="386"/>
      <c r="E64" s="386"/>
      <c r="F64" s="386"/>
      <c r="G64" s="386"/>
      <c r="H64" s="386"/>
      <c r="I64" s="386"/>
      <c r="J64" s="386"/>
      <c r="K64" s="386"/>
      <c r="L64" s="386"/>
      <c r="M64" s="386"/>
      <c r="N64" s="386"/>
      <c r="O64" s="386"/>
      <c r="P64" s="386"/>
      <c r="Q64" s="386"/>
    </row>
    <row r="65" spans="1:21" ht="13.5" customHeight="1" x14ac:dyDescent="0.15">
      <c r="A65" s="386"/>
      <c r="B65" s="386"/>
      <c r="C65" s="386"/>
      <c r="D65" s="386"/>
      <c r="E65" s="386"/>
      <c r="F65" s="386"/>
      <c r="G65" s="386"/>
      <c r="H65" s="386"/>
      <c r="I65" s="386"/>
      <c r="J65" s="386"/>
      <c r="K65" s="386"/>
      <c r="L65" s="386"/>
      <c r="M65" s="386"/>
      <c r="N65" s="386"/>
      <c r="O65" s="386"/>
      <c r="P65" s="386"/>
      <c r="Q65" s="386"/>
    </row>
    <row r="66" spans="1:21" ht="13.5" customHeight="1" x14ac:dyDescent="0.15">
      <c r="A66" s="386"/>
      <c r="B66" s="386"/>
      <c r="C66" s="386"/>
      <c r="D66" s="386"/>
      <c r="E66" s="386"/>
      <c r="F66" s="386"/>
      <c r="G66" s="386"/>
      <c r="H66" s="386"/>
      <c r="I66" s="386"/>
      <c r="J66" s="386"/>
      <c r="K66" s="386"/>
      <c r="L66" s="386"/>
      <c r="M66" s="386"/>
      <c r="N66" s="386"/>
      <c r="O66" s="386"/>
      <c r="P66" s="386"/>
      <c r="Q66" s="386"/>
    </row>
    <row r="67" spans="1:21" ht="13.5" customHeight="1" x14ac:dyDescent="0.15">
      <c r="A67" s="386"/>
      <c r="B67" s="386"/>
      <c r="C67" s="386"/>
      <c r="D67" s="386"/>
      <c r="E67" s="386"/>
      <c r="F67" s="386"/>
      <c r="G67" s="386"/>
      <c r="H67" s="386"/>
      <c r="I67" s="386"/>
      <c r="J67" s="386"/>
      <c r="K67" s="386"/>
      <c r="L67" s="386"/>
      <c r="M67" s="386"/>
      <c r="N67" s="386"/>
      <c r="O67" s="386"/>
      <c r="P67" s="386"/>
      <c r="Q67" s="386"/>
      <c r="S67" s="185"/>
      <c r="T67" s="185"/>
      <c r="U67" s="228"/>
    </row>
    <row r="68" spans="1:21" ht="12.15" customHeight="1" x14ac:dyDescent="0.15">
      <c r="A68" s="386"/>
      <c r="B68" s="386"/>
      <c r="C68" s="386"/>
      <c r="D68" s="386"/>
      <c r="E68" s="386"/>
      <c r="F68" s="386"/>
      <c r="G68" s="386"/>
      <c r="H68" s="386"/>
      <c r="I68" s="386"/>
      <c r="J68" s="386"/>
      <c r="K68" s="386"/>
      <c r="L68" s="386"/>
      <c r="M68" s="386"/>
      <c r="N68" s="386"/>
      <c r="O68" s="386"/>
      <c r="P68" s="386"/>
      <c r="Q68" s="386"/>
      <c r="S68" s="231"/>
      <c r="T68" s="231"/>
      <c r="U68" s="231"/>
    </row>
    <row r="69" spans="1:21" ht="12.15" customHeight="1" x14ac:dyDescent="0.15">
      <c r="A69" s="386"/>
      <c r="B69" s="386"/>
      <c r="C69" s="386"/>
      <c r="D69" s="386"/>
      <c r="E69" s="386"/>
      <c r="F69" s="386"/>
      <c r="G69" s="386"/>
      <c r="H69" s="386"/>
      <c r="I69" s="386"/>
      <c r="J69" s="386"/>
      <c r="K69" s="386"/>
      <c r="L69" s="386"/>
      <c r="M69" s="386"/>
      <c r="N69" s="386"/>
      <c r="O69" s="386"/>
      <c r="P69" s="386"/>
      <c r="Q69" s="386"/>
      <c r="S69" s="76"/>
      <c r="T69" s="76"/>
      <c r="U69" s="76"/>
    </row>
    <row r="70" spans="1:21" ht="12.15" customHeight="1" x14ac:dyDescent="0.15">
      <c r="A70" s="386"/>
      <c r="B70" s="386"/>
      <c r="C70" s="386"/>
      <c r="D70" s="386"/>
      <c r="E70" s="386"/>
      <c r="F70" s="386"/>
      <c r="G70" s="386"/>
      <c r="H70" s="386"/>
      <c r="I70" s="386"/>
      <c r="J70" s="386"/>
      <c r="K70" s="386"/>
      <c r="L70" s="386"/>
      <c r="M70" s="386"/>
      <c r="N70" s="386"/>
      <c r="O70" s="386"/>
      <c r="P70" s="386"/>
      <c r="Q70" s="386"/>
      <c r="S70" s="75"/>
      <c r="T70" s="233"/>
      <c r="U70" s="233"/>
    </row>
    <row r="71" spans="1:21" ht="12.15" customHeight="1" x14ac:dyDescent="0.15">
      <c r="A71" s="386"/>
      <c r="B71" s="386"/>
      <c r="C71" s="386"/>
      <c r="D71" s="386"/>
      <c r="E71" s="386"/>
      <c r="F71" s="386"/>
      <c r="G71" s="386"/>
      <c r="H71" s="386"/>
      <c r="I71" s="386"/>
      <c r="J71" s="386"/>
      <c r="K71" s="386"/>
      <c r="L71" s="386"/>
      <c r="M71" s="386"/>
      <c r="N71" s="386"/>
      <c r="O71" s="386"/>
      <c r="P71" s="386"/>
      <c r="Q71" s="386"/>
    </row>
    <row r="72" spans="1:21" ht="12.15" customHeight="1" x14ac:dyDescent="0.15">
      <c r="A72" s="386"/>
      <c r="B72" s="386"/>
      <c r="C72" s="386"/>
      <c r="D72" s="386"/>
      <c r="E72" s="386"/>
      <c r="F72" s="386"/>
      <c r="G72" s="386"/>
      <c r="H72" s="386"/>
      <c r="I72" s="386"/>
      <c r="J72" s="386"/>
      <c r="K72" s="386"/>
      <c r="L72" s="386"/>
      <c r="M72" s="386"/>
      <c r="N72" s="386"/>
      <c r="O72" s="386"/>
      <c r="P72" s="386"/>
      <c r="Q72" s="386"/>
    </row>
    <row r="73" spans="1:21" ht="12.15" customHeight="1" x14ac:dyDescent="0.15">
      <c r="A73" s="386"/>
      <c r="B73" s="386"/>
      <c r="C73" s="386"/>
      <c r="D73" s="386"/>
      <c r="E73" s="386"/>
      <c r="F73" s="386"/>
      <c r="G73" s="386"/>
      <c r="H73" s="386"/>
      <c r="I73" s="386"/>
      <c r="J73" s="386"/>
      <c r="K73" s="386"/>
      <c r="L73" s="386"/>
      <c r="M73" s="386"/>
      <c r="N73" s="386"/>
      <c r="O73" s="386"/>
      <c r="P73" s="386"/>
      <c r="Q73" s="386"/>
    </row>
    <row r="74" spans="1:21" ht="12.15" customHeight="1" x14ac:dyDescent="0.15">
      <c r="A74" s="386"/>
      <c r="B74" s="386"/>
      <c r="C74" s="386"/>
      <c r="D74" s="386"/>
      <c r="E74" s="386"/>
      <c r="F74" s="386"/>
      <c r="G74" s="386"/>
      <c r="H74" s="386"/>
      <c r="I74" s="386"/>
      <c r="J74" s="386"/>
      <c r="K74" s="386"/>
      <c r="L74" s="386"/>
      <c r="M74" s="386"/>
      <c r="N74" s="386"/>
      <c r="O74" s="386"/>
      <c r="P74" s="386"/>
      <c r="Q74" s="386"/>
    </row>
    <row r="75" spans="1:21" ht="5.0999999999999996" customHeight="1" x14ac:dyDescent="0.15">
      <c r="A75" s="386"/>
      <c r="B75" s="386"/>
      <c r="C75" s="386"/>
      <c r="D75" s="386"/>
      <c r="E75" s="386"/>
      <c r="F75" s="386"/>
      <c r="G75" s="386"/>
      <c r="H75" s="386"/>
      <c r="I75" s="386"/>
      <c r="J75" s="386"/>
      <c r="K75" s="386"/>
      <c r="L75" s="386"/>
      <c r="M75" s="386"/>
      <c r="N75" s="386"/>
      <c r="O75" s="386"/>
      <c r="P75" s="386"/>
      <c r="Q75" s="386"/>
    </row>
    <row r="76" spans="1:21" ht="6" customHeight="1" x14ac:dyDescent="0.15">
      <c r="A76" s="386"/>
      <c r="B76" s="386"/>
      <c r="C76" s="386"/>
      <c r="D76" s="386"/>
      <c r="E76" s="386"/>
      <c r="F76" s="386"/>
      <c r="G76" s="386"/>
      <c r="H76" s="386"/>
      <c r="I76" s="386"/>
      <c r="J76" s="386"/>
      <c r="K76" s="386"/>
      <c r="L76" s="386"/>
      <c r="M76" s="386"/>
      <c r="N76" s="386"/>
      <c r="O76" s="386"/>
      <c r="P76" s="386"/>
      <c r="Q76" s="386"/>
    </row>
    <row r="77" spans="1:21" ht="19.5" customHeight="1" x14ac:dyDescent="0.15">
      <c r="A77" s="386"/>
      <c r="B77" s="386"/>
      <c r="C77" s="386"/>
      <c r="D77" s="386"/>
      <c r="E77" s="386"/>
      <c r="F77" s="386"/>
      <c r="G77" s="386"/>
      <c r="H77" s="386"/>
      <c r="I77" s="386"/>
      <c r="J77" s="386"/>
      <c r="K77" s="386"/>
      <c r="L77" s="386"/>
      <c r="M77" s="386"/>
      <c r="N77" s="386"/>
      <c r="O77" s="386"/>
      <c r="P77" s="386"/>
      <c r="Q77" s="386"/>
      <c r="R77" s="217"/>
    </row>
    <row r="78" spans="1:21" x14ac:dyDescent="0.15">
      <c r="A78" s="386"/>
      <c r="B78" s="386"/>
      <c r="C78" s="386"/>
      <c r="D78" s="386"/>
      <c r="E78" s="386"/>
      <c r="F78" s="386"/>
      <c r="G78" s="386"/>
      <c r="H78" s="386"/>
      <c r="I78" s="386"/>
      <c r="J78" s="386"/>
      <c r="K78" s="386"/>
      <c r="L78" s="386"/>
      <c r="M78" s="386"/>
      <c r="N78" s="386"/>
      <c r="O78" s="386"/>
      <c r="P78" s="386"/>
      <c r="Q78" s="386"/>
      <c r="R78" s="184"/>
    </row>
    <row r="79" spans="1:21" x14ac:dyDescent="0.15">
      <c r="A79" s="386"/>
      <c r="B79" s="386"/>
      <c r="C79" s="386"/>
      <c r="D79" s="386"/>
      <c r="E79" s="386"/>
      <c r="F79" s="386"/>
      <c r="G79" s="386"/>
      <c r="H79" s="386"/>
      <c r="I79" s="386"/>
      <c r="J79" s="386"/>
      <c r="K79" s="386"/>
      <c r="L79" s="386"/>
      <c r="M79" s="386"/>
      <c r="N79" s="386"/>
      <c r="O79" s="386"/>
      <c r="P79" s="386"/>
      <c r="Q79" s="386"/>
    </row>
  </sheetData>
  <mergeCells count="6">
    <mergeCell ref="M2:N2"/>
    <mergeCell ref="E5:F5"/>
    <mergeCell ref="J5:K5"/>
    <mergeCell ref="O5:P5"/>
    <mergeCell ref="C2:D2"/>
    <mergeCell ref="H2:I2"/>
  </mergeCells>
  <phoneticPr fontId="13"/>
  <conditionalFormatting sqref="L55:Q63">
    <cfRule type="expression" dxfId="236" priority="1" stopIfTrue="1">
      <formula>#REF!&gt;0</formula>
    </cfRule>
    <cfRule type="expression" dxfId="235" priority="2" stopIfTrue="1">
      <formula>#REF!=0</formula>
    </cfRule>
    <cfRule type="expression" dxfId="234" priority="3" stopIfTrue="1">
      <formula>#REF!&lt;0</formula>
    </cfRule>
  </conditionalFormatting>
  <hyperlinks>
    <hyperlink ref="S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pageSetUpPr autoPageBreaks="0"/>
  </sheetPr>
  <dimension ref="A1:V78"/>
  <sheetViews>
    <sheetView showGridLines="0" zoomScaleNormal="100" workbookViewId="0"/>
  </sheetViews>
  <sheetFormatPr defaultColWidth="8.109375" defaultRowHeight="12" x14ac:dyDescent="0.15"/>
  <cols>
    <col min="1" max="1" width="2.6640625" style="102" customWidth="1"/>
    <col min="2" max="2" width="7.6640625" style="102" customWidth="1"/>
    <col min="3" max="3" width="7.6640625" style="386" customWidth="1"/>
    <col min="4" max="4" width="2.109375" style="386" customWidth="1"/>
    <col min="5" max="5" width="10.6640625" style="386" customWidth="1"/>
    <col min="6" max="6" width="2.109375" style="386" customWidth="1"/>
    <col min="7" max="7" width="4.5546875" style="386" customWidth="1"/>
    <col min="8" max="8" width="10.6640625" style="386" customWidth="1"/>
    <col min="9" max="9" width="6.5546875" style="386" customWidth="1"/>
    <col min="10" max="10" width="1.33203125" style="386" customWidth="1"/>
    <col min="11" max="12" width="7.88671875" style="386" customWidth="1"/>
    <col min="13" max="13" width="7.6640625" style="287" customWidth="1"/>
    <col min="14" max="14" width="2.6640625" style="102" customWidth="1"/>
    <col min="15" max="15" width="25" style="65" customWidth="1"/>
    <col min="16" max="16" width="8.109375" style="102" customWidth="1"/>
    <col min="17" max="17" width="5.33203125" style="102" customWidth="1"/>
    <col min="18" max="16384" width="8.109375" style="102"/>
  </cols>
  <sheetData>
    <row r="1" spans="1:22" x14ac:dyDescent="0.15">
      <c r="A1" s="112"/>
      <c r="N1" s="111"/>
    </row>
    <row r="2" spans="1:22" ht="21.75" customHeight="1" x14ac:dyDescent="0.2">
      <c r="C2" s="1112"/>
      <c r="D2" s="1112"/>
      <c r="H2" s="1112"/>
      <c r="I2" s="1112"/>
      <c r="M2" s="574"/>
      <c r="O2" s="99" t="s">
        <v>116</v>
      </c>
    </row>
    <row r="3" spans="1:22" ht="21" customHeight="1" x14ac:dyDescent="0.15">
      <c r="C3" s="387"/>
    </row>
    <row r="4" spans="1:22" ht="23.25" customHeight="1" x14ac:dyDescent="0.15">
      <c r="C4" s="329" t="s">
        <v>820</v>
      </c>
      <c r="D4" s="329"/>
      <c r="E4" s="329"/>
      <c r="F4" s="329"/>
      <c r="G4" s="329"/>
      <c r="H4" s="329"/>
      <c r="I4" s="329"/>
      <c r="J4" s="329"/>
      <c r="K4" s="329"/>
      <c r="L4" s="329"/>
    </row>
    <row r="5" spans="1:22" ht="23.25" customHeight="1" x14ac:dyDescent="0.15">
      <c r="C5" s="330" t="s">
        <v>112</v>
      </c>
      <c r="D5" s="1097" t="s">
        <v>111</v>
      </c>
      <c r="E5" s="1097"/>
      <c r="F5" s="1098"/>
      <c r="G5" s="1099" t="s">
        <v>375</v>
      </c>
      <c r="H5" s="1100"/>
      <c r="I5" s="1101"/>
      <c r="J5" s="260"/>
      <c r="K5" s="331" t="s">
        <v>109</v>
      </c>
      <c r="L5" s="332" t="s">
        <v>108</v>
      </c>
      <c r="M5" s="575"/>
      <c r="O5" s="96"/>
    </row>
    <row r="6" spans="1:22" ht="8.25" customHeight="1" x14ac:dyDescent="0.15">
      <c r="C6" s="183"/>
      <c r="D6" s="184"/>
      <c r="E6" s="185"/>
      <c r="F6" s="186"/>
      <c r="G6" s="187"/>
      <c r="H6" s="185"/>
      <c r="I6" s="188"/>
      <c r="J6" s="264"/>
      <c r="K6" s="183"/>
      <c r="L6" s="334"/>
      <c r="O6" s="96"/>
    </row>
    <row r="7" spans="1:22" ht="13.5" customHeight="1" x14ac:dyDescent="0.2">
      <c r="C7" s="189">
        <v>1</v>
      </c>
      <c r="D7" s="190"/>
      <c r="E7" s="191" t="s">
        <v>72</v>
      </c>
      <c r="F7" s="192"/>
      <c r="G7" s="195"/>
      <c r="H7" s="245">
        <v>447.9</v>
      </c>
      <c r="I7" s="188" t="s">
        <v>9</v>
      </c>
      <c r="J7" s="264"/>
      <c r="K7" s="335">
        <v>1</v>
      </c>
      <c r="L7" s="336" t="s">
        <v>121</v>
      </c>
      <c r="M7" s="602"/>
      <c r="N7" s="117"/>
      <c r="P7" s="1158"/>
      <c r="Q7" s="1158"/>
      <c r="R7" s="1158"/>
      <c r="S7" s="1158"/>
      <c r="T7" s="1158"/>
      <c r="U7" s="1158"/>
      <c r="V7" s="1158"/>
    </row>
    <row r="8" spans="1:22" ht="13.5" customHeight="1" x14ac:dyDescent="0.2">
      <c r="C8" s="189">
        <v>2</v>
      </c>
      <c r="D8" s="190"/>
      <c r="E8" s="191" t="s">
        <v>88</v>
      </c>
      <c r="F8" s="192"/>
      <c r="G8" s="193"/>
      <c r="H8" s="245">
        <v>480.2</v>
      </c>
      <c r="I8" s="188"/>
      <c r="J8" s="264"/>
      <c r="K8" s="335">
        <v>2</v>
      </c>
      <c r="L8" s="336" t="s">
        <v>121</v>
      </c>
      <c r="M8" s="602"/>
      <c r="N8" s="117"/>
      <c r="P8" s="1158"/>
      <c r="Q8" s="1158"/>
      <c r="R8" s="1158"/>
      <c r="S8" s="1158"/>
      <c r="T8" s="1158"/>
      <c r="U8" s="1158"/>
      <c r="V8" s="1158"/>
    </row>
    <row r="9" spans="1:22" ht="13.5" customHeight="1" x14ac:dyDescent="0.2">
      <c r="C9" s="189">
        <v>3</v>
      </c>
      <c r="D9" s="190"/>
      <c r="E9" s="191" t="s">
        <v>90</v>
      </c>
      <c r="F9" s="192"/>
      <c r="G9" s="193"/>
      <c r="H9" s="245">
        <v>485.9</v>
      </c>
      <c r="I9" s="188"/>
      <c r="J9" s="264"/>
      <c r="K9" s="335">
        <v>3</v>
      </c>
      <c r="L9" s="336" t="s">
        <v>121</v>
      </c>
      <c r="M9" s="602"/>
      <c r="N9" s="117"/>
      <c r="P9" s="1158"/>
      <c r="Q9" s="1158"/>
      <c r="R9" s="1158"/>
      <c r="S9" s="1158"/>
      <c r="T9" s="1158"/>
      <c r="U9" s="1158"/>
      <c r="V9" s="1158"/>
    </row>
    <row r="10" spans="1:22" ht="13.5" customHeight="1" x14ac:dyDescent="0.2">
      <c r="C10" s="189">
        <v>4</v>
      </c>
      <c r="D10" s="190"/>
      <c r="E10" s="191" t="s">
        <v>89</v>
      </c>
      <c r="F10" s="192"/>
      <c r="G10" s="193"/>
      <c r="H10" s="245">
        <v>511.1</v>
      </c>
      <c r="I10" s="188"/>
      <c r="J10" s="264"/>
      <c r="K10" s="335">
        <v>4</v>
      </c>
      <c r="L10" s="336" t="s">
        <v>121</v>
      </c>
      <c r="M10" s="602"/>
      <c r="N10" s="117"/>
      <c r="P10" s="1158"/>
      <c r="Q10" s="1158"/>
      <c r="R10" s="1158"/>
      <c r="S10" s="1158"/>
      <c r="T10" s="1158"/>
      <c r="U10" s="1158"/>
      <c r="V10" s="1158"/>
    </row>
    <row r="11" spans="1:22" ht="13.5" customHeight="1" x14ac:dyDescent="0.2">
      <c r="C11" s="189">
        <v>5</v>
      </c>
      <c r="D11" s="190"/>
      <c r="E11" s="191" t="s">
        <v>91</v>
      </c>
      <c r="F11" s="192"/>
      <c r="G11" s="193"/>
      <c r="H11" s="245">
        <v>512.70000000000005</v>
      </c>
      <c r="I11" s="188"/>
      <c r="J11" s="264"/>
      <c r="K11" s="335">
        <v>5</v>
      </c>
      <c r="L11" s="336" t="s">
        <v>121</v>
      </c>
      <c r="M11" s="602"/>
      <c r="N11" s="117"/>
      <c r="P11" s="117"/>
      <c r="Q11" s="117"/>
    </row>
    <row r="12" spans="1:22" ht="13.5" customHeight="1" x14ac:dyDescent="0.2">
      <c r="C12" s="189">
        <v>6</v>
      </c>
      <c r="D12" s="190"/>
      <c r="E12" s="191" t="s">
        <v>71</v>
      </c>
      <c r="F12" s="192"/>
      <c r="G12" s="193"/>
      <c r="H12" s="245">
        <v>537.5</v>
      </c>
      <c r="I12" s="188"/>
      <c r="J12" s="264"/>
      <c r="K12" s="335">
        <v>6</v>
      </c>
      <c r="L12" s="336" t="s">
        <v>121</v>
      </c>
      <c r="M12" s="602"/>
      <c r="N12" s="117"/>
      <c r="P12" s="117"/>
      <c r="Q12" s="117"/>
    </row>
    <row r="13" spans="1:22" ht="13.5" customHeight="1" x14ac:dyDescent="0.2">
      <c r="C13" s="189">
        <v>7</v>
      </c>
      <c r="D13" s="190"/>
      <c r="E13" s="191" t="s">
        <v>92</v>
      </c>
      <c r="F13" s="192"/>
      <c r="G13" s="193"/>
      <c r="H13" s="245">
        <v>540.1</v>
      </c>
      <c r="I13" s="188"/>
      <c r="J13" s="264"/>
      <c r="K13" s="335">
        <v>7</v>
      </c>
      <c r="L13" s="336" t="s">
        <v>121</v>
      </c>
      <c r="M13" s="602"/>
      <c r="N13" s="117"/>
      <c r="P13" s="117"/>
      <c r="Q13" s="117"/>
    </row>
    <row r="14" spans="1:22" ht="13.5" customHeight="1" x14ac:dyDescent="0.2">
      <c r="C14" s="189">
        <v>8</v>
      </c>
      <c r="D14" s="190"/>
      <c r="E14" s="191" t="s">
        <v>79</v>
      </c>
      <c r="F14" s="192"/>
      <c r="G14" s="193"/>
      <c r="H14" s="245">
        <v>566.5</v>
      </c>
      <c r="I14" s="188"/>
      <c r="J14" s="264"/>
      <c r="K14" s="335">
        <v>8</v>
      </c>
      <c r="L14" s="336" t="s">
        <v>121</v>
      </c>
      <c r="M14" s="602"/>
      <c r="N14" s="117"/>
      <c r="P14" s="117"/>
      <c r="Q14" s="117"/>
    </row>
    <row r="15" spans="1:22" ht="13.5" customHeight="1" x14ac:dyDescent="0.2">
      <c r="C15" s="189">
        <v>9</v>
      </c>
      <c r="D15" s="190"/>
      <c r="E15" s="191" t="s">
        <v>78</v>
      </c>
      <c r="F15" s="192"/>
      <c r="G15" s="193"/>
      <c r="H15" s="245">
        <v>586.29999999999995</v>
      </c>
      <c r="I15" s="188"/>
      <c r="J15" s="264"/>
      <c r="K15" s="335">
        <v>10</v>
      </c>
      <c r="L15" s="336" t="s">
        <v>118</v>
      </c>
      <c r="M15" s="602"/>
      <c r="N15" s="117"/>
      <c r="P15" s="117"/>
      <c r="Q15" s="117"/>
    </row>
    <row r="16" spans="1:22" ht="13.5" customHeight="1" x14ac:dyDescent="0.2">
      <c r="C16" s="189">
        <v>10</v>
      </c>
      <c r="D16" s="190"/>
      <c r="E16" s="191" t="s">
        <v>81</v>
      </c>
      <c r="F16" s="192"/>
      <c r="G16" s="193"/>
      <c r="H16" s="245">
        <v>589.6</v>
      </c>
      <c r="I16" s="188"/>
      <c r="J16" s="264"/>
      <c r="K16" s="335">
        <v>9</v>
      </c>
      <c r="L16" s="336" t="s">
        <v>119</v>
      </c>
      <c r="M16" s="602"/>
      <c r="N16" s="117"/>
      <c r="P16" s="117"/>
      <c r="Q16" s="117"/>
    </row>
    <row r="17" spans="3:17" ht="13.5" customHeight="1" x14ac:dyDescent="0.2">
      <c r="C17" s="247"/>
      <c r="D17" s="248"/>
      <c r="E17" s="198" t="s">
        <v>87</v>
      </c>
      <c r="F17" s="199"/>
      <c r="G17" s="200"/>
      <c r="H17" s="249">
        <v>595.1</v>
      </c>
      <c r="I17" s="250"/>
      <c r="J17" s="272"/>
      <c r="K17" s="356"/>
      <c r="L17" s="336" t="s">
        <v>120</v>
      </c>
      <c r="M17" s="602"/>
      <c r="N17" s="117"/>
      <c r="P17" s="117"/>
      <c r="Q17" s="117"/>
    </row>
    <row r="18" spans="3:17" ht="13.5" customHeight="1" x14ac:dyDescent="0.2">
      <c r="C18" s="189">
        <v>11</v>
      </c>
      <c r="D18" s="190"/>
      <c r="E18" s="191" t="s">
        <v>80</v>
      </c>
      <c r="F18" s="192"/>
      <c r="G18" s="193"/>
      <c r="H18" s="245">
        <v>606.4</v>
      </c>
      <c r="I18" s="188"/>
      <c r="J18" s="264"/>
      <c r="K18" s="335">
        <v>13</v>
      </c>
      <c r="L18" s="336" t="s">
        <v>118</v>
      </c>
      <c r="M18" s="602"/>
      <c r="N18" s="117"/>
      <c r="P18" s="117"/>
      <c r="Q18" s="117"/>
    </row>
    <row r="19" spans="3:17" ht="13.5" customHeight="1" x14ac:dyDescent="0.2">
      <c r="C19" s="189">
        <v>12</v>
      </c>
      <c r="D19" s="190"/>
      <c r="E19" s="191" t="s">
        <v>70</v>
      </c>
      <c r="F19" s="192"/>
      <c r="G19" s="193"/>
      <c r="H19" s="245">
        <v>612.20000000000005</v>
      </c>
      <c r="I19" s="188"/>
      <c r="J19" s="264"/>
      <c r="K19" s="335">
        <v>12</v>
      </c>
      <c r="L19" s="336" t="s">
        <v>121</v>
      </c>
      <c r="M19" s="602"/>
      <c r="N19" s="117"/>
      <c r="P19" s="117"/>
      <c r="Q19" s="117"/>
    </row>
    <row r="20" spans="3:17" ht="13.5" customHeight="1" x14ac:dyDescent="0.2">
      <c r="C20" s="189">
        <v>13</v>
      </c>
      <c r="D20" s="190"/>
      <c r="E20" s="191" t="s">
        <v>73</v>
      </c>
      <c r="F20" s="192"/>
      <c r="G20" s="193"/>
      <c r="H20" s="245">
        <v>612.29999999999995</v>
      </c>
      <c r="I20" s="188"/>
      <c r="J20" s="264"/>
      <c r="K20" s="335">
        <v>14</v>
      </c>
      <c r="L20" s="336" t="s">
        <v>118</v>
      </c>
      <c r="M20" s="602"/>
      <c r="N20" s="117"/>
      <c r="P20" s="117"/>
      <c r="Q20" s="117"/>
    </row>
    <row r="21" spans="3:17" ht="13.5" customHeight="1" x14ac:dyDescent="0.2">
      <c r="C21" s="189">
        <v>14</v>
      </c>
      <c r="D21" s="190"/>
      <c r="E21" s="191" t="s">
        <v>94</v>
      </c>
      <c r="F21" s="192"/>
      <c r="G21" s="193"/>
      <c r="H21" s="245">
        <v>613</v>
      </c>
      <c r="I21" s="188"/>
      <c r="J21" s="264"/>
      <c r="K21" s="335">
        <v>11</v>
      </c>
      <c r="L21" s="336" t="s">
        <v>119</v>
      </c>
      <c r="M21" s="603"/>
      <c r="N21" s="117"/>
      <c r="P21" s="117"/>
      <c r="Q21" s="117"/>
    </row>
    <row r="22" spans="3:17" ht="13.5" customHeight="1" x14ac:dyDescent="0.2">
      <c r="C22" s="189">
        <v>15</v>
      </c>
      <c r="D22" s="190"/>
      <c r="E22" s="191" t="s">
        <v>98</v>
      </c>
      <c r="F22" s="192"/>
      <c r="G22" s="193"/>
      <c r="H22" s="245">
        <v>614.1</v>
      </c>
      <c r="I22" s="188"/>
      <c r="J22" s="264"/>
      <c r="K22" s="335">
        <v>17</v>
      </c>
      <c r="L22" s="336" t="s">
        <v>118</v>
      </c>
      <c r="M22" s="602"/>
      <c r="N22" s="117"/>
      <c r="P22" s="117"/>
      <c r="Q22" s="117"/>
    </row>
    <row r="23" spans="3:17" ht="13.5" customHeight="1" x14ac:dyDescent="0.2">
      <c r="C23" s="189">
        <v>16</v>
      </c>
      <c r="D23" s="190"/>
      <c r="E23" s="191" t="s">
        <v>99</v>
      </c>
      <c r="F23" s="192"/>
      <c r="G23" s="193"/>
      <c r="H23" s="245">
        <v>616.29999999999995</v>
      </c>
      <c r="I23" s="188"/>
      <c r="J23" s="264"/>
      <c r="K23" s="335">
        <v>21</v>
      </c>
      <c r="L23" s="336" t="s">
        <v>118</v>
      </c>
      <c r="M23" s="602"/>
      <c r="N23" s="117"/>
      <c r="P23" s="117"/>
      <c r="Q23" s="117"/>
    </row>
    <row r="24" spans="3:17" ht="13.5" customHeight="1" x14ac:dyDescent="0.2">
      <c r="C24" s="189">
        <v>17</v>
      </c>
      <c r="D24" s="190"/>
      <c r="E24" s="191" t="s">
        <v>103</v>
      </c>
      <c r="F24" s="192"/>
      <c r="G24" s="193"/>
      <c r="H24" s="245">
        <v>619.1</v>
      </c>
      <c r="I24" s="188"/>
      <c r="J24" s="264"/>
      <c r="K24" s="335">
        <v>15</v>
      </c>
      <c r="L24" s="336" t="s">
        <v>119</v>
      </c>
      <c r="M24" s="602"/>
      <c r="N24" s="117"/>
      <c r="P24" s="117"/>
      <c r="Q24" s="117"/>
    </row>
    <row r="25" spans="3:17" ht="13.5" customHeight="1" x14ac:dyDescent="0.2">
      <c r="C25" s="189">
        <v>18</v>
      </c>
      <c r="D25" s="190"/>
      <c r="E25" s="191" t="s">
        <v>64</v>
      </c>
      <c r="F25" s="192"/>
      <c r="G25" s="193"/>
      <c r="H25" s="245">
        <v>621.79999999999995</v>
      </c>
      <c r="I25" s="188"/>
      <c r="J25" s="264"/>
      <c r="K25" s="335">
        <v>20</v>
      </c>
      <c r="L25" s="336" t="s">
        <v>118</v>
      </c>
      <c r="M25" s="602"/>
      <c r="N25" s="117"/>
      <c r="P25" s="117"/>
      <c r="Q25" s="117"/>
    </row>
    <row r="26" spans="3:17" ht="13.5" customHeight="1" x14ac:dyDescent="0.2">
      <c r="C26" s="189">
        <v>19</v>
      </c>
      <c r="D26" s="190"/>
      <c r="E26" s="191" t="s">
        <v>76</v>
      </c>
      <c r="F26" s="192"/>
      <c r="G26" s="193"/>
      <c r="H26" s="245">
        <v>626.4</v>
      </c>
      <c r="I26" s="188"/>
      <c r="J26" s="264"/>
      <c r="K26" s="335">
        <v>18</v>
      </c>
      <c r="L26" s="336" t="s">
        <v>119</v>
      </c>
      <c r="M26" s="602"/>
      <c r="N26" s="117"/>
      <c r="P26" s="117"/>
      <c r="Q26" s="117"/>
    </row>
    <row r="27" spans="3:17" ht="13.5" customHeight="1" x14ac:dyDescent="0.2">
      <c r="C27" s="189">
        <v>20</v>
      </c>
      <c r="D27" s="190"/>
      <c r="E27" s="191" t="s">
        <v>93</v>
      </c>
      <c r="F27" s="192"/>
      <c r="G27" s="193"/>
      <c r="H27" s="245">
        <v>628.20000000000005</v>
      </c>
      <c r="I27" s="188"/>
      <c r="J27" s="264"/>
      <c r="K27" s="335">
        <v>16</v>
      </c>
      <c r="L27" s="336" t="s">
        <v>119</v>
      </c>
      <c r="M27" s="602"/>
      <c r="N27" s="117"/>
      <c r="P27" s="117"/>
      <c r="Q27" s="117"/>
    </row>
    <row r="28" spans="3:17" ht="13.5" customHeight="1" x14ac:dyDescent="0.2">
      <c r="C28" s="189">
        <v>21</v>
      </c>
      <c r="D28" s="190"/>
      <c r="E28" s="191" t="s">
        <v>96</v>
      </c>
      <c r="F28" s="192"/>
      <c r="G28" s="193"/>
      <c r="H28" s="245">
        <v>634.9</v>
      </c>
      <c r="I28" s="188"/>
      <c r="J28" s="264"/>
      <c r="K28" s="335">
        <v>19</v>
      </c>
      <c r="L28" s="336" t="s">
        <v>119</v>
      </c>
      <c r="M28" s="603"/>
      <c r="N28" s="117"/>
      <c r="P28" s="117"/>
      <c r="Q28" s="117"/>
    </row>
    <row r="29" spans="3:17" ht="13.5" customHeight="1" x14ac:dyDescent="0.2">
      <c r="C29" s="189">
        <v>22</v>
      </c>
      <c r="D29" s="190"/>
      <c r="E29" s="191" t="s">
        <v>66</v>
      </c>
      <c r="F29" s="192"/>
      <c r="G29" s="193"/>
      <c r="H29" s="245">
        <v>636.6</v>
      </c>
      <c r="I29" s="188"/>
      <c r="J29" s="264"/>
      <c r="K29" s="335">
        <v>23</v>
      </c>
      <c r="L29" s="336" t="s">
        <v>118</v>
      </c>
      <c r="M29" s="602"/>
      <c r="N29" s="117"/>
      <c r="P29" s="117"/>
      <c r="Q29" s="117"/>
    </row>
    <row r="30" spans="3:17" ht="13.5" customHeight="1" x14ac:dyDescent="0.2">
      <c r="C30" s="189">
        <v>23</v>
      </c>
      <c r="D30" s="190"/>
      <c r="E30" s="191" t="s">
        <v>100</v>
      </c>
      <c r="F30" s="192"/>
      <c r="G30" s="193"/>
      <c r="H30" s="245">
        <v>637.9</v>
      </c>
      <c r="I30" s="188"/>
      <c r="J30" s="264"/>
      <c r="K30" s="335">
        <v>24</v>
      </c>
      <c r="L30" s="336" t="s">
        <v>118</v>
      </c>
      <c r="M30" s="602"/>
      <c r="N30" s="117"/>
      <c r="P30" s="117"/>
      <c r="Q30" s="117"/>
    </row>
    <row r="31" spans="3:17" ht="13.5" customHeight="1" x14ac:dyDescent="0.2">
      <c r="C31" s="189">
        <v>24</v>
      </c>
      <c r="D31" s="190"/>
      <c r="E31" s="191" t="s">
        <v>82</v>
      </c>
      <c r="F31" s="192"/>
      <c r="G31" s="193"/>
      <c r="H31" s="245">
        <v>640.79999999999995</v>
      </c>
      <c r="I31" s="188"/>
      <c r="J31" s="264"/>
      <c r="K31" s="335">
        <v>22</v>
      </c>
      <c r="L31" s="336" t="s">
        <v>119</v>
      </c>
      <c r="M31" s="602"/>
      <c r="N31" s="117"/>
      <c r="P31" s="117"/>
      <c r="Q31" s="117"/>
    </row>
    <row r="32" spans="3:17" ht="13.5" customHeight="1" x14ac:dyDescent="0.2">
      <c r="C32" s="189">
        <v>25</v>
      </c>
      <c r="D32" s="190"/>
      <c r="E32" s="191" t="s">
        <v>67</v>
      </c>
      <c r="F32" s="192"/>
      <c r="G32" s="193"/>
      <c r="H32" s="245">
        <v>648.79999999999995</v>
      </c>
      <c r="I32" s="188"/>
      <c r="J32" s="264"/>
      <c r="K32" s="335">
        <v>27</v>
      </c>
      <c r="L32" s="336" t="s">
        <v>118</v>
      </c>
      <c r="M32" s="602"/>
      <c r="N32" s="117"/>
      <c r="P32" s="117"/>
      <c r="Q32" s="117"/>
    </row>
    <row r="33" spans="3:17" ht="13.5" customHeight="1" x14ac:dyDescent="0.2">
      <c r="C33" s="189">
        <v>26</v>
      </c>
      <c r="D33" s="190"/>
      <c r="E33" s="191" t="s">
        <v>62</v>
      </c>
      <c r="F33" s="192"/>
      <c r="G33" s="193"/>
      <c r="H33" s="245">
        <v>652.29999999999995</v>
      </c>
      <c r="I33" s="188"/>
      <c r="J33" s="264"/>
      <c r="K33" s="335">
        <v>25</v>
      </c>
      <c r="L33" s="336" t="s">
        <v>119</v>
      </c>
      <c r="M33" s="602"/>
      <c r="N33" s="117"/>
      <c r="P33" s="117"/>
      <c r="Q33" s="117"/>
    </row>
    <row r="34" spans="3:17" ht="13.5" customHeight="1" x14ac:dyDescent="0.2">
      <c r="C34" s="189">
        <v>27</v>
      </c>
      <c r="D34" s="190"/>
      <c r="E34" s="191" t="s">
        <v>101</v>
      </c>
      <c r="F34" s="192"/>
      <c r="G34" s="193"/>
      <c r="H34" s="245">
        <v>652.70000000000005</v>
      </c>
      <c r="I34" s="188"/>
      <c r="J34" s="264"/>
      <c r="K34" s="335">
        <v>28</v>
      </c>
      <c r="L34" s="336" t="s">
        <v>118</v>
      </c>
      <c r="M34" s="602"/>
      <c r="N34" s="117"/>
      <c r="P34" s="117"/>
      <c r="Q34" s="117"/>
    </row>
    <row r="35" spans="3:17" ht="13.5" customHeight="1" x14ac:dyDescent="0.2">
      <c r="C35" s="189">
        <v>28</v>
      </c>
      <c r="D35" s="190"/>
      <c r="E35" s="203" t="s">
        <v>83</v>
      </c>
      <c r="F35" s="204"/>
      <c r="G35" s="193"/>
      <c r="H35" s="245">
        <v>659.3</v>
      </c>
      <c r="I35" s="202"/>
      <c r="J35" s="270"/>
      <c r="K35" s="343">
        <v>30</v>
      </c>
      <c r="L35" s="336" t="s">
        <v>118</v>
      </c>
      <c r="M35" s="602"/>
      <c r="N35" s="117"/>
      <c r="P35" s="117"/>
      <c r="Q35" s="117"/>
    </row>
    <row r="36" spans="3:17" ht="13.5" customHeight="1" x14ac:dyDescent="0.2">
      <c r="C36" s="205">
        <v>29</v>
      </c>
      <c r="D36" s="206"/>
      <c r="E36" s="207" t="s">
        <v>65</v>
      </c>
      <c r="F36" s="208"/>
      <c r="G36" s="209"/>
      <c r="H36" s="246">
        <v>659.9</v>
      </c>
      <c r="I36" s="250"/>
      <c r="J36" s="272"/>
      <c r="K36" s="337">
        <v>26</v>
      </c>
      <c r="L36" s="336" t="s">
        <v>119</v>
      </c>
      <c r="M36" s="602"/>
      <c r="N36" s="117"/>
      <c r="P36" s="117"/>
      <c r="Q36" s="117"/>
    </row>
    <row r="37" spans="3:17" ht="13.5" customHeight="1" x14ac:dyDescent="0.2">
      <c r="C37" s="189">
        <v>30</v>
      </c>
      <c r="D37" s="190"/>
      <c r="E37" s="191" t="s">
        <v>86</v>
      </c>
      <c r="F37" s="192"/>
      <c r="G37" s="193"/>
      <c r="H37" s="245">
        <v>671.6</v>
      </c>
      <c r="I37" s="188"/>
      <c r="J37" s="264"/>
      <c r="K37" s="335">
        <v>31</v>
      </c>
      <c r="L37" s="336" t="s">
        <v>118</v>
      </c>
      <c r="M37" s="602"/>
      <c r="N37" s="117"/>
      <c r="P37" s="117"/>
      <c r="Q37" s="117"/>
    </row>
    <row r="38" spans="3:17" ht="13.5" customHeight="1" x14ac:dyDescent="0.2">
      <c r="C38" s="189">
        <v>31</v>
      </c>
      <c r="D38" s="190"/>
      <c r="E38" s="191" t="s">
        <v>97</v>
      </c>
      <c r="F38" s="192"/>
      <c r="G38" s="193"/>
      <c r="H38" s="245">
        <v>676.5</v>
      </c>
      <c r="I38" s="188"/>
      <c r="J38" s="264"/>
      <c r="K38" s="335">
        <v>29</v>
      </c>
      <c r="L38" s="336" t="s">
        <v>119</v>
      </c>
      <c r="M38" s="602"/>
      <c r="N38" s="117"/>
      <c r="P38" s="117"/>
      <c r="Q38" s="117"/>
    </row>
    <row r="39" spans="3:17" ht="13.5" customHeight="1" x14ac:dyDescent="0.2">
      <c r="C39" s="189">
        <v>32</v>
      </c>
      <c r="D39" s="190"/>
      <c r="E39" s="191" t="s">
        <v>229</v>
      </c>
      <c r="F39" s="192"/>
      <c r="G39" s="193"/>
      <c r="H39" s="245">
        <v>679.9</v>
      </c>
      <c r="I39" s="188"/>
      <c r="J39" s="264"/>
      <c r="K39" s="335">
        <v>37</v>
      </c>
      <c r="L39" s="336" t="s">
        <v>118</v>
      </c>
      <c r="M39" s="602"/>
      <c r="N39" s="117"/>
      <c r="P39" s="117"/>
      <c r="Q39" s="117"/>
    </row>
    <row r="40" spans="3:17" ht="13.5" customHeight="1" x14ac:dyDescent="0.2">
      <c r="C40" s="189">
        <v>33</v>
      </c>
      <c r="D40" s="190"/>
      <c r="E40" s="191" t="s">
        <v>107</v>
      </c>
      <c r="F40" s="192"/>
      <c r="G40" s="193"/>
      <c r="H40" s="245">
        <v>689.2</v>
      </c>
      <c r="I40" s="188"/>
      <c r="J40" s="264"/>
      <c r="K40" s="335">
        <v>32</v>
      </c>
      <c r="L40" s="336" t="s">
        <v>119</v>
      </c>
      <c r="M40" s="602"/>
      <c r="N40" s="117"/>
      <c r="P40" s="117"/>
      <c r="Q40" s="117"/>
    </row>
    <row r="41" spans="3:17" ht="13.5" customHeight="1" x14ac:dyDescent="0.2">
      <c r="C41" s="189">
        <v>34</v>
      </c>
      <c r="D41" s="190"/>
      <c r="E41" s="191" t="s">
        <v>74</v>
      </c>
      <c r="F41" s="192"/>
      <c r="G41" s="193"/>
      <c r="H41" s="245">
        <v>701.5</v>
      </c>
      <c r="I41" s="188"/>
      <c r="J41" s="264"/>
      <c r="K41" s="335">
        <v>38</v>
      </c>
      <c r="L41" s="336" t="s">
        <v>118</v>
      </c>
      <c r="M41" s="602"/>
      <c r="N41" s="117"/>
      <c r="P41" s="117"/>
      <c r="Q41" s="117"/>
    </row>
    <row r="42" spans="3:17" ht="13.5" customHeight="1" x14ac:dyDescent="0.2">
      <c r="C42" s="189">
        <v>35</v>
      </c>
      <c r="D42" s="190"/>
      <c r="E42" s="212" t="s">
        <v>68</v>
      </c>
      <c r="F42" s="213"/>
      <c r="G42" s="214"/>
      <c r="H42" s="381">
        <v>704.2</v>
      </c>
      <c r="I42" s="188"/>
      <c r="J42" s="264"/>
      <c r="K42" s="335">
        <v>33</v>
      </c>
      <c r="L42" s="336" t="s">
        <v>119</v>
      </c>
      <c r="M42" s="602"/>
      <c r="N42" s="117"/>
      <c r="P42" s="117"/>
      <c r="Q42" s="117"/>
    </row>
    <row r="43" spans="3:17" ht="13.5" customHeight="1" x14ac:dyDescent="0.2">
      <c r="C43" s="189">
        <v>36</v>
      </c>
      <c r="D43" s="190"/>
      <c r="E43" s="191" t="s">
        <v>102</v>
      </c>
      <c r="F43" s="192"/>
      <c r="G43" s="193"/>
      <c r="H43" s="245">
        <v>705</v>
      </c>
      <c r="I43" s="188"/>
      <c r="J43" s="264"/>
      <c r="K43" s="335">
        <v>35</v>
      </c>
      <c r="L43" s="336" t="s">
        <v>119</v>
      </c>
      <c r="M43" s="602"/>
      <c r="N43" s="117"/>
      <c r="P43" s="117"/>
      <c r="Q43" s="117"/>
    </row>
    <row r="44" spans="3:17" ht="13.5" customHeight="1" x14ac:dyDescent="0.2">
      <c r="C44" s="189">
        <v>37</v>
      </c>
      <c r="D44" s="190"/>
      <c r="E44" s="191" t="s">
        <v>77</v>
      </c>
      <c r="F44" s="192"/>
      <c r="G44" s="193"/>
      <c r="H44" s="245">
        <v>722.9</v>
      </c>
      <c r="I44" s="188"/>
      <c r="J44" s="264"/>
      <c r="K44" s="335">
        <v>36</v>
      </c>
      <c r="L44" s="336" t="s">
        <v>119</v>
      </c>
      <c r="M44" s="602"/>
      <c r="N44" s="117"/>
      <c r="P44" s="117"/>
      <c r="Q44" s="117"/>
    </row>
    <row r="45" spans="3:17" ht="13.5" customHeight="1" x14ac:dyDescent="0.2">
      <c r="C45" s="189">
        <v>38</v>
      </c>
      <c r="D45" s="190"/>
      <c r="E45" s="191" t="s">
        <v>105</v>
      </c>
      <c r="F45" s="192"/>
      <c r="G45" s="193"/>
      <c r="H45" s="245">
        <v>723.1</v>
      </c>
      <c r="I45" s="188"/>
      <c r="J45" s="264"/>
      <c r="K45" s="335">
        <v>34</v>
      </c>
      <c r="L45" s="336" t="s">
        <v>119</v>
      </c>
      <c r="M45" s="602"/>
      <c r="N45" s="117"/>
      <c r="P45" s="117"/>
      <c r="Q45" s="117"/>
    </row>
    <row r="46" spans="3:17" ht="13.5" customHeight="1" x14ac:dyDescent="0.2">
      <c r="C46" s="189">
        <v>39</v>
      </c>
      <c r="D46" s="190"/>
      <c r="E46" s="191" t="s">
        <v>84</v>
      </c>
      <c r="F46" s="192"/>
      <c r="G46" s="193"/>
      <c r="H46" s="245">
        <v>726.2</v>
      </c>
      <c r="I46" s="188"/>
      <c r="J46" s="264"/>
      <c r="K46" s="335">
        <v>40</v>
      </c>
      <c r="L46" s="336" t="s">
        <v>118</v>
      </c>
      <c r="M46" s="602"/>
      <c r="N46" s="117"/>
      <c r="P46" s="117"/>
      <c r="Q46" s="117"/>
    </row>
    <row r="47" spans="3:17" ht="13.5" customHeight="1" x14ac:dyDescent="0.2">
      <c r="C47" s="189">
        <v>40</v>
      </c>
      <c r="D47" s="190"/>
      <c r="E47" s="191" t="s">
        <v>69</v>
      </c>
      <c r="F47" s="192"/>
      <c r="G47" s="193"/>
      <c r="H47" s="245">
        <v>726.5</v>
      </c>
      <c r="I47" s="188"/>
      <c r="J47" s="264"/>
      <c r="K47" s="335">
        <v>39</v>
      </c>
      <c r="L47" s="336" t="s">
        <v>119</v>
      </c>
      <c r="M47" s="602"/>
      <c r="N47" s="117"/>
      <c r="P47" s="117"/>
      <c r="Q47" s="117"/>
    </row>
    <row r="48" spans="3:17" ht="13.5" customHeight="1" x14ac:dyDescent="0.2">
      <c r="C48" s="189">
        <v>41</v>
      </c>
      <c r="D48" s="190"/>
      <c r="E48" s="191" t="s">
        <v>85</v>
      </c>
      <c r="F48" s="192"/>
      <c r="G48" s="193"/>
      <c r="H48" s="245">
        <v>727.9</v>
      </c>
      <c r="I48" s="188"/>
      <c r="J48" s="264"/>
      <c r="K48" s="335">
        <v>41</v>
      </c>
      <c r="L48" s="336" t="s">
        <v>121</v>
      </c>
      <c r="M48" s="602"/>
      <c r="N48" s="117"/>
      <c r="P48" s="117"/>
      <c r="Q48" s="117"/>
    </row>
    <row r="49" spans="1:17" ht="13.5" customHeight="1" x14ac:dyDescent="0.2">
      <c r="C49" s="189">
        <v>42</v>
      </c>
      <c r="D49" s="190"/>
      <c r="E49" s="191" t="s">
        <v>61</v>
      </c>
      <c r="F49" s="192"/>
      <c r="G49" s="193"/>
      <c r="H49" s="245">
        <v>768.8</v>
      </c>
      <c r="I49" s="188"/>
      <c r="J49" s="264"/>
      <c r="K49" s="335">
        <v>42</v>
      </c>
      <c r="L49" s="336" t="s">
        <v>121</v>
      </c>
      <c r="M49" s="602"/>
      <c r="N49" s="117"/>
      <c r="P49" s="117"/>
      <c r="Q49" s="117"/>
    </row>
    <row r="50" spans="1:17" ht="13.5" customHeight="1" x14ac:dyDescent="0.2">
      <c r="C50" s="189">
        <v>43</v>
      </c>
      <c r="D50" s="190"/>
      <c r="E50" s="191" t="s">
        <v>95</v>
      </c>
      <c r="F50" s="192"/>
      <c r="G50" s="193"/>
      <c r="H50" s="245">
        <v>769</v>
      </c>
      <c r="I50" s="188"/>
      <c r="J50" s="264"/>
      <c r="K50" s="335">
        <v>43</v>
      </c>
      <c r="L50" s="336" t="s">
        <v>121</v>
      </c>
      <c r="M50" s="602"/>
      <c r="N50" s="117"/>
      <c r="P50" s="117"/>
      <c r="Q50" s="117"/>
    </row>
    <row r="51" spans="1:17" ht="13.5" customHeight="1" x14ac:dyDescent="0.2">
      <c r="C51" s="189">
        <v>44</v>
      </c>
      <c r="D51" s="190"/>
      <c r="E51" s="191" t="s">
        <v>104</v>
      </c>
      <c r="F51" s="192"/>
      <c r="G51" s="193"/>
      <c r="H51" s="245">
        <v>772.4</v>
      </c>
      <c r="I51" s="188"/>
      <c r="J51" s="264"/>
      <c r="K51" s="335">
        <v>44</v>
      </c>
      <c r="L51" s="336" t="s">
        <v>121</v>
      </c>
      <c r="M51" s="602"/>
      <c r="N51" s="117"/>
      <c r="P51" s="117"/>
      <c r="Q51" s="117"/>
    </row>
    <row r="52" spans="1:17" ht="13.5" customHeight="1" x14ac:dyDescent="0.2">
      <c r="C52" s="189">
        <v>45</v>
      </c>
      <c r="D52" s="190"/>
      <c r="E52" s="191" t="s">
        <v>60</v>
      </c>
      <c r="F52" s="192"/>
      <c r="G52" s="193"/>
      <c r="H52" s="245">
        <v>792.3</v>
      </c>
      <c r="I52" s="188"/>
      <c r="J52" s="264"/>
      <c r="K52" s="335">
        <v>45</v>
      </c>
      <c r="L52" s="336" t="s">
        <v>121</v>
      </c>
      <c r="M52" s="602"/>
      <c r="N52" s="117"/>
      <c r="P52" s="117"/>
      <c r="Q52" s="117"/>
    </row>
    <row r="53" spans="1:17" ht="13.8" customHeight="1" x14ac:dyDescent="0.2">
      <c r="C53" s="189">
        <v>46</v>
      </c>
      <c r="D53" s="190"/>
      <c r="E53" s="191" t="s">
        <v>63</v>
      </c>
      <c r="F53" s="192"/>
      <c r="G53" s="193"/>
      <c r="H53" s="245">
        <v>806.6</v>
      </c>
      <c r="I53" s="188"/>
      <c r="J53" s="264"/>
      <c r="K53" s="335">
        <v>46</v>
      </c>
      <c r="L53" s="336" t="s">
        <v>121</v>
      </c>
      <c r="M53" s="602"/>
      <c r="N53" s="117"/>
      <c r="P53" s="117"/>
      <c r="Q53" s="117"/>
    </row>
    <row r="54" spans="1:17" ht="13.2" customHeight="1" x14ac:dyDescent="0.2">
      <c r="C54" s="189">
        <v>47</v>
      </c>
      <c r="D54" s="190"/>
      <c r="E54" s="191" t="s">
        <v>75</v>
      </c>
      <c r="F54" s="192"/>
      <c r="G54" s="193"/>
      <c r="H54" s="245">
        <v>858.7</v>
      </c>
      <c r="I54" s="188"/>
      <c r="J54" s="264"/>
      <c r="K54" s="335">
        <v>47</v>
      </c>
      <c r="L54" s="336" t="s">
        <v>121</v>
      </c>
      <c r="M54" s="602"/>
      <c r="N54" s="117"/>
      <c r="P54" s="117"/>
      <c r="Q54" s="117"/>
    </row>
    <row r="55" spans="1:17" ht="4.5" hidden="1" customHeight="1" x14ac:dyDescent="0.15">
      <c r="C55" s="183"/>
      <c r="D55" s="187"/>
      <c r="E55" s="185"/>
      <c r="F55" s="186"/>
      <c r="G55" s="187"/>
      <c r="H55" s="185"/>
      <c r="I55" s="188"/>
      <c r="J55" s="264"/>
      <c r="K55" s="183"/>
      <c r="L55" s="344">
        <v>0</v>
      </c>
    </row>
    <row r="56" spans="1:17" ht="12" hidden="1" customHeight="1" x14ac:dyDescent="0.15">
      <c r="C56" s="183"/>
      <c r="D56" s="187"/>
      <c r="E56"/>
      <c r="F56" s="186"/>
      <c r="G56" s="187"/>
      <c r="H56"/>
      <c r="I56" s="188"/>
      <c r="J56" s="264"/>
      <c r="K56" s="183"/>
      <c r="L56" s="344">
        <v>0</v>
      </c>
    </row>
    <row r="57" spans="1:17" ht="12" hidden="1" customHeight="1" x14ac:dyDescent="0.15">
      <c r="C57" s="183"/>
      <c r="D57" s="187"/>
      <c r="E57"/>
      <c r="F57" s="186"/>
      <c r="G57" s="187"/>
      <c r="H57"/>
      <c r="I57" s="188"/>
      <c r="J57" s="264"/>
      <c r="K57" s="183"/>
      <c r="L57" s="344">
        <v>0</v>
      </c>
    </row>
    <row r="58" spans="1:17" ht="9" hidden="1" customHeight="1" x14ac:dyDescent="0.15">
      <c r="C58" s="183"/>
      <c r="D58" s="187"/>
      <c r="E58"/>
      <c r="F58" s="186"/>
      <c r="G58" s="187"/>
      <c r="H58"/>
      <c r="I58" s="188"/>
      <c r="J58" s="264"/>
      <c r="K58" s="183"/>
      <c r="L58" s="344">
        <v>0</v>
      </c>
    </row>
    <row r="59" spans="1:17" ht="12" hidden="1" customHeight="1" x14ac:dyDescent="0.15">
      <c r="C59" s="183"/>
      <c r="D59" s="187"/>
      <c r="E59"/>
      <c r="F59" s="186"/>
      <c r="G59" s="187"/>
      <c r="H59"/>
      <c r="I59" s="188"/>
      <c r="J59" s="264"/>
      <c r="K59" s="183"/>
      <c r="L59" s="344">
        <v>0</v>
      </c>
    </row>
    <row r="60" spans="1:17" ht="12" hidden="1" customHeight="1" x14ac:dyDescent="0.15">
      <c r="C60" s="183"/>
      <c r="D60" s="187"/>
      <c r="E60"/>
      <c r="F60" s="186"/>
      <c r="G60" s="187"/>
      <c r="H60"/>
      <c r="I60" s="188"/>
      <c r="J60" s="264"/>
      <c r="K60" s="183"/>
      <c r="L60" s="344">
        <v>0</v>
      </c>
    </row>
    <row r="61" spans="1:17" ht="6" hidden="1" customHeight="1" x14ac:dyDescent="0.15">
      <c r="C61" s="183"/>
      <c r="D61" s="187"/>
      <c r="E61"/>
      <c r="F61" s="186"/>
      <c r="G61" s="187"/>
      <c r="H61"/>
      <c r="I61" s="188"/>
      <c r="J61" s="264"/>
      <c r="K61" s="183"/>
      <c r="L61" s="344">
        <v>0</v>
      </c>
    </row>
    <row r="62" spans="1:17" ht="19.5" hidden="1" customHeight="1" x14ac:dyDescent="0.15">
      <c r="C62" s="183"/>
      <c r="D62" s="187"/>
      <c r="E62"/>
      <c r="F62" s="186"/>
      <c r="G62" s="187"/>
      <c r="H62"/>
      <c r="I62" s="188"/>
      <c r="J62" s="264"/>
      <c r="K62" s="183"/>
      <c r="L62" s="344">
        <v>0</v>
      </c>
    </row>
    <row r="63" spans="1:17" ht="12" hidden="1" customHeight="1" x14ac:dyDescent="0.15">
      <c r="A63" s="104"/>
      <c r="C63" s="183"/>
      <c r="D63" s="187"/>
      <c r="E63"/>
      <c r="F63" s="186"/>
      <c r="G63" s="187"/>
      <c r="H63"/>
      <c r="I63" s="188"/>
      <c r="J63" s="264"/>
      <c r="K63" s="183"/>
      <c r="L63" s="344">
        <v>0</v>
      </c>
      <c r="N63" s="103"/>
    </row>
    <row r="64" spans="1:17" ht="5.25" customHeight="1" x14ac:dyDescent="0.15">
      <c r="C64" s="215"/>
      <c r="D64" s="216"/>
      <c r="E64" s="217"/>
      <c r="F64" s="218"/>
      <c r="G64" s="216"/>
      <c r="H64" s="217"/>
      <c r="I64" s="219"/>
      <c r="J64" s="345"/>
      <c r="K64" s="215"/>
      <c r="L64" s="346"/>
    </row>
    <row r="65" spans="1:15" ht="6" customHeight="1" x14ac:dyDescent="0.15">
      <c r="C65" s="183"/>
      <c r="D65" s="185"/>
      <c r="E65" s="185"/>
      <c r="F65" s="185"/>
      <c r="G65" s="185"/>
      <c r="H65" s="185"/>
      <c r="I65" s="185"/>
      <c r="J65" s="185"/>
      <c r="K65" s="185"/>
      <c r="L65" s="188"/>
    </row>
    <row r="66" spans="1:15" x14ac:dyDescent="0.15">
      <c r="C66" s="220" t="s">
        <v>1112</v>
      </c>
      <c r="D66" s="358"/>
      <c r="E66" s="359"/>
      <c r="F66" s="359"/>
      <c r="G66" s="359"/>
      <c r="H66" s="359"/>
      <c r="I66" s="223" t="s">
        <v>59</v>
      </c>
      <c r="J66" s="222"/>
      <c r="K66" s="222"/>
      <c r="L66" s="224" t="s">
        <v>9</v>
      </c>
    </row>
    <row r="67" spans="1:15" x14ac:dyDescent="0.15">
      <c r="C67" s="220" t="s">
        <v>1187</v>
      </c>
      <c r="D67" s="358"/>
      <c r="E67" s="359"/>
      <c r="F67" s="359"/>
      <c r="G67" s="359"/>
      <c r="H67" s="359"/>
      <c r="I67" s="1104" t="s">
        <v>1065</v>
      </c>
      <c r="J67" s="1105"/>
      <c r="K67" s="928" t="s">
        <v>1136</v>
      </c>
      <c r="L67" s="283" t="s">
        <v>1137</v>
      </c>
      <c r="O67" s="69"/>
    </row>
    <row r="68" spans="1:15" x14ac:dyDescent="0.15">
      <c r="C68" s="404" t="s">
        <v>638</v>
      </c>
      <c r="D68" s="226"/>
      <c r="E68" s="352"/>
      <c r="F68" s="352"/>
      <c r="G68" s="352"/>
      <c r="H68" s="352"/>
      <c r="I68" s="1157">
        <v>623.20000000000005</v>
      </c>
      <c r="J68" s="1157"/>
      <c r="K68" s="929">
        <v>618.9</v>
      </c>
      <c r="L68" s="403">
        <v>628</v>
      </c>
      <c r="O68" s="77"/>
    </row>
    <row r="69" spans="1:15" x14ac:dyDescent="0.15">
      <c r="C69" s="404" t="s">
        <v>1081</v>
      </c>
      <c r="D69" s="226"/>
      <c r="E69" s="352"/>
      <c r="F69" s="352"/>
      <c r="G69" s="352"/>
      <c r="H69" s="352"/>
      <c r="I69" s="1102">
        <v>27</v>
      </c>
      <c r="J69" s="1102"/>
      <c r="K69" s="926">
        <v>29</v>
      </c>
      <c r="L69" s="238">
        <v>26</v>
      </c>
      <c r="O69" s="76"/>
    </row>
    <row r="70" spans="1:15" x14ac:dyDescent="0.15">
      <c r="C70" s="404" t="s">
        <v>1082</v>
      </c>
      <c r="D70" s="226"/>
      <c r="E70" s="352"/>
      <c r="F70" s="352"/>
      <c r="G70" s="352"/>
      <c r="H70" s="352"/>
      <c r="I70" s="222"/>
      <c r="J70" s="222"/>
      <c r="K70" s="222"/>
      <c r="L70" s="188"/>
      <c r="O70" s="75"/>
    </row>
    <row r="71" spans="1:15" x14ac:dyDescent="0.15">
      <c r="C71" s="404" t="s">
        <v>374</v>
      </c>
      <c r="D71" s="226"/>
      <c r="E71" s="352"/>
      <c r="F71" s="352"/>
      <c r="G71" s="352"/>
      <c r="H71" s="352"/>
      <c r="I71" s="352"/>
      <c r="J71" s="352"/>
      <c r="K71" s="352"/>
      <c r="L71" s="361"/>
    </row>
    <row r="72" spans="1:15" x14ac:dyDescent="0.15">
      <c r="C72" s="404" t="s">
        <v>373</v>
      </c>
      <c r="D72" s="226"/>
      <c r="E72" s="352"/>
      <c r="F72" s="352"/>
      <c r="G72" s="352"/>
      <c r="H72" s="352"/>
      <c r="I72" s="352"/>
      <c r="J72" s="352"/>
      <c r="K72" s="352"/>
      <c r="L72" s="361"/>
    </row>
    <row r="73" spans="1:15" x14ac:dyDescent="0.15">
      <c r="C73" s="404" t="s">
        <v>372</v>
      </c>
      <c r="D73" s="226"/>
      <c r="E73" s="352"/>
      <c r="F73" s="352"/>
      <c r="G73" s="352"/>
      <c r="H73" s="352"/>
      <c r="I73" s="352"/>
      <c r="J73" s="352"/>
      <c r="K73" s="352"/>
      <c r="L73" s="361"/>
    </row>
    <row r="74" spans="1:15" x14ac:dyDescent="0.15">
      <c r="C74" s="404" t="s">
        <v>685</v>
      </c>
      <c r="D74" s="226"/>
      <c r="E74" s="352"/>
      <c r="F74" s="352"/>
      <c r="G74" s="352"/>
      <c r="H74" s="352"/>
      <c r="I74" s="352"/>
      <c r="J74" s="352"/>
      <c r="K74" s="352"/>
      <c r="L74" s="361"/>
    </row>
    <row r="75" spans="1:15" ht="4.5" customHeight="1" x14ac:dyDescent="0.15">
      <c r="C75" s="234"/>
      <c r="D75" s="235"/>
      <c r="E75" s="235"/>
      <c r="F75" s="235"/>
      <c r="G75" s="235"/>
      <c r="H75" s="235"/>
      <c r="I75" s="235"/>
      <c r="J75" s="235"/>
      <c r="K75" s="235"/>
      <c r="L75" s="236"/>
    </row>
    <row r="76" spans="1:15" ht="7.5" customHeight="1" x14ac:dyDescent="0.15"/>
    <row r="78" spans="1:15" customFormat="1" x14ac:dyDescent="0.15">
      <c r="A78" s="347"/>
    </row>
  </sheetData>
  <mergeCells count="8">
    <mergeCell ref="I67:J67"/>
    <mergeCell ref="I68:J68"/>
    <mergeCell ref="I69:J69"/>
    <mergeCell ref="P7:V10"/>
    <mergeCell ref="C2:D2"/>
    <mergeCell ref="H2:I2"/>
    <mergeCell ref="D5:F5"/>
    <mergeCell ref="G5:I5"/>
  </mergeCells>
  <phoneticPr fontId="13"/>
  <conditionalFormatting sqref="L55:L63">
    <cfRule type="expression" dxfId="233" priority="1" stopIfTrue="1">
      <formula>P55&gt;0</formula>
    </cfRule>
    <cfRule type="expression" dxfId="232" priority="2" stopIfTrue="1">
      <formula>P55=0</formula>
    </cfRule>
    <cfRule type="expression" dxfId="23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pageSetUpPr autoPageBreaks="0"/>
  </sheetPr>
  <dimension ref="A1:Z78"/>
  <sheetViews>
    <sheetView showGridLines="0" zoomScaleNormal="95" workbookViewId="0"/>
  </sheetViews>
  <sheetFormatPr defaultColWidth="8.109375" defaultRowHeight="12" x14ac:dyDescent="0.15"/>
  <cols>
    <col min="1" max="1" width="2.6640625" style="386" customWidth="1"/>
    <col min="2" max="2" width="7.6640625" style="386" customWidth="1"/>
    <col min="3" max="3" width="3.44140625" style="386" customWidth="1"/>
    <col min="4" max="4" width="8.44140625" style="386" customWidth="1"/>
    <col min="5" max="5" width="5.88671875" style="386" customWidth="1"/>
    <col min="6" max="6" width="3" style="386" customWidth="1"/>
    <col min="7" max="7" width="1.88671875" style="386" customWidth="1"/>
    <col min="8" max="8" width="3.44140625" style="386" customWidth="1"/>
    <col min="9" max="9" width="7.88671875" style="386" customWidth="1"/>
    <col min="10" max="10" width="5.88671875" style="386" customWidth="1"/>
    <col min="11" max="11" width="3" style="386" customWidth="1"/>
    <col min="12" max="12" width="1.88671875" style="386" customWidth="1"/>
    <col min="13" max="13" width="3.44140625" style="386" customWidth="1"/>
    <col min="14" max="14" width="7.5546875" style="386" customWidth="1"/>
    <col min="15" max="15" width="5.88671875" style="386" customWidth="1"/>
    <col min="16" max="16" width="3" style="386" customWidth="1"/>
    <col min="17" max="17" width="7.6640625" style="386" customWidth="1"/>
    <col min="18" max="18" width="2.6640625" customWidth="1"/>
    <col min="19" max="19" width="25" style="65" customWidth="1"/>
    <col min="261" max="261" width="2.6640625" customWidth="1"/>
    <col min="262" max="263" width="7.6640625" customWidth="1"/>
    <col min="264" max="264" width="2.109375" customWidth="1"/>
    <col min="265" max="265" width="10.6640625" customWidth="1"/>
    <col min="266" max="266" width="2.109375" customWidth="1"/>
    <col min="267" max="267" width="4.5546875" customWidth="1"/>
    <col min="268" max="268" width="10.6640625" customWidth="1"/>
    <col min="269" max="269" width="6.5546875" customWidth="1"/>
    <col min="270" max="270" width="1.33203125" customWidth="1"/>
    <col min="271" max="272" width="7.88671875" customWidth="1"/>
    <col min="273" max="273" width="7.6640625" customWidth="1"/>
    <col min="274" max="274" width="2.6640625" customWidth="1"/>
    <col min="517" max="517" width="2.6640625" customWidth="1"/>
    <col min="518" max="519" width="7.6640625" customWidth="1"/>
    <col min="520" max="520" width="2.109375" customWidth="1"/>
    <col min="521" max="521" width="10.6640625" customWidth="1"/>
    <col min="522" max="522" width="2.109375" customWidth="1"/>
    <col min="523" max="523" width="4.5546875" customWidth="1"/>
    <col min="524" max="524" width="10.6640625" customWidth="1"/>
    <col min="525" max="525" width="6.5546875" customWidth="1"/>
    <col min="526" max="526" width="1.33203125" customWidth="1"/>
    <col min="527" max="528" width="7.88671875" customWidth="1"/>
    <col min="529" max="529" width="7.6640625" customWidth="1"/>
    <col min="530" max="530" width="2.6640625" customWidth="1"/>
    <col min="773" max="773" width="2.6640625" customWidth="1"/>
    <col min="774" max="775" width="7.6640625" customWidth="1"/>
    <col min="776" max="776" width="2.109375" customWidth="1"/>
    <col min="777" max="777" width="10.6640625" customWidth="1"/>
    <col min="778" max="778" width="2.109375" customWidth="1"/>
    <col min="779" max="779" width="4.5546875" customWidth="1"/>
    <col min="780" max="780" width="10.6640625" customWidth="1"/>
    <col min="781" max="781" width="6.5546875" customWidth="1"/>
    <col min="782" max="782" width="1.33203125" customWidth="1"/>
    <col min="783" max="784" width="7.88671875" customWidth="1"/>
    <col min="785" max="785" width="7.6640625" customWidth="1"/>
    <col min="786" max="786" width="2.6640625" customWidth="1"/>
    <col min="1029" max="1029" width="2.6640625" customWidth="1"/>
    <col min="1030" max="1031" width="7.6640625" customWidth="1"/>
    <col min="1032" max="1032" width="2.109375" customWidth="1"/>
    <col min="1033" max="1033" width="10.6640625" customWidth="1"/>
    <col min="1034" max="1034" width="2.109375" customWidth="1"/>
    <col min="1035" max="1035" width="4.5546875" customWidth="1"/>
    <col min="1036" max="1036" width="10.6640625" customWidth="1"/>
    <col min="1037" max="1037" width="6.5546875" customWidth="1"/>
    <col min="1038" max="1038" width="1.33203125" customWidth="1"/>
    <col min="1039" max="1040" width="7.88671875" customWidth="1"/>
    <col min="1041" max="1041" width="7.6640625" customWidth="1"/>
    <col min="1042" max="1042" width="2.6640625" customWidth="1"/>
    <col min="1285" max="1285" width="2.6640625" customWidth="1"/>
    <col min="1286" max="1287" width="7.6640625" customWidth="1"/>
    <col min="1288" max="1288" width="2.109375" customWidth="1"/>
    <col min="1289" max="1289" width="10.6640625" customWidth="1"/>
    <col min="1290" max="1290" width="2.109375" customWidth="1"/>
    <col min="1291" max="1291" width="4.5546875" customWidth="1"/>
    <col min="1292" max="1292" width="10.6640625" customWidth="1"/>
    <col min="1293" max="1293" width="6.5546875" customWidth="1"/>
    <col min="1294" max="1294" width="1.33203125" customWidth="1"/>
    <col min="1295" max="1296" width="7.88671875" customWidth="1"/>
    <col min="1297" max="1297" width="7.6640625" customWidth="1"/>
    <col min="1298" max="1298" width="2.6640625" customWidth="1"/>
    <col min="1541" max="1541" width="2.6640625" customWidth="1"/>
    <col min="1542" max="1543" width="7.6640625" customWidth="1"/>
    <col min="1544" max="1544" width="2.109375" customWidth="1"/>
    <col min="1545" max="1545" width="10.6640625" customWidth="1"/>
    <col min="1546" max="1546" width="2.109375" customWidth="1"/>
    <col min="1547" max="1547" width="4.5546875" customWidth="1"/>
    <col min="1548" max="1548" width="10.6640625" customWidth="1"/>
    <col min="1549" max="1549" width="6.5546875" customWidth="1"/>
    <col min="1550" max="1550" width="1.33203125" customWidth="1"/>
    <col min="1551" max="1552" width="7.88671875" customWidth="1"/>
    <col min="1553" max="1553" width="7.6640625" customWidth="1"/>
    <col min="1554" max="1554" width="2.6640625" customWidth="1"/>
    <col min="1797" max="1797" width="2.6640625" customWidth="1"/>
    <col min="1798" max="1799" width="7.6640625" customWidth="1"/>
    <col min="1800" max="1800" width="2.109375" customWidth="1"/>
    <col min="1801" max="1801" width="10.6640625" customWidth="1"/>
    <col min="1802" max="1802" width="2.109375" customWidth="1"/>
    <col min="1803" max="1803" width="4.5546875" customWidth="1"/>
    <col min="1804" max="1804" width="10.6640625" customWidth="1"/>
    <col min="1805" max="1805" width="6.5546875" customWidth="1"/>
    <col min="1806" max="1806" width="1.33203125" customWidth="1"/>
    <col min="1807" max="1808" width="7.88671875" customWidth="1"/>
    <col min="1809" max="1809" width="7.6640625" customWidth="1"/>
    <col min="1810" max="1810" width="2.6640625" customWidth="1"/>
    <col min="2053" max="2053" width="2.6640625" customWidth="1"/>
    <col min="2054" max="2055" width="7.6640625" customWidth="1"/>
    <col min="2056" max="2056" width="2.109375" customWidth="1"/>
    <col min="2057" max="2057" width="10.6640625" customWidth="1"/>
    <col min="2058" max="2058" width="2.109375" customWidth="1"/>
    <col min="2059" max="2059" width="4.5546875" customWidth="1"/>
    <col min="2060" max="2060" width="10.6640625" customWidth="1"/>
    <col min="2061" max="2061" width="6.5546875" customWidth="1"/>
    <col min="2062" max="2062" width="1.33203125" customWidth="1"/>
    <col min="2063" max="2064" width="7.88671875" customWidth="1"/>
    <col min="2065" max="2065" width="7.6640625" customWidth="1"/>
    <col min="2066" max="2066" width="2.6640625" customWidth="1"/>
    <col min="2309" max="2309" width="2.6640625" customWidth="1"/>
    <col min="2310" max="2311" width="7.6640625" customWidth="1"/>
    <col min="2312" max="2312" width="2.109375" customWidth="1"/>
    <col min="2313" max="2313" width="10.6640625" customWidth="1"/>
    <col min="2314" max="2314" width="2.109375" customWidth="1"/>
    <col min="2315" max="2315" width="4.5546875" customWidth="1"/>
    <col min="2316" max="2316" width="10.6640625" customWidth="1"/>
    <col min="2317" max="2317" width="6.5546875" customWidth="1"/>
    <col min="2318" max="2318" width="1.33203125" customWidth="1"/>
    <col min="2319" max="2320" width="7.88671875" customWidth="1"/>
    <col min="2321" max="2321" width="7.6640625" customWidth="1"/>
    <col min="2322" max="2322" width="2.6640625" customWidth="1"/>
    <col min="2565" max="2565" width="2.6640625" customWidth="1"/>
    <col min="2566" max="2567" width="7.6640625" customWidth="1"/>
    <col min="2568" max="2568" width="2.109375" customWidth="1"/>
    <col min="2569" max="2569" width="10.6640625" customWidth="1"/>
    <col min="2570" max="2570" width="2.109375" customWidth="1"/>
    <col min="2571" max="2571" width="4.5546875" customWidth="1"/>
    <col min="2572" max="2572" width="10.6640625" customWidth="1"/>
    <col min="2573" max="2573" width="6.5546875" customWidth="1"/>
    <col min="2574" max="2574" width="1.33203125" customWidth="1"/>
    <col min="2575" max="2576" width="7.88671875" customWidth="1"/>
    <col min="2577" max="2577" width="7.6640625" customWidth="1"/>
    <col min="2578" max="2578" width="2.6640625" customWidth="1"/>
    <col min="2821" max="2821" width="2.6640625" customWidth="1"/>
    <col min="2822" max="2823" width="7.6640625" customWidth="1"/>
    <col min="2824" max="2824" width="2.109375" customWidth="1"/>
    <col min="2825" max="2825" width="10.6640625" customWidth="1"/>
    <col min="2826" max="2826" width="2.109375" customWidth="1"/>
    <col min="2827" max="2827" width="4.5546875" customWidth="1"/>
    <col min="2828" max="2828" width="10.6640625" customWidth="1"/>
    <col min="2829" max="2829" width="6.5546875" customWidth="1"/>
    <col min="2830" max="2830" width="1.33203125" customWidth="1"/>
    <col min="2831" max="2832" width="7.88671875" customWidth="1"/>
    <col min="2833" max="2833" width="7.6640625" customWidth="1"/>
    <col min="2834" max="2834" width="2.6640625" customWidth="1"/>
    <col min="3077" max="3077" width="2.6640625" customWidth="1"/>
    <col min="3078" max="3079" width="7.6640625" customWidth="1"/>
    <col min="3080" max="3080" width="2.109375" customWidth="1"/>
    <col min="3081" max="3081" width="10.6640625" customWidth="1"/>
    <col min="3082" max="3082" width="2.109375" customWidth="1"/>
    <col min="3083" max="3083" width="4.5546875" customWidth="1"/>
    <col min="3084" max="3084" width="10.6640625" customWidth="1"/>
    <col min="3085" max="3085" width="6.5546875" customWidth="1"/>
    <col min="3086" max="3086" width="1.33203125" customWidth="1"/>
    <col min="3087" max="3088" width="7.88671875" customWidth="1"/>
    <col min="3089" max="3089" width="7.6640625" customWidth="1"/>
    <col min="3090" max="3090" width="2.6640625" customWidth="1"/>
    <col min="3333" max="3333" width="2.6640625" customWidth="1"/>
    <col min="3334" max="3335" width="7.6640625" customWidth="1"/>
    <col min="3336" max="3336" width="2.109375" customWidth="1"/>
    <col min="3337" max="3337" width="10.6640625" customWidth="1"/>
    <col min="3338" max="3338" width="2.109375" customWidth="1"/>
    <col min="3339" max="3339" width="4.5546875" customWidth="1"/>
    <col min="3340" max="3340" width="10.6640625" customWidth="1"/>
    <col min="3341" max="3341" width="6.5546875" customWidth="1"/>
    <col min="3342" max="3342" width="1.33203125" customWidth="1"/>
    <col min="3343" max="3344" width="7.88671875" customWidth="1"/>
    <col min="3345" max="3345" width="7.6640625" customWidth="1"/>
    <col min="3346" max="3346" width="2.6640625" customWidth="1"/>
    <col min="3589" max="3589" width="2.6640625" customWidth="1"/>
    <col min="3590" max="3591" width="7.6640625" customWidth="1"/>
    <col min="3592" max="3592" width="2.109375" customWidth="1"/>
    <col min="3593" max="3593" width="10.6640625" customWidth="1"/>
    <col min="3594" max="3594" width="2.109375" customWidth="1"/>
    <col min="3595" max="3595" width="4.5546875" customWidth="1"/>
    <col min="3596" max="3596" width="10.6640625" customWidth="1"/>
    <col min="3597" max="3597" width="6.5546875" customWidth="1"/>
    <col min="3598" max="3598" width="1.33203125" customWidth="1"/>
    <col min="3599" max="3600" width="7.88671875" customWidth="1"/>
    <col min="3601" max="3601" width="7.6640625" customWidth="1"/>
    <col min="3602" max="3602" width="2.6640625" customWidth="1"/>
    <col min="3845" max="3845" width="2.6640625" customWidth="1"/>
    <col min="3846" max="3847" width="7.6640625" customWidth="1"/>
    <col min="3848" max="3848" width="2.109375" customWidth="1"/>
    <col min="3849" max="3849" width="10.6640625" customWidth="1"/>
    <col min="3850" max="3850" width="2.109375" customWidth="1"/>
    <col min="3851" max="3851" width="4.5546875" customWidth="1"/>
    <col min="3852" max="3852" width="10.6640625" customWidth="1"/>
    <col min="3853" max="3853" width="6.5546875" customWidth="1"/>
    <col min="3854" max="3854" width="1.33203125" customWidth="1"/>
    <col min="3855" max="3856" width="7.88671875" customWidth="1"/>
    <col min="3857" max="3857" width="7.6640625" customWidth="1"/>
    <col min="3858" max="3858" width="2.6640625" customWidth="1"/>
    <col min="4101" max="4101" width="2.6640625" customWidth="1"/>
    <col min="4102" max="4103" width="7.6640625" customWidth="1"/>
    <col min="4104" max="4104" width="2.109375" customWidth="1"/>
    <col min="4105" max="4105" width="10.6640625" customWidth="1"/>
    <col min="4106" max="4106" width="2.109375" customWidth="1"/>
    <col min="4107" max="4107" width="4.5546875" customWidth="1"/>
    <col min="4108" max="4108" width="10.6640625" customWidth="1"/>
    <col min="4109" max="4109" width="6.5546875" customWidth="1"/>
    <col min="4110" max="4110" width="1.33203125" customWidth="1"/>
    <col min="4111" max="4112" width="7.88671875" customWidth="1"/>
    <col min="4113" max="4113" width="7.6640625" customWidth="1"/>
    <col min="4114" max="4114" width="2.6640625" customWidth="1"/>
    <col min="4357" max="4357" width="2.6640625" customWidth="1"/>
    <col min="4358" max="4359" width="7.6640625" customWidth="1"/>
    <col min="4360" max="4360" width="2.109375" customWidth="1"/>
    <col min="4361" max="4361" width="10.6640625" customWidth="1"/>
    <col min="4362" max="4362" width="2.109375" customWidth="1"/>
    <col min="4363" max="4363" width="4.5546875" customWidth="1"/>
    <col min="4364" max="4364" width="10.6640625" customWidth="1"/>
    <col min="4365" max="4365" width="6.5546875" customWidth="1"/>
    <col min="4366" max="4366" width="1.33203125" customWidth="1"/>
    <col min="4367" max="4368" width="7.88671875" customWidth="1"/>
    <col min="4369" max="4369" width="7.6640625" customWidth="1"/>
    <col min="4370" max="4370" width="2.6640625" customWidth="1"/>
    <col min="4613" max="4613" width="2.6640625" customWidth="1"/>
    <col min="4614" max="4615" width="7.6640625" customWidth="1"/>
    <col min="4616" max="4616" width="2.109375" customWidth="1"/>
    <col min="4617" max="4617" width="10.6640625" customWidth="1"/>
    <col min="4618" max="4618" width="2.109375" customWidth="1"/>
    <col min="4619" max="4619" width="4.5546875" customWidth="1"/>
    <col min="4620" max="4620" width="10.6640625" customWidth="1"/>
    <col min="4621" max="4621" width="6.5546875" customWidth="1"/>
    <col min="4622" max="4622" width="1.33203125" customWidth="1"/>
    <col min="4623" max="4624" width="7.88671875" customWidth="1"/>
    <col min="4625" max="4625" width="7.6640625" customWidth="1"/>
    <col min="4626" max="4626" width="2.6640625" customWidth="1"/>
    <col min="4869" max="4869" width="2.6640625" customWidth="1"/>
    <col min="4870" max="4871" width="7.6640625" customWidth="1"/>
    <col min="4872" max="4872" width="2.109375" customWidth="1"/>
    <col min="4873" max="4873" width="10.6640625" customWidth="1"/>
    <col min="4874" max="4874" width="2.109375" customWidth="1"/>
    <col min="4875" max="4875" width="4.5546875" customWidth="1"/>
    <col min="4876" max="4876" width="10.6640625" customWidth="1"/>
    <col min="4877" max="4877" width="6.5546875" customWidth="1"/>
    <col min="4878" max="4878" width="1.33203125" customWidth="1"/>
    <col min="4879" max="4880" width="7.88671875" customWidth="1"/>
    <col min="4881" max="4881" width="7.6640625" customWidth="1"/>
    <col min="4882" max="4882" width="2.6640625" customWidth="1"/>
    <col min="5125" max="5125" width="2.6640625" customWidth="1"/>
    <col min="5126" max="5127" width="7.6640625" customWidth="1"/>
    <col min="5128" max="5128" width="2.109375" customWidth="1"/>
    <col min="5129" max="5129" width="10.6640625" customWidth="1"/>
    <col min="5130" max="5130" width="2.109375" customWidth="1"/>
    <col min="5131" max="5131" width="4.5546875" customWidth="1"/>
    <col min="5132" max="5132" width="10.6640625" customWidth="1"/>
    <col min="5133" max="5133" width="6.5546875" customWidth="1"/>
    <col min="5134" max="5134" width="1.33203125" customWidth="1"/>
    <col min="5135" max="5136" width="7.88671875" customWidth="1"/>
    <col min="5137" max="5137" width="7.6640625" customWidth="1"/>
    <col min="5138" max="5138" width="2.6640625" customWidth="1"/>
    <col min="5381" max="5381" width="2.6640625" customWidth="1"/>
    <col min="5382" max="5383" width="7.6640625" customWidth="1"/>
    <col min="5384" max="5384" width="2.109375" customWidth="1"/>
    <col min="5385" max="5385" width="10.6640625" customWidth="1"/>
    <col min="5386" max="5386" width="2.109375" customWidth="1"/>
    <col min="5387" max="5387" width="4.5546875" customWidth="1"/>
    <col min="5388" max="5388" width="10.6640625" customWidth="1"/>
    <col min="5389" max="5389" width="6.5546875" customWidth="1"/>
    <col min="5390" max="5390" width="1.33203125" customWidth="1"/>
    <col min="5391" max="5392" width="7.88671875" customWidth="1"/>
    <col min="5393" max="5393" width="7.6640625" customWidth="1"/>
    <col min="5394" max="5394" width="2.6640625" customWidth="1"/>
    <col min="5637" max="5637" width="2.6640625" customWidth="1"/>
    <col min="5638" max="5639" width="7.6640625" customWidth="1"/>
    <col min="5640" max="5640" width="2.109375" customWidth="1"/>
    <col min="5641" max="5641" width="10.6640625" customWidth="1"/>
    <col min="5642" max="5642" width="2.109375" customWidth="1"/>
    <col min="5643" max="5643" width="4.5546875" customWidth="1"/>
    <col min="5644" max="5644" width="10.6640625" customWidth="1"/>
    <col min="5645" max="5645" width="6.5546875" customWidth="1"/>
    <col min="5646" max="5646" width="1.33203125" customWidth="1"/>
    <col min="5647" max="5648" width="7.88671875" customWidth="1"/>
    <col min="5649" max="5649" width="7.6640625" customWidth="1"/>
    <col min="5650" max="5650" width="2.6640625" customWidth="1"/>
    <col min="5893" max="5893" width="2.6640625" customWidth="1"/>
    <col min="5894" max="5895" width="7.6640625" customWidth="1"/>
    <col min="5896" max="5896" width="2.109375" customWidth="1"/>
    <col min="5897" max="5897" width="10.6640625" customWidth="1"/>
    <col min="5898" max="5898" width="2.109375" customWidth="1"/>
    <col min="5899" max="5899" width="4.5546875" customWidth="1"/>
    <col min="5900" max="5900" width="10.6640625" customWidth="1"/>
    <col min="5901" max="5901" width="6.5546875" customWidth="1"/>
    <col min="5902" max="5902" width="1.33203125" customWidth="1"/>
    <col min="5903" max="5904" width="7.88671875" customWidth="1"/>
    <col min="5905" max="5905" width="7.6640625" customWidth="1"/>
    <col min="5906" max="5906" width="2.6640625" customWidth="1"/>
    <col min="6149" max="6149" width="2.6640625" customWidth="1"/>
    <col min="6150" max="6151" width="7.6640625" customWidth="1"/>
    <col min="6152" max="6152" width="2.109375" customWidth="1"/>
    <col min="6153" max="6153" width="10.6640625" customWidth="1"/>
    <col min="6154" max="6154" width="2.109375" customWidth="1"/>
    <col min="6155" max="6155" width="4.5546875" customWidth="1"/>
    <col min="6156" max="6156" width="10.6640625" customWidth="1"/>
    <col min="6157" max="6157" width="6.5546875" customWidth="1"/>
    <col min="6158" max="6158" width="1.33203125" customWidth="1"/>
    <col min="6159" max="6160" width="7.88671875" customWidth="1"/>
    <col min="6161" max="6161" width="7.6640625" customWidth="1"/>
    <col min="6162" max="6162" width="2.6640625" customWidth="1"/>
    <col min="6405" max="6405" width="2.6640625" customWidth="1"/>
    <col min="6406" max="6407" width="7.6640625" customWidth="1"/>
    <col min="6408" max="6408" width="2.109375" customWidth="1"/>
    <col min="6409" max="6409" width="10.6640625" customWidth="1"/>
    <col min="6410" max="6410" width="2.109375" customWidth="1"/>
    <col min="6411" max="6411" width="4.5546875" customWidth="1"/>
    <col min="6412" max="6412" width="10.6640625" customWidth="1"/>
    <col min="6413" max="6413" width="6.5546875" customWidth="1"/>
    <col min="6414" max="6414" width="1.33203125" customWidth="1"/>
    <col min="6415" max="6416" width="7.88671875" customWidth="1"/>
    <col min="6417" max="6417" width="7.6640625" customWidth="1"/>
    <col min="6418" max="6418" width="2.6640625" customWidth="1"/>
    <col min="6661" max="6661" width="2.6640625" customWidth="1"/>
    <col min="6662" max="6663" width="7.6640625" customWidth="1"/>
    <col min="6664" max="6664" width="2.109375" customWidth="1"/>
    <col min="6665" max="6665" width="10.6640625" customWidth="1"/>
    <col min="6666" max="6666" width="2.109375" customWidth="1"/>
    <col min="6667" max="6667" width="4.5546875" customWidth="1"/>
    <col min="6668" max="6668" width="10.6640625" customWidth="1"/>
    <col min="6669" max="6669" width="6.5546875" customWidth="1"/>
    <col min="6670" max="6670" width="1.33203125" customWidth="1"/>
    <col min="6671" max="6672" width="7.88671875" customWidth="1"/>
    <col min="6673" max="6673" width="7.6640625" customWidth="1"/>
    <col min="6674" max="6674" width="2.6640625" customWidth="1"/>
    <col min="6917" max="6917" width="2.6640625" customWidth="1"/>
    <col min="6918" max="6919" width="7.6640625" customWidth="1"/>
    <col min="6920" max="6920" width="2.109375" customWidth="1"/>
    <col min="6921" max="6921" width="10.6640625" customWidth="1"/>
    <col min="6922" max="6922" width="2.109375" customWidth="1"/>
    <col min="6923" max="6923" width="4.5546875" customWidth="1"/>
    <col min="6924" max="6924" width="10.6640625" customWidth="1"/>
    <col min="6925" max="6925" width="6.5546875" customWidth="1"/>
    <col min="6926" max="6926" width="1.33203125" customWidth="1"/>
    <col min="6927" max="6928" width="7.88671875" customWidth="1"/>
    <col min="6929" max="6929" width="7.6640625" customWidth="1"/>
    <col min="6930" max="6930" width="2.6640625" customWidth="1"/>
    <col min="7173" max="7173" width="2.6640625" customWidth="1"/>
    <col min="7174" max="7175" width="7.6640625" customWidth="1"/>
    <col min="7176" max="7176" width="2.109375" customWidth="1"/>
    <col min="7177" max="7177" width="10.6640625" customWidth="1"/>
    <col min="7178" max="7178" width="2.109375" customWidth="1"/>
    <col min="7179" max="7179" width="4.5546875" customWidth="1"/>
    <col min="7180" max="7180" width="10.6640625" customWidth="1"/>
    <col min="7181" max="7181" width="6.5546875" customWidth="1"/>
    <col min="7182" max="7182" width="1.33203125" customWidth="1"/>
    <col min="7183" max="7184" width="7.88671875" customWidth="1"/>
    <col min="7185" max="7185" width="7.6640625" customWidth="1"/>
    <col min="7186" max="7186" width="2.6640625" customWidth="1"/>
    <col min="7429" max="7429" width="2.6640625" customWidth="1"/>
    <col min="7430" max="7431" width="7.6640625" customWidth="1"/>
    <col min="7432" max="7432" width="2.109375" customWidth="1"/>
    <col min="7433" max="7433" width="10.6640625" customWidth="1"/>
    <col min="7434" max="7434" width="2.109375" customWidth="1"/>
    <col min="7435" max="7435" width="4.5546875" customWidth="1"/>
    <col min="7436" max="7436" width="10.6640625" customWidth="1"/>
    <col min="7437" max="7437" width="6.5546875" customWidth="1"/>
    <col min="7438" max="7438" width="1.33203125" customWidth="1"/>
    <col min="7439" max="7440" width="7.88671875" customWidth="1"/>
    <col min="7441" max="7441" width="7.6640625" customWidth="1"/>
    <col min="7442" max="7442" width="2.6640625" customWidth="1"/>
    <col min="7685" max="7685" width="2.6640625" customWidth="1"/>
    <col min="7686" max="7687" width="7.6640625" customWidth="1"/>
    <col min="7688" max="7688" width="2.109375" customWidth="1"/>
    <col min="7689" max="7689" width="10.6640625" customWidth="1"/>
    <col min="7690" max="7690" width="2.109375" customWidth="1"/>
    <col min="7691" max="7691" width="4.5546875" customWidth="1"/>
    <col min="7692" max="7692" width="10.6640625" customWidth="1"/>
    <col min="7693" max="7693" width="6.5546875" customWidth="1"/>
    <col min="7694" max="7694" width="1.33203125" customWidth="1"/>
    <col min="7695" max="7696" width="7.88671875" customWidth="1"/>
    <col min="7697" max="7697" width="7.6640625" customWidth="1"/>
    <col min="7698" max="7698" width="2.6640625" customWidth="1"/>
    <col min="7941" max="7941" width="2.6640625" customWidth="1"/>
    <col min="7942" max="7943" width="7.6640625" customWidth="1"/>
    <col min="7944" max="7944" width="2.109375" customWidth="1"/>
    <col min="7945" max="7945" width="10.6640625" customWidth="1"/>
    <col min="7946" max="7946" width="2.109375" customWidth="1"/>
    <col min="7947" max="7947" width="4.5546875" customWidth="1"/>
    <col min="7948" max="7948" width="10.6640625" customWidth="1"/>
    <col min="7949" max="7949" width="6.5546875" customWidth="1"/>
    <col min="7950" max="7950" width="1.33203125" customWidth="1"/>
    <col min="7951" max="7952" width="7.88671875" customWidth="1"/>
    <col min="7953" max="7953" width="7.6640625" customWidth="1"/>
    <col min="7954" max="7954" width="2.6640625" customWidth="1"/>
    <col min="8197" max="8197" width="2.6640625" customWidth="1"/>
    <col min="8198" max="8199" width="7.6640625" customWidth="1"/>
    <col min="8200" max="8200" width="2.109375" customWidth="1"/>
    <col min="8201" max="8201" width="10.6640625" customWidth="1"/>
    <col min="8202" max="8202" width="2.109375" customWidth="1"/>
    <col min="8203" max="8203" width="4.5546875" customWidth="1"/>
    <col min="8204" max="8204" width="10.6640625" customWidth="1"/>
    <col min="8205" max="8205" width="6.5546875" customWidth="1"/>
    <col min="8206" max="8206" width="1.33203125" customWidth="1"/>
    <col min="8207" max="8208" width="7.88671875" customWidth="1"/>
    <col min="8209" max="8209" width="7.6640625" customWidth="1"/>
    <col min="8210" max="8210" width="2.6640625" customWidth="1"/>
    <col min="8453" max="8453" width="2.6640625" customWidth="1"/>
    <col min="8454" max="8455" width="7.6640625" customWidth="1"/>
    <col min="8456" max="8456" width="2.109375" customWidth="1"/>
    <col min="8457" max="8457" width="10.6640625" customWidth="1"/>
    <col min="8458" max="8458" width="2.109375" customWidth="1"/>
    <col min="8459" max="8459" width="4.5546875" customWidth="1"/>
    <col min="8460" max="8460" width="10.6640625" customWidth="1"/>
    <col min="8461" max="8461" width="6.5546875" customWidth="1"/>
    <col min="8462" max="8462" width="1.33203125" customWidth="1"/>
    <col min="8463" max="8464" width="7.88671875" customWidth="1"/>
    <col min="8465" max="8465" width="7.6640625" customWidth="1"/>
    <col min="8466" max="8466" width="2.6640625" customWidth="1"/>
    <col min="8709" max="8709" width="2.6640625" customWidth="1"/>
    <col min="8710" max="8711" width="7.6640625" customWidth="1"/>
    <col min="8712" max="8712" width="2.109375" customWidth="1"/>
    <col min="8713" max="8713" width="10.6640625" customWidth="1"/>
    <col min="8714" max="8714" width="2.109375" customWidth="1"/>
    <col min="8715" max="8715" width="4.5546875" customWidth="1"/>
    <col min="8716" max="8716" width="10.6640625" customWidth="1"/>
    <col min="8717" max="8717" width="6.5546875" customWidth="1"/>
    <col min="8718" max="8718" width="1.33203125" customWidth="1"/>
    <col min="8719" max="8720" width="7.88671875" customWidth="1"/>
    <col min="8721" max="8721" width="7.6640625" customWidth="1"/>
    <col min="8722" max="8722" width="2.6640625" customWidth="1"/>
    <col min="8965" max="8965" width="2.6640625" customWidth="1"/>
    <col min="8966" max="8967" width="7.6640625" customWidth="1"/>
    <col min="8968" max="8968" width="2.109375" customWidth="1"/>
    <col min="8969" max="8969" width="10.6640625" customWidth="1"/>
    <col min="8970" max="8970" width="2.109375" customWidth="1"/>
    <col min="8971" max="8971" width="4.5546875" customWidth="1"/>
    <col min="8972" max="8972" width="10.6640625" customWidth="1"/>
    <col min="8973" max="8973" width="6.5546875" customWidth="1"/>
    <col min="8974" max="8974" width="1.33203125" customWidth="1"/>
    <col min="8975" max="8976" width="7.88671875" customWidth="1"/>
    <col min="8977" max="8977" width="7.6640625" customWidth="1"/>
    <col min="8978" max="8978" width="2.6640625" customWidth="1"/>
    <col min="9221" max="9221" width="2.6640625" customWidth="1"/>
    <col min="9222" max="9223" width="7.6640625" customWidth="1"/>
    <col min="9224" max="9224" width="2.109375" customWidth="1"/>
    <col min="9225" max="9225" width="10.6640625" customWidth="1"/>
    <col min="9226" max="9226" width="2.109375" customWidth="1"/>
    <col min="9227" max="9227" width="4.5546875" customWidth="1"/>
    <col min="9228" max="9228" width="10.6640625" customWidth="1"/>
    <col min="9229" max="9229" width="6.5546875" customWidth="1"/>
    <col min="9230" max="9230" width="1.33203125" customWidth="1"/>
    <col min="9231" max="9232" width="7.88671875" customWidth="1"/>
    <col min="9233" max="9233" width="7.6640625" customWidth="1"/>
    <col min="9234" max="9234" width="2.6640625" customWidth="1"/>
    <col min="9477" max="9477" width="2.6640625" customWidth="1"/>
    <col min="9478" max="9479" width="7.6640625" customWidth="1"/>
    <col min="9480" max="9480" width="2.109375" customWidth="1"/>
    <col min="9481" max="9481" width="10.6640625" customWidth="1"/>
    <col min="9482" max="9482" width="2.109375" customWidth="1"/>
    <col min="9483" max="9483" width="4.5546875" customWidth="1"/>
    <col min="9484" max="9484" width="10.6640625" customWidth="1"/>
    <col min="9485" max="9485" width="6.5546875" customWidth="1"/>
    <col min="9486" max="9486" width="1.33203125" customWidth="1"/>
    <col min="9487" max="9488" width="7.88671875" customWidth="1"/>
    <col min="9489" max="9489" width="7.6640625" customWidth="1"/>
    <col min="9490" max="9490" width="2.6640625" customWidth="1"/>
    <col min="9733" max="9733" width="2.6640625" customWidth="1"/>
    <col min="9734" max="9735" width="7.6640625" customWidth="1"/>
    <col min="9736" max="9736" width="2.109375" customWidth="1"/>
    <col min="9737" max="9737" width="10.6640625" customWidth="1"/>
    <col min="9738" max="9738" width="2.109375" customWidth="1"/>
    <col min="9739" max="9739" width="4.5546875" customWidth="1"/>
    <col min="9740" max="9740" width="10.6640625" customWidth="1"/>
    <col min="9741" max="9741" width="6.5546875" customWidth="1"/>
    <col min="9742" max="9742" width="1.33203125" customWidth="1"/>
    <col min="9743" max="9744" width="7.88671875" customWidth="1"/>
    <col min="9745" max="9745" width="7.6640625" customWidth="1"/>
    <col min="9746" max="9746" width="2.6640625" customWidth="1"/>
    <col min="9989" max="9989" width="2.6640625" customWidth="1"/>
    <col min="9990" max="9991" width="7.6640625" customWidth="1"/>
    <col min="9992" max="9992" width="2.109375" customWidth="1"/>
    <col min="9993" max="9993" width="10.6640625" customWidth="1"/>
    <col min="9994" max="9994" width="2.109375" customWidth="1"/>
    <col min="9995" max="9995" width="4.5546875" customWidth="1"/>
    <col min="9996" max="9996" width="10.6640625" customWidth="1"/>
    <col min="9997" max="9997" width="6.5546875" customWidth="1"/>
    <col min="9998" max="9998" width="1.33203125" customWidth="1"/>
    <col min="9999" max="10000" width="7.88671875" customWidth="1"/>
    <col min="10001" max="10001" width="7.6640625" customWidth="1"/>
    <col min="10002" max="10002" width="2.6640625" customWidth="1"/>
    <col min="10245" max="10245" width="2.6640625" customWidth="1"/>
    <col min="10246" max="10247" width="7.6640625" customWidth="1"/>
    <col min="10248" max="10248" width="2.109375" customWidth="1"/>
    <col min="10249" max="10249" width="10.6640625" customWidth="1"/>
    <col min="10250" max="10250" width="2.109375" customWidth="1"/>
    <col min="10251" max="10251" width="4.5546875" customWidth="1"/>
    <col min="10252" max="10252" width="10.6640625" customWidth="1"/>
    <col min="10253" max="10253" width="6.5546875" customWidth="1"/>
    <col min="10254" max="10254" width="1.33203125" customWidth="1"/>
    <col min="10255" max="10256" width="7.88671875" customWidth="1"/>
    <col min="10257" max="10257" width="7.6640625" customWidth="1"/>
    <col min="10258" max="10258" width="2.6640625" customWidth="1"/>
    <col min="10501" max="10501" width="2.6640625" customWidth="1"/>
    <col min="10502" max="10503" width="7.6640625" customWidth="1"/>
    <col min="10504" max="10504" width="2.109375" customWidth="1"/>
    <col min="10505" max="10505" width="10.6640625" customWidth="1"/>
    <col min="10506" max="10506" width="2.109375" customWidth="1"/>
    <col min="10507" max="10507" width="4.5546875" customWidth="1"/>
    <col min="10508" max="10508" width="10.6640625" customWidth="1"/>
    <col min="10509" max="10509" width="6.5546875" customWidth="1"/>
    <col min="10510" max="10510" width="1.33203125" customWidth="1"/>
    <col min="10511" max="10512" width="7.88671875" customWidth="1"/>
    <col min="10513" max="10513" width="7.6640625" customWidth="1"/>
    <col min="10514" max="10514" width="2.6640625" customWidth="1"/>
    <col min="10757" max="10757" width="2.6640625" customWidth="1"/>
    <col min="10758" max="10759" width="7.6640625" customWidth="1"/>
    <col min="10760" max="10760" width="2.109375" customWidth="1"/>
    <col min="10761" max="10761" width="10.6640625" customWidth="1"/>
    <col min="10762" max="10762" width="2.109375" customWidth="1"/>
    <col min="10763" max="10763" width="4.5546875" customWidth="1"/>
    <col min="10764" max="10764" width="10.6640625" customWidth="1"/>
    <col min="10765" max="10765" width="6.5546875" customWidth="1"/>
    <col min="10766" max="10766" width="1.33203125" customWidth="1"/>
    <col min="10767" max="10768" width="7.88671875" customWidth="1"/>
    <col min="10769" max="10769" width="7.6640625" customWidth="1"/>
    <col min="10770" max="10770" width="2.6640625" customWidth="1"/>
    <col min="11013" max="11013" width="2.6640625" customWidth="1"/>
    <col min="11014" max="11015" width="7.6640625" customWidth="1"/>
    <col min="11016" max="11016" width="2.109375" customWidth="1"/>
    <col min="11017" max="11017" width="10.6640625" customWidth="1"/>
    <col min="11018" max="11018" width="2.109375" customWidth="1"/>
    <col min="11019" max="11019" width="4.5546875" customWidth="1"/>
    <col min="11020" max="11020" width="10.6640625" customWidth="1"/>
    <col min="11021" max="11021" width="6.5546875" customWidth="1"/>
    <col min="11022" max="11022" width="1.33203125" customWidth="1"/>
    <col min="11023" max="11024" width="7.88671875" customWidth="1"/>
    <col min="11025" max="11025" width="7.6640625" customWidth="1"/>
    <col min="11026" max="11026" width="2.6640625" customWidth="1"/>
    <col min="11269" max="11269" width="2.6640625" customWidth="1"/>
    <col min="11270" max="11271" width="7.6640625" customWidth="1"/>
    <col min="11272" max="11272" width="2.109375" customWidth="1"/>
    <col min="11273" max="11273" width="10.6640625" customWidth="1"/>
    <col min="11274" max="11274" width="2.109375" customWidth="1"/>
    <col min="11275" max="11275" width="4.5546875" customWidth="1"/>
    <col min="11276" max="11276" width="10.6640625" customWidth="1"/>
    <col min="11277" max="11277" width="6.5546875" customWidth="1"/>
    <col min="11278" max="11278" width="1.33203125" customWidth="1"/>
    <col min="11279" max="11280" width="7.88671875" customWidth="1"/>
    <col min="11281" max="11281" width="7.6640625" customWidth="1"/>
    <col min="11282" max="11282" width="2.6640625" customWidth="1"/>
    <col min="11525" max="11525" width="2.6640625" customWidth="1"/>
    <col min="11526" max="11527" width="7.6640625" customWidth="1"/>
    <col min="11528" max="11528" width="2.109375" customWidth="1"/>
    <col min="11529" max="11529" width="10.6640625" customWidth="1"/>
    <col min="11530" max="11530" width="2.109375" customWidth="1"/>
    <col min="11531" max="11531" width="4.5546875" customWidth="1"/>
    <col min="11532" max="11532" width="10.6640625" customWidth="1"/>
    <col min="11533" max="11533" width="6.5546875" customWidth="1"/>
    <col min="11534" max="11534" width="1.33203125" customWidth="1"/>
    <col min="11535" max="11536" width="7.88671875" customWidth="1"/>
    <col min="11537" max="11537" width="7.6640625" customWidth="1"/>
    <col min="11538" max="11538" width="2.6640625" customWidth="1"/>
    <col min="11781" max="11781" width="2.6640625" customWidth="1"/>
    <col min="11782" max="11783" width="7.6640625" customWidth="1"/>
    <col min="11784" max="11784" width="2.109375" customWidth="1"/>
    <col min="11785" max="11785" width="10.6640625" customWidth="1"/>
    <col min="11786" max="11786" width="2.109375" customWidth="1"/>
    <col min="11787" max="11787" width="4.5546875" customWidth="1"/>
    <col min="11788" max="11788" width="10.6640625" customWidth="1"/>
    <col min="11789" max="11789" width="6.5546875" customWidth="1"/>
    <col min="11790" max="11790" width="1.33203125" customWidth="1"/>
    <col min="11791" max="11792" width="7.88671875" customWidth="1"/>
    <col min="11793" max="11793" width="7.6640625" customWidth="1"/>
    <col min="11794" max="11794" width="2.6640625" customWidth="1"/>
    <col min="12037" max="12037" width="2.6640625" customWidth="1"/>
    <col min="12038" max="12039" width="7.6640625" customWidth="1"/>
    <col min="12040" max="12040" width="2.109375" customWidth="1"/>
    <col min="12041" max="12041" width="10.6640625" customWidth="1"/>
    <col min="12042" max="12042" width="2.109375" customWidth="1"/>
    <col min="12043" max="12043" width="4.5546875" customWidth="1"/>
    <col min="12044" max="12044" width="10.6640625" customWidth="1"/>
    <col min="12045" max="12045" width="6.5546875" customWidth="1"/>
    <col min="12046" max="12046" width="1.33203125" customWidth="1"/>
    <col min="12047" max="12048" width="7.88671875" customWidth="1"/>
    <col min="12049" max="12049" width="7.6640625" customWidth="1"/>
    <col min="12050" max="12050" width="2.6640625" customWidth="1"/>
    <col min="12293" max="12293" width="2.6640625" customWidth="1"/>
    <col min="12294" max="12295" width="7.6640625" customWidth="1"/>
    <col min="12296" max="12296" width="2.109375" customWidth="1"/>
    <col min="12297" max="12297" width="10.6640625" customWidth="1"/>
    <col min="12298" max="12298" width="2.109375" customWidth="1"/>
    <col min="12299" max="12299" width="4.5546875" customWidth="1"/>
    <col min="12300" max="12300" width="10.6640625" customWidth="1"/>
    <col min="12301" max="12301" width="6.5546875" customWidth="1"/>
    <col min="12302" max="12302" width="1.33203125" customWidth="1"/>
    <col min="12303" max="12304" width="7.88671875" customWidth="1"/>
    <col min="12305" max="12305" width="7.6640625" customWidth="1"/>
    <col min="12306" max="12306" width="2.6640625" customWidth="1"/>
    <col min="12549" max="12549" width="2.6640625" customWidth="1"/>
    <col min="12550" max="12551" width="7.6640625" customWidth="1"/>
    <col min="12552" max="12552" width="2.109375" customWidth="1"/>
    <col min="12553" max="12553" width="10.6640625" customWidth="1"/>
    <col min="12554" max="12554" width="2.109375" customWidth="1"/>
    <col min="12555" max="12555" width="4.5546875" customWidth="1"/>
    <col min="12556" max="12556" width="10.6640625" customWidth="1"/>
    <col min="12557" max="12557" width="6.5546875" customWidth="1"/>
    <col min="12558" max="12558" width="1.33203125" customWidth="1"/>
    <col min="12559" max="12560" width="7.88671875" customWidth="1"/>
    <col min="12561" max="12561" width="7.6640625" customWidth="1"/>
    <col min="12562" max="12562" width="2.6640625" customWidth="1"/>
    <col min="12805" max="12805" width="2.6640625" customWidth="1"/>
    <col min="12806" max="12807" width="7.6640625" customWidth="1"/>
    <col min="12808" max="12808" width="2.109375" customWidth="1"/>
    <col min="12809" max="12809" width="10.6640625" customWidth="1"/>
    <col min="12810" max="12810" width="2.109375" customWidth="1"/>
    <col min="12811" max="12811" width="4.5546875" customWidth="1"/>
    <col min="12812" max="12812" width="10.6640625" customWidth="1"/>
    <col min="12813" max="12813" width="6.5546875" customWidth="1"/>
    <col min="12814" max="12814" width="1.33203125" customWidth="1"/>
    <col min="12815" max="12816" width="7.88671875" customWidth="1"/>
    <col min="12817" max="12817" width="7.6640625" customWidth="1"/>
    <col min="12818" max="12818" width="2.6640625" customWidth="1"/>
    <col min="13061" max="13061" width="2.6640625" customWidth="1"/>
    <col min="13062" max="13063" width="7.6640625" customWidth="1"/>
    <col min="13064" max="13064" width="2.109375" customWidth="1"/>
    <col min="13065" max="13065" width="10.6640625" customWidth="1"/>
    <col min="13066" max="13066" width="2.109375" customWidth="1"/>
    <col min="13067" max="13067" width="4.5546875" customWidth="1"/>
    <col min="13068" max="13068" width="10.6640625" customWidth="1"/>
    <col min="13069" max="13069" width="6.5546875" customWidth="1"/>
    <col min="13070" max="13070" width="1.33203125" customWidth="1"/>
    <col min="13071" max="13072" width="7.88671875" customWidth="1"/>
    <col min="13073" max="13073" width="7.6640625" customWidth="1"/>
    <col min="13074" max="13074" width="2.6640625" customWidth="1"/>
    <col min="13317" max="13317" width="2.6640625" customWidth="1"/>
    <col min="13318" max="13319" width="7.6640625" customWidth="1"/>
    <col min="13320" max="13320" width="2.109375" customWidth="1"/>
    <col min="13321" max="13321" width="10.6640625" customWidth="1"/>
    <col min="13322" max="13322" width="2.109375" customWidth="1"/>
    <col min="13323" max="13323" width="4.5546875" customWidth="1"/>
    <col min="13324" max="13324" width="10.6640625" customWidth="1"/>
    <col min="13325" max="13325" width="6.5546875" customWidth="1"/>
    <col min="13326" max="13326" width="1.33203125" customWidth="1"/>
    <col min="13327" max="13328" width="7.88671875" customWidth="1"/>
    <col min="13329" max="13329" width="7.6640625" customWidth="1"/>
    <col min="13330" max="13330" width="2.6640625" customWidth="1"/>
    <col min="13573" max="13573" width="2.6640625" customWidth="1"/>
    <col min="13574" max="13575" width="7.6640625" customWidth="1"/>
    <col min="13576" max="13576" width="2.109375" customWidth="1"/>
    <col min="13577" max="13577" width="10.6640625" customWidth="1"/>
    <col min="13578" max="13578" width="2.109375" customWidth="1"/>
    <col min="13579" max="13579" width="4.5546875" customWidth="1"/>
    <col min="13580" max="13580" width="10.6640625" customWidth="1"/>
    <col min="13581" max="13581" width="6.5546875" customWidth="1"/>
    <col min="13582" max="13582" width="1.33203125" customWidth="1"/>
    <col min="13583" max="13584" width="7.88671875" customWidth="1"/>
    <col min="13585" max="13585" width="7.6640625" customWidth="1"/>
    <col min="13586" max="13586" width="2.6640625" customWidth="1"/>
    <col min="13829" max="13829" width="2.6640625" customWidth="1"/>
    <col min="13830" max="13831" width="7.6640625" customWidth="1"/>
    <col min="13832" max="13832" width="2.109375" customWidth="1"/>
    <col min="13833" max="13833" width="10.6640625" customWidth="1"/>
    <col min="13834" max="13834" width="2.109375" customWidth="1"/>
    <col min="13835" max="13835" width="4.5546875" customWidth="1"/>
    <col min="13836" max="13836" width="10.6640625" customWidth="1"/>
    <col min="13837" max="13837" width="6.5546875" customWidth="1"/>
    <col min="13838" max="13838" width="1.33203125" customWidth="1"/>
    <col min="13839" max="13840" width="7.88671875" customWidth="1"/>
    <col min="13841" max="13841" width="7.6640625" customWidth="1"/>
    <col min="13842" max="13842" width="2.6640625" customWidth="1"/>
    <col min="14085" max="14085" width="2.6640625" customWidth="1"/>
    <col min="14086" max="14087" width="7.6640625" customWidth="1"/>
    <col min="14088" max="14088" width="2.109375" customWidth="1"/>
    <col min="14089" max="14089" width="10.6640625" customWidth="1"/>
    <col min="14090" max="14090" width="2.109375" customWidth="1"/>
    <col min="14091" max="14091" width="4.5546875" customWidth="1"/>
    <col min="14092" max="14092" width="10.6640625" customWidth="1"/>
    <col min="14093" max="14093" width="6.5546875" customWidth="1"/>
    <col min="14094" max="14094" width="1.33203125" customWidth="1"/>
    <col min="14095" max="14096" width="7.88671875" customWidth="1"/>
    <col min="14097" max="14097" width="7.6640625" customWidth="1"/>
    <col min="14098" max="14098" width="2.6640625" customWidth="1"/>
    <col min="14341" max="14341" width="2.6640625" customWidth="1"/>
    <col min="14342" max="14343" width="7.6640625" customWidth="1"/>
    <col min="14344" max="14344" width="2.109375" customWidth="1"/>
    <col min="14345" max="14345" width="10.6640625" customWidth="1"/>
    <col min="14346" max="14346" width="2.109375" customWidth="1"/>
    <col min="14347" max="14347" width="4.5546875" customWidth="1"/>
    <col min="14348" max="14348" width="10.6640625" customWidth="1"/>
    <col min="14349" max="14349" width="6.5546875" customWidth="1"/>
    <col min="14350" max="14350" width="1.33203125" customWidth="1"/>
    <col min="14351" max="14352" width="7.88671875" customWidth="1"/>
    <col min="14353" max="14353" width="7.6640625" customWidth="1"/>
    <col min="14354" max="14354" width="2.6640625" customWidth="1"/>
    <col min="14597" max="14597" width="2.6640625" customWidth="1"/>
    <col min="14598" max="14599" width="7.6640625" customWidth="1"/>
    <col min="14600" max="14600" width="2.109375" customWidth="1"/>
    <col min="14601" max="14601" width="10.6640625" customWidth="1"/>
    <col min="14602" max="14602" width="2.109375" customWidth="1"/>
    <col min="14603" max="14603" width="4.5546875" customWidth="1"/>
    <col min="14604" max="14604" width="10.6640625" customWidth="1"/>
    <col min="14605" max="14605" width="6.5546875" customWidth="1"/>
    <col min="14606" max="14606" width="1.33203125" customWidth="1"/>
    <col min="14607" max="14608" width="7.88671875" customWidth="1"/>
    <col min="14609" max="14609" width="7.6640625" customWidth="1"/>
    <col min="14610" max="14610" width="2.6640625" customWidth="1"/>
    <col min="14853" max="14853" width="2.6640625" customWidth="1"/>
    <col min="14854" max="14855" width="7.6640625" customWidth="1"/>
    <col min="14856" max="14856" width="2.109375" customWidth="1"/>
    <col min="14857" max="14857" width="10.6640625" customWidth="1"/>
    <col min="14858" max="14858" width="2.109375" customWidth="1"/>
    <col min="14859" max="14859" width="4.5546875" customWidth="1"/>
    <col min="14860" max="14860" width="10.6640625" customWidth="1"/>
    <col min="14861" max="14861" width="6.5546875" customWidth="1"/>
    <col min="14862" max="14862" width="1.33203125" customWidth="1"/>
    <col min="14863" max="14864" width="7.88671875" customWidth="1"/>
    <col min="14865" max="14865" width="7.6640625" customWidth="1"/>
    <col min="14866" max="14866" width="2.6640625" customWidth="1"/>
    <col min="15109" max="15109" width="2.6640625" customWidth="1"/>
    <col min="15110" max="15111" width="7.6640625" customWidth="1"/>
    <col min="15112" max="15112" width="2.109375" customWidth="1"/>
    <col min="15113" max="15113" width="10.6640625" customWidth="1"/>
    <col min="15114" max="15114" width="2.109375" customWidth="1"/>
    <col min="15115" max="15115" width="4.5546875" customWidth="1"/>
    <col min="15116" max="15116" width="10.6640625" customWidth="1"/>
    <col min="15117" max="15117" width="6.5546875" customWidth="1"/>
    <col min="15118" max="15118" width="1.33203125" customWidth="1"/>
    <col min="15119" max="15120" width="7.88671875" customWidth="1"/>
    <col min="15121" max="15121" width="7.6640625" customWidth="1"/>
    <col min="15122" max="15122" width="2.6640625" customWidth="1"/>
    <col min="15365" max="15365" width="2.6640625" customWidth="1"/>
    <col min="15366" max="15367" width="7.6640625" customWidth="1"/>
    <col min="15368" max="15368" width="2.109375" customWidth="1"/>
    <col min="15369" max="15369" width="10.6640625" customWidth="1"/>
    <col min="15370" max="15370" width="2.109375" customWidth="1"/>
    <col min="15371" max="15371" width="4.5546875" customWidth="1"/>
    <col min="15372" max="15372" width="10.6640625" customWidth="1"/>
    <col min="15373" max="15373" width="6.5546875" customWidth="1"/>
    <col min="15374" max="15374" width="1.33203125" customWidth="1"/>
    <col min="15375" max="15376" width="7.88671875" customWidth="1"/>
    <col min="15377" max="15377" width="7.6640625" customWidth="1"/>
    <col min="15378" max="15378" width="2.6640625" customWidth="1"/>
    <col min="15621" max="15621" width="2.6640625" customWidth="1"/>
    <col min="15622" max="15623" width="7.6640625" customWidth="1"/>
    <col min="15624" max="15624" width="2.109375" customWidth="1"/>
    <col min="15625" max="15625" width="10.6640625" customWidth="1"/>
    <col min="15626" max="15626" width="2.109375" customWidth="1"/>
    <col min="15627" max="15627" width="4.5546875" customWidth="1"/>
    <col min="15628" max="15628" width="10.6640625" customWidth="1"/>
    <col min="15629" max="15629" width="6.5546875" customWidth="1"/>
    <col min="15630" max="15630" width="1.33203125" customWidth="1"/>
    <col min="15631" max="15632" width="7.88671875" customWidth="1"/>
    <col min="15633" max="15633" width="7.6640625" customWidth="1"/>
    <col min="15634" max="15634" width="2.6640625" customWidth="1"/>
    <col min="15877" max="15877" width="2.6640625" customWidth="1"/>
    <col min="15878" max="15879" width="7.6640625" customWidth="1"/>
    <col min="15880" max="15880" width="2.109375" customWidth="1"/>
    <col min="15881" max="15881" width="10.6640625" customWidth="1"/>
    <col min="15882" max="15882" width="2.109375" customWidth="1"/>
    <col min="15883" max="15883" width="4.5546875" customWidth="1"/>
    <col min="15884" max="15884" width="10.6640625" customWidth="1"/>
    <col min="15885" max="15885" width="6.5546875" customWidth="1"/>
    <col min="15886" max="15886" width="1.33203125" customWidth="1"/>
    <col min="15887" max="15888" width="7.88671875" customWidth="1"/>
    <col min="15889" max="15889" width="7.6640625" customWidth="1"/>
    <col min="15890" max="15890" width="2.6640625" customWidth="1"/>
    <col min="16133" max="16133" width="2.6640625" customWidth="1"/>
    <col min="16134" max="16135" width="7.6640625" customWidth="1"/>
    <col min="16136" max="16136" width="2.109375" customWidth="1"/>
    <col min="16137" max="16137" width="10.6640625" customWidth="1"/>
    <col min="16138" max="16138" width="2.109375" customWidth="1"/>
    <col min="16139" max="16139" width="4.5546875" customWidth="1"/>
    <col min="16140" max="16140" width="10.6640625" customWidth="1"/>
    <col min="16141" max="16141" width="6.5546875" customWidth="1"/>
    <col min="16142" max="16142" width="1.33203125" customWidth="1"/>
    <col min="16143" max="16144" width="7.88671875" customWidth="1"/>
    <col min="16145" max="16145" width="7.6640625" customWidth="1"/>
    <col min="16146" max="16146" width="2.6640625" customWidth="1"/>
  </cols>
  <sheetData>
    <row r="1" spans="1:19" x14ac:dyDescent="0.15">
      <c r="A1" s="385"/>
      <c r="R1" s="216"/>
    </row>
    <row r="2" spans="1:19" ht="14.25" customHeight="1" x14ac:dyDescent="0.2">
      <c r="C2" s="1112"/>
      <c r="D2" s="1112"/>
      <c r="H2" s="1112"/>
      <c r="I2" s="1112"/>
      <c r="M2" s="1112"/>
      <c r="N2" s="1112"/>
      <c r="S2" s="99" t="s">
        <v>116</v>
      </c>
    </row>
    <row r="3" spans="1:19" ht="17.25" customHeight="1" x14ac:dyDescent="0.15">
      <c r="C3" s="387" t="s">
        <v>243</v>
      </c>
    </row>
    <row r="4" spans="1:19" ht="28.5" customHeight="1" x14ac:dyDescent="0.15">
      <c r="C4" s="386" t="s">
        <v>380</v>
      </c>
      <c r="H4" s="386" t="s">
        <v>379</v>
      </c>
      <c r="M4" s="386" t="s">
        <v>378</v>
      </c>
    </row>
    <row r="5" spans="1:19" ht="24" customHeight="1" x14ac:dyDescent="0.15">
      <c r="C5" s="388" t="s">
        <v>112</v>
      </c>
      <c r="D5" s="389" t="s">
        <v>200</v>
      </c>
      <c r="E5" s="1159" t="s">
        <v>377</v>
      </c>
      <c r="F5" s="1160"/>
      <c r="H5" s="388" t="s">
        <v>112</v>
      </c>
      <c r="I5" s="389" t="s">
        <v>200</v>
      </c>
      <c r="J5" s="1159" t="s">
        <v>377</v>
      </c>
      <c r="K5" s="1160"/>
      <c r="M5" s="388" t="s">
        <v>112</v>
      </c>
      <c r="N5" s="389" t="s">
        <v>200</v>
      </c>
      <c r="O5" s="1159" t="s">
        <v>377</v>
      </c>
      <c r="P5" s="1160"/>
      <c r="S5" s="96"/>
    </row>
    <row r="6" spans="1:19" ht="8.25" customHeight="1" x14ac:dyDescent="0.15">
      <c r="C6" s="290"/>
      <c r="D6" s="288"/>
      <c r="E6" s="407"/>
      <c r="F6" s="289"/>
      <c r="H6" s="256"/>
      <c r="I6" s="392"/>
      <c r="J6" s="408"/>
      <c r="K6" s="289"/>
      <c r="M6" s="391"/>
      <c r="N6" s="392"/>
      <c r="O6" s="287"/>
      <c r="P6" s="289"/>
      <c r="S6" s="96"/>
    </row>
    <row r="7" spans="1:19" ht="12" customHeight="1" x14ac:dyDescent="0.15">
      <c r="C7" s="409">
        <v>1</v>
      </c>
      <c r="D7" s="394" t="s">
        <v>166</v>
      </c>
      <c r="E7" s="395">
        <v>239.4</v>
      </c>
      <c r="F7" s="397" t="s">
        <v>244</v>
      </c>
      <c r="G7" s="161"/>
      <c r="H7" s="409">
        <v>1</v>
      </c>
      <c r="I7" s="394" t="s">
        <v>189</v>
      </c>
      <c r="J7" s="395">
        <v>132.5</v>
      </c>
      <c r="K7" s="397" t="s">
        <v>244</v>
      </c>
      <c r="L7" s="161"/>
      <c r="M7" s="409">
        <v>1</v>
      </c>
      <c r="N7" s="394" t="s">
        <v>176</v>
      </c>
      <c r="O7" s="395">
        <v>66.400000000000006</v>
      </c>
      <c r="P7" s="397" t="s">
        <v>244</v>
      </c>
      <c r="Q7" s="398"/>
    </row>
    <row r="8" spans="1:19" ht="12" customHeight="1" x14ac:dyDescent="0.15">
      <c r="C8" s="409">
        <v>2</v>
      </c>
      <c r="D8" s="394" t="s">
        <v>190</v>
      </c>
      <c r="E8" s="395">
        <v>258.89999999999998</v>
      </c>
      <c r="F8" s="294"/>
      <c r="G8" s="161"/>
      <c r="H8" s="409">
        <v>2</v>
      </c>
      <c r="I8" s="394" t="s">
        <v>166</v>
      </c>
      <c r="J8" s="395">
        <v>138</v>
      </c>
      <c r="K8" s="294"/>
      <c r="L8" s="161"/>
      <c r="M8" s="409">
        <v>2</v>
      </c>
      <c r="N8" s="394" t="s">
        <v>190</v>
      </c>
      <c r="O8" s="395">
        <v>66.900000000000006</v>
      </c>
      <c r="P8" s="294"/>
      <c r="Q8" s="398"/>
    </row>
    <row r="9" spans="1:19" ht="12" customHeight="1" x14ac:dyDescent="0.15">
      <c r="C9" s="409">
        <v>3</v>
      </c>
      <c r="D9" s="394" t="s">
        <v>176</v>
      </c>
      <c r="E9" s="395">
        <v>271.39999999999998</v>
      </c>
      <c r="F9" s="294"/>
      <c r="G9" s="161"/>
      <c r="H9" s="409">
        <v>3</v>
      </c>
      <c r="I9" s="394" t="s">
        <v>172</v>
      </c>
      <c r="J9" s="395">
        <v>144.5</v>
      </c>
      <c r="K9" s="294"/>
      <c r="L9" s="161"/>
      <c r="M9" s="409">
        <v>3</v>
      </c>
      <c r="N9" s="394" t="s">
        <v>189</v>
      </c>
      <c r="O9" s="395">
        <v>69.400000000000006</v>
      </c>
      <c r="P9" s="294"/>
      <c r="Q9" s="398"/>
    </row>
    <row r="10" spans="1:19" ht="12" customHeight="1" x14ac:dyDescent="0.15">
      <c r="C10" s="409">
        <v>4</v>
      </c>
      <c r="D10" s="394" t="s">
        <v>186</v>
      </c>
      <c r="E10" s="395">
        <v>276.39999999999998</v>
      </c>
      <c r="F10" s="294"/>
      <c r="G10" s="161"/>
      <c r="H10" s="409">
        <v>4</v>
      </c>
      <c r="I10" s="394" t="s">
        <v>190</v>
      </c>
      <c r="J10" s="395">
        <v>154.5</v>
      </c>
      <c r="K10" s="294"/>
      <c r="L10" s="161"/>
      <c r="M10" s="409">
        <v>4</v>
      </c>
      <c r="N10" s="394" t="s">
        <v>186</v>
      </c>
      <c r="O10" s="395">
        <v>69.7</v>
      </c>
      <c r="P10" s="294"/>
      <c r="Q10" s="398"/>
    </row>
    <row r="11" spans="1:19" ht="12" customHeight="1" x14ac:dyDescent="0.15">
      <c r="C11" s="409">
        <v>5</v>
      </c>
      <c r="D11" s="394" t="s">
        <v>189</v>
      </c>
      <c r="E11" s="395">
        <v>284.10000000000002</v>
      </c>
      <c r="F11" s="294"/>
      <c r="G11" s="161"/>
      <c r="H11" s="409">
        <v>5</v>
      </c>
      <c r="I11" s="394" t="s">
        <v>186</v>
      </c>
      <c r="J11" s="395">
        <v>166.7</v>
      </c>
      <c r="K11" s="294"/>
      <c r="L11" s="161"/>
      <c r="M11" s="409">
        <v>5</v>
      </c>
      <c r="N11" s="394" t="s">
        <v>188</v>
      </c>
      <c r="O11" s="395">
        <v>70</v>
      </c>
      <c r="P11" s="294"/>
      <c r="Q11" s="398"/>
    </row>
    <row r="12" spans="1:19" ht="12" customHeight="1" x14ac:dyDescent="0.15">
      <c r="C12" s="409">
        <v>6</v>
      </c>
      <c r="D12" s="394" t="s">
        <v>183</v>
      </c>
      <c r="E12" s="395">
        <v>289.2</v>
      </c>
      <c r="F12" s="294"/>
      <c r="G12" s="161"/>
      <c r="H12" s="409">
        <v>6</v>
      </c>
      <c r="I12" s="394" t="s">
        <v>176</v>
      </c>
      <c r="J12" s="395">
        <v>173.4</v>
      </c>
      <c r="K12" s="294"/>
      <c r="L12" s="161"/>
      <c r="M12" s="409">
        <v>6</v>
      </c>
      <c r="N12" s="394" t="s">
        <v>166</v>
      </c>
      <c r="O12" s="395">
        <v>70.5</v>
      </c>
      <c r="P12" s="294"/>
      <c r="Q12" s="398"/>
    </row>
    <row r="13" spans="1:19" ht="12" customHeight="1" x14ac:dyDescent="0.15">
      <c r="C13" s="409">
        <v>7</v>
      </c>
      <c r="D13" s="394" t="s">
        <v>185</v>
      </c>
      <c r="E13" s="395">
        <v>299</v>
      </c>
      <c r="F13" s="294"/>
      <c r="G13" s="161"/>
      <c r="H13" s="409">
        <v>7</v>
      </c>
      <c r="I13" s="394" t="s">
        <v>183</v>
      </c>
      <c r="J13" s="395">
        <v>175.5</v>
      </c>
      <c r="K13" s="294"/>
      <c r="L13" s="161"/>
      <c r="M13" s="409">
        <v>7</v>
      </c>
      <c r="N13" s="394" t="s">
        <v>183</v>
      </c>
      <c r="O13" s="395">
        <v>72.900000000000006</v>
      </c>
      <c r="P13" s="294"/>
      <c r="Q13" s="398"/>
    </row>
    <row r="14" spans="1:19" ht="12" customHeight="1" x14ac:dyDescent="0.15">
      <c r="C14" s="409">
        <v>8</v>
      </c>
      <c r="D14" s="394" t="s">
        <v>175</v>
      </c>
      <c r="E14" s="395">
        <v>308.2</v>
      </c>
      <c r="F14" s="294"/>
      <c r="G14" s="161"/>
      <c r="H14" s="409">
        <v>8</v>
      </c>
      <c r="I14" s="394" t="s">
        <v>163</v>
      </c>
      <c r="J14" s="395">
        <v>185.9</v>
      </c>
      <c r="K14" s="294"/>
      <c r="L14" s="161"/>
      <c r="M14" s="409">
        <v>8</v>
      </c>
      <c r="N14" s="394" t="s">
        <v>172</v>
      </c>
      <c r="O14" s="395">
        <v>74.5</v>
      </c>
      <c r="P14" s="294"/>
      <c r="Q14" s="398"/>
    </row>
    <row r="15" spans="1:19" ht="12" customHeight="1" x14ac:dyDescent="0.15">
      <c r="C15" s="409">
        <v>9</v>
      </c>
      <c r="D15" s="394" t="s">
        <v>171</v>
      </c>
      <c r="E15" s="395">
        <v>312</v>
      </c>
      <c r="F15" s="294"/>
      <c r="G15" s="161"/>
      <c r="H15" s="409">
        <v>9</v>
      </c>
      <c r="I15" s="394" t="s">
        <v>185</v>
      </c>
      <c r="J15" s="395">
        <v>186.9</v>
      </c>
      <c r="K15" s="294"/>
      <c r="L15" s="161"/>
      <c r="M15" s="409">
        <v>9</v>
      </c>
      <c r="N15" s="394" t="s">
        <v>165</v>
      </c>
      <c r="O15" s="395">
        <v>76.099999999999994</v>
      </c>
      <c r="P15" s="294"/>
      <c r="Q15" s="398"/>
    </row>
    <row r="16" spans="1:19" ht="12" customHeight="1" x14ac:dyDescent="0.15">
      <c r="C16" s="409">
        <v>10</v>
      </c>
      <c r="D16" s="394" t="s">
        <v>188</v>
      </c>
      <c r="E16" s="395">
        <v>315.60000000000002</v>
      </c>
      <c r="F16" s="294"/>
      <c r="G16" s="161"/>
      <c r="H16" s="409">
        <v>10</v>
      </c>
      <c r="I16" s="394" t="s">
        <v>179</v>
      </c>
      <c r="J16" s="395">
        <v>189.4</v>
      </c>
      <c r="K16" s="294"/>
      <c r="L16" s="161"/>
      <c r="M16" s="409">
        <v>10</v>
      </c>
      <c r="N16" s="394" t="s">
        <v>179</v>
      </c>
      <c r="O16" s="395">
        <v>79.5</v>
      </c>
      <c r="P16" s="294"/>
      <c r="Q16" s="398"/>
    </row>
    <row r="17" spans="3:23" ht="12" customHeight="1" x14ac:dyDescent="0.15">
      <c r="C17" s="941"/>
      <c r="D17" s="766" t="s">
        <v>87</v>
      </c>
      <c r="E17" s="767">
        <v>316.10000000000002</v>
      </c>
      <c r="F17" s="294"/>
      <c r="G17" s="161"/>
      <c r="H17" s="409">
        <v>11</v>
      </c>
      <c r="I17" s="394" t="s">
        <v>167</v>
      </c>
      <c r="J17" s="395">
        <v>190.5</v>
      </c>
      <c r="K17" s="294"/>
      <c r="L17" s="161"/>
      <c r="M17" s="409">
        <v>11</v>
      </c>
      <c r="N17" s="394" t="s">
        <v>185</v>
      </c>
      <c r="O17" s="395">
        <v>80.7</v>
      </c>
      <c r="P17" s="294"/>
      <c r="Q17" s="398"/>
    </row>
    <row r="18" spans="3:23" ht="12" customHeight="1" x14ac:dyDescent="0.15">
      <c r="C18" s="409">
        <v>11</v>
      </c>
      <c r="D18" s="394" t="s">
        <v>187</v>
      </c>
      <c r="E18" s="395">
        <v>316.7</v>
      </c>
      <c r="F18" s="294"/>
      <c r="G18" s="161"/>
      <c r="H18" s="409">
        <v>12</v>
      </c>
      <c r="I18" s="394" t="s">
        <v>187</v>
      </c>
      <c r="J18" s="395">
        <v>190.8</v>
      </c>
      <c r="K18" s="294"/>
      <c r="L18" s="161"/>
      <c r="M18" s="409">
        <v>12</v>
      </c>
      <c r="N18" s="394" t="s">
        <v>184</v>
      </c>
      <c r="O18" s="395">
        <v>82.6</v>
      </c>
      <c r="P18" s="294"/>
      <c r="Q18" s="398"/>
    </row>
    <row r="19" spans="3:23" ht="12" customHeight="1" x14ac:dyDescent="0.15">
      <c r="C19" s="409">
        <v>12</v>
      </c>
      <c r="D19" s="394" t="s">
        <v>179</v>
      </c>
      <c r="E19" s="395">
        <v>317.39999999999998</v>
      </c>
      <c r="F19" s="294"/>
      <c r="G19" s="161"/>
      <c r="H19" s="765"/>
      <c r="I19" s="766" t="s">
        <v>87</v>
      </c>
      <c r="J19" s="767">
        <v>190.9</v>
      </c>
      <c r="K19" s="294"/>
      <c r="L19" s="161"/>
      <c r="M19" s="409">
        <v>13</v>
      </c>
      <c r="N19" s="394" t="s">
        <v>175</v>
      </c>
      <c r="O19" s="395">
        <v>86.8</v>
      </c>
      <c r="P19" s="294"/>
      <c r="Q19" s="398"/>
    </row>
    <row r="20" spans="3:23" ht="12" customHeight="1" x14ac:dyDescent="0.15">
      <c r="C20" s="409">
        <v>13</v>
      </c>
      <c r="D20" s="394" t="s">
        <v>163</v>
      </c>
      <c r="E20" s="395">
        <v>318.89999999999998</v>
      </c>
      <c r="F20" s="294"/>
      <c r="G20" s="161"/>
      <c r="H20" s="409">
        <v>13</v>
      </c>
      <c r="I20" s="394" t="s">
        <v>181</v>
      </c>
      <c r="J20" s="395">
        <v>197.3</v>
      </c>
      <c r="K20" s="294"/>
      <c r="L20" s="161"/>
      <c r="M20" s="765"/>
      <c r="N20" s="766" t="s">
        <v>87</v>
      </c>
      <c r="O20" s="767">
        <v>88.1</v>
      </c>
      <c r="P20" s="294"/>
      <c r="Q20" s="398"/>
    </row>
    <row r="21" spans="3:23" ht="12" customHeight="1" x14ac:dyDescent="0.15">
      <c r="C21" s="409">
        <v>14</v>
      </c>
      <c r="D21" s="394" t="s">
        <v>174</v>
      </c>
      <c r="E21" s="395">
        <v>319.3</v>
      </c>
      <c r="F21" s="294"/>
      <c r="G21" s="161"/>
      <c r="H21" s="409">
        <v>14</v>
      </c>
      <c r="I21" s="394" t="s">
        <v>96</v>
      </c>
      <c r="J21" s="395">
        <v>197.6</v>
      </c>
      <c r="K21" s="294"/>
      <c r="L21" s="161"/>
      <c r="M21" s="409">
        <v>14</v>
      </c>
      <c r="N21" s="394" t="s">
        <v>180</v>
      </c>
      <c r="O21" s="395">
        <v>88.5</v>
      </c>
      <c r="P21" s="294"/>
      <c r="Q21" s="398"/>
    </row>
    <row r="22" spans="3:23" ht="12" customHeight="1" x14ac:dyDescent="0.15">
      <c r="C22" s="409">
        <v>15</v>
      </c>
      <c r="D22" s="394" t="s">
        <v>173</v>
      </c>
      <c r="E22" s="395">
        <v>319.89999999999998</v>
      </c>
      <c r="F22" s="294"/>
      <c r="G22" s="161"/>
      <c r="H22" s="409">
        <v>15</v>
      </c>
      <c r="I22" s="394" t="s">
        <v>1083</v>
      </c>
      <c r="J22" s="395">
        <v>197.6</v>
      </c>
      <c r="K22" s="294"/>
      <c r="L22" s="161"/>
      <c r="M22" s="409">
        <v>15</v>
      </c>
      <c r="N22" s="394" t="s">
        <v>152</v>
      </c>
      <c r="O22" s="395">
        <v>88.8</v>
      </c>
      <c r="P22" s="294"/>
      <c r="Q22" s="398"/>
    </row>
    <row r="23" spans="3:23" ht="12" customHeight="1" x14ac:dyDescent="0.15">
      <c r="C23" s="409">
        <v>16</v>
      </c>
      <c r="D23" s="394" t="s">
        <v>172</v>
      </c>
      <c r="E23" s="395">
        <v>321.10000000000002</v>
      </c>
      <c r="F23" s="294"/>
      <c r="G23" s="161"/>
      <c r="H23" s="409">
        <v>16</v>
      </c>
      <c r="I23" s="394" t="s">
        <v>170</v>
      </c>
      <c r="J23" s="395">
        <v>199.4</v>
      </c>
      <c r="K23" s="294"/>
      <c r="L23" s="161"/>
      <c r="M23" s="409">
        <v>16</v>
      </c>
      <c r="N23" s="394" t="s">
        <v>171</v>
      </c>
      <c r="O23" s="395">
        <v>89.1</v>
      </c>
      <c r="P23" s="410"/>
      <c r="Q23" s="398"/>
    </row>
    <row r="24" spans="3:23" ht="12" customHeight="1" x14ac:dyDescent="0.15">
      <c r="C24" s="409">
        <v>17</v>
      </c>
      <c r="D24" s="394" t="s">
        <v>184</v>
      </c>
      <c r="E24" s="395">
        <v>321.60000000000002</v>
      </c>
      <c r="F24" s="294"/>
      <c r="G24" s="161"/>
      <c r="H24" s="409">
        <v>17</v>
      </c>
      <c r="I24" s="394" t="s">
        <v>173</v>
      </c>
      <c r="J24" s="395">
        <v>200.1</v>
      </c>
      <c r="K24" s="294"/>
      <c r="L24" s="161"/>
      <c r="M24" s="409">
        <v>17</v>
      </c>
      <c r="N24" s="394" t="s">
        <v>157</v>
      </c>
      <c r="O24" s="395">
        <v>90.2</v>
      </c>
      <c r="P24" s="607"/>
      <c r="Q24" s="398"/>
    </row>
    <row r="25" spans="3:23" ht="12" customHeight="1" x14ac:dyDescent="0.15">
      <c r="C25" s="409">
        <v>18</v>
      </c>
      <c r="D25" s="394" t="s">
        <v>177</v>
      </c>
      <c r="E25" s="395">
        <v>324.60000000000002</v>
      </c>
      <c r="F25" s="294"/>
      <c r="G25" s="161"/>
      <c r="H25" s="409">
        <v>18</v>
      </c>
      <c r="I25" s="394" t="s">
        <v>150</v>
      </c>
      <c r="J25" s="395">
        <v>201.9</v>
      </c>
      <c r="K25" s="294"/>
      <c r="L25" s="161"/>
      <c r="M25" s="409">
        <v>18</v>
      </c>
      <c r="N25" s="394" t="s">
        <v>178</v>
      </c>
      <c r="O25" s="395">
        <v>91.3</v>
      </c>
      <c r="P25" s="410"/>
      <c r="Q25" s="398"/>
      <c r="V25" s="340"/>
      <c r="W25" s="349"/>
    </row>
    <row r="26" spans="3:23" ht="12" customHeight="1" x14ac:dyDescent="0.15">
      <c r="C26" s="409">
        <v>19</v>
      </c>
      <c r="D26" s="394" t="s">
        <v>178</v>
      </c>
      <c r="E26" s="395">
        <v>324.60000000000002</v>
      </c>
      <c r="F26" s="294"/>
      <c r="G26" s="161"/>
      <c r="H26" s="409">
        <v>19</v>
      </c>
      <c r="I26" s="394" t="s">
        <v>188</v>
      </c>
      <c r="J26" s="395">
        <v>204.1</v>
      </c>
      <c r="K26" s="294"/>
      <c r="L26" s="161"/>
      <c r="M26" s="604">
        <v>19</v>
      </c>
      <c r="N26" s="605" t="s">
        <v>160</v>
      </c>
      <c r="O26" s="606">
        <v>93.4</v>
      </c>
      <c r="P26" s="410"/>
      <c r="Q26" s="398"/>
      <c r="V26" s="341"/>
    </row>
    <row r="27" spans="3:23" ht="12" customHeight="1" x14ac:dyDescent="0.15">
      <c r="C27" s="409">
        <v>20</v>
      </c>
      <c r="D27" s="394" t="s">
        <v>167</v>
      </c>
      <c r="E27" s="395">
        <v>325.5</v>
      </c>
      <c r="F27" s="294"/>
      <c r="G27" s="161"/>
      <c r="H27" s="409">
        <v>20</v>
      </c>
      <c r="I27" s="394" t="s">
        <v>158</v>
      </c>
      <c r="J27" s="395">
        <v>204.2</v>
      </c>
      <c r="K27" s="294"/>
      <c r="L27" s="161"/>
      <c r="M27" s="409">
        <v>20</v>
      </c>
      <c r="N27" s="394" t="s">
        <v>164</v>
      </c>
      <c r="O27" s="395">
        <v>95.4</v>
      </c>
      <c r="P27" s="410"/>
      <c r="Q27" s="398"/>
      <c r="V27" s="341"/>
      <c r="W27" s="342"/>
    </row>
    <row r="28" spans="3:23" ht="12" customHeight="1" x14ac:dyDescent="0.15">
      <c r="C28" s="409">
        <v>21</v>
      </c>
      <c r="D28" s="394" t="s">
        <v>1188</v>
      </c>
      <c r="E28" s="395">
        <v>326.8</v>
      </c>
      <c r="F28" s="294"/>
      <c r="G28" s="161"/>
      <c r="H28" s="409">
        <v>21</v>
      </c>
      <c r="I28" s="394" t="s">
        <v>177</v>
      </c>
      <c r="J28" s="395">
        <v>204.3</v>
      </c>
      <c r="K28" s="294"/>
      <c r="L28" s="161"/>
      <c r="M28" s="409">
        <v>21</v>
      </c>
      <c r="N28" s="394" t="s">
        <v>168</v>
      </c>
      <c r="O28" s="395">
        <v>95.7</v>
      </c>
      <c r="P28" s="608"/>
      <c r="Q28" s="398"/>
    </row>
    <row r="29" spans="3:23" ht="12" customHeight="1" x14ac:dyDescent="0.15">
      <c r="C29" s="604">
        <v>22</v>
      </c>
      <c r="D29" s="605" t="s">
        <v>1189</v>
      </c>
      <c r="E29" s="606">
        <v>326.8</v>
      </c>
      <c r="F29" s="294"/>
      <c r="G29" s="161"/>
      <c r="H29" s="409">
        <v>22</v>
      </c>
      <c r="I29" s="394" t="s">
        <v>68</v>
      </c>
      <c r="J29" s="395">
        <v>206.9</v>
      </c>
      <c r="K29" s="294"/>
      <c r="L29" s="161"/>
      <c r="M29" s="409">
        <v>22</v>
      </c>
      <c r="N29" s="394" t="s">
        <v>156</v>
      </c>
      <c r="O29" s="395">
        <v>95.9</v>
      </c>
      <c r="P29" s="410"/>
      <c r="Q29" s="398"/>
    </row>
    <row r="30" spans="3:23" ht="12" customHeight="1" x14ac:dyDescent="0.15">
      <c r="C30" s="409">
        <v>23</v>
      </c>
      <c r="D30" s="394" t="s">
        <v>165</v>
      </c>
      <c r="E30" s="395">
        <v>327.7</v>
      </c>
      <c r="F30" s="294"/>
      <c r="G30" s="161"/>
      <c r="H30" s="409">
        <v>23</v>
      </c>
      <c r="I30" s="394" t="s">
        <v>184</v>
      </c>
      <c r="J30" s="395">
        <v>208.8</v>
      </c>
      <c r="K30" s="294"/>
      <c r="L30" s="161"/>
      <c r="M30" s="409">
        <v>23</v>
      </c>
      <c r="N30" s="394" t="s">
        <v>167</v>
      </c>
      <c r="O30" s="395">
        <v>98.1</v>
      </c>
      <c r="P30" s="410"/>
      <c r="Q30" s="398"/>
    </row>
    <row r="31" spans="3:23" ht="12" customHeight="1" x14ac:dyDescent="0.15">
      <c r="C31" s="409">
        <v>24</v>
      </c>
      <c r="D31" s="394" t="s">
        <v>182</v>
      </c>
      <c r="E31" s="395">
        <v>328.4</v>
      </c>
      <c r="F31" s="294"/>
      <c r="G31" s="161"/>
      <c r="H31" s="409">
        <v>24</v>
      </c>
      <c r="I31" s="394" t="s">
        <v>171</v>
      </c>
      <c r="J31" s="395">
        <v>211.1</v>
      </c>
      <c r="K31" s="294"/>
      <c r="L31" s="161"/>
      <c r="M31" s="409">
        <v>24</v>
      </c>
      <c r="N31" s="394" t="s">
        <v>68</v>
      </c>
      <c r="O31" s="395">
        <v>98.3</v>
      </c>
      <c r="P31" s="410"/>
      <c r="Q31" s="398"/>
    </row>
    <row r="32" spans="3:23" ht="12" customHeight="1" x14ac:dyDescent="0.15">
      <c r="C32" s="409">
        <v>25</v>
      </c>
      <c r="D32" s="394" t="s">
        <v>181</v>
      </c>
      <c r="E32" s="395">
        <v>328.9</v>
      </c>
      <c r="F32" s="294"/>
      <c r="G32" s="161"/>
      <c r="H32" s="409">
        <v>25</v>
      </c>
      <c r="I32" s="394" t="s">
        <v>175</v>
      </c>
      <c r="J32" s="395">
        <v>211.4</v>
      </c>
      <c r="K32" s="294"/>
      <c r="L32" s="161"/>
      <c r="M32" s="409">
        <v>25</v>
      </c>
      <c r="N32" s="394" t="s">
        <v>154</v>
      </c>
      <c r="O32" s="395">
        <v>101.1</v>
      </c>
      <c r="P32" s="410"/>
      <c r="Q32" s="398"/>
    </row>
    <row r="33" spans="3:17" ht="12" customHeight="1" x14ac:dyDescent="0.15">
      <c r="C33" s="409">
        <v>26</v>
      </c>
      <c r="D33" s="394" t="s">
        <v>168</v>
      </c>
      <c r="E33" s="395">
        <v>329.9</v>
      </c>
      <c r="F33" s="294"/>
      <c r="G33" s="161"/>
      <c r="H33" s="409">
        <v>26</v>
      </c>
      <c r="I33" s="394" t="s">
        <v>178</v>
      </c>
      <c r="J33" s="395">
        <v>212.3</v>
      </c>
      <c r="K33" s="294"/>
      <c r="L33" s="161"/>
      <c r="M33" s="409">
        <v>26</v>
      </c>
      <c r="N33" s="394" t="s">
        <v>173</v>
      </c>
      <c r="O33" s="395">
        <v>101.8</v>
      </c>
      <c r="P33" s="410"/>
      <c r="Q33" s="398"/>
    </row>
    <row r="34" spans="3:17" ht="12" customHeight="1" x14ac:dyDescent="0.15">
      <c r="C34" s="409">
        <v>27</v>
      </c>
      <c r="D34" s="394" t="s">
        <v>180</v>
      </c>
      <c r="E34" s="395">
        <v>330.1</v>
      </c>
      <c r="F34" s="294"/>
      <c r="G34" s="161"/>
      <c r="H34" s="409">
        <v>27</v>
      </c>
      <c r="I34" s="394" t="s">
        <v>174</v>
      </c>
      <c r="J34" s="395">
        <v>213.8</v>
      </c>
      <c r="K34" s="294"/>
      <c r="L34" s="161"/>
      <c r="M34" s="409">
        <v>27</v>
      </c>
      <c r="N34" s="394" t="s">
        <v>182</v>
      </c>
      <c r="O34" s="395">
        <v>104.1</v>
      </c>
      <c r="P34" s="410"/>
      <c r="Q34" s="398"/>
    </row>
    <row r="35" spans="3:17" ht="12" customHeight="1" x14ac:dyDescent="0.15">
      <c r="C35" s="409">
        <v>28</v>
      </c>
      <c r="D35" s="394" t="s">
        <v>162</v>
      </c>
      <c r="E35" s="395">
        <v>337.1</v>
      </c>
      <c r="F35" s="294"/>
      <c r="G35" s="161"/>
      <c r="H35" s="409">
        <v>28</v>
      </c>
      <c r="I35" s="394" t="s">
        <v>162</v>
      </c>
      <c r="J35" s="395">
        <v>214.4</v>
      </c>
      <c r="K35" s="294"/>
      <c r="L35" s="161"/>
      <c r="M35" s="409">
        <v>28</v>
      </c>
      <c r="N35" s="394" t="s">
        <v>170</v>
      </c>
      <c r="O35" s="395">
        <v>104.3</v>
      </c>
      <c r="P35" s="410"/>
      <c r="Q35" s="398"/>
    </row>
    <row r="36" spans="3:17" ht="12" customHeight="1" x14ac:dyDescent="0.15">
      <c r="C36" s="409">
        <v>29</v>
      </c>
      <c r="D36" s="394" t="s">
        <v>149</v>
      </c>
      <c r="E36" s="395">
        <v>343.1</v>
      </c>
      <c r="F36" s="294"/>
      <c r="G36" s="161"/>
      <c r="H36" s="409">
        <v>29</v>
      </c>
      <c r="I36" s="394" t="s">
        <v>182</v>
      </c>
      <c r="J36" s="395">
        <v>216.4</v>
      </c>
      <c r="K36" s="294"/>
      <c r="L36" s="161"/>
      <c r="M36" s="409">
        <v>29</v>
      </c>
      <c r="N36" s="394" t="s">
        <v>150</v>
      </c>
      <c r="O36" s="395">
        <v>106.3</v>
      </c>
      <c r="P36" s="410"/>
      <c r="Q36" s="398"/>
    </row>
    <row r="37" spans="3:17" ht="12" customHeight="1" x14ac:dyDescent="0.15">
      <c r="C37" s="409">
        <v>30</v>
      </c>
      <c r="D37" s="394" t="s">
        <v>154</v>
      </c>
      <c r="E37" s="395">
        <v>344.3</v>
      </c>
      <c r="F37" s="294"/>
      <c r="G37" s="161"/>
      <c r="H37" s="409">
        <v>30</v>
      </c>
      <c r="I37" s="394" t="s">
        <v>157</v>
      </c>
      <c r="J37" s="395">
        <v>221</v>
      </c>
      <c r="K37" s="294"/>
      <c r="L37" s="161"/>
      <c r="M37" s="409">
        <v>30</v>
      </c>
      <c r="N37" s="394" t="s">
        <v>163</v>
      </c>
      <c r="O37" s="395">
        <v>107.4</v>
      </c>
      <c r="P37" s="410"/>
      <c r="Q37" s="398"/>
    </row>
    <row r="38" spans="3:17" ht="12" customHeight="1" x14ac:dyDescent="0.15">
      <c r="C38" s="409">
        <v>31</v>
      </c>
      <c r="D38" s="394" t="s">
        <v>152</v>
      </c>
      <c r="E38" s="395">
        <v>348.5</v>
      </c>
      <c r="F38" s="294"/>
      <c r="G38" s="161"/>
      <c r="H38" s="409">
        <v>31</v>
      </c>
      <c r="I38" s="394" t="s">
        <v>165</v>
      </c>
      <c r="J38" s="395">
        <v>222.5</v>
      </c>
      <c r="K38" s="294"/>
      <c r="L38" s="161"/>
      <c r="M38" s="409">
        <v>31</v>
      </c>
      <c r="N38" s="394" t="s">
        <v>162</v>
      </c>
      <c r="O38" s="395">
        <v>107.9</v>
      </c>
      <c r="P38" s="410"/>
      <c r="Q38" s="398"/>
    </row>
    <row r="39" spans="3:17" ht="12" customHeight="1" x14ac:dyDescent="0.15">
      <c r="C39" s="409">
        <v>32</v>
      </c>
      <c r="D39" s="394" t="s">
        <v>147</v>
      </c>
      <c r="E39" s="395">
        <v>351.1</v>
      </c>
      <c r="F39" s="294"/>
      <c r="G39" s="161"/>
      <c r="H39" s="409">
        <v>32</v>
      </c>
      <c r="I39" s="394" t="s">
        <v>159</v>
      </c>
      <c r="J39" s="395">
        <v>223.1</v>
      </c>
      <c r="K39" s="294"/>
      <c r="L39" s="161"/>
      <c r="M39" s="409">
        <v>32</v>
      </c>
      <c r="N39" s="394" t="s">
        <v>161</v>
      </c>
      <c r="O39" s="395">
        <v>108.2</v>
      </c>
      <c r="P39" s="410"/>
      <c r="Q39" s="398"/>
    </row>
    <row r="40" spans="3:17" ht="12" customHeight="1" x14ac:dyDescent="0.15">
      <c r="C40" s="409">
        <v>33</v>
      </c>
      <c r="D40" s="394" t="s">
        <v>161</v>
      </c>
      <c r="E40" s="395">
        <v>351.6</v>
      </c>
      <c r="F40" s="294"/>
      <c r="G40" s="161"/>
      <c r="H40" s="409">
        <v>33</v>
      </c>
      <c r="I40" s="394" t="s">
        <v>149</v>
      </c>
      <c r="J40" s="395">
        <v>226.3</v>
      </c>
      <c r="K40" s="294"/>
      <c r="L40" s="161"/>
      <c r="M40" s="409">
        <v>33</v>
      </c>
      <c r="N40" s="394" t="s">
        <v>181</v>
      </c>
      <c r="O40" s="395">
        <v>110.4</v>
      </c>
      <c r="P40" s="410"/>
      <c r="Q40" s="398"/>
    </row>
    <row r="41" spans="3:17" ht="12" customHeight="1" x14ac:dyDescent="0.15">
      <c r="C41" s="409">
        <v>34</v>
      </c>
      <c r="D41" s="394" t="s">
        <v>150</v>
      </c>
      <c r="E41" s="395">
        <v>363.5</v>
      </c>
      <c r="F41" s="294"/>
      <c r="G41" s="161"/>
      <c r="H41" s="409">
        <v>34</v>
      </c>
      <c r="I41" s="394" t="s">
        <v>168</v>
      </c>
      <c r="J41" s="395">
        <v>227.1</v>
      </c>
      <c r="K41" s="294"/>
      <c r="L41" s="161"/>
      <c r="M41" s="409">
        <v>34</v>
      </c>
      <c r="N41" s="394" t="s">
        <v>187</v>
      </c>
      <c r="O41" s="395">
        <v>111.7</v>
      </c>
      <c r="P41" s="410"/>
      <c r="Q41" s="398"/>
    </row>
    <row r="42" spans="3:17" ht="12" customHeight="1" x14ac:dyDescent="0.15">
      <c r="C42" s="409">
        <v>35</v>
      </c>
      <c r="D42" s="394" t="s">
        <v>155</v>
      </c>
      <c r="E42" s="395">
        <v>364.9</v>
      </c>
      <c r="F42" s="294"/>
      <c r="G42" s="161"/>
      <c r="H42" s="409">
        <v>35</v>
      </c>
      <c r="I42" s="394" t="s">
        <v>146</v>
      </c>
      <c r="J42" s="395">
        <v>228.8</v>
      </c>
      <c r="K42" s="294"/>
      <c r="L42" s="161"/>
      <c r="M42" s="409">
        <v>35</v>
      </c>
      <c r="N42" s="394" t="s">
        <v>177</v>
      </c>
      <c r="O42" s="395">
        <v>111.9</v>
      </c>
      <c r="P42" s="410"/>
      <c r="Q42" s="398"/>
    </row>
    <row r="43" spans="3:17" ht="12" customHeight="1" x14ac:dyDescent="0.15">
      <c r="C43" s="409">
        <v>36</v>
      </c>
      <c r="D43" s="394" t="s">
        <v>158</v>
      </c>
      <c r="E43" s="395">
        <v>368.3</v>
      </c>
      <c r="F43" s="294"/>
      <c r="G43" s="161"/>
      <c r="H43" s="409">
        <v>36</v>
      </c>
      <c r="I43" s="394" t="s">
        <v>155</v>
      </c>
      <c r="J43" s="395">
        <v>231.4</v>
      </c>
      <c r="K43" s="556"/>
      <c r="L43" s="161"/>
      <c r="M43" s="409">
        <v>36</v>
      </c>
      <c r="N43" s="394" t="s">
        <v>169</v>
      </c>
      <c r="O43" s="395">
        <v>114.5</v>
      </c>
      <c r="P43" s="410"/>
      <c r="Q43" s="398"/>
    </row>
    <row r="44" spans="3:17" ht="12" customHeight="1" x14ac:dyDescent="0.15">
      <c r="C44" s="409">
        <v>37</v>
      </c>
      <c r="D44" s="394" t="s">
        <v>170</v>
      </c>
      <c r="E44" s="395">
        <v>372.7</v>
      </c>
      <c r="F44" s="294"/>
      <c r="G44" s="161"/>
      <c r="H44" s="409">
        <v>37</v>
      </c>
      <c r="I44" s="394" t="s">
        <v>164</v>
      </c>
      <c r="J44" s="395">
        <v>232.7</v>
      </c>
      <c r="K44" s="294"/>
      <c r="L44" s="161"/>
      <c r="M44" s="409">
        <v>37</v>
      </c>
      <c r="N44" s="394" t="s">
        <v>147</v>
      </c>
      <c r="O44" s="395">
        <v>114.7</v>
      </c>
      <c r="P44" s="410"/>
      <c r="Q44" s="398"/>
    </row>
    <row r="45" spans="3:17" ht="12" customHeight="1" x14ac:dyDescent="0.15">
      <c r="C45" s="409">
        <v>38</v>
      </c>
      <c r="D45" s="394" t="s">
        <v>156</v>
      </c>
      <c r="E45" s="395">
        <v>372.9</v>
      </c>
      <c r="F45" s="294"/>
      <c r="G45" s="161"/>
      <c r="H45" s="409">
        <v>38</v>
      </c>
      <c r="I45" s="394" t="s">
        <v>154</v>
      </c>
      <c r="J45" s="395">
        <v>234.5</v>
      </c>
      <c r="K45" s="294"/>
      <c r="L45" s="161"/>
      <c r="M45" s="409">
        <v>38</v>
      </c>
      <c r="N45" s="394" t="s">
        <v>159</v>
      </c>
      <c r="O45" s="395">
        <v>115</v>
      </c>
      <c r="P45" s="410"/>
      <c r="Q45" s="398"/>
    </row>
    <row r="46" spans="3:17" ht="12" customHeight="1" x14ac:dyDescent="0.15">
      <c r="C46" s="409">
        <v>39</v>
      </c>
      <c r="D46" s="394" t="s">
        <v>164</v>
      </c>
      <c r="E46" s="395">
        <v>377</v>
      </c>
      <c r="F46" s="294"/>
      <c r="G46" s="161"/>
      <c r="H46" s="604">
        <v>39</v>
      </c>
      <c r="I46" s="605" t="s">
        <v>160</v>
      </c>
      <c r="J46" s="606">
        <v>239.7</v>
      </c>
      <c r="K46" s="59"/>
      <c r="L46" s="161"/>
      <c r="M46" s="409">
        <v>39</v>
      </c>
      <c r="N46" s="394" t="s">
        <v>174</v>
      </c>
      <c r="O46" s="395">
        <v>119.2</v>
      </c>
      <c r="P46" s="410"/>
      <c r="Q46" s="398"/>
    </row>
    <row r="47" spans="3:17" ht="12" customHeight="1" x14ac:dyDescent="0.15">
      <c r="C47" s="409">
        <v>40</v>
      </c>
      <c r="D47" s="394" t="s">
        <v>153</v>
      </c>
      <c r="E47" s="395">
        <v>381.5</v>
      </c>
      <c r="F47" s="294"/>
      <c r="G47" s="161"/>
      <c r="H47" s="409">
        <v>40</v>
      </c>
      <c r="I47" s="394" t="s">
        <v>145</v>
      </c>
      <c r="J47" s="395">
        <v>246.7</v>
      </c>
      <c r="K47" s="294"/>
      <c r="L47" s="161"/>
      <c r="M47" s="409">
        <v>40</v>
      </c>
      <c r="N47" s="394" t="s">
        <v>149</v>
      </c>
      <c r="O47" s="395">
        <v>119.8</v>
      </c>
      <c r="P47" s="410"/>
      <c r="Q47" s="398"/>
    </row>
    <row r="48" spans="3:17" ht="12" customHeight="1" x14ac:dyDescent="0.15">
      <c r="C48" s="409">
        <v>41</v>
      </c>
      <c r="D48" s="394" t="s">
        <v>169</v>
      </c>
      <c r="E48" s="395">
        <v>382.1</v>
      </c>
      <c r="F48" s="294"/>
      <c r="G48" s="161"/>
      <c r="H48" s="409">
        <v>41</v>
      </c>
      <c r="I48" s="394" t="s">
        <v>153</v>
      </c>
      <c r="J48" s="395">
        <v>253.9</v>
      </c>
      <c r="K48" s="294"/>
      <c r="L48" s="161"/>
      <c r="M48" s="409">
        <v>41</v>
      </c>
      <c r="N48" s="394" t="s">
        <v>145</v>
      </c>
      <c r="O48" s="395">
        <v>124</v>
      </c>
      <c r="P48" s="410"/>
      <c r="Q48" s="398"/>
    </row>
    <row r="49" spans="1:17" ht="12" customHeight="1" x14ac:dyDescent="0.15">
      <c r="C49" s="409">
        <v>42</v>
      </c>
      <c r="D49" s="394" t="s">
        <v>151</v>
      </c>
      <c r="E49" s="395">
        <v>386.2</v>
      </c>
      <c r="F49" s="294"/>
      <c r="G49" s="161"/>
      <c r="H49" s="409">
        <v>42</v>
      </c>
      <c r="I49" s="394" t="s">
        <v>156</v>
      </c>
      <c r="J49" s="395">
        <v>254.1</v>
      </c>
      <c r="K49" s="294"/>
      <c r="L49" s="161"/>
      <c r="M49" s="409">
        <v>42</v>
      </c>
      <c r="N49" s="394" t="s">
        <v>148</v>
      </c>
      <c r="O49" s="395">
        <v>124.3</v>
      </c>
      <c r="P49" s="410"/>
      <c r="Q49" s="398"/>
    </row>
    <row r="50" spans="1:17" ht="12" customHeight="1" x14ac:dyDescent="0.15">
      <c r="C50" s="409">
        <v>43</v>
      </c>
      <c r="D50" s="394" t="s">
        <v>148</v>
      </c>
      <c r="E50" s="395">
        <v>388.5</v>
      </c>
      <c r="F50" s="294"/>
      <c r="G50" s="161"/>
      <c r="H50" s="409">
        <v>43</v>
      </c>
      <c r="I50" s="394" t="s">
        <v>151</v>
      </c>
      <c r="J50" s="395">
        <v>255.2</v>
      </c>
      <c r="K50" s="294"/>
      <c r="L50" s="161"/>
      <c r="M50" s="409">
        <v>43</v>
      </c>
      <c r="N50" s="394" t="s">
        <v>158</v>
      </c>
      <c r="O50" s="395">
        <v>129</v>
      </c>
      <c r="P50" s="410"/>
      <c r="Q50" s="398"/>
    </row>
    <row r="51" spans="1:17" ht="12" customHeight="1" x14ac:dyDescent="0.15">
      <c r="C51" s="409">
        <v>44</v>
      </c>
      <c r="D51" s="394" t="s">
        <v>159</v>
      </c>
      <c r="E51" s="395">
        <v>389.8</v>
      </c>
      <c r="F51" s="294"/>
      <c r="G51" s="161"/>
      <c r="H51" s="409">
        <v>44</v>
      </c>
      <c r="I51" s="394" t="s">
        <v>147</v>
      </c>
      <c r="J51" s="395">
        <v>257.3</v>
      </c>
      <c r="K51" s="294"/>
      <c r="L51" s="161"/>
      <c r="M51" s="409">
        <v>44</v>
      </c>
      <c r="N51" s="394" t="s">
        <v>155</v>
      </c>
      <c r="O51" s="395">
        <v>130.19999999999999</v>
      </c>
      <c r="P51" s="410"/>
      <c r="Q51" s="398"/>
    </row>
    <row r="52" spans="1:17" ht="12" customHeight="1" x14ac:dyDescent="0.15">
      <c r="C52" s="409">
        <v>45</v>
      </c>
      <c r="D52" s="394" t="s">
        <v>68</v>
      </c>
      <c r="E52" s="395">
        <v>399</v>
      </c>
      <c r="F52" s="294"/>
      <c r="G52" s="161"/>
      <c r="H52" s="409">
        <v>45</v>
      </c>
      <c r="I52" s="394" t="s">
        <v>148</v>
      </c>
      <c r="J52" s="395">
        <v>259.60000000000002</v>
      </c>
      <c r="K52" s="294"/>
      <c r="L52" s="161"/>
      <c r="M52" s="409">
        <v>45</v>
      </c>
      <c r="N52" s="394" t="s">
        <v>153</v>
      </c>
      <c r="O52" s="395">
        <v>133.4</v>
      </c>
      <c r="P52" s="410"/>
      <c r="Q52" s="398"/>
    </row>
    <row r="53" spans="1:17" ht="12" customHeight="1" x14ac:dyDescent="0.15">
      <c r="C53" s="409">
        <v>46</v>
      </c>
      <c r="D53" s="394" t="s">
        <v>145</v>
      </c>
      <c r="E53" s="395">
        <v>421.6</v>
      </c>
      <c r="F53" s="294"/>
      <c r="G53" s="161"/>
      <c r="H53" s="409">
        <v>46</v>
      </c>
      <c r="I53" s="394" t="s">
        <v>161</v>
      </c>
      <c r="J53" s="395">
        <v>266.39999999999998</v>
      </c>
      <c r="K53" s="294"/>
      <c r="L53" s="161"/>
      <c r="M53" s="409">
        <v>46</v>
      </c>
      <c r="N53" s="394" t="s">
        <v>151</v>
      </c>
      <c r="O53" s="395">
        <v>165.2</v>
      </c>
      <c r="P53" s="410"/>
      <c r="Q53" s="398"/>
    </row>
    <row r="54" spans="1:17" ht="13.5" customHeight="1" x14ac:dyDescent="0.15">
      <c r="C54" s="409">
        <v>47</v>
      </c>
      <c r="D54" s="394" t="s">
        <v>146</v>
      </c>
      <c r="E54" s="395">
        <v>460</v>
      </c>
      <c r="F54" s="294"/>
      <c r="G54" s="411"/>
      <c r="H54" s="409">
        <v>47</v>
      </c>
      <c r="I54" s="394" t="s">
        <v>169</v>
      </c>
      <c r="J54" s="395">
        <v>272.39999999999998</v>
      </c>
      <c r="K54" s="294"/>
      <c r="L54" s="161"/>
      <c r="M54" s="409">
        <v>47</v>
      </c>
      <c r="N54" s="394" t="s">
        <v>146</v>
      </c>
      <c r="O54" s="395">
        <v>169.9</v>
      </c>
      <c r="P54" s="410"/>
      <c r="Q54" s="398"/>
    </row>
    <row r="55" spans="1:17" ht="5.25" customHeight="1" x14ac:dyDescent="0.15">
      <c r="C55" s="399"/>
      <c r="D55" s="412"/>
      <c r="E55" s="308"/>
      <c r="F55" s="309"/>
      <c r="G55" s="413"/>
      <c r="H55" s="414"/>
      <c r="I55" s="308"/>
      <c r="J55" s="308"/>
      <c r="K55" s="309"/>
      <c r="M55" s="310"/>
      <c r="N55" s="311"/>
      <c r="O55" s="415"/>
      <c r="P55" s="309"/>
    </row>
    <row r="56" spans="1:17" ht="12" customHeight="1" x14ac:dyDescent="0.15">
      <c r="C56" s="278" t="s">
        <v>1190</v>
      </c>
    </row>
    <row r="57" spans="1:17" ht="12" customHeight="1" x14ac:dyDescent="0.15">
      <c r="C57" s="278" t="s">
        <v>639</v>
      </c>
    </row>
    <row r="58" spans="1:17" ht="12" customHeight="1" x14ac:dyDescent="0.15">
      <c r="C58" s="400" t="s">
        <v>376</v>
      </c>
    </row>
    <row r="59" spans="1:17" ht="12" customHeight="1" x14ac:dyDescent="0.15">
      <c r="C59" s="400" t="s">
        <v>777</v>
      </c>
    </row>
    <row r="60" spans="1:17" ht="12" customHeight="1" x14ac:dyDescent="0.15">
      <c r="C60" s="400" t="s">
        <v>778</v>
      </c>
    </row>
    <row r="61" spans="1:17" ht="12" customHeight="1" x14ac:dyDescent="0.15">
      <c r="C61" s="400"/>
    </row>
    <row r="62" spans="1:17" ht="12" customHeight="1" x14ac:dyDescent="0.15">
      <c r="C62" s="135"/>
      <c r="D62" s="390"/>
      <c r="E62" s="390"/>
      <c r="F62" s="390"/>
      <c r="G62" s="390"/>
      <c r="H62" s="390"/>
      <c r="I62" s="390"/>
      <c r="J62" s="390"/>
      <c r="K62" s="390"/>
      <c r="L62" s="390"/>
      <c r="M62" s="390"/>
      <c r="N62" s="390"/>
      <c r="O62" s="390"/>
      <c r="P62" s="390"/>
    </row>
    <row r="63" spans="1:17" ht="12.75" customHeight="1" x14ac:dyDescent="0.15">
      <c r="A63" s="401"/>
    </row>
    <row r="64" spans="1:17" ht="12.75" customHeight="1" x14ac:dyDescent="0.15"/>
    <row r="65" spans="4:26" ht="12.75" customHeight="1" x14ac:dyDescent="0.15"/>
    <row r="66" spans="4:26" ht="12.75" customHeight="1" x14ac:dyDescent="0.15">
      <c r="D66" s="386" t="s">
        <v>561</v>
      </c>
    </row>
    <row r="67" spans="4:26" ht="12.75" customHeight="1" x14ac:dyDescent="0.15">
      <c r="S67" s="185"/>
      <c r="T67" s="185"/>
      <c r="U67" s="228"/>
    </row>
    <row r="68" spans="4:26" x14ac:dyDescent="0.15">
      <c r="S68" s="231"/>
      <c r="T68" s="231"/>
      <c r="U68" s="231"/>
    </row>
    <row r="69" spans="4:26" x14ac:dyDescent="0.15">
      <c r="S69" s="76"/>
      <c r="T69" s="231"/>
      <c r="U69" s="231"/>
    </row>
    <row r="70" spans="4:26" x14ac:dyDescent="0.15">
      <c r="S70" s="75"/>
      <c r="T70" s="76"/>
      <c r="U70" s="76"/>
      <c r="V70" s="422"/>
    </row>
    <row r="71" spans="4:26" x14ac:dyDescent="0.15">
      <c r="T71" s="76"/>
      <c r="U71" s="76"/>
      <c r="V71" s="422"/>
    </row>
    <row r="72" spans="4:26" x14ac:dyDescent="0.15">
      <c r="T72" s="233"/>
      <c r="U72" s="233"/>
      <c r="Z72" s="185"/>
    </row>
    <row r="75" spans="4:26" ht="5.0999999999999996" customHeight="1" x14ac:dyDescent="0.15"/>
    <row r="76" spans="4:26" ht="6" customHeight="1" x14ac:dyDescent="0.15"/>
    <row r="77" spans="4:26" ht="19.5" customHeight="1" x14ac:dyDescent="0.15">
      <c r="R77" s="217"/>
    </row>
    <row r="78" spans="4:26" x14ac:dyDescent="0.15">
      <c r="R78" s="184"/>
    </row>
  </sheetData>
  <mergeCells count="6">
    <mergeCell ref="M2:N2"/>
    <mergeCell ref="E5:F5"/>
    <mergeCell ref="J5:K5"/>
    <mergeCell ref="O5:P5"/>
    <mergeCell ref="C2:D2"/>
    <mergeCell ref="H2:I2"/>
  </mergeCells>
  <phoneticPr fontId="13"/>
  <hyperlinks>
    <hyperlink ref="S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821</v>
      </c>
      <c r="D4" s="329"/>
      <c r="E4" s="329"/>
      <c r="F4" s="329"/>
      <c r="G4" s="329"/>
      <c r="H4" s="329"/>
      <c r="I4" s="329"/>
      <c r="J4" s="329"/>
      <c r="K4" s="329"/>
      <c r="L4" s="329"/>
    </row>
    <row r="5" spans="1:15" ht="24" customHeight="1" x14ac:dyDescent="0.15">
      <c r="C5" s="330" t="s">
        <v>112</v>
      </c>
      <c r="D5" s="1097" t="s">
        <v>111</v>
      </c>
      <c r="E5" s="1097"/>
      <c r="F5" s="1098"/>
      <c r="G5" s="1099" t="s">
        <v>343</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61</v>
      </c>
      <c r="F7" s="192"/>
      <c r="G7" s="193"/>
      <c r="H7" s="362">
        <v>49.5</v>
      </c>
      <c r="I7" s="188" t="s">
        <v>8</v>
      </c>
      <c r="J7" s="264"/>
      <c r="K7" s="335">
        <v>1</v>
      </c>
      <c r="L7" s="336" t="s">
        <v>121</v>
      </c>
    </row>
    <row r="8" spans="1:15" ht="12" customHeight="1" x14ac:dyDescent="0.2">
      <c r="C8" s="189">
        <v>2</v>
      </c>
      <c r="D8" s="190"/>
      <c r="E8" s="191" t="s">
        <v>85</v>
      </c>
      <c r="F8" s="192"/>
      <c r="G8" s="193"/>
      <c r="H8" s="362">
        <v>45.9</v>
      </c>
      <c r="I8" s="188"/>
      <c r="J8" s="264"/>
      <c r="K8" s="335">
        <v>2</v>
      </c>
      <c r="L8" s="336" t="s">
        <v>121</v>
      </c>
    </row>
    <row r="9" spans="1:15" ht="12" customHeight="1" x14ac:dyDescent="0.2">
      <c r="C9" s="189">
        <v>3</v>
      </c>
      <c r="D9" s="190"/>
      <c r="E9" s="191" t="s">
        <v>73</v>
      </c>
      <c r="F9" s="192"/>
      <c r="G9" s="193"/>
      <c r="H9" s="362">
        <v>45.8</v>
      </c>
      <c r="I9" s="188"/>
      <c r="J9" s="264"/>
      <c r="K9" s="335">
        <v>5</v>
      </c>
      <c r="L9" s="336" t="s">
        <v>118</v>
      </c>
    </row>
    <row r="10" spans="1:15" ht="12" customHeight="1" x14ac:dyDescent="0.2">
      <c r="C10" s="189">
        <v>4</v>
      </c>
      <c r="D10" s="190"/>
      <c r="E10" s="191" t="s">
        <v>64</v>
      </c>
      <c r="F10" s="192"/>
      <c r="G10" s="193"/>
      <c r="H10" s="362">
        <v>45.3</v>
      </c>
      <c r="I10" s="188"/>
      <c r="J10" s="264"/>
      <c r="K10" s="335">
        <v>12</v>
      </c>
      <c r="L10" s="336" t="s">
        <v>118</v>
      </c>
    </row>
    <row r="11" spans="1:15" ht="12" customHeight="1" x14ac:dyDescent="0.2">
      <c r="C11" s="189">
        <v>4</v>
      </c>
      <c r="D11" s="190"/>
      <c r="E11" s="191" t="s">
        <v>62</v>
      </c>
      <c r="F11" s="192"/>
      <c r="G11" s="193"/>
      <c r="H11" s="362">
        <v>45.3</v>
      </c>
      <c r="I11" s="188"/>
      <c r="J11" s="264"/>
      <c r="K11" s="335">
        <v>7</v>
      </c>
      <c r="L11" s="336" t="s">
        <v>118</v>
      </c>
    </row>
    <row r="12" spans="1:15" ht="12" customHeight="1" x14ac:dyDescent="0.2">
      <c r="C12" s="189">
        <v>6</v>
      </c>
      <c r="D12" s="190"/>
      <c r="E12" s="191" t="s">
        <v>63</v>
      </c>
      <c r="F12" s="192"/>
      <c r="G12" s="193"/>
      <c r="H12" s="362">
        <v>45.1</v>
      </c>
      <c r="I12" s="188"/>
      <c r="J12" s="264"/>
      <c r="K12" s="335">
        <v>3</v>
      </c>
      <c r="L12" s="336" t="s">
        <v>119</v>
      </c>
    </row>
    <row r="13" spans="1:15" ht="12" customHeight="1" x14ac:dyDescent="0.2">
      <c r="C13" s="189">
        <v>7</v>
      </c>
      <c r="D13" s="190"/>
      <c r="E13" s="191" t="s">
        <v>93</v>
      </c>
      <c r="F13" s="192"/>
      <c r="G13" s="193"/>
      <c r="H13" s="362">
        <v>43.8</v>
      </c>
      <c r="I13" s="188"/>
      <c r="J13" s="264"/>
      <c r="K13" s="335">
        <v>4</v>
      </c>
      <c r="L13" s="336" t="s">
        <v>119</v>
      </c>
    </row>
    <row r="14" spans="1:15" ht="12" customHeight="1" x14ac:dyDescent="0.2">
      <c r="C14" s="189">
        <v>8</v>
      </c>
      <c r="D14" s="190"/>
      <c r="E14" s="191" t="s">
        <v>107</v>
      </c>
      <c r="F14" s="192"/>
      <c r="G14" s="193"/>
      <c r="H14" s="362">
        <v>43.1</v>
      </c>
      <c r="I14" s="188"/>
      <c r="J14" s="264"/>
      <c r="K14" s="335">
        <v>8</v>
      </c>
      <c r="L14" s="336" t="s">
        <v>121</v>
      </c>
    </row>
    <row r="15" spans="1:15" ht="12" customHeight="1" x14ac:dyDescent="0.2">
      <c r="C15" s="189">
        <v>9</v>
      </c>
      <c r="D15" s="190"/>
      <c r="E15" s="191" t="s">
        <v>88</v>
      </c>
      <c r="F15" s="192"/>
      <c r="G15" s="193"/>
      <c r="H15" s="362">
        <v>42.9</v>
      </c>
      <c r="I15" s="188"/>
      <c r="J15" s="264"/>
      <c r="K15" s="335">
        <v>9</v>
      </c>
      <c r="L15" s="336" t="s">
        <v>121</v>
      </c>
    </row>
    <row r="16" spans="1:15" ht="12" customHeight="1" x14ac:dyDescent="0.2">
      <c r="C16" s="189">
        <v>10</v>
      </c>
      <c r="D16" s="190"/>
      <c r="E16" s="191" t="s">
        <v>74</v>
      </c>
      <c r="F16" s="192"/>
      <c r="G16" s="193"/>
      <c r="H16" s="362">
        <v>42.6</v>
      </c>
      <c r="I16" s="188"/>
      <c r="J16" s="264"/>
      <c r="K16" s="335">
        <v>14</v>
      </c>
      <c r="L16" s="336" t="s">
        <v>118</v>
      </c>
    </row>
    <row r="17" spans="3:19" ht="12" customHeight="1" x14ac:dyDescent="0.2">
      <c r="C17" s="189">
        <v>11</v>
      </c>
      <c r="D17" s="190"/>
      <c r="E17" s="191" t="s">
        <v>97</v>
      </c>
      <c r="F17" s="192"/>
      <c r="G17" s="193"/>
      <c r="H17" s="362">
        <v>42.4</v>
      </c>
      <c r="I17" s="188"/>
      <c r="J17" s="264"/>
      <c r="K17" s="335">
        <v>6</v>
      </c>
      <c r="L17" s="336" t="s">
        <v>119</v>
      </c>
    </row>
    <row r="18" spans="3:19" ht="12" customHeight="1" x14ac:dyDescent="0.2">
      <c r="C18" s="189">
        <v>12</v>
      </c>
      <c r="D18" s="190"/>
      <c r="E18" s="191" t="s">
        <v>69</v>
      </c>
      <c r="F18" s="192"/>
      <c r="G18" s="193"/>
      <c r="H18" s="362">
        <v>42.3</v>
      </c>
      <c r="I18" s="188"/>
      <c r="J18" s="264"/>
      <c r="K18" s="335">
        <v>16</v>
      </c>
      <c r="L18" s="336" t="s">
        <v>118</v>
      </c>
    </row>
    <row r="19" spans="3:19" ht="12" customHeight="1" x14ac:dyDescent="0.2">
      <c r="C19" s="189">
        <v>13</v>
      </c>
      <c r="D19" s="190"/>
      <c r="E19" s="191" t="s">
        <v>98</v>
      </c>
      <c r="F19" s="192"/>
      <c r="G19" s="193"/>
      <c r="H19" s="362">
        <v>42</v>
      </c>
      <c r="I19" s="188"/>
      <c r="J19" s="264"/>
      <c r="K19" s="335">
        <v>10</v>
      </c>
      <c r="L19" s="336" t="s">
        <v>119</v>
      </c>
    </row>
    <row r="20" spans="3:19" ht="12" customHeight="1" x14ac:dyDescent="0.2">
      <c r="C20" s="205">
        <v>14</v>
      </c>
      <c r="D20" s="206"/>
      <c r="E20" s="207" t="s">
        <v>65</v>
      </c>
      <c r="F20" s="208"/>
      <c r="G20" s="209"/>
      <c r="H20" s="363">
        <v>41.8</v>
      </c>
      <c r="I20" s="211"/>
      <c r="J20" s="270"/>
      <c r="K20" s="337">
        <v>11</v>
      </c>
      <c r="L20" s="336" t="s">
        <v>119</v>
      </c>
    </row>
    <row r="21" spans="3:19" ht="12" customHeight="1" x14ac:dyDescent="0.2">
      <c r="C21" s="189">
        <v>15</v>
      </c>
      <c r="D21" s="190"/>
      <c r="E21" s="191" t="s">
        <v>67</v>
      </c>
      <c r="F21" s="192"/>
      <c r="G21" s="193"/>
      <c r="H21" s="362">
        <v>41.1</v>
      </c>
      <c r="I21" s="188"/>
      <c r="J21" s="264"/>
      <c r="K21" s="335">
        <v>22</v>
      </c>
      <c r="L21" s="336" t="s">
        <v>118</v>
      </c>
    </row>
    <row r="22" spans="3:19" ht="12" customHeight="1" x14ac:dyDescent="0.2">
      <c r="C22" s="189">
        <v>16</v>
      </c>
      <c r="D22" s="190"/>
      <c r="E22" s="191" t="s">
        <v>99</v>
      </c>
      <c r="F22" s="192"/>
      <c r="G22" s="193"/>
      <c r="H22" s="362">
        <v>40.200000000000003</v>
      </c>
      <c r="I22" s="188"/>
      <c r="J22" s="264"/>
      <c r="K22" s="335">
        <v>14</v>
      </c>
      <c r="L22" s="336" t="s">
        <v>119</v>
      </c>
    </row>
    <row r="23" spans="3:19" ht="12" customHeight="1" x14ac:dyDescent="0.2">
      <c r="C23" s="189">
        <v>17</v>
      </c>
      <c r="D23" s="190"/>
      <c r="E23" s="191" t="s">
        <v>96</v>
      </c>
      <c r="F23" s="192"/>
      <c r="G23" s="193"/>
      <c r="H23" s="362">
        <v>39.5</v>
      </c>
      <c r="I23" s="188"/>
      <c r="J23" s="264"/>
      <c r="K23" s="335">
        <v>13</v>
      </c>
      <c r="L23" s="336" t="s">
        <v>119</v>
      </c>
    </row>
    <row r="24" spans="3:19" ht="12" customHeight="1" x14ac:dyDescent="0.2">
      <c r="C24" s="189">
        <v>18</v>
      </c>
      <c r="D24" s="190"/>
      <c r="E24" s="191" t="s">
        <v>89</v>
      </c>
      <c r="F24" s="192"/>
      <c r="G24" s="193"/>
      <c r="H24" s="362">
        <v>39.299999999999997</v>
      </c>
      <c r="I24" s="188"/>
      <c r="J24" s="264"/>
      <c r="K24" s="335">
        <v>20</v>
      </c>
      <c r="L24" s="336" t="s">
        <v>118</v>
      </c>
    </row>
    <row r="25" spans="3:19" ht="12" customHeight="1" x14ac:dyDescent="0.2">
      <c r="C25" s="189">
        <v>19</v>
      </c>
      <c r="D25" s="190"/>
      <c r="E25" s="191" t="s">
        <v>229</v>
      </c>
      <c r="F25" s="192"/>
      <c r="G25" s="193"/>
      <c r="H25" s="362">
        <v>38.9</v>
      </c>
      <c r="I25" s="188"/>
      <c r="J25" s="264"/>
      <c r="K25" s="335">
        <v>17</v>
      </c>
      <c r="L25" s="336" t="s">
        <v>119</v>
      </c>
      <c r="R25" s="340"/>
      <c r="S25" s="349"/>
    </row>
    <row r="26" spans="3:19" ht="12" customHeight="1" x14ac:dyDescent="0.2">
      <c r="C26" s="189">
        <v>20</v>
      </c>
      <c r="D26" s="190"/>
      <c r="E26" s="191" t="s">
        <v>90</v>
      </c>
      <c r="F26" s="192"/>
      <c r="G26" s="193"/>
      <c r="H26" s="362">
        <v>38.4</v>
      </c>
      <c r="I26" s="188"/>
      <c r="J26" s="264"/>
      <c r="K26" s="335">
        <v>18</v>
      </c>
      <c r="L26" s="336" t="s">
        <v>119</v>
      </c>
      <c r="R26" s="341"/>
    </row>
    <row r="27" spans="3:19" ht="12" customHeight="1" x14ac:dyDescent="0.2">
      <c r="C27" s="189">
        <v>21</v>
      </c>
      <c r="D27" s="190"/>
      <c r="E27" s="191" t="s">
        <v>71</v>
      </c>
      <c r="F27" s="192"/>
      <c r="G27" s="193"/>
      <c r="H27" s="362">
        <v>38.200000000000003</v>
      </c>
      <c r="I27" s="188"/>
      <c r="J27" s="264"/>
      <c r="K27" s="335">
        <v>24</v>
      </c>
      <c r="L27" s="336" t="s">
        <v>118</v>
      </c>
      <c r="R27" s="341"/>
      <c r="S27" s="342"/>
    </row>
    <row r="28" spans="3:19" ht="12" customHeight="1" x14ac:dyDescent="0.2">
      <c r="C28" s="189">
        <v>22</v>
      </c>
      <c r="D28" s="190"/>
      <c r="E28" s="191" t="s">
        <v>75</v>
      </c>
      <c r="F28" s="192"/>
      <c r="G28" s="193"/>
      <c r="H28" s="362">
        <v>37.799999999999997</v>
      </c>
      <c r="I28" s="188"/>
      <c r="J28" s="264"/>
      <c r="K28" s="335">
        <v>37</v>
      </c>
      <c r="L28" s="336" t="s">
        <v>118</v>
      </c>
    </row>
    <row r="29" spans="3:19" ht="12" customHeight="1" x14ac:dyDescent="0.2">
      <c r="C29" s="189">
        <v>23</v>
      </c>
      <c r="D29" s="190"/>
      <c r="E29" s="203" t="s">
        <v>83</v>
      </c>
      <c r="F29" s="204"/>
      <c r="G29" s="193"/>
      <c r="H29" s="362">
        <v>37.700000000000003</v>
      </c>
      <c r="I29" s="202"/>
      <c r="J29" s="270"/>
      <c r="K29" s="343">
        <v>21</v>
      </c>
      <c r="L29" s="336" t="s">
        <v>119</v>
      </c>
    </row>
    <row r="30" spans="3:19" ht="12" customHeight="1" x14ac:dyDescent="0.2">
      <c r="C30" s="189">
        <v>24</v>
      </c>
      <c r="D30" s="190"/>
      <c r="E30" s="191" t="s">
        <v>105</v>
      </c>
      <c r="F30" s="192"/>
      <c r="G30" s="193"/>
      <c r="H30" s="362">
        <v>37</v>
      </c>
      <c r="I30" s="188"/>
      <c r="J30" s="264"/>
      <c r="K30" s="335">
        <v>18</v>
      </c>
      <c r="L30" s="336" t="s">
        <v>119</v>
      </c>
    </row>
    <row r="31" spans="3:19" ht="12" customHeight="1" x14ac:dyDescent="0.2">
      <c r="C31" s="189">
        <v>25</v>
      </c>
      <c r="D31" s="190"/>
      <c r="E31" s="191" t="s">
        <v>79</v>
      </c>
      <c r="F31" s="192"/>
      <c r="G31" s="193"/>
      <c r="H31" s="362">
        <v>36.6</v>
      </c>
      <c r="I31" s="188"/>
      <c r="J31" s="264"/>
      <c r="K31" s="335">
        <v>28</v>
      </c>
      <c r="L31" s="336" t="s">
        <v>118</v>
      </c>
    </row>
    <row r="32" spans="3:19" ht="12" customHeight="1" x14ac:dyDescent="0.2">
      <c r="C32" s="189">
        <v>25</v>
      </c>
      <c r="D32" s="190"/>
      <c r="E32" s="191" t="s">
        <v>100</v>
      </c>
      <c r="F32" s="192"/>
      <c r="G32" s="193"/>
      <c r="H32" s="362">
        <v>36.6</v>
      </c>
      <c r="I32" s="188"/>
      <c r="J32" s="264"/>
      <c r="K32" s="335">
        <v>27</v>
      </c>
      <c r="L32" s="336" t="s">
        <v>118</v>
      </c>
    </row>
    <row r="33" spans="3:12" ht="12" customHeight="1" x14ac:dyDescent="0.2">
      <c r="C33" s="247"/>
      <c r="D33" s="248"/>
      <c r="E33" s="198" t="s">
        <v>87</v>
      </c>
      <c r="F33" s="199"/>
      <c r="G33" s="200"/>
      <c r="H33" s="364">
        <v>36.4</v>
      </c>
      <c r="I33" s="250"/>
      <c r="J33" s="272"/>
      <c r="K33" s="324"/>
      <c r="L33" s="336" t="s">
        <v>120</v>
      </c>
    </row>
    <row r="34" spans="3:12" ht="12" customHeight="1" x14ac:dyDescent="0.2">
      <c r="C34" s="189">
        <v>27</v>
      </c>
      <c r="D34" s="190"/>
      <c r="E34" s="191" t="s">
        <v>103</v>
      </c>
      <c r="F34" s="192"/>
      <c r="G34" s="193"/>
      <c r="H34" s="362">
        <v>36.299999999999997</v>
      </c>
      <c r="I34" s="188"/>
      <c r="J34" s="264"/>
      <c r="K34" s="335">
        <v>25</v>
      </c>
      <c r="L34" s="336" t="s">
        <v>119</v>
      </c>
    </row>
    <row r="35" spans="3:12" ht="12" customHeight="1" x14ac:dyDescent="0.2">
      <c r="C35" s="189">
        <v>28</v>
      </c>
      <c r="D35" s="190"/>
      <c r="E35" s="191" t="s">
        <v>102</v>
      </c>
      <c r="F35" s="192"/>
      <c r="G35" s="193"/>
      <c r="H35" s="362">
        <v>36.1</v>
      </c>
      <c r="I35" s="188"/>
      <c r="J35" s="264"/>
      <c r="K35" s="335">
        <v>29</v>
      </c>
      <c r="L35" s="336" t="s">
        <v>118</v>
      </c>
    </row>
    <row r="36" spans="3:12" ht="12" customHeight="1" x14ac:dyDescent="0.2">
      <c r="C36" s="189">
        <v>29</v>
      </c>
      <c r="D36" s="190"/>
      <c r="E36" s="191" t="s">
        <v>82</v>
      </c>
      <c r="F36" s="192"/>
      <c r="G36" s="193"/>
      <c r="H36" s="362">
        <v>35.700000000000003</v>
      </c>
      <c r="I36" s="188"/>
      <c r="J36" s="264"/>
      <c r="K36" s="335">
        <v>36</v>
      </c>
      <c r="L36" s="336" t="s">
        <v>118</v>
      </c>
    </row>
    <row r="37" spans="3:12" ht="12" customHeight="1" x14ac:dyDescent="0.2">
      <c r="C37" s="189">
        <v>30</v>
      </c>
      <c r="D37" s="190"/>
      <c r="E37" s="191" t="s">
        <v>104</v>
      </c>
      <c r="F37" s="192"/>
      <c r="G37" s="193"/>
      <c r="H37" s="362">
        <v>35.6</v>
      </c>
      <c r="I37" s="188"/>
      <c r="J37" s="264"/>
      <c r="K37" s="335">
        <v>22</v>
      </c>
      <c r="L37" s="336" t="s">
        <v>119</v>
      </c>
    </row>
    <row r="38" spans="3:12" ht="12" customHeight="1" x14ac:dyDescent="0.2">
      <c r="C38" s="189">
        <v>31</v>
      </c>
      <c r="D38" s="190"/>
      <c r="E38" s="191" t="s">
        <v>77</v>
      </c>
      <c r="F38" s="192"/>
      <c r="G38" s="193"/>
      <c r="H38" s="362">
        <v>35.5</v>
      </c>
      <c r="I38" s="188"/>
      <c r="J38" s="264"/>
      <c r="K38" s="335">
        <v>32</v>
      </c>
      <c r="L38" s="336" t="s">
        <v>118</v>
      </c>
    </row>
    <row r="39" spans="3:12" ht="12" customHeight="1" x14ac:dyDescent="0.2">
      <c r="C39" s="189">
        <v>32</v>
      </c>
      <c r="D39" s="190"/>
      <c r="E39" s="191" t="s">
        <v>60</v>
      </c>
      <c r="F39" s="192"/>
      <c r="G39" s="193"/>
      <c r="H39" s="362">
        <v>35.200000000000003</v>
      </c>
      <c r="I39" s="188"/>
      <c r="J39" s="264"/>
      <c r="K39" s="335">
        <v>26</v>
      </c>
      <c r="L39" s="336" t="s">
        <v>119</v>
      </c>
    </row>
    <row r="40" spans="3:12" ht="12" customHeight="1" x14ac:dyDescent="0.2">
      <c r="C40" s="189">
        <v>33</v>
      </c>
      <c r="D40" s="190"/>
      <c r="E40" s="191" t="s">
        <v>86</v>
      </c>
      <c r="F40" s="192"/>
      <c r="G40" s="193"/>
      <c r="H40" s="362">
        <v>34.5</v>
      </c>
      <c r="I40" s="188"/>
      <c r="J40" s="264"/>
      <c r="K40" s="335">
        <v>29</v>
      </c>
      <c r="L40" s="336" t="s">
        <v>119</v>
      </c>
    </row>
    <row r="41" spans="3:12" ht="12" customHeight="1" x14ac:dyDescent="0.2">
      <c r="C41" s="189">
        <v>34</v>
      </c>
      <c r="D41" s="190"/>
      <c r="E41" s="191" t="s">
        <v>66</v>
      </c>
      <c r="F41" s="192"/>
      <c r="G41" s="193"/>
      <c r="H41" s="362">
        <v>33.5</v>
      </c>
      <c r="I41" s="188"/>
      <c r="J41" s="264"/>
      <c r="K41" s="335">
        <v>46</v>
      </c>
      <c r="L41" s="336" t="s">
        <v>118</v>
      </c>
    </row>
    <row r="42" spans="3:12" ht="12" customHeight="1" x14ac:dyDescent="0.2">
      <c r="C42" s="189">
        <v>35</v>
      </c>
      <c r="D42" s="190"/>
      <c r="E42" s="191" t="s">
        <v>92</v>
      </c>
      <c r="F42" s="192"/>
      <c r="G42" s="193"/>
      <c r="H42" s="362">
        <v>33.299999999999997</v>
      </c>
      <c r="I42" s="188"/>
      <c r="J42" s="264"/>
      <c r="K42" s="335">
        <v>33</v>
      </c>
      <c r="L42" s="336" t="s">
        <v>119</v>
      </c>
    </row>
    <row r="43" spans="3:12" ht="12" customHeight="1" x14ac:dyDescent="0.2">
      <c r="C43" s="189">
        <v>36</v>
      </c>
      <c r="D43" s="190"/>
      <c r="E43" s="191" t="s">
        <v>76</v>
      </c>
      <c r="F43" s="192"/>
      <c r="G43" s="193"/>
      <c r="H43" s="362">
        <v>33.1</v>
      </c>
      <c r="I43" s="188"/>
      <c r="J43" s="264"/>
      <c r="K43" s="335">
        <v>34</v>
      </c>
      <c r="L43" s="336" t="s">
        <v>119</v>
      </c>
    </row>
    <row r="44" spans="3:12" ht="12" customHeight="1" x14ac:dyDescent="0.2">
      <c r="C44" s="189">
        <v>37</v>
      </c>
      <c r="D44" s="190"/>
      <c r="E44" s="191" t="s">
        <v>78</v>
      </c>
      <c r="F44" s="192"/>
      <c r="G44" s="193"/>
      <c r="H44" s="362">
        <v>33</v>
      </c>
      <c r="I44" s="188"/>
      <c r="J44" s="264"/>
      <c r="K44" s="335">
        <v>34</v>
      </c>
      <c r="L44" s="336" t="s">
        <v>119</v>
      </c>
    </row>
    <row r="45" spans="3:12" ht="12" customHeight="1" x14ac:dyDescent="0.2">
      <c r="C45" s="189">
        <v>38</v>
      </c>
      <c r="D45" s="190"/>
      <c r="E45" s="191" t="s">
        <v>72</v>
      </c>
      <c r="F45" s="192"/>
      <c r="G45" s="195"/>
      <c r="H45" s="362">
        <v>32.799999999999997</v>
      </c>
      <c r="I45" s="188"/>
      <c r="J45" s="264"/>
      <c r="K45" s="335">
        <v>31</v>
      </c>
      <c r="L45" s="336" t="s">
        <v>119</v>
      </c>
    </row>
    <row r="46" spans="3:12" ht="12" customHeight="1" x14ac:dyDescent="0.2">
      <c r="C46" s="189">
        <v>39</v>
      </c>
      <c r="D46" s="190"/>
      <c r="E46" s="191" t="s">
        <v>101</v>
      </c>
      <c r="F46" s="192"/>
      <c r="G46" s="193"/>
      <c r="H46" s="362">
        <v>32.4</v>
      </c>
      <c r="I46" s="188"/>
      <c r="J46" s="264"/>
      <c r="K46" s="335">
        <v>45</v>
      </c>
      <c r="L46" s="336" t="s">
        <v>118</v>
      </c>
    </row>
    <row r="47" spans="3:12" ht="12" customHeight="1" x14ac:dyDescent="0.2">
      <c r="C47" s="189">
        <v>40</v>
      </c>
      <c r="D47" s="190"/>
      <c r="E47" s="191" t="s">
        <v>95</v>
      </c>
      <c r="F47" s="192"/>
      <c r="G47" s="193"/>
      <c r="H47" s="362">
        <v>31.6</v>
      </c>
      <c r="I47" s="188"/>
      <c r="J47" s="264"/>
      <c r="K47" s="335">
        <v>38</v>
      </c>
      <c r="L47" s="336" t="s">
        <v>119</v>
      </c>
    </row>
    <row r="48" spans="3:12" ht="12" customHeight="1" x14ac:dyDescent="0.2">
      <c r="C48" s="189">
        <v>41</v>
      </c>
      <c r="D48" s="190"/>
      <c r="E48" s="191" t="s">
        <v>70</v>
      </c>
      <c r="F48" s="192"/>
      <c r="G48" s="193"/>
      <c r="H48" s="362">
        <v>31.5</v>
      </c>
      <c r="I48" s="188"/>
      <c r="J48" s="264"/>
      <c r="K48" s="335">
        <v>40</v>
      </c>
      <c r="L48" s="336" t="s">
        <v>119</v>
      </c>
    </row>
    <row r="49" spans="3:12" ht="12" customHeight="1" x14ac:dyDescent="0.2">
      <c r="C49" s="189">
        <v>42</v>
      </c>
      <c r="D49" s="190"/>
      <c r="E49" s="191" t="s">
        <v>94</v>
      </c>
      <c r="F49" s="192"/>
      <c r="G49" s="193"/>
      <c r="H49" s="362">
        <v>31</v>
      </c>
      <c r="I49" s="188"/>
      <c r="J49" s="264"/>
      <c r="K49" s="335">
        <v>39</v>
      </c>
      <c r="L49" s="336" t="s">
        <v>119</v>
      </c>
    </row>
    <row r="50" spans="3:12" ht="12" customHeight="1" x14ac:dyDescent="0.2">
      <c r="C50" s="189">
        <v>43</v>
      </c>
      <c r="D50" s="190"/>
      <c r="E50" s="191" t="s">
        <v>84</v>
      </c>
      <c r="F50" s="192"/>
      <c r="G50" s="193"/>
      <c r="H50" s="362">
        <v>30.7</v>
      </c>
      <c r="I50" s="188"/>
      <c r="J50" s="264"/>
      <c r="K50" s="335">
        <v>41</v>
      </c>
      <c r="L50" s="336" t="s">
        <v>119</v>
      </c>
    </row>
    <row r="51" spans="3:12" ht="12" customHeight="1" x14ac:dyDescent="0.2">
      <c r="C51" s="189">
        <v>44</v>
      </c>
      <c r="D51" s="190"/>
      <c r="E51" s="191" t="s">
        <v>81</v>
      </c>
      <c r="F51" s="192"/>
      <c r="G51" s="193"/>
      <c r="H51" s="362">
        <v>29.2</v>
      </c>
      <c r="I51" s="188"/>
      <c r="J51" s="264"/>
      <c r="K51" s="335">
        <v>42</v>
      </c>
      <c r="L51" s="336" t="s">
        <v>119</v>
      </c>
    </row>
    <row r="52" spans="3:12" ht="12" customHeight="1" x14ac:dyDescent="0.2">
      <c r="C52" s="189">
        <v>45</v>
      </c>
      <c r="D52" s="190"/>
      <c r="E52" s="191" t="s">
        <v>80</v>
      </c>
      <c r="F52" s="192"/>
      <c r="G52" s="193"/>
      <c r="H52" s="362">
        <v>28.9</v>
      </c>
      <c r="I52" s="188"/>
      <c r="J52" s="264"/>
      <c r="K52" s="335">
        <v>43</v>
      </c>
      <c r="L52" s="336" t="s">
        <v>119</v>
      </c>
    </row>
    <row r="53" spans="3:12" ht="12" customHeight="1" x14ac:dyDescent="0.2">
      <c r="C53" s="189">
        <v>46</v>
      </c>
      <c r="D53" s="190"/>
      <c r="E53" s="191" t="s">
        <v>91</v>
      </c>
      <c r="F53" s="192"/>
      <c r="G53" s="193"/>
      <c r="H53" s="362">
        <v>28.3</v>
      </c>
      <c r="I53" s="188"/>
      <c r="J53" s="264"/>
      <c r="K53" s="335">
        <v>47</v>
      </c>
      <c r="L53" s="336" t="s">
        <v>118</v>
      </c>
    </row>
    <row r="54" spans="3:12" ht="13.2" x14ac:dyDescent="0.2">
      <c r="C54" s="189">
        <v>47</v>
      </c>
      <c r="D54" s="190"/>
      <c r="E54" s="212" t="s">
        <v>68</v>
      </c>
      <c r="F54" s="213"/>
      <c r="G54" s="214"/>
      <c r="H54" s="362">
        <v>27.9</v>
      </c>
      <c r="I54" s="188"/>
      <c r="J54" s="264"/>
      <c r="K54" s="335">
        <v>44</v>
      </c>
      <c r="L54" s="336" t="s">
        <v>119</v>
      </c>
    </row>
    <row r="55" spans="3:12" ht="12" hidden="1" customHeight="1" x14ac:dyDescent="0.15">
      <c r="C55" s="183"/>
      <c r="D55" s="187"/>
      <c r="E55" s="185"/>
      <c r="F55" s="186"/>
      <c r="G55" s="187"/>
      <c r="I55" s="188"/>
      <c r="J55" s="264"/>
      <c r="K55" s="183"/>
      <c r="L55" s="357" t="str">
        <f t="shared" ref="L55:L64" si="0">IF(P55="","",IF(P55&gt;0,$R$25,IF(P55=0,$R$26,$R$27)))</f>
        <v/>
      </c>
    </row>
    <row r="56" spans="3:12" ht="12" hidden="1" customHeight="1" x14ac:dyDescent="0.15">
      <c r="C56" s="183"/>
      <c r="D56" s="187"/>
      <c r="F56" s="186"/>
      <c r="G56" s="187"/>
      <c r="I56" s="188"/>
      <c r="J56" s="264"/>
      <c r="K56" s="183"/>
      <c r="L56" s="357" t="str">
        <f t="shared" si="0"/>
        <v/>
      </c>
    </row>
    <row r="57" spans="3:12" ht="12" hidden="1" customHeight="1" x14ac:dyDescent="0.15">
      <c r="C57" s="183"/>
      <c r="D57" s="187"/>
      <c r="F57" s="186"/>
      <c r="G57" s="187"/>
      <c r="I57" s="188"/>
      <c r="J57" s="264"/>
      <c r="K57" s="183"/>
      <c r="L57" s="357" t="str">
        <f t="shared" si="0"/>
        <v/>
      </c>
    </row>
    <row r="58" spans="3:12" ht="12" hidden="1" customHeight="1" x14ac:dyDescent="0.15">
      <c r="C58" s="183"/>
      <c r="D58" s="187"/>
      <c r="F58" s="186"/>
      <c r="G58" s="187"/>
      <c r="I58" s="188"/>
      <c r="J58" s="264"/>
      <c r="K58" s="183"/>
      <c r="L58" s="357" t="str">
        <f t="shared" si="0"/>
        <v/>
      </c>
    </row>
    <row r="59" spans="3:12" ht="12" hidden="1" customHeight="1" x14ac:dyDescent="0.15">
      <c r="C59" s="183"/>
      <c r="D59" s="187"/>
      <c r="F59" s="186"/>
      <c r="G59" s="187"/>
      <c r="I59" s="188"/>
      <c r="J59" s="264"/>
      <c r="K59" s="183"/>
      <c r="L59" s="357" t="str">
        <f t="shared" si="0"/>
        <v/>
      </c>
    </row>
    <row r="60" spans="3:12" ht="12" hidden="1" customHeight="1" x14ac:dyDescent="0.15">
      <c r="C60" s="183"/>
      <c r="D60" s="187"/>
      <c r="F60" s="186"/>
      <c r="G60" s="187"/>
      <c r="I60" s="188"/>
      <c r="J60" s="264"/>
      <c r="K60" s="183"/>
      <c r="L60" s="357" t="str">
        <f t="shared" si="0"/>
        <v/>
      </c>
    </row>
    <row r="61" spans="3:12" ht="12" hidden="1" customHeight="1" x14ac:dyDescent="0.15">
      <c r="C61" s="183"/>
      <c r="D61" s="187"/>
      <c r="F61" s="186"/>
      <c r="G61" s="187"/>
      <c r="I61" s="188"/>
      <c r="J61" s="264"/>
      <c r="K61" s="183"/>
      <c r="L61" s="357" t="str">
        <f t="shared" si="0"/>
        <v/>
      </c>
    </row>
    <row r="62" spans="3:12" ht="12" hidden="1" customHeight="1" x14ac:dyDescent="0.15">
      <c r="C62" s="183"/>
      <c r="D62" s="187"/>
      <c r="F62" s="186"/>
      <c r="G62" s="187"/>
      <c r="I62" s="188"/>
      <c r="J62" s="264"/>
      <c r="K62" s="183"/>
      <c r="L62" s="357" t="str">
        <f t="shared" si="0"/>
        <v/>
      </c>
    </row>
    <row r="63" spans="3:12" ht="12" hidden="1" customHeight="1" x14ac:dyDescent="0.15">
      <c r="C63" s="183"/>
      <c r="D63" s="187"/>
      <c r="F63" s="186"/>
      <c r="G63" s="187"/>
      <c r="I63" s="188"/>
      <c r="J63" s="264"/>
      <c r="K63" s="183"/>
      <c r="L63" s="357" t="str">
        <f t="shared" si="0"/>
        <v/>
      </c>
    </row>
    <row r="64" spans="3:12" ht="5.25" customHeight="1" x14ac:dyDescent="0.15">
      <c r="C64" s="215"/>
      <c r="D64" s="216"/>
      <c r="E64" s="217"/>
      <c r="F64" s="218"/>
      <c r="G64" s="216"/>
      <c r="H64" s="217"/>
      <c r="I64" s="219"/>
      <c r="J64" s="345"/>
      <c r="K64" s="215"/>
      <c r="L64" s="357" t="str">
        <f t="shared" si="0"/>
        <v/>
      </c>
    </row>
    <row r="65" spans="1:17" ht="5.0999999999999996" customHeight="1" x14ac:dyDescent="0.15">
      <c r="C65" s="183"/>
      <c r="D65" s="185"/>
      <c r="E65" s="185"/>
      <c r="F65" s="185"/>
      <c r="G65" s="185"/>
      <c r="H65" s="185"/>
      <c r="I65" s="185"/>
      <c r="J65" s="185"/>
      <c r="K65" s="185"/>
      <c r="L65" s="416"/>
    </row>
    <row r="66" spans="1:17" x14ac:dyDescent="0.15">
      <c r="C66" s="220" t="s">
        <v>1105</v>
      </c>
      <c r="D66" s="221"/>
      <c r="E66" s="222"/>
      <c r="F66" s="222"/>
      <c r="G66" s="222"/>
      <c r="H66" s="222"/>
      <c r="I66" s="417" t="s">
        <v>640</v>
      </c>
      <c r="J66" s="279"/>
      <c r="L66" s="418" t="s">
        <v>1277</v>
      </c>
    </row>
    <row r="67" spans="1:17" x14ac:dyDescent="0.15">
      <c r="C67" s="225" t="s">
        <v>342</v>
      </c>
      <c r="D67" s="226"/>
      <c r="E67" s="222"/>
      <c r="F67" s="222"/>
      <c r="G67" s="222"/>
      <c r="H67" s="222"/>
      <c r="I67" s="1094" t="s">
        <v>628</v>
      </c>
      <c r="J67" s="1095"/>
      <c r="K67" s="609" t="s">
        <v>1065</v>
      </c>
      <c r="L67" s="610" t="s">
        <v>1136</v>
      </c>
      <c r="O67" s="185"/>
      <c r="P67" s="185"/>
      <c r="Q67" s="228"/>
    </row>
    <row r="68" spans="1:17" x14ac:dyDescent="0.15">
      <c r="C68" s="225" t="s">
        <v>341</v>
      </c>
      <c r="D68" s="221"/>
      <c r="E68" s="222"/>
      <c r="F68" s="222"/>
      <c r="G68" s="222"/>
      <c r="H68" s="222"/>
      <c r="I68" s="1161">
        <v>42.1</v>
      </c>
      <c r="J68" s="1162"/>
      <c r="K68" s="419">
        <v>44</v>
      </c>
      <c r="L68" s="611">
        <v>39.4</v>
      </c>
      <c r="O68" s="231"/>
      <c r="P68" s="231"/>
      <c r="Q68" s="231"/>
    </row>
    <row r="69" spans="1:17" x14ac:dyDescent="0.15">
      <c r="C69" s="225" t="s">
        <v>340</v>
      </c>
      <c r="D69" s="221"/>
      <c r="E69" s="222"/>
      <c r="F69" s="222"/>
      <c r="G69" s="222"/>
      <c r="H69" s="222"/>
      <c r="I69" s="1090">
        <v>16</v>
      </c>
      <c r="J69" s="1091"/>
      <c r="K69" s="926">
        <v>12</v>
      </c>
      <c r="L69" s="232">
        <v>11</v>
      </c>
      <c r="O69" s="76"/>
      <c r="P69" s="76"/>
      <c r="Q69" s="76"/>
    </row>
    <row r="70" spans="1:17" x14ac:dyDescent="0.15">
      <c r="C70" s="225"/>
      <c r="D70" s="221"/>
      <c r="E70" s="222"/>
      <c r="F70" s="222"/>
      <c r="G70" s="222"/>
      <c r="H70" s="222"/>
      <c r="I70" s="420"/>
      <c r="J70" s="420"/>
      <c r="K70" s="420"/>
      <c r="L70" s="421"/>
      <c r="O70" s="75"/>
      <c r="P70" s="233"/>
      <c r="Q70" s="233"/>
    </row>
    <row r="71" spans="1:17" x14ac:dyDescent="0.15">
      <c r="C71" s="225" t="s">
        <v>339</v>
      </c>
      <c r="D71" s="221"/>
      <c r="E71" s="222"/>
      <c r="F71" s="222"/>
      <c r="G71" s="222"/>
      <c r="H71" s="222"/>
      <c r="I71" s="423"/>
      <c r="J71" s="423"/>
      <c r="K71" s="423"/>
      <c r="L71" s="424"/>
    </row>
    <row r="72" spans="1:17" x14ac:dyDescent="0.15">
      <c r="C72" s="225" t="s">
        <v>338</v>
      </c>
      <c r="D72" s="221"/>
      <c r="E72" s="222"/>
      <c r="F72" s="222"/>
      <c r="G72" s="222"/>
      <c r="H72" s="222"/>
      <c r="I72" s="222"/>
      <c r="J72" s="222"/>
      <c r="K72" s="222"/>
      <c r="L72" s="188"/>
    </row>
    <row r="73" spans="1:17" x14ac:dyDescent="0.15">
      <c r="C73" s="225" t="s">
        <v>337</v>
      </c>
      <c r="D73" s="221"/>
      <c r="E73" s="222"/>
      <c r="F73" s="222"/>
      <c r="G73" s="222"/>
      <c r="H73" s="222"/>
      <c r="I73" s="222"/>
      <c r="J73" s="222"/>
      <c r="K73" s="222"/>
      <c r="L73" s="188"/>
    </row>
    <row r="74" spans="1:17" x14ac:dyDescent="0.15">
      <c r="C74" s="225" t="s">
        <v>336</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30" priority="1" stopIfTrue="1">
      <formula>P55&gt;0</formula>
    </cfRule>
    <cfRule type="expression" dxfId="229" priority="2" stopIfTrue="1">
      <formula>P55=0</formula>
    </cfRule>
    <cfRule type="expression" dxfId="22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3.5546875" customWidth="1"/>
    <col min="8" max="8" width="11.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3.5546875" customWidth="1"/>
    <col min="264" max="264" width="11.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3.5546875" customWidth="1"/>
    <col min="520" max="520" width="11.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3.5546875" customWidth="1"/>
    <col min="776" max="776" width="11.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3.5546875" customWidth="1"/>
    <col min="1032" max="1032" width="11.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3.5546875" customWidth="1"/>
    <col min="1288" max="1288" width="11.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3.5546875" customWidth="1"/>
    <col min="1544" max="1544" width="11.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3.5546875" customWidth="1"/>
    <col min="1800" max="1800" width="11.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3.5546875" customWidth="1"/>
    <col min="2056" max="2056" width="11.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3.5546875" customWidth="1"/>
    <col min="2312" max="2312" width="11.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3.5546875" customWidth="1"/>
    <col min="2568" max="2568" width="11.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3.5546875" customWidth="1"/>
    <col min="2824" max="2824" width="11.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3.5546875" customWidth="1"/>
    <col min="3080" max="3080" width="11.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3.5546875" customWidth="1"/>
    <col min="3336" max="3336" width="11.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3.5546875" customWidth="1"/>
    <col min="3592" max="3592" width="11.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3.5546875" customWidth="1"/>
    <col min="3848" max="3848" width="11.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3.5546875" customWidth="1"/>
    <col min="4104" max="4104" width="11.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3.5546875" customWidth="1"/>
    <col min="4360" max="4360" width="11.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3.5546875" customWidth="1"/>
    <col min="4616" max="4616" width="11.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3.5546875" customWidth="1"/>
    <col min="4872" max="4872" width="11.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3.5546875" customWidth="1"/>
    <col min="5128" max="5128" width="11.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3.5546875" customWidth="1"/>
    <col min="5384" max="5384" width="11.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3.5546875" customWidth="1"/>
    <col min="5640" max="5640" width="11.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3.5546875" customWidth="1"/>
    <col min="5896" max="5896" width="11.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3.5546875" customWidth="1"/>
    <col min="6152" max="6152" width="11.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3.5546875" customWidth="1"/>
    <col min="6408" max="6408" width="11.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3.5546875" customWidth="1"/>
    <col min="6664" max="6664" width="11.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3.5546875" customWidth="1"/>
    <col min="6920" max="6920" width="11.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3.5546875" customWidth="1"/>
    <col min="7176" max="7176" width="11.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3.5546875" customWidth="1"/>
    <col min="7432" max="7432" width="11.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3.5546875" customWidth="1"/>
    <col min="7688" max="7688" width="11.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3.5546875" customWidth="1"/>
    <col min="7944" max="7944" width="11.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3.5546875" customWidth="1"/>
    <col min="8200" max="8200" width="11.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3.5546875" customWidth="1"/>
    <col min="8456" max="8456" width="11.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3.5546875" customWidth="1"/>
    <col min="8712" max="8712" width="11.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3.5546875" customWidth="1"/>
    <col min="8968" max="8968" width="11.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3.5546875" customWidth="1"/>
    <col min="9224" max="9224" width="11.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3.5546875" customWidth="1"/>
    <col min="9480" max="9480" width="11.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3.5546875" customWidth="1"/>
    <col min="9736" max="9736" width="11.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3.5546875" customWidth="1"/>
    <col min="9992" max="9992" width="11.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3.5546875" customWidth="1"/>
    <col min="10248" max="10248" width="11.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3.5546875" customWidth="1"/>
    <col min="10504" max="10504" width="11.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3.5546875" customWidth="1"/>
    <col min="10760" max="10760" width="11.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3.5546875" customWidth="1"/>
    <col min="11016" max="11016" width="11.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3.5546875" customWidth="1"/>
    <col min="11272" max="11272" width="11.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3.5546875" customWidth="1"/>
    <col min="11528" max="11528" width="11.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3.5546875" customWidth="1"/>
    <col min="11784" max="11784" width="11.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3.5546875" customWidth="1"/>
    <col min="12040" max="12040" width="11.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3.5546875" customWidth="1"/>
    <col min="12296" max="12296" width="11.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3.5546875" customWidth="1"/>
    <col min="12552" max="12552" width="11.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3.5546875" customWidth="1"/>
    <col min="12808" max="12808" width="11.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3.5546875" customWidth="1"/>
    <col min="13064" max="13064" width="11.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3.5546875" customWidth="1"/>
    <col min="13320" max="13320" width="11.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3.5546875" customWidth="1"/>
    <col min="13576" max="13576" width="11.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3.5546875" customWidth="1"/>
    <col min="13832" max="13832" width="11.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3.5546875" customWidth="1"/>
    <col min="14088" max="14088" width="11.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3.5546875" customWidth="1"/>
    <col min="14344" max="14344" width="11.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3.5546875" customWidth="1"/>
    <col min="14600" max="14600" width="11.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3.5546875" customWidth="1"/>
    <col min="14856" max="14856" width="11.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3.5546875" customWidth="1"/>
    <col min="15112" max="15112" width="11.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3.5546875" customWidth="1"/>
    <col min="15368" max="15368" width="11.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3.5546875" customWidth="1"/>
    <col min="15624" max="15624" width="11.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3.5546875" customWidth="1"/>
    <col min="15880" max="15880" width="11.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3.5546875" customWidth="1"/>
    <col min="16136" max="16136" width="11.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823</v>
      </c>
      <c r="D4" s="329"/>
      <c r="E4" s="329"/>
      <c r="F4" s="329"/>
      <c r="G4" s="329"/>
      <c r="H4" s="329"/>
      <c r="I4" s="329"/>
      <c r="J4" s="329"/>
      <c r="K4" s="329"/>
      <c r="L4" s="329"/>
    </row>
    <row r="5" spans="1:15" ht="24" customHeight="1" x14ac:dyDescent="0.15">
      <c r="C5" s="330" t="s">
        <v>112</v>
      </c>
      <c r="D5" s="1097" t="s">
        <v>111</v>
      </c>
      <c r="E5" s="1097"/>
      <c r="F5" s="1098"/>
      <c r="G5" s="1164" t="s">
        <v>335</v>
      </c>
      <c r="H5" s="1165"/>
      <c r="I5" s="1166"/>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425">
        <v>283821</v>
      </c>
      <c r="I7" s="188" t="s">
        <v>16</v>
      </c>
      <c r="J7" s="264"/>
      <c r="K7" s="335">
        <v>1</v>
      </c>
      <c r="L7" s="336" t="s">
        <v>121</v>
      </c>
    </row>
    <row r="8" spans="1:15" ht="12" customHeight="1" x14ac:dyDescent="0.2">
      <c r="C8" s="189">
        <v>2</v>
      </c>
      <c r="D8" s="190"/>
      <c r="E8" s="191" t="s">
        <v>90</v>
      </c>
      <c r="F8" s="192"/>
      <c r="G8" s="193"/>
      <c r="H8" s="425">
        <v>318563</v>
      </c>
      <c r="I8" s="188"/>
      <c r="J8" s="264"/>
      <c r="K8" s="335">
        <v>2</v>
      </c>
      <c r="L8" s="336" t="s">
        <v>121</v>
      </c>
    </row>
    <row r="9" spans="1:15" ht="12" customHeight="1" x14ac:dyDescent="0.2">
      <c r="C9" s="189">
        <v>3</v>
      </c>
      <c r="D9" s="190"/>
      <c r="E9" s="191" t="s">
        <v>71</v>
      </c>
      <c r="F9" s="192"/>
      <c r="G9" s="193"/>
      <c r="H9" s="425">
        <v>320680</v>
      </c>
      <c r="I9" s="188"/>
      <c r="J9" s="264"/>
      <c r="K9" s="335">
        <v>4</v>
      </c>
      <c r="L9" s="336" t="s">
        <v>118</v>
      </c>
    </row>
    <row r="10" spans="1:15" ht="12" customHeight="1" x14ac:dyDescent="0.2">
      <c r="C10" s="189">
        <v>4</v>
      </c>
      <c r="D10" s="190"/>
      <c r="E10" s="191" t="s">
        <v>66</v>
      </c>
      <c r="F10" s="192"/>
      <c r="G10" s="193"/>
      <c r="H10" s="425">
        <v>322809</v>
      </c>
      <c r="I10" s="188"/>
      <c r="J10" s="264"/>
      <c r="K10" s="335">
        <v>3</v>
      </c>
      <c r="L10" s="336" t="s">
        <v>119</v>
      </c>
    </row>
    <row r="11" spans="1:15" ht="12" customHeight="1" x14ac:dyDescent="0.2">
      <c r="C11" s="189">
        <v>5</v>
      </c>
      <c r="D11" s="190"/>
      <c r="E11" s="191" t="s">
        <v>82</v>
      </c>
      <c r="F11" s="192"/>
      <c r="G11" s="193"/>
      <c r="H11" s="425">
        <v>325586</v>
      </c>
      <c r="I11" s="188"/>
      <c r="J11" s="264"/>
      <c r="K11" s="335">
        <v>5</v>
      </c>
      <c r="L11" s="336" t="s">
        <v>121</v>
      </c>
    </row>
    <row r="12" spans="1:15" ht="12" customHeight="1" x14ac:dyDescent="0.2">
      <c r="C12" s="189">
        <v>6</v>
      </c>
      <c r="D12" s="190"/>
      <c r="E12" s="191" t="s">
        <v>72</v>
      </c>
      <c r="F12" s="192"/>
      <c r="G12" s="195"/>
      <c r="H12" s="425">
        <v>329324</v>
      </c>
      <c r="I12" s="188"/>
      <c r="J12" s="264"/>
      <c r="K12" s="335">
        <v>6</v>
      </c>
      <c r="L12" s="336" t="s">
        <v>121</v>
      </c>
    </row>
    <row r="13" spans="1:15" ht="12" customHeight="1" x14ac:dyDescent="0.2">
      <c r="C13" s="189">
        <v>7</v>
      </c>
      <c r="D13" s="190"/>
      <c r="E13" s="191" t="s">
        <v>79</v>
      </c>
      <c r="F13" s="192"/>
      <c r="G13" s="193"/>
      <c r="H13" s="425">
        <v>335874</v>
      </c>
      <c r="I13" s="188"/>
      <c r="J13" s="264"/>
      <c r="K13" s="335">
        <v>7</v>
      </c>
      <c r="L13" s="336" t="s">
        <v>121</v>
      </c>
    </row>
    <row r="14" spans="1:15" ht="12" customHeight="1" x14ac:dyDescent="0.2">
      <c r="C14" s="189">
        <v>8</v>
      </c>
      <c r="D14" s="190"/>
      <c r="E14" s="191" t="s">
        <v>91</v>
      </c>
      <c r="F14" s="192"/>
      <c r="G14" s="193"/>
      <c r="H14" s="425">
        <v>339711</v>
      </c>
      <c r="I14" s="188"/>
      <c r="J14" s="264"/>
      <c r="K14" s="335">
        <v>9</v>
      </c>
      <c r="L14" s="336" t="s">
        <v>118</v>
      </c>
    </row>
    <row r="15" spans="1:15" ht="12" customHeight="1" x14ac:dyDescent="0.2">
      <c r="C15" s="189">
        <v>9</v>
      </c>
      <c r="D15" s="190"/>
      <c r="E15" s="191" t="s">
        <v>67</v>
      </c>
      <c r="F15" s="192"/>
      <c r="G15" s="193"/>
      <c r="H15" s="425">
        <v>342174</v>
      </c>
      <c r="I15" s="188"/>
      <c r="J15" s="264"/>
      <c r="K15" s="335">
        <v>8</v>
      </c>
      <c r="L15" s="336" t="s">
        <v>119</v>
      </c>
    </row>
    <row r="16" spans="1:15" ht="12" customHeight="1" x14ac:dyDescent="0.2">
      <c r="C16" s="189">
        <v>10</v>
      </c>
      <c r="D16" s="190"/>
      <c r="E16" s="191" t="s">
        <v>62</v>
      </c>
      <c r="F16" s="192"/>
      <c r="G16" s="193"/>
      <c r="H16" s="425">
        <v>352194</v>
      </c>
      <c r="I16" s="188"/>
      <c r="J16" s="264"/>
      <c r="K16" s="335">
        <v>10</v>
      </c>
      <c r="L16" s="336" t="s">
        <v>121</v>
      </c>
    </row>
    <row r="17" spans="3:19" ht="12" customHeight="1" x14ac:dyDescent="0.2">
      <c r="C17" s="247"/>
      <c r="D17" s="248"/>
      <c r="E17" s="198" t="s">
        <v>87</v>
      </c>
      <c r="F17" s="199"/>
      <c r="G17" s="200"/>
      <c r="H17" s="426">
        <v>354393</v>
      </c>
      <c r="I17" s="250"/>
      <c r="J17" s="272"/>
      <c r="K17" s="356"/>
      <c r="L17" s="336" t="s">
        <v>120</v>
      </c>
    </row>
    <row r="18" spans="3:19" ht="12" customHeight="1" x14ac:dyDescent="0.2">
      <c r="C18" s="189">
        <v>11</v>
      </c>
      <c r="D18" s="190"/>
      <c r="E18" s="191" t="s">
        <v>64</v>
      </c>
      <c r="F18" s="192"/>
      <c r="G18" s="193"/>
      <c r="H18" s="425">
        <v>355155</v>
      </c>
      <c r="I18" s="188"/>
      <c r="J18" s="264"/>
      <c r="K18" s="335">
        <v>12</v>
      </c>
      <c r="L18" s="336" t="s">
        <v>118</v>
      </c>
    </row>
    <row r="19" spans="3:19" ht="12" customHeight="1" x14ac:dyDescent="0.2">
      <c r="C19" s="189">
        <v>12</v>
      </c>
      <c r="D19" s="190"/>
      <c r="E19" s="191" t="s">
        <v>103</v>
      </c>
      <c r="F19" s="192"/>
      <c r="G19" s="193"/>
      <c r="H19" s="425">
        <v>358298</v>
      </c>
      <c r="I19" s="188"/>
      <c r="J19" s="264"/>
      <c r="K19" s="335">
        <v>11</v>
      </c>
      <c r="L19" s="336" t="s">
        <v>119</v>
      </c>
    </row>
    <row r="20" spans="3:19" ht="12" customHeight="1" x14ac:dyDescent="0.2">
      <c r="C20" s="189">
        <v>13</v>
      </c>
      <c r="D20" s="190"/>
      <c r="E20" s="191" t="s">
        <v>94</v>
      </c>
      <c r="F20" s="192"/>
      <c r="G20" s="193"/>
      <c r="H20" s="425">
        <v>361058</v>
      </c>
      <c r="I20" s="188"/>
      <c r="J20" s="264"/>
      <c r="K20" s="335">
        <v>14</v>
      </c>
      <c r="L20" s="336" t="s">
        <v>118</v>
      </c>
    </row>
    <row r="21" spans="3:19" ht="12" customHeight="1" x14ac:dyDescent="0.2">
      <c r="C21" s="189">
        <v>14</v>
      </c>
      <c r="D21" s="190"/>
      <c r="E21" s="191" t="s">
        <v>60</v>
      </c>
      <c r="F21" s="192"/>
      <c r="G21" s="193"/>
      <c r="H21" s="425">
        <v>363680</v>
      </c>
      <c r="I21" s="188"/>
      <c r="J21" s="264"/>
      <c r="K21" s="335">
        <v>13</v>
      </c>
      <c r="L21" s="336" t="s">
        <v>119</v>
      </c>
    </row>
    <row r="22" spans="3:19" ht="12" customHeight="1" x14ac:dyDescent="0.2">
      <c r="C22" s="189">
        <v>15</v>
      </c>
      <c r="D22" s="190"/>
      <c r="E22" s="191" t="s">
        <v>69</v>
      </c>
      <c r="F22" s="192"/>
      <c r="G22" s="193"/>
      <c r="H22" s="425">
        <v>364052</v>
      </c>
      <c r="I22" s="188"/>
      <c r="J22" s="264"/>
      <c r="K22" s="335">
        <v>15</v>
      </c>
      <c r="L22" s="336" t="s">
        <v>121</v>
      </c>
    </row>
    <row r="23" spans="3:19" ht="12" customHeight="1" x14ac:dyDescent="0.2">
      <c r="C23" s="189">
        <v>16</v>
      </c>
      <c r="D23" s="190"/>
      <c r="E23" s="191" t="s">
        <v>93</v>
      </c>
      <c r="F23" s="192"/>
      <c r="G23" s="193"/>
      <c r="H23" s="425">
        <v>366074</v>
      </c>
      <c r="I23" s="188"/>
      <c r="J23" s="264"/>
      <c r="K23" s="335">
        <v>17</v>
      </c>
      <c r="L23" s="336" t="s">
        <v>118</v>
      </c>
    </row>
    <row r="24" spans="3:19" ht="12" customHeight="1" x14ac:dyDescent="0.2">
      <c r="C24" s="189">
        <v>17</v>
      </c>
      <c r="D24" s="190"/>
      <c r="E24" s="191" t="s">
        <v>76</v>
      </c>
      <c r="F24" s="192"/>
      <c r="G24" s="193"/>
      <c r="H24" s="425">
        <v>366295</v>
      </c>
      <c r="I24" s="188"/>
      <c r="J24" s="264"/>
      <c r="K24" s="335">
        <v>16</v>
      </c>
      <c r="L24" s="336" t="s">
        <v>119</v>
      </c>
    </row>
    <row r="25" spans="3:19" ht="12" customHeight="1" x14ac:dyDescent="0.2">
      <c r="C25" s="189">
        <v>18</v>
      </c>
      <c r="D25" s="190"/>
      <c r="E25" s="191" t="s">
        <v>81</v>
      </c>
      <c r="F25" s="192"/>
      <c r="G25" s="193"/>
      <c r="H25" s="425">
        <v>367609</v>
      </c>
      <c r="I25" s="188"/>
      <c r="J25" s="264"/>
      <c r="K25" s="335">
        <v>21</v>
      </c>
      <c r="L25" s="336" t="s">
        <v>118</v>
      </c>
      <c r="R25" s="340"/>
      <c r="S25" s="349"/>
    </row>
    <row r="26" spans="3:19" ht="12" customHeight="1" x14ac:dyDescent="0.2">
      <c r="C26" s="189">
        <v>19</v>
      </c>
      <c r="D26" s="190"/>
      <c r="E26" s="191" t="s">
        <v>99</v>
      </c>
      <c r="F26" s="192"/>
      <c r="G26" s="193"/>
      <c r="H26" s="425">
        <v>367926</v>
      </c>
      <c r="I26" s="188"/>
      <c r="J26" s="264"/>
      <c r="K26" s="335">
        <v>18</v>
      </c>
      <c r="L26" s="336" t="s">
        <v>119</v>
      </c>
      <c r="R26" s="341"/>
    </row>
    <row r="27" spans="3:19" ht="12" customHeight="1" x14ac:dyDescent="0.2">
      <c r="C27" s="189">
        <v>20</v>
      </c>
      <c r="D27" s="190"/>
      <c r="E27" s="191" t="s">
        <v>74</v>
      </c>
      <c r="F27" s="192"/>
      <c r="G27" s="193"/>
      <c r="H27" s="425">
        <v>372498</v>
      </c>
      <c r="I27" s="188"/>
      <c r="J27" s="264"/>
      <c r="K27" s="335">
        <v>19</v>
      </c>
      <c r="L27" s="336" t="s">
        <v>119</v>
      </c>
      <c r="R27" s="341"/>
      <c r="S27" s="342"/>
    </row>
    <row r="28" spans="3:19" ht="12" customHeight="1" x14ac:dyDescent="0.2">
      <c r="C28" s="189">
        <v>21</v>
      </c>
      <c r="D28" s="190"/>
      <c r="E28" s="191" t="s">
        <v>78</v>
      </c>
      <c r="F28" s="192"/>
      <c r="G28" s="193"/>
      <c r="H28" s="425">
        <v>372987</v>
      </c>
      <c r="I28" s="188"/>
      <c r="J28" s="264"/>
      <c r="K28" s="335">
        <v>23</v>
      </c>
      <c r="L28" s="336" t="s">
        <v>118</v>
      </c>
    </row>
    <row r="29" spans="3:19" ht="12" customHeight="1" x14ac:dyDescent="0.2">
      <c r="C29" s="189">
        <v>22</v>
      </c>
      <c r="D29" s="190"/>
      <c r="E29" s="191" t="s">
        <v>73</v>
      </c>
      <c r="F29" s="192"/>
      <c r="G29" s="193"/>
      <c r="H29" s="425">
        <v>373280</v>
      </c>
      <c r="I29" s="188"/>
      <c r="J29" s="264"/>
      <c r="K29" s="335">
        <v>20</v>
      </c>
      <c r="L29" s="336" t="s">
        <v>119</v>
      </c>
    </row>
    <row r="30" spans="3:19" ht="12" customHeight="1" x14ac:dyDescent="0.2">
      <c r="C30" s="189">
        <v>23</v>
      </c>
      <c r="D30" s="190"/>
      <c r="E30" s="191" t="s">
        <v>89</v>
      </c>
      <c r="F30" s="192"/>
      <c r="G30" s="193"/>
      <c r="H30" s="425">
        <v>374164</v>
      </c>
      <c r="I30" s="188"/>
      <c r="J30" s="264"/>
      <c r="K30" s="335">
        <v>25</v>
      </c>
      <c r="L30" s="336" t="s">
        <v>118</v>
      </c>
    </row>
    <row r="31" spans="3:19" ht="12" customHeight="1" x14ac:dyDescent="0.2">
      <c r="C31" s="189">
        <v>24</v>
      </c>
      <c r="D31" s="190"/>
      <c r="E31" s="191" t="s">
        <v>92</v>
      </c>
      <c r="F31" s="192"/>
      <c r="G31" s="193"/>
      <c r="H31" s="425">
        <v>374898</v>
      </c>
      <c r="I31" s="188"/>
      <c r="J31" s="264"/>
      <c r="K31" s="335">
        <v>26</v>
      </c>
      <c r="L31" s="336" t="s">
        <v>118</v>
      </c>
    </row>
    <row r="32" spans="3:19" ht="12" customHeight="1" x14ac:dyDescent="0.2">
      <c r="C32" s="189">
        <v>25</v>
      </c>
      <c r="D32" s="190"/>
      <c r="E32" s="191" t="s">
        <v>77</v>
      </c>
      <c r="F32" s="192"/>
      <c r="G32" s="193"/>
      <c r="H32" s="425">
        <v>375060</v>
      </c>
      <c r="I32" s="188"/>
      <c r="J32" s="264"/>
      <c r="K32" s="335">
        <v>22</v>
      </c>
      <c r="L32" s="336" t="s">
        <v>119</v>
      </c>
    </row>
    <row r="33" spans="3:12" ht="12" customHeight="1" x14ac:dyDescent="0.2">
      <c r="C33" s="189">
        <v>26</v>
      </c>
      <c r="D33" s="190"/>
      <c r="E33" s="191" t="s">
        <v>61</v>
      </c>
      <c r="F33" s="192"/>
      <c r="G33" s="193"/>
      <c r="H33" s="425">
        <v>377426</v>
      </c>
      <c r="I33" s="188"/>
      <c r="J33" s="264"/>
      <c r="K33" s="335">
        <v>24</v>
      </c>
      <c r="L33" s="336" t="s">
        <v>119</v>
      </c>
    </row>
    <row r="34" spans="3:12" ht="12" customHeight="1" x14ac:dyDescent="0.2">
      <c r="C34" s="189">
        <v>27</v>
      </c>
      <c r="D34" s="190"/>
      <c r="E34" s="191" t="s">
        <v>97</v>
      </c>
      <c r="F34" s="192"/>
      <c r="G34" s="193"/>
      <c r="H34" s="425">
        <v>381021</v>
      </c>
      <c r="I34" s="188"/>
      <c r="J34" s="264"/>
      <c r="K34" s="335">
        <v>28</v>
      </c>
      <c r="L34" s="336" t="s">
        <v>118</v>
      </c>
    </row>
    <row r="35" spans="3:12" ht="12" customHeight="1" x14ac:dyDescent="0.2">
      <c r="C35" s="189">
        <v>28</v>
      </c>
      <c r="D35" s="190"/>
      <c r="E35" s="191" t="s">
        <v>63</v>
      </c>
      <c r="F35" s="192"/>
      <c r="G35" s="193"/>
      <c r="H35" s="425">
        <v>388464</v>
      </c>
      <c r="I35" s="188"/>
      <c r="J35" s="264"/>
      <c r="K35" s="335">
        <v>27</v>
      </c>
      <c r="L35" s="336" t="s">
        <v>119</v>
      </c>
    </row>
    <row r="36" spans="3:12" ht="12" customHeight="1" x14ac:dyDescent="0.2">
      <c r="C36" s="189">
        <v>29</v>
      </c>
      <c r="D36" s="190"/>
      <c r="E36" s="212" t="s">
        <v>68</v>
      </c>
      <c r="F36" s="213"/>
      <c r="G36" s="214"/>
      <c r="H36" s="425">
        <v>394191</v>
      </c>
      <c r="I36" s="188"/>
      <c r="J36" s="264"/>
      <c r="K36" s="335">
        <v>31</v>
      </c>
      <c r="L36" s="336" t="s">
        <v>118</v>
      </c>
    </row>
    <row r="37" spans="3:12" ht="12" customHeight="1" x14ac:dyDescent="0.2">
      <c r="C37" s="189">
        <v>30</v>
      </c>
      <c r="D37" s="190"/>
      <c r="E37" s="191" t="s">
        <v>105</v>
      </c>
      <c r="F37" s="192"/>
      <c r="G37" s="193"/>
      <c r="H37" s="425">
        <v>394343</v>
      </c>
      <c r="I37" s="188"/>
      <c r="J37" s="264"/>
      <c r="K37" s="335">
        <v>29</v>
      </c>
      <c r="L37" s="336" t="s">
        <v>119</v>
      </c>
    </row>
    <row r="38" spans="3:12" ht="12" customHeight="1" x14ac:dyDescent="0.2">
      <c r="C38" s="189">
        <v>31</v>
      </c>
      <c r="D38" s="190"/>
      <c r="E38" s="191" t="s">
        <v>101</v>
      </c>
      <c r="F38" s="192"/>
      <c r="G38" s="193"/>
      <c r="H38" s="425">
        <v>395086</v>
      </c>
      <c r="I38" s="188"/>
      <c r="J38" s="264"/>
      <c r="K38" s="335">
        <v>34</v>
      </c>
      <c r="L38" s="336" t="s">
        <v>118</v>
      </c>
    </row>
    <row r="39" spans="3:12" ht="12" customHeight="1" x14ac:dyDescent="0.2">
      <c r="C39" s="189">
        <v>32</v>
      </c>
      <c r="D39" s="190"/>
      <c r="E39" s="191" t="s">
        <v>80</v>
      </c>
      <c r="F39" s="192"/>
      <c r="G39" s="193"/>
      <c r="H39" s="425">
        <v>395709</v>
      </c>
      <c r="I39" s="188"/>
      <c r="J39" s="264"/>
      <c r="K39" s="335">
        <v>30</v>
      </c>
      <c r="L39" s="336" t="s">
        <v>119</v>
      </c>
    </row>
    <row r="40" spans="3:12" ht="12" customHeight="1" x14ac:dyDescent="0.2">
      <c r="C40" s="189">
        <v>33</v>
      </c>
      <c r="D40" s="190"/>
      <c r="E40" s="191" t="s">
        <v>84</v>
      </c>
      <c r="F40" s="192"/>
      <c r="G40" s="193"/>
      <c r="H40" s="425">
        <v>402857</v>
      </c>
      <c r="I40" s="188"/>
      <c r="J40" s="264"/>
      <c r="K40" s="335">
        <v>33</v>
      </c>
      <c r="L40" s="336" t="s">
        <v>121</v>
      </c>
    </row>
    <row r="41" spans="3:12" ht="12" customHeight="1" x14ac:dyDescent="0.2">
      <c r="C41" s="189">
        <v>34</v>
      </c>
      <c r="D41" s="190"/>
      <c r="E41" s="191" t="s">
        <v>70</v>
      </c>
      <c r="F41" s="192"/>
      <c r="G41" s="193"/>
      <c r="H41" s="425">
        <v>405181</v>
      </c>
      <c r="I41" s="188"/>
      <c r="J41" s="264"/>
      <c r="K41" s="335">
        <v>36</v>
      </c>
      <c r="L41" s="336" t="s">
        <v>118</v>
      </c>
    </row>
    <row r="42" spans="3:12" ht="12" customHeight="1" x14ac:dyDescent="0.2">
      <c r="C42" s="189">
        <v>35</v>
      </c>
      <c r="D42" s="190"/>
      <c r="E42" s="191" t="s">
        <v>86</v>
      </c>
      <c r="F42" s="192"/>
      <c r="G42" s="193"/>
      <c r="H42" s="425">
        <v>405615</v>
      </c>
      <c r="I42" s="188"/>
      <c r="J42" s="264"/>
      <c r="K42" s="335">
        <v>32</v>
      </c>
      <c r="L42" s="336" t="s">
        <v>119</v>
      </c>
    </row>
    <row r="43" spans="3:12" ht="12" customHeight="1" x14ac:dyDescent="0.2">
      <c r="C43" s="189">
        <v>36</v>
      </c>
      <c r="D43" s="190"/>
      <c r="E43" s="191" t="s">
        <v>75</v>
      </c>
      <c r="F43" s="192"/>
      <c r="G43" s="193"/>
      <c r="H43" s="425">
        <v>411094</v>
      </c>
      <c r="I43" s="188"/>
      <c r="J43" s="264"/>
      <c r="K43" s="335">
        <v>35</v>
      </c>
      <c r="L43" s="336" t="s">
        <v>119</v>
      </c>
    </row>
    <row r="44" spans="3:12" ht="12" customHeight="1" x14ac:dyDescent="0.2">
      <c r="C44" s="189">
        <v>37</v>
      </c>
      <c r="D44" s="190"/>
      <c r="E44" s="191" t="s">
        <v>98</v>
      </c>
      <c r="F44" s="192"/>
      <c r="G44" s="193"/>
      <c r="H44" s="425">
        <v>414403</v>
      </c>
      <c r="I44" s="188"/>
      <c r="J44" s="264"/>
      <c r="K44" s="335">
        <v>39</v>
      </c>
      <c r="L44" s="336" t="s">
        <v>118</v>
      </c>
    </row>
    <row r="45" spans="3:12" ht="12" customHeight="1" x14ac:dyDescent="0.2">
      <c r="C45" s="189">
        <v>38</v>
      </c>
      <c r="D45" s="190"/>
      <c r="E45" s="191" t="s">
        <v>100</v>
      </c>
      <c r="F45" s="192"/>
      <c r="G45" s="193"/>
      <c r="H45" s="425">
        <v>417419</v>
      </c>
      <c r="I45" s="188"/>
      <c r="J45" s="264"/>
      <c r="K45" s="335">
        <v>38</v>
      </c>
      <c r="L45" s="336" t="s">
        <v>121</v>
      </c>
    </row>
    <row r="46" spans="3:12" ht="12" customHeight="1" x14ac:dyDescent="0.2">
      <c r="C46" s="189">
        <v>39</v>
      </c>
      <c r="D46" s="190"/>
      <c r="E46" s="191" t="s">
        <v>229</v>
      </c>
      <c r="F46" s="192"/>
      <c r="G46" s="193"/>
      <c r="H46" s="425">
        <v>419688</v>
      </c>
      <c r="I46" s="188"/>
      <c r="J46" s="264"/>
      <c r="K46" s="335">
        <v>37</v>
      </c>
      <c r="L46" s="336" t="s">
        <v>119</v>
      </c>
    </row>
    <row r="47" spans="3:12" ht="12" customHeight="1" x14ac:dyDescent="0.2">
      <c r="C47" s="189">
        <v>40</v>
      </c>
      <c r="D47" s="190"/>
      <c r="E47" s="191" t="s">
        <v>102</v>
      </c>
      <c r="F47" s="192"/>
      <c r="G47" s="193"/>
      <c r="H47" s="425">
        <v>427946</v>
      </c>
      <c r="I47" s="188"/>
      <c r="J47" s="264"/>
      <c r="K47" s="335">
        <v>40</v>
      </c>
      <c r="L47" s="336" t="s">
        <v>121</v>
      </c>
    </row>
    <row r="48" spans="3:12" ht="12" customHeight="1" x14ac:dyDescent="0.2">
      <c r="C48" s="205">
        <v>41</v>
      </c>
      <c r="D48" s="206"/>
      <c r="E48" s="207" t="s">
        <v>65</v>
      </c>
      <c r="F48" s="208"/>
      <c r="G48" s="209"/>
      <c r="H48" s="427">
        <v>433620</v>
      </c>
      <c r="I48" s="250"/>
      <c r="J48" s="272"/>
      <c r="K48" s="337">
        <v>42</v>
      </c>
      <c r="L48" s="336" t="s">
        <v>118</v>
      </c>
    </row>
    <row r="49" spans="3:12" ht="12" customHeight="1" x14ac:dyDescent="0.2">
      <c r="C49" s="189">
        <v>42</v>
      </c>
      <c r="D49" s="190"/>
      <c r="E49" s="191" t="s">
        <v>104</v>
      </c>
      <c r="F49" s="192"/>
      <c r="G49" s="193"/>
      <c r="H49" s="425">
        <v>436500</v>
      </c>
      <c r="I49" s="188"/>
      <c r="J49" s="264"/>
      <c r="K49" s="335">
        <v>41</v>
      </c>
      <c r="L49" s="336" t="s">
        <v>119</v>
      </c>
    </row>
    <row r="50" spans="3:12" ht="12" customHeight="1" x14ac:dyDescent="0.2">
      <c r="C50" s="189">
        <v>43</v>
      </c>
      <c r="D50" s="190"/>
      <c r="E50" s="203" t="s">
        <v>83</v>
      </c>
      <c r="F50" s="204"/>
      <c r="G50" s="193"/>
      <c r="H50" s="425">
        <v>443667</v>
      </c>
      <c r="I50" s="202"/>
      <c r="J50" s="270"/>
      <c r="K50" s="343">
        <v>43</v>
      </c>
      <c r="L50" s="336" t="s">
        <v>121</v>
      </c>
    </row>
    <row r="51" spans="3:12" ht="12" customHeight="1" x14ac:dyDescent="0.2">
      <c r="C51" s="189">
        <v>44</v>
      </c>
      <c r="D51" s="190"/>
      <c r="E51" s="191" t="s">
        <v>96</v>
      </c>
      <c r="F51" s="192"/>
      <c r="G51" s="193"/>
      <c r="H51" s="425">
        <v>444386</v>
      </c>
      <c r="I51" s="188"/>
      <c r="J51" s="264"/>
      <c r="K51" s="335">
        <v>44</v>
      </c>
      <c r="L51" s="336" t="s">
        <v>121</v>
      </c>
    </row>
    <row r="52" spans="3:12" ht="12" customHeight="1" x14ac:dyDescent="0.2">
      <c r="C52" s="189">
        <v>45</v>
      </c>
      <c r="D52" s="190"/>
      <c r="E52" s="191" t="s">
        <v>107</v>
      </c>
      <c r="F52" s="192"/>
      <c r="G52" s="193"/>
      <c r="H52" s="425">
        <v>453705</v>
      </c>
      <c r="I52" s="188"/>
      <c r="J52" s="264"/>
      <c r="K52" s="335">
        <v>45</v>
      </c>
      <c r="L52" s="336" t="s">
        <v>121</v>
      </c>
    </row>
    <row r="53" spans="3:12" ht="12" customHeight="1" x14ac:dyDescent="0.2">
      <c r="C53" s="189">
        <v>46</v>
      </c>
      <c r="D53" s="190"/>
      <c r="E53" s="191" t="s">
        <v>95</v>
      </c>
      <c r="F53" s="192"/>
      <c r="G53" s="193"/>
      <c r="H53" s="425">
        <v>461658</v>
      </c>
      <c r="I53" s="188"/>
      <c r="J53" s="264"/>
      <c r="K53" s="335">
        <v>46</v>
      </c>
      <c r="L53" s="336" t="s">
        <v>121</v>
      </c>
    </row>
    <row r="54" spans="3:12" ht="13.2" x14ac:dyDescent="0.2">
      <c r="C54" s="189">
        <v>47</v>
      </c>
      <c r="D54" s="190"/>
      <c r="E54" s="191" t="s">
        <v>85</v>
      </c>
      <c r="F54" s="192"/>
      <c r="G54" s="193"/>
      <c r="H54" s="425">
        <v>465179</v>
      </c>
      <c r="I54" s="188"/>
      <c r="J54" s="264"/>
      <c r="K54" s="335">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1191</v>
      </c>
      <c r="D66" s="221"/>
      <c r="E66" s="222"/>
      <c r="F66" s="222"/>
      <c r="G66" s="222"/>
      <c r="H66" s="222"/>
      <c r="I66" s="223" t="s">
        <v>59</v>
      </c>
      <c r="J66" s="222"/>
      <c r="K66" s="222"/>
      <c r="L66" s="224" t="s">
        <v>1278</v>
      </c>
    </row>
    <row r="67" spans="1:17" x14ac:dyDescent="0.15">
      <c r="C67" s="183" t="s">
        <v>334</v>
      </c>
      <c r="D67" s="226"/>
      <c r="E67" s="222"/>
      <c r="F67" s="222"/>
      <c r="G67" s="222"/>
      <c r="H67" s="222"/>
      <c r="I67" s="1104" t="s">
        <v>558</v>
      </c>
      <c r="J67" s="1105"/>
      <c r="K67" s="927" t="s">
        <v>628</v>
      </c>
      <c r="L67" s="227" t="s">
        <v>1065</v>
      </c>
      <c r="O67" s="185"/>
      <c r="P67" s="185"/>
      <c r="Q67" s="228"/>
    </row>
    <row r="68" spans="1:17" x14ac:dyDescent="0.15">
      <c r="C68" s="183" t="s">
        <v>333</v>
      </c>
      <c r="D68" s="221"/>
      <c r="E68" s="222"/>
      <c r="F68" s="222"/>
      <c r="G68" s="222"/>
      <c r="H68" s="222"/>
      <c r="I68" s="1163">
        <v>421927</v>
      </c>
      <c r="J68" s="1163"/>
      <c r="K68" s="930">
        <v>430991</v>
      </c>
      <c r="L68" s="120">
        <v>442791</v>
      </c>
      <c r="O68" s="231"/>
      <c r="P68" s="231"/>
      <c r="Q68" s="231"/>
    </row>
    <row r="69" spans="1:17" x14ac:dyDescent="0.15">
      <c r="C69" s="183" t="s">
        <v>332</v>
      </c>
      <c r="D69" s="221"/>
      <c r="E69" s="222"/>
      <c r="F69" s="222"/>
      <c r="G69" s="222"/>
      <c r="H69" s="222"/>
      <c r="I69" s="1102">
        <v>42</v>
      </c>
      <c r="J69" s="1102"/>
      <c r="K69" s="926">
        <v>42</v>
      </c>
      <c r="L69" s="238">
        <v>42</v>
      </c>
      <c r="O69" s="76"/>
      <c r="P69" s="76"/>
      <c r="Q69" s="76"/>
    </row>
    <row r="70" spans="1:17" x14ac:dyDescent="0.15">
      <c r="C70" s="183"/>
      <c r="D70" s="221"/>
      <c r="E70" s="222"/>
      <c r="F70" s="222"/>
      <c r="G70" s="222"/>
      <c r="H70" s="222"/>
      <c r="I70" s="222"/>
      <c r="J70" s="222"/>
      <c r="K70" s="222"/>
      <c r="L70" s="188"/>
      <c r="O70" s="75"/>
      <c r="P70" s="233"/>
      <c r="Q70" s="233"/>
    </row>
    <row r="71" spans="1:17" x14ac:dyDescent="0.15">
      <c r="C71" s="183"/>
      <c r="D71" s="221"/>
      <c r="E71" s="222"/>
      <c r="F71" s="222"/>
      <c r="G71" s="222"/>
      <c r="H71" s="222"/>
      <c r="I71" s="222"/>
      <c r="J71" s="222"/>
      <c r="K71" s="222"/>
      <c r="L71" s="188"/>
    </row>
    <row r="72" spans="1:17" x14ac:dyDescent="0.15">
      <c r="C72" s="183"/>
      <c r="D72" s="221"/>
      <c r="E72" s="222"/>
      <c r="F72" s="222"/>
      <c r="G72" s="222"/>
      <c r="H72" s="222"/>
      <c r="I72" s="222"/>
      <c r="J72" s="222"/>
      <c r="K72" s="222"/>
      <c r="L72" s="188"/>
    </row>
    <row r="73" spans="1:17" x14ac:dyDescent="0.15">
      <c r="C73" s="183" t="s">
        <v>331</v>
      </c>
      <c r="D73" s="221"/>
      <c r="E73" s="222"/>
      <c r="F73" s="222"/>
      <c r="G73" s="222"/>
      <c r="H73" s="222"/>
      <c r="I73" s="222"/>
      <c r="J73" s="222"/>
      <c r="K73" s="222"/>
      <c r="L73" s="188"/>
    </row>
    <row r="74" spans="1:17" x14ac:dyDescent="0.15">
      <c r="C74" s="183" t="s">
        <v>687</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27" priority="1" stopIfTrue="1">
      <formula>P55&gt;0</formula>
    </cfRule>
    <cfRule type="expression" dxfId="226" priority="2" stopIfTrue="1">
      <formula>P55=0</formula>
    </cfRule>
    <cfRule type="expression" dxfId="22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pageSetUpPr autoPageBreaks="0"/>
  </sheetPr>
  <dimension ref="A1:S79"/>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1130</v>
      </c>
      <c r="D4" s="329"/>
      <c r="E4" s="329"/>
      <c r="F4" s="329"/>
      <c r="G4" s="329"/>
      <c r="H4" s="329"/>
      <c r="I4" s="329"/>
      <c r="J4" s="329"/>
      <c r="K4" s="329"/>
      <c r="L4" s="329"/>
    </row>
    <row r="5" spans="1:15" ht="24" customHeight="1" x14ac:dyDescent="0.15">
      <c r="C5" s="330" t="s">
        <v>112</v>
      </c>
      <c r="D5" s="1097" t="s">
        <v>111</v>
      </c>
      <c r="E5" s="1097"/>
      <c r="F5" s="1098"/>
      <c r="G5" s="1099" t="s">
        <v>117</v>
      </c>
      <c r="H5" s="1100"/>
      <c r="I5" s="1101"/>
      <c r="J5" s="260"/>
      <c r="K5" s="331" t="s">
        <v>109</v>
      </c>
      <c r="L5" s="332" t="s">
        <v>108</v>
      </c>
      <c r="O5" s="96"/>
    </row>
    <row r="6" spans="1:15" ht="8.25" customHeight="1" x14ac:dyDescent="0.15">
      <c r="C6" s="324"/>
      <c r="D6" s="726"/>
      <c r="E6" s="727"/>
      <c r="F6" s="728"/>
      <c r="G6" s="729"/>
      <c r="H6" s="727"/>
      <c r="I6" s="250"/>
      <c r="J6" s="272"/>
      <c r="K6" s="324"/>
      <c r="L6" s="730"/>
      <c r="O6" s="96"/>
    </row>
    <row r="7" spans="1:15" ht="12" customHeight="1" x14ac:dyDescent="0.2">
      <c r="C7" s="189">
        <v>1</v>
      </c>
      <c r="D7" s="190"/>
      <c r="E7" s="191" t="s">
        <v>81</v>
      </c>
      <c r="F7" s="192"/>
      <c r="G7" s="193"/>
      <c r="H7" s="194">
        <v>2319.6</v>
      </c>
      <c r="I7" s="188" t="s">
        <v>6</v>
      </c>
      <c r="J7" s="264"/>
      <c r="K7" s="335">
        <v>9</v>
      </c>
      <c r="L7" s="336" t="s">
        <v>118</v>
      </c>
    </row>
    <row r="8" spans="1:15" ht="12" customHeight="1" x14ac:dyDescent="0.2">
      <c r="C8" s="189">
        <v>2</v>
      </c>
      <c r="D8" s="190"/>
      <c r="E8" s="191" t="s">
        <v>78</v>
      </c>
      <c r="F8" s="192"/>
      <c r="G8" s="193"/>
      <c r="H8" s="194">
        <v>2310</v>
      </c>
      <c r="I8" s="188"/>
      <c r="J8" s="264"/>
      <c r="K8" s="335">
        <v>10</v>
      </c>
      <c r="L8" s="336" t="s">
        <v>118</v>
      </c>
    </row>
    <row r="9" spans="1:15" ht="12" customHeight="1" x14ac:dyDescent="0.2">
      <c r="C9" s="189">
        <v>3</v>
      </c>
      <c r="D9" s="190"/>
      <c r="E9" s="191" t="s">
        <v>64</v>
      </c>
      <c r="F9" s="192"/>
      <c r="G9" s="193"/>
      <c r="H9" s="194">
        <v>2298.1</v>
      </c>
      <c r="I9" s="188"/>
      <c r="J9" s="264"/>
      <c r="K9" s="335">
        <v>1</v>
      </c>
      <c r="L9" s="336" t="s">
        <v>119</v>
      </c>
    </row>
    <row r="10" spans="1:15" ht="12" customHeight="1" x14ac:dyDescent="0.2">
      <c r="C10" s="189">
        <v>4</v>
      </c>
      <c r="D10" s="190"/>
      <c r="E10" s="191" t="s">
        <v>229</v>
      </c>
      <c r="F10" s="192"/>
      <c r="G10" s="193"/>
      <c r="H10" s="194">
        <v>2278</v>
      </c>
      <c r="I10" s="188"/>
      <c r="J10" s="264"/>
      <c r="K10" s="335">
        <v>8</v>
      </c>
      <c r="L10" s="336" t="s">
        <v>118</v>
      </c>
    </row>
    <row r="11" spans="1:15" ht="12" customHeight="1" x14ac:dyDescent="0.2">
      <c r="C11" s="189">
        <v>5</v>
      </c>
      <c r="D11" s="190"/>
      <c r="E11" s="191" t="s">
        <v>104</v>
      </c>
      <c r="F11" s="192"/>
      <c r="G11" s="193"/>
      <c r="H11" s="194">
        <v>2270.8000000000002</v>
      </c>
      <c r="I11" s="188"/>
      <c r="J11" s="264"/>
      <c r="K11" s="335">
        <v>7</v>
      </c>
      <c r="L11" s="336" t="s">
        <v>118</v>
      </c>
    </row>
    <row r="12" spans="1:15" ht="12" customHeight="1" x14ac:dyDescent="0.2">
      <c r="C12" s="189">
        <v>6</v>
      </c>
      <c r="D12" s="190"/>
      <c r="E12" s="191" t="s">
        <v>77</v>
      </c>
      <c r="F12" s="192"/>
      <c r="G12" s="193"/>
      <c r="H12" s="194">
        <v>2260.4</v>
      </c>
      <c r="I12" s="188"/>
      <c r="J12" s="264"/>
      <c r="K12" s="335">
        <v>15</v>
      </c>
      <c r="L12" s="336" t="s">
        <v>118</v>
      </c>
    </row>
    <row r="13" spans="1:15" ht="12" customHeight="1" x14ac:dyDescent="0.2">
      <c r="C13" s="189">
        <v>7</v>
      </c>
      <c r="D13" s="190"/>
      <c r="E13" s="191" t="s">
        <v>90</v>
      </c>
      <c r="F13" s="192"/>
      <c r="G13" s="193"/>
      <c r="H13" s="194">
        <v>2256.3000000000002</v>
      </c>
      <c r="I13" s="188"/>
      <c r="J13" s="264"/>
      <c r="K13" s="335">
        <v>25</v>
      </c>
      <c r="L13" s="336" t="s">
        <v>118</v>
      </c>
    </row>
    <row r="14" spans="1:15" ht="12" customHeight="1" x14ac:dyDescent="0.2">
      <c r="C14" s="189">
        <v>8</v>
      </c>
      <c r="D14" s="190"/>
      <c r="E14" s="191" t="s">
        <v>70</v>
      </c>
      <c r="F14" s="192"/>
      <c r="G14" s="193"/>
      <c r="H14" s="194">
        <v>2251.8000000000002</v>
      </c>
      <c r="I14" s="188"/>
      <c r="J14" s="264"/>
      <c r="K14" s="335">
        <v>12</v>
      </c>
      <c r="L14" s="336" t="s">
        <v>118</v>
      </c>
    </row>
    <row r="15" spans="1:15" ht="12" customHeight="1" x14ac:dyDescent="0.2">
      <c r="C15" s="189">
        <v>9</v>
      </c>
      <c r="D15" s="190"/>
      <c r="E15" s="191" t="s">
        <v>103</v>
      </c>
      <c r="F15" s="192"/>
      <c r="G15" s="193"/>
      <c r="H15" s="194">
        <v>2239.6999999999998</v>
      </c>
      <c r="I15" s="188"/>
      <c r="J15" s="264"/>
      <c r="K15" s="335">
        <v>2</v>
      </c>
      <c r="L15" s="336" t="s">
        <v>119</v>
      </c>
    </row>
    <row r="16" spans="1:15" ht="12" customHeight="1" x14ac:dyDescent="0.2">
      <c r="C16" s="663">
        <v>10</v>
      </c>
      <c r="D16" s="206"/>
      <c r="E16" s="207" t="s">
        <v>65</v>
      </c>
      <c r="F16" s="208"/>
      <c r="G16" s="209"/>
      <c r="H16" s="210">
        <v>2227.6999999999998</v>
      </c>
      <c r="I16" s="202"/>
      <c r="J16" s="270"/>
      <c r="K16" s="337">
        <v>14</v>
      </c>
      <c r="L16" s="336" t="s">
        <v>118</v>
      </c>
    </row>
    <row r="17" spans="3:19" ht="12" customHeight="1" x14ac:dyDescent="0.2">
      <c r="C17" s="189">
        <v>11</v>
      </c>
      <c r="D17" s="190"/>
      <c r="E17" s="191" t="s">
        <v>71</v>
      </c>
      <c r="F17" s="192"/>
      <c r="G17" s="193"/>
      <c r="H17" s="194">
        <v>2213.8000000000002</v>
      </c>
      <c r="I17" s="188"/>
      <c r="J17" s="264"/>
      <c r="K17" s="335">
        <v>4</v>
      </c>
      <c r="L17" s="336" t="s">
        <v>119</v>
      </c>
    </row>
    <row r="18" spans="3:19" ht="12" customHeight="1" x14ac:dyDescent="0.2">
      <c r="C18" s="189">
        <v>12</v>
      </c>
      <c r="D18" s="190"/>
      <c r="E18" s="191" t="s">
        <v>67</v>
      </c>
      <c r="F18" s="192"/>
      <c r="G18" s="193"/>
      <c r="H18" s="194">
        <v>2213.6</v>
      </c>
      <c r="I18" s="188"/>
      <c r="J18" s="264"/>
      <c r="K18" s="335">
        <v>5</v>
      </c>
      <c r="L18" s="336" t="s">
        <v>119</v>
      </c>
    </row>
    <row r="19" spans="3:19" ht="12" customHeight="1" x14ac:dyDescent="0.2">
      <c r="C19" s="189">
        <v>13</v>
      </c>
      <c r="D19" s="190"/>
      <c r="E19" s="191" t="s">
        <v>96</v>
      </c>
      <c r="F19" s="192"/>
      <c r="G19" s="193"/>
      <c r="H19" s="194">
        <v>2211.5</v>
      </c>
      <c r="I19" s="188"/>
      <c r="J19" s="264"/>
      <c r="K19" s="335">
        <v>19</v>
      </c>
      <c r="L19" s="336" t="s">
        <v>118</v>
      </c>
    </row>
    <row r="20" spans="3:19" ht="12" customHeight="1" x14ac:dyDescent="0.2">
      <c r="C20" s="189">
        <v>14</v>
      </c>
      <c r="D20" s="190"/>
      <c r="E20" s="191" t="s">
        <v>93</v>
      </c>
      <c r="F20" s="192"/>
      <c r="G20" s="193"/>
      <c r="H20" s="194">
        <v>2194.5</v>
      </c>
      <c r="I20" s="188"/>
      <c r="J20" s="264"/>
      <c r="K20" s="335">
        <v>13</v>
      </c>
      <c r="L20" s="336" t="s">
        <v>119</v>
      </c>
    </row>
    <row r="21" spans="3:19" ht="12" customHeight="1" x14ac:dyDescent="0.2">
      <c r="C21" s="189">
        <v>15</v>
      </c>
      <c r="D21" s="190"/>
      <c r="E21" s="191" t="s">
        <v>80</v>
      </c>
      <c r="F21" s="192"/>
      <c r="G21" s="193"/>
      <c r="H21" s="194">
        <v>2181.8000000000002</v>
      </c>
      <c r="I21" s="188"/>
      <c r="J21" s="264"/>
      <c r="K21" s="335">
        <v>16</v>
      </c>
      <c r="L21" s="336" t="s">
        <v>118</v>
      </c>
    </row>
    <row r="22" spans="3:19" ht="12" customHeight="1" x14ac:dyDescent="0.2">
      <c r="C22" s="189">
        <v>16</v>
      </c>
      <c r="D22" s="190"/>
      <c r="E22" s="191" t="s">
        <v>99</v>
      </c>
      <c r="F22" s="192"/>
      <c r="G22" s="193"/>
      <c r="H22" s="194">
        <v>2180.3000000000002</v>
      </c>
      <c r="I22" s="188"/>
      <c r="J22" s="264"/>
      <c r="K22" s="335">
        <v>21</v>
      </c>
      <c r="L22" s="336" t="s">
        <v>118</v>
      </c>
    </row>
    <row r="23" spans="3:19" ht="12" customHeight="1" x14ac:dyDescent="0.2">
      <c r="C23" s="189">
        <v>17</v>
      </c>
      <c r="D23" s="190"/>
      <c r="E23" s="191" t="s">
        <v>92</v>
      </c>
      <c r="F23" s="192"/>
      <c r="G23" s="193"/>
      <c r="H23" s="194">
        <v>2160.3000000000002</v>
      </c>
      <c r="I23" s="188"/>
      <c r="J23" s="264"/>
      <c r="K23" s="335">
        <v>27</v>
      </c>
      <c r="L23" s="336" t="s">
        <v>118</v>
      </c>
    </row>
    <row r="24" spans="3:19" ht="12" customHeight="1" x14ac:dyDescent="0.2">
      <c r="C24" s="189">
        <v>18</v>
      </c>
      <c r="D24" s="190"/>
      <c r="E24" s="191" t="s">
        <v>66</v>
      </c>
      <c r="F24" s="192"/>
      <c r="G24" s="193"/>
      <c r="H24" s="194">
        <v>2159.1</v>
      </c>
      <c r="I24" s="188"/>
      <c r="J24" s="264"/>
      <c r="K24" s="335">
        <v>3</v>
      </c>
      <c r="L24" s="336" t="s">
        <v>119</v>
      </c>
    </row>
    <row r="25" spans="3:19" ht="12" customHeight="1" x14ac:dyDescent="0.2">
      <c r="C25" s="189">
        <v>19</v>
      </c>
      <c r="D25" s="190"/>
      <c r="E25" s="191" t="s">
        <v>100</v>
      </c>
      <c r="F25" s="192"/>
      <c r="G25" s="193"/>
      <c r="H25" s="194">
        <v>2154.8000000000002</v>
      </c>
      <c r="I25" s="188"/>
      <c r="J25" s="264"/>
      <c r="K25" s="335">
        <v>18</v>
      </c>
      <c r="L25" s="336" t="s">
        <v>119</v>
      </c>
      <c r="R25" s="95"/>
      <c r="S25" s="94"/>
    </row>
    <row r="26" spans="3:19" ht="12" customHeight="1" x14ac:dyDescent="0.2">
      <c r="C26" s="189">
        <v>20</v>
      </c>
      <c r="D26" s="190"/>
      <c r="E26" s="191" t="s">
        <v>84</v>
      </c>
      <c r="F26" s="192"/>
      <c r="G26" s="193"/>
      <c r="H26" s="194">
        <v>2153.4</v>
      </c>
      <c r="I26" s="188"/>
      <c r="J26" s="264"/>
      <c r="K26" s="335">
        <v>22</v>
      </c>
      <c r="L26" s="336" t="s">
        <v>118</v>
      </c>
      <c r="R26" s="93"/>
    </row>
    <row r="27" spans="3:19" ht="12" customHeight="1" x14ac:dyDescent="0.2">
      <c r="C27" s="189">
        <v>21</v>
      </c>
      <c r="D27" s="190"/>
      <c r="E27" s="191" t="s">
        <v>91</v>
      </c>
      <c r="F27" s="192"/>
      <c r="G27" s="193"/>
      <c r="H27" s="194">
        <v>2111.1</v>
      </c>
      <c r="I27" s="188"/>
      <c r="J27" s="264"/>
      <c r="K27" s="335">
        <v>6</v>
      </c>
      <c r="L27" s="336" t="s">
        <v>119</v>
      </c>
      <c r="R27" s="93"/>
      <c r="S27" s="92"/>
    </row>
    <row r="28" spans="3:19" ht="12" customHeight="1" x14ac:dyDescent="0.2">
      <c r="C28" s="189">
        <v>22</v>
      </c>
      <c r="D28" s="190"/>
      <c r="E28" s="191" t="s">
        <v>105</v>
      </c>
      <c r="F28" s="192"/>
      <c r="G28" s="193"/>
      <c r="H28" s="194">
        <v>2106.8000000000002</v>
      </c>
      <c r="I28" s="188"/>
      <c r="J28" s="264"/>
      <c r="K28" s="335">
        <v>17</v>
      </c>
      <c r="L28" s="336" t="s">
        <v>119</v>
      </c>
    </row>
    <row r="29" spans="3:19" ht="12" customHeight="1" x14ac:dyDescent="0.2">
      <c r="C29" s="189">
        <v>23</v>
      </c>
      <c r="D29" s="190"/>
      <c r="E29" s="191" t="s">
        <v>95</v>
      </c>
      <c r="F29" s="192"/>
      <c r="G29" s="193"/>
      <c r="H29" s="194">
        <v>2078.1</v>
      </c>
      <c r="I29" s="188"/>
      <c r="J29" s="264"/>
      <c r="K29" s="335">
        <v>31</v>
      </c>
      <c r="L29" s="336" t="s">
        <v>118</v>
      </c>
    </row>
    <row r="30" spans="3:19" ht="12" customHeight="1" x14ac:dyDescent="0.2">
      <c r="C30" s="189">
        <v>24</v>
      </c>
      <c r="D30" s="190"/>
      <c r="E30" s="191" t="s">
        <v>82</v>
      </c>
      <c r="F30" s="192"/>
      <c r="G30" s="193"/>
      <c r="H30" s="194">
        <v>2070.8000000000002</v>
      </c>
      <c r="I30" s="188"/>
      <c r="J30" s="264"/>
      <c r="K30" s="335">
        <v>20</v>
      </c>
      <c r="L30" s="336" t="s">
        <v>119</v>
      </c>
    </row>
    <row r="31" spans="3:19" ht="12" customHeight="1" x14ac:dyDescent="0.2">
      <c r="C31" s="189">
        <v>25</v>
      </c>
      <c r="D31" s="190"/>
      <c r="E31" s="203" t="s">
        <v>83</v>
      </c>
      <c r="F31" s="204"/>
      <c r="G31" s="193"/>
      <c r="H31" s="194">
        <v>2068.9</v>
      </c>
      <c r="I31" s="202"/>
      <c r="J31" s="270"/>
      <c r="K31" s="343">
        <v>29</v>
      </c>
      <c r="L31" s="336" t="s">
        <v>118</v>
      </c>
    </row>
    <row r="32" spans="3:19" ht="12" customHeight="1" x14ac:dyDescent="0.2">
      <c r="C32" s="196"/>
      <c r="D32" s="197"/>
      <c r="E32" s="198" t="s">
        <v>87</v>
      </c>
      <c r="F32" s="199"/>
      <c r="G32" s="200"/>
      <c r="H32" s="826">
        <v>2047.1127659574472</v>
      </c>
      <c r="I32" s="202"/>
      <c r="J32" s="270"/>
      <c r="K32" s="337"/>
      <c r="L32" s="336" t="s">
        <v>120</v>
      </c>
    </row>
    <row r="33" spans="3:12" ht="12" customHeight="1" x14ac:dyDescent="0.2">
      <c r="C33" s="189">
        <v>26</v>
      </c>
      <c r="D33" s="190"/>
      <c r="E33" s="191" t="s">
        <v>76</v>
      </c>
      <c r="F33" s="192"/>
      <c r="G33" s="193"/>
      <c r="H33" s="194">
        <v>2043.1</v>
      </c>
      <c r="I33" s="188"/>
      <c r="J33" s="264"/>
      <c r="K33" s="335">
        <v>33</v>
      </c>
      <c r="L33" s="336" t="s">
        <v>118</v>
      </c>
    </row>
    <row r="34" spans="3:12" ht="12" customHeight="1" x14ac:dyDescent="0.2">
      <c r="C34" s="189">
        <v>27</v>
      </c>
      <c r="D34" s="190"/>
      <c r="E34" s="191" t="s">
        <v>62</v>
      </c>
      <c r="F34" s="192"/>
      <c r="G34" s="193"/>
      <c r="H34" s="194">
        <v>2041.3</v>
      </c>
      <c r="I34" s="188"/>
      <c r="J34" s="264"/>
      <c r="K34" s="335">
        <v>24</v>
      </c>
      <c r="L34" s="336" t="s">
        <v>119</v>
      </c>
    </row>
    <row r="35" spans="3:12" ht="12" customHeight="1" x14ac:dyDescent="0.2">
      <c r="C35" s="189">
        <v>28</v>
      </c>
      <c r="D35" s="190"/>
      <c r="E35" s="191" t="s">
        <v>88</v>
      </c>
      <c r="F35" s="192"/>
      <c r="G35" s="193"/>
      <c r="H35" s="194">
        <v>2028.9</v>
      </c>
      <c r="I35" s="188"/>
      <c r="J35" s="264"/>
      <c r="K35" s="335">
        <v>23</v>
      </c>
      <c r="L35" s="336" t="s">
        <v>119</v>
      </c>
    </row>
    <row r="36" spans="3:12" ht="12" customHeight="1" x14ac:dyDescent="0.2">
      <c r="C36" s="189">
        <v>29</v>
      </c>
      <c r="D36" s="190"/>
      <c r="E36" s="191" t="s">
        <v>79</v>
      </c>
      <c r="F36" s="192"/>
      <c r="G36" s="193"/>
      <c r="H36" s="194">
        <v>2025.1</v>
      </c>
      <c r="I36" s="188"/>
      <c r="J36" s="264"/>
      <c r="K36" s="335">
        <v>11</v>
      </c>
      <c r="L36" s="336" t="s">
        <v>119</v>
      </c>
    </row>
    <row r="37" spans="3:12" ht="12" customHeight="1" x14ac:dyDescent="0.2">
      <c r="C37" s="189">
        <v>30</v>
      </c>
      <c r="D37" s="190"/>
      <c r="E37" s="191" t="s">
        <v>102</v>
      </c>
      <c r="F37" s="192"/>
      <c r="G37" s="193"/>
      <c r="H37" s="194">
        <v>2015.1</v>
      </c>
      <c r="I37" s="188"/>
      <c r="J37" s="264"/>
      <c r="K37" s="335">
        <v>34</v>
      </c>
      <c r="L37" s="336" t="s">
        <v>118</v>
      </c>
    </row>
    <row r="38" spans="3:12" ht="12" customHeight="1" x14ac:dyDescent="0.2">
      <c r="C38" s="189">
        <v>31</v>
      </c>
      <c r="D38" s="190"/>
      <c r="E38" s="191" t="s">
        <v>94</v>
      </c>
      <c r="F38" s="192"/>
      <c r="G38" s="193"/>
      <c r="H38" s="194">
        <v>2004.3</v>
      </c>
      <c r="I38" s="188"/>
      <c r="J38" s="264"/>
      <c r="K38" s="335">
        <v>35</v>
      </c>
      <c r="L38" s="336" t="s">
        <v>118</v>
      </c>
    </row>
    <row r="39" spans="3:12" ht="12" customHeight="1" x14ac:dyDescent="0.2">
      <c r="C39" s="189">
        <v>32</v>
      </c>
      <c r="D39" s="190"/>
      <c r="E39" s="191" t="s">
        <v>107</v>
      </c>
      <c r="F39" s="192"/>
      <c r="G39" s="193"/>
      <c r="H39" s="194">
        <v>2003.2</v>
      </c>
      <c r="I39" s="188"/>
      <c r="J39" s="264"/>
      <c r="K39" s="335">
        <v>28</v>
      </c>
      <c r="L39" s="336" t="s">
        <v>119</v>
      </c>
    </row>
    <row r="40" spans="3:12" ht="12" customHeight="1" x14ac:dyDescent="0.2">
      <c r="C40" s="189">
        <v>33</v>
      </c>
      <c r="D40" s="190"/>
      <c r="E40" s="191" t="s">
        <v>89</v>
      </c>
      <c r="F40" s="192"/>
      <c r="G40" s="193"/>
      <c r="H40" s="194">
        <v>1996.4</v>
      </c>
      <c r="I40" s="188"/>
      <c r="J40" s="264"/>
      <c r="K40" s="335">
        <v>32</v>
      </c>
      <c r="L40" s="336" t="s">
        <v>119</v>
      </c>
    </row>
    <row r="41" spans="3:12" ht="12" customHeight="1" x14ac:dyDescent="0.2">
      <c r="C41" s="189">
        <v>34</v>
      </c>
      <c r="D41" s="190"/>
      <c r="E41" s="191" t="s">
        <v>73</v>
      </c>
      <c r="F41" s="192"/>
      <c r="G41" s="193"/>
      <c r="H41" s="194">
        <v>1951.9</v>
      </c>
      <c r="I41" s="188"/>
      <c r="J41" s="264"/>
      <c r="K41" s="335">
        <v>30</v>
      </c>
      <c r="L41" s="336" t="s">
        <v>119</v>
      </c>
    </row>
    <row r="42" spans="3:12" ht="12" customHeight="1" x14ac:dyDescent="0.2">
      <c r="C42" s="189">
        <v>35</v>
      </c>
      <c r="D42" s="190"/>
      <c r="E42" s="191" t="s">
        <v>98</v>
      </c>
      <c r="F42" s="192"/>
      <c r="G42" s="193"/>
      <c r="H42" s="194">
        <v>1902.7</v>
      </c>
      <c r="I42" s="188"/>
      <c r="J42" s="264"/>
      <c r="K42" s="335">
        <v>36</v>
      </c>
      <c r="L42" s="336" t="s">
        <v>118</v>
      </c>
    </row>
    <row r="43" spans="3:12" ht="12" customHeight="1" x14ac:dyDescent="0.2">
      <c r="C43" s="189">
        <v>36</v>
      </c>
      <c r="D43" s="190"/>
      <c r="E43" s="191" t="s">
        <v>85</v>
      </c>
      <c r="F43" s="192"/>
      <c r="G43" s="193"/>
      <c r="H43" s="194">
        <v>1896.4</v>
      </c>
      <c r="I43" s="188"/>
      <c r="J43" s="264"/>
      <c r="K43" s="335">
        <v>38</v>
      </c>
      <c r="L43" s="336" t="s">
        <v>118</v>
      </c>
    </row>
    <row r="44" spans="3:12" ht="12" customHeight="1" x14ac:dyDescent="0.2">
      <c r="C44" s="189">
        <v>37</v>
      </c>
      <c r="D44" s="190"/>
      <c r="E44" s="212" t="s">
        <v>68</v>
      </c>
      <c r="F44" s="213"/>
      <c r="G44" s="214"/>
      <c r="H44" s="194">
        <v>1847.8</v>
      </c>
      <c r="I44" s="188"/>
      <c r="J44" s="264"/>
      <c r="K44" s="335">
        <v>26</v>
      </c>
      <c r="L44" s="336" t="s">
        <v>119</v>
      </c>
    </row>
    <row r="45" spans="3:12" ht="12" customHeight="1" x14ac:dyDescent="0.2">
      <c r="C45" s="189">
        <v>38</v>
      </c>
      <c r="D45" s="190"/>
      <c r="E45" s="191" t="s">
        <v>101</v>
      </c>
      <c r="F45" s="192"/>
      <c r="G45" s="193"/>
      <c r="H45" s="194">
        <v>1826.4</v>
      </c>
      <c r="I45" s="188"/>
      <c r="J45" s="264"/>
      <c r="K45" s="335">
        <v>39</v>
      </c>
      <c r="L45" s="336" t="s">
        <v>118</v>
      </c>
    </row>
    <row r="46" spans="3:12" ht="12" customHeight="1" x14ac:dyDescent="0.2">
      <c r="C46" s="189">
        <v>39</v>
      </c>
      <c r="D46" s="190"/>
      <c r="E46" s="191" t="s">
        <v>69</v>
      </c>
      <c r="F46" s="192"/>
      <c r="G46" s="193"/>
      <c r="H46" s="194">
        <v>1807.5</v>
      </c>
      <c r="I46" s="188"/>
      <c r="J46" s="264"/>
      <c r="K46" s="335">
        <v>41</v>
      </c>
      <c r="L46" s="336" t="s">
        <v>118</v>
      </c>
    </row>
    <row r="47" spans="3:12" ht="12" customHeight="1" x14ac:dyDescent="0.2">
      <c r="C47" s="189">
        <v>40</v>
      </c>
      <c r="D47" s="190"/>
      <c r="E47" s="191" t="s">
        <v>86</v>
      </c>
      <c r="F47" s="192"/>
      <c r="G47" s="193"/>
      <c r="H47" s="194">
        <v>1793.1</v>
      </c>
      <c r="I47" s="188"/>
      <c r="J47" s="264"/>
      <c r="K47" s="335">
        <v>43</v>
      </c>
      <c r="L47" s="336" t="s">
        <v>118</v>
      </c>
    </row>
    <row r="48" spans="3:12" ht="12" customHeight="1" x14ac:dyDescent="0.2">
      <c r="C48" s="189">
        <v>41</v>
      </c>
      <c r="D48" s="190"/>
      <c r="E48" s="191" t="s">
        <v>97</v>
      </c>
      <c r="F48" s="192"/>
      <c r="G48" s="193"/>
      <c r="H48" s="194">
        <v>1775.5</v>
      </c>
      <c r="I48" s="188"/>
      <c r="J48" s="264"/>
      <c r="K48" s="335">
        <v>45</v>
      </c>
      <c r="L48" s="336" t="s">
        <v>118</v>
      </c>
    </row>
    <row r="49" spans="3:12" ht="12" customHeight="1" x14ac:dyDescent="0.2">
      <c r="C49" s="189">
        <v>42</v>
      </c>
      <c r="D49" s="190"/>
      <c r="E49" s="191" t="s">
        <v>63</v>
      </c>
      <c r="F49" s="192"/>
      <c r="G49" s="193"/>
      <c r="H49" s="194">
        <v>1773.6</v>
      </c>
      <c r="I49" s="188"/>
      <c r="J49" s="264"/>
      <c r="K49" s="335">
        <v>44</v>
      </c>
      <c r="L49" s="336" t="s">
        <v>118</v>
      </c>
    </row>
    <row r="50" spans="3:12" ht="12" customHeight="1" x14ac:dyDescent="0.2">
      <c r="C50" s="189">
        <v>43</v>
      </c>
      <c r="D50" s="190"/>
      <c r="E50" s="191" t="s">
        <v>60</v>
      </c>
      <c r="F50" s="192"/>
      <c r="G50" s="193"/>
      <c r="H50" s="194">
        <v>1772.1</v>
      </c>
      <c r="I50" s="188"/>
      <c r="J50" s="264"/>
      <c r="K50" s="335">
        <v>42</v>
      </c>
      <c r="L50" s="336" t="s">
        <v>119</v>
      </c>
    </row>
    <row r="51" spans="3:12" ht="12" customHeight="1" x14ac:dyDescent="0.2">
      <c r="C51" s="189">
        <v>44</v>
      </c>
      <c r="D51" s="190"/>
      <c r="E51" s="191" t="s">
        <v>74</v>
      </c>
      <c r="F51" s="192"/>
      <c r="G51" s="193"/>
      <c r="H51" s="194">
        <v>1751.7</v>
      </c>
      <c r="I51" s="188"/>
      <c r="J51" s="264"/>
      <c r="K51" s="335">
        <v>40</v>
      </c>
      <c r="L51" s="336" t="s">
        <v>119</v>
      </c>
    </row>
    <row r="52" spans="3:12" ht="12" customHeight="1" x14ac:dyDescent="0.2">
      <c r="C52" s="189">
        <v>45</v>
      </c>
      <c r="D52" s="190"/>
      <c r="E52" s="191" t="s">
        <v>61</v>
      </c>
      <c r="F52" s="192"/>
      <c r="G52" s="193"/>
      <c r="H52" s="194">
        <v>1743.9</v>
      </c>
      <c r="I52" s="188"/>
      <c r="J52" s="264"/>
      <c r="K52" s="335">
        <v>47</v>
      </c>
      <c r="L52" s="336" t="s">
        <v>118</v>
      </c>
    </row>
    <row r="53" spans="3:12" ht="12" customHeight="1" x14ac:dyDescent="0.2">
      <c r="C53" s="189">
        <v>46</v>
      </c>
      <c r="D53" s="190"/>
      <c r="E53" s="191" t="s">
        <v>75</v>
      </c>
      <c r="F53" s="192"/>
      <c r="G53" s="193"/>
      <c r="H53" s="194">
        <v>1654.3</v>
      </c>
      <c r="I53" s="188"/>
      <c r="J53" s="264"/>
      <c r="K53" s="335">
        <v>46</v>
      </c>
      <c r="L53" s="336" t="s">
        <v>121</v>
      </c>
    </row>
    <row r="54" spans="3:12" ht="12" customHeight="1" x14ac:dyDescent="0.2">
      <c r="C54" s="189">
        <v>47</v>
      </c>
      <c r="D54" s="190"/>
      <c r="E54" s="191" t="s">
        <v>72</v>
      </c>
      <c r="F54" s="192"/>
      <c r="G54" s="195"/>
      <c r="H54" s="194">
        <v>1588.8</v>
      </c>
      <c r="I54" s="188"/>
      <c r="J54" s="264"/>
      <c r="K54" s="335">
        <v>37</v>
      </c>
      <c r="L54" s="336" t="s">
        <v>119</v>
      </c>
    </row>
    <row r="55" spans="3:12" ht="11.1" hidden="1" customHeight="1" x14ac:dyDescent="0.15">
      <c r="C55" s="183"/>
      <c r="D55" s="187"/>
      <c r="E55" s="185"/>
      <c r="F55" s="186"/>
      <c r="G55" s="187"/>
      <c r="H55"/>
      <c r="I55" s="188"/>
      <c r="J55" s="264"/>
      <c r="K55" s="183"/>
      <c r="L55" s="344">
        <f t="shared" ref="L55:L63" si="0">IF(P56&lt;0,$R$36,IF(P56=0,$R$35,$R$34))</f>
        <v>0</v>
      </c>
    </row>
    <row r="56" spans="3:12" ht="11.1" hidden="1" customHeight="1" x14ac:dyDescent="0.15">
      <c r="C56" s="183"/>
      <c r="D56" s="187"/>
      <c r="E56"/>
      <c r="F56" s="186"/>
      <c r="G56" s="187"/>
      <c r="H56"/>
      <c r="I56" s="188"/>
      <c r="J56" s="264"/>
      <c r="K56" s="183"/>
      <c r="L56" s="344">
        <f t="shared" si="0"/>
        <v>0</v>
      </c>
    </row>
    <row r="57" spans="3:12" ht="11.1" hidden="1" customHeight="1" x14ac:dyDescent="0.15">
      <c r="C57" s="183"/>
      <c r="D57" s="187"/>
      <c r="E57"/>
      <c r="F57" s="186"/>
      <c r="G57" s="187"/>
      <c r="H57"/>
      <c r="I57" s="188"/>
      <c r="J57" s="264"/>
      <c r="K57" s="183"/>
      <c r="L57" s="344">
        <f t="shared" si="0"/>
        <v>0</v>
      </c>
    </row>
    <row r="58" spans="3:12" ht="11.1" hidden="1" customHeight="1" x14ac:dyDescent="0.15">
      <c r="C58" s="183"/>
      <c r="D58" s="187"/>
      <c r="E58"/>
      <c r="F58" s="186"/>
      <c r="G58" s="187"/>
      <c r="H58"/>
      <c r="I58" s="188"/>
      <c r="J58" s="264"/>
      <c r="K58" s="183"/>
      <c r="L58" s="344">
        <f t="shared" si="0"/>
        <v>0</v>
      </c>
    </row>
    <row r="59" spans="3:12" ht="11.1" hidden="1" customHeight="1" x14ac:dyDescent="0.15">
      <c r="C59" s="183"/>
      <c r="D59" s="187"/>
      <c r="E59"/>
      <c r="F59" s="186"/>
      <c r="G59" s="187"/>
      <c r="H59"/>
      <c r="I59" s="188"/>
      <c r="J59" s="264"/>
      <c r="K59" s="183"/>
      <c r="L59" s="344">
        <f t="shared" si="0"/>
        <v>0</v>
      </c>
    </row>
    <row r="60" spans="3:12" ht="11.1" hidden="1" customHeight="1" x14ac:dyDescent="0.15">
      <c r="C60" s="183"/>
      <c r="D60" s="187"/>
      <c r="E60"/>
      <c r="F60" s="186"/>
      <c r="G60" s="187"/>
      <c r="H60"/>
      <c r="I60" s="188"/>
      <c r="J60" s="264"/>
      <c r="K60" s="183"/>
      <c r="L60" s="344">
        <f t="shared" si="0"/>
        <v>0</v>
      </c>
    </row>
    <row r="61" spans="3:12" ht="11.1" hidden="1" customHeight="1" x14ac:dyDescent="0.15">
      <c r="C61" s="183"/>
      <c r="D61" s="187"/>
      <c r="E61"/>
      <c r="F61" s="186"/>
      <c r="G61" s="187"/>
      <c r="H61"/>
      <c r="I61" s="188"/>
      <c r="J61" s="264"/>
      <c r="K61" s="183"/>
      <c r="L61" s="344">
        <f t="shared" si="0"/>
        <v>0</v>
      </c>
    </row>
    <row r="62" spans="3:12" ht="11.1" hidden="1" customHeight="1" x14ac:dyDescent="0.15">
      <c r="C62" s="183"/>
      <c r="D62" s="187"/>
      <c r="E62"/>
      <c r="F62" s="186"/>
      <c r="G62" s="187"/>
      <c r="H62"/>
      <c r="I62" s="188"/>
      <c r="J62" s="264"/>
      <c r="K62" s="183"/>
      <c r="L62" s="344">
        <f t="shared" si="0"/>
        <v>0</v>
      </c>
    </row>
    <row r="63" spans="3:12" ht="11.1" hidden="1" customHeight="1" x14ac:dyDescent="0.15">
      <c r="C63" s="183"/>
      <c r="D63" s="187"/>
      <c r="E63"/>
      <c r="F63" s="186"/>
      <c r="G63" s="187"/>
      <c r="H63"/>
      <c r="I63" s="188"/>
      <c r="J63" s="264"/>
      <c r="K63" s="183"/>
      <c r="L63" s="344">
        <f t="shared" si="0"/>
        <v>0</v>
      </c>
    </row>
    <row r="64" spans="3:12"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5" t="s">
        <v>1113</v>
      </c>
      <c r="D66" s="221"/>
      <c r="E66" s="222"/>
      <c r="F66" s="222"/>
      <c r="G66" s="222"/>
      <c r="H66" s="222"/>
      <c r="I66" s="223" t="s">
        <v>59</v>
      </c>
      <c r="J66" s="222"/>
      <c r="K66" s="222"/>
      <c r="L66" s="224" t="s">
        <v>1274</v>
      </c>
    </row>
    <row r="67" spans="1:17" customFormat="1" x14ac:dyDescent="0.15">
      <c r="C67" s="404" t="s">
        <v>1142</v>
      </c>
      <c r="D67" s="226"/>
      <c r="E67" s="222"/>
      <c r="F67" s="222"/>
      <c r="G67" s="222"/>
      <c r="H67" s="222"/>
      <c r="I67" s="1104" t="s">
        <v>1065</v>
      </c>
      <c r="J67" s="1105"/>
      <c r="K67" s="825" t="s">
        <v>1136</v>
      </c>
      <c r="L67" s="227" t="s">
        <v>1137</v>
      </c>
      <c r="O67" s="185"/>
      <c r="P67" s="185"/>
      <c r="Q67" s="228"/>
    </row>
    <row r="68" spans="1:17" customFormat="1" x14ac:dyDescent="0.15">
      <c r="C68" s="225"/>
      <c r="D68" s="221"/>
      <c r="E68" s="222"/>
      <c r="F68" s="222"/>
      <c r="G68" s="222"/>
      <c r="H68" s="222"/>
      <c r="I68" s="1103">
        <v>2115.8000000000002</v>
      </c>
      <c r="J68" s="1103"/>
      <c r="K68" s="535">
        <v>2174</v>
      </c>
      <c r="L68" s="237">
        <v>2158.8000000000002</v>
      </c>
      <c r="O68" s="231"/>
      <c r="P68" s="231"/>
      <c r="Q68" s="231"/>
    </row>
    <row r="69" spans="1:17" customFormat="1" x14ac:dyDescent="0.15">
      <c r="C69" s="220" t="s">
        <v>56</v>
      </c>
      <c r="D69" s="221"/>
      <c r="E69" s="222"/>
      <c r="F69" s="222"/>
      <c r="G69" s="222"/>
      <c r="H69" s="222"/>
      <c r="I69" s="1102">
        <v>12</v>
      </c>
      <c r="J69" s="1102"/>
      <c r="K69" s="824">
        <v>10</v>
      </c>
      <c r="L69" s="238">
        <v>14</v>
      </c>
      <c r="O69" s="76"/>
      <c r="P69" s="76"/>
      <c r="Q69" s="76"/>
    </row>
    <row r="70" spans="1:17" customFormat="1" x14ac:dyDescent="0.15">
      <c r="C70" s="220" t="s">
        <v>1143</v>
      </c>
      <c r="D70" s="221"/>
      <c r="E70" s="222"/>
      <c r="F70" s="222"/>
      <c r="G70" s="222"/>
      <c r="H70" s="222"/>
      <c r="I70" s="222"/>
      <c r="J70" s="222"/>
      <c r="K70" s="222"/>
      <c r="L70" s="188"/>
      <c r="O70" s="233"/>
      <c r="P70" s="233"/>
      <c r="Q70" s="233"/>
    </row>
    <row r="71" spans="1:17" customFormat="1" x14ac:dyDescent="0.15">
      <c r="C71" s="225" t="s">
        <v>1144</v>
      </c>
      <c r="D71" s="221"/>
      <c r="E71" s="222"/>
      <c r="F71" s="222"/>
      <c r="G71" s="222"/>
      <c r="H71" s="222"/>
      <c r="I71" s="222"/>
      <c r="J71" s="222"/>
      <c r="K71" s="222"/>
      <c r="L71" s="188"/>
    </row>
    <row r="72" spans="1:17" customFormat="1" x14ac:dyDescent="0.15">
      <c r="C72" s="225" t="s">
        <v>1145</v>
      </c>
      <c r="D72" s="221"/>
      <c r="E72" s="222"/>
      <c r="F72" s="222"/>
      <c r="G72" s="222"/>
      <c r="H72" s="222"/>
      <c r="I72" s="222"/>
      <c r="J72" s="222"/>
      <c r="K72" s="222"/>
      <c r="L72" s="188"/>
    </row>
    <row r="73" spans="1:17" customFormat="1" x14ac:dyDescent="0.15">
      <c r="C73" s="225" t="s">
        <v>1066</v>
      </c>
      <c r="D73" s="221"/>
      <c r="E73" s="222"/>
      <c r="F73" s="222"/>
      <c r="G73" s="222"/>
      <c r="H73" s="222"/>
      <c r="I73" s="222"/>
      <c r="J73" s="222"/>
      <c r="K73" s="222"/>
      <c r="L73" s="188"/>
    </row>
    <row r="74" spans="1:17" customFormat="1" x14ac:dyDescent="0.15">
      <c r="C74" s="225" t="s">
        <v>1067</v>
      </c>
      <c r="D74" s="221"/>
      <c r="E74" s="222"/>
      <c r="F74" s="222"/>
      <c r="G74" s="222"/>
      <c r="H74" s="222"/>
      <c r="I74" s="222"/>
      <c r="J74" s="222"/>
      <c r="K74" s="222"/>
      <c r="L74" s="188"/>
    </row>
    <row r="75" spans="1:17" customFormat="1"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C77"/>
      <c r="D77"/>
      <c r="E77"/>
      <c r="F77"/>
      <c r="G77"/>
      <c r="H77"/>
      <c r="I77"/>
      <c r="J77"/>
      <c r="K77"/>
      <c r="L77"/>
      <c r="N77" s="68"/>
    </row>
    <row r="78" spans="1:17" x14ac:dyDescent="0.15">
      <c r="A78" s="67"/>
      <c r="C78"/>
      <c r="D78"/>
      <c r="E78"/>
      <c r="F78"/>
      <c r="G78"/>
      <c r="H78"/>
      <c r="I78"/>
      <c r="J78"/>
      <c r="K78"/>
      <c r="L78"/>
      <c r="N78" s="66"/>
    </row>
    <row r="79" spans="1:17" x14ac:dyDescent="0.15">
      <c r="C79"/>
      <c r="D79"/>
      <c r="E79"/>
      <c r="F79"/>
      <c r="G79"/>
      <c r="H79"/>
      <c r="I79"/>
      <c r="J79"/>
      <c r="K79"/>
      <c r="L79"/>
    </row>
  </sheetData>
  <mergeCells count="6">
    <mergeCell ref="C2:E2"/>
    <mergeCell ref="D5:F5"/>
    <mergeCell ref="G5:I5"/>
    <mergeCell ref="I69:J69"/>
    <mergeCell ref="I68:J68"/>
    <mergeCell ref="I67:J67"/>
  </mergeCells>
  <phoneticPr fontId="13"/>
  <conditionalFormatting sqref="L55:L63">
    <cfRule type="expression" dxfId="323" priority="1" stopIfTrue="1">
      <formula>P55&gt;0</formula>
    </cfRule>
    <cfRule type="expression" dxfId="322" priority="2" stopIfTrue="1">
      <formula>P55=0</formula>
    </cfRule>
    <cfRule type="expression" dxfId="32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824</v>
      </c>
      <c r="D4" s="329"/>
      <c r="E4" s="329"/>
      <c r="F4" s="329"/>
      <c r="G4" s="329"/>
      <c r="H4" s="329"/>
      <c r="I4" s="329"/>
      <c r="J4" s="329"/>
      <c r="K4" s="329"/>
      <c r="L4" s="329"/>
    </row>
    <row r="5" spans="1:15" ht="24" customHeight="1" x14ac:dyDescent="0.15">
      <c r="C5" s="330" t="s">
        <v>112</v>
      </c>
      <c r="D5" s="1097" t="s">
        <v>111</v>
      </c>
      <c r="E5" s="1097"/>
      <c r="F5" s="1098"/>
      <c r="G5" s="1149" t="s">
        <v>385</v>
      </c>
      <c r="H5" s="1124"/>
      <c r="I5" s="1125"/>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74</v>
      </c>
      <c r="F7" s="192"/>
      <c r="G7" s="193"/>
      <c r="H7" s="425">
        <v>754149.27727039205</v>
      </c>
      <c r="I7" s="188" t="s">
        <v>16</v>
      </c>
      <c r="J7" s="264"/>
      <c r="K7" s="335">
        <v>1</v>
      </c>
      <c r="L7" s="336" t="s">
        <v>121</v>
      </c>
    </row>
    <row r="8" spans="1:15" ht="12" customHeight="1" x14ac:dyDescent="0.2">
      <c r="C8" s="189">
        <v>2</v>
      </c>
      <c r="D8" s="190"/>
      <c r="E8" s="191" t="s">
        <v>63</v>
      </c>
      <c r="F8" s="192"/>
      <c r="G8" s="193"/>
      <c r="H8" s="425">
        <v>767404.92954395805</v>
      </c>
      <c r="I8" s="188"/>
      <c r="J8" s="264"/>
      <c r="K8" s="335">
        <v>2</v>
      </c>
      <c r="L8" s="336" t="s">
        <v>121</v>
      </c>
    </row>
    <row r="9" spans="1:15" ht="12" customHeight="1" x14ac:dyDescent="0.2">
      <c r="C9" s="189">
        <v>3</v>
      </c>
      <c r="D9" s="190"/>
      <c r="E9" s="191" t="s">
        <v>75</v>
      </c>
      <c r="F9" s="192"/>
      <c r="G9" s="193"/>
      <c r="H9" s="425">
        <v>808732.03495684895</v>
      </c>
      <c r="I9" s="188"/>
      <c r="J9" s="264"/>
      <c r="K9" s="335">
        <v>5</v>
      </c>
      <c r="L9" s="336" t="s">
        <v>118</v>
      </c>
    </row>
    <row r="10" spans="1:15" ht="12" customHeight="1" x14ac:dyDescent="0.2">
      <c r="C10" s="189">
        <v>4</v>
      </c>
      <c r="D10" s="190"/>
      <c r="E10" s="191" t="s">
        <v>60</v>
      </c>
      <c r="F10" s="192"/>
      <c r="G10" s="193"/>
      <c r="H10" s="425">
        <v>811422.501015182</v>
      </c>
      <c r="I10" s="188"/>
      <c r="J10" s="264"/>
      <c r="K10" s="335">
        <v>6</v>
      </c>
      <c r="L10" s="336" t="s">
        <v>118</v>
      </c>
    </row>
    <row r="11" spans="1:15" ht="12" customHeight="1" x14ac:dyDescent="0.2">
      <c r="C11" s="189">
        <v>5</v>
      </c>
      <c r="D11" s="190"/>
      <c r="E11" s="191" t="s">
        <v>69</v>
      </c>
      <c r="F11" s="192"/>
      <c r="G11" s="193"/>
      <c r="H11" s="425">
        <v>817047.21486761305</v>
      </c>
      <c r="I11" s="188"/>
      <c r="J11" s="264"/>
      <c r="K11" s="335">
        <v>7</v>
      </c>
      <c r="L11" s="336" t="s">
        <v>118</v>
      </c>
    </row>
    <row r="12" spans="1:15" ht="12" customHeight="1" x14ac:dyDescent="0.2">
      <c r="C12" s="189">
        <v>6</v>
      </c>
      <c r="D12" s="190"/>
      <c r="E12" s="191" t="s">
        <v>103</v>
      </c>
      <c r="F12" s="192"/>
      <c r="G12" s="193"/>
      <c r="H12" s="425">
        <v>819134.07828728505</v>
      </c>
      <c r="I12" s="188"/>
      <c r="J12" s="264"/>
      <c r="K12" s="335">
        <v>3</v>
      </c>
      <c r="L12" s="336" t="s">
        <v>119</v>
      </c>
    </row>
    <row r="13" spans="1:15" ht="12" customHeight="1" x14ac:dyDescent="0.2">
      <c r="C13" s="189">
        <v>7</v>
      </c>
      <c r="D13" s="190"/>
      <c r="E13" s="191" t="s">
        <v>79</v>
      </c>
      <c r="F13" s="192"/>
      <c r="G13" s="193"/>
      <c r="H13" s="425">
        <v>825419.75446798105</v>
      </c>
      <c r="I13" s="188"/>
      <c r="J13" s="264"/>
      <c r="K13" s="335">
        <v>4</v>
      </c>
      <c r="L13" s="336" t="s">
        <v>119</v>
      </c>
    </row>
    <row r="14" spans="1:15" ht="12" customHeight="1" x14ac:dyDescent="0.2">
      <c r="C14" s="189">
        <v>8</v>
      </c>
      <c r="D14" s="190"/>
      <c r="E14" s="191" t="s">
        <v>82</v>
      </c>
      <c r="F14" s="192"/>
      <c r="G14" s="193"/>
      <c r="H14" s="425">
        <v>833340.86216044403</v>
      </c>
      <c r="I14" s="188"/>
      <c r="J14" s="264"/>
      <c r="K14" s="335">
        <v>8</v>
      </c>
      <c r="L14" s="336" t="s">
        <v>121</v>
      </c>
    </row>
    <row r="15" spans="1:15" ht="12" customHeight="1" x14ac:dyDescent="0.2">
      <c r="C15" s="189">
        <v>9</v>
      </c>
      <c r="D15" s="190"/>
      <c r="E15" s="191" t="s">
        <v>61</v>
      </c>
      <c r="F15" s="192"/>
      <c r="G15" s="193"/>
      <c r="H15" s="425">
        <v>835670.33489325305</v>
      </c>
      <c r="I15" s="188"/>
      <c r="J15" s="264"/>
      <c r="K15" s="335">
        <v>9</v>
      </c>
      <c r="L15" s="336" t="s">
        <v>121</v>
      </c>
    </row>
    <row r="16" spans="1:15" ht="12" customHeight="1" x14ac:dyDescent="0.2">
      <c r="C16" s="189">
        <v>10</v>
      </c>
      <c r="D16" s="190"/>
      <c r="E16" s="191" t="s">
        <v>66</v>
      </c>
      <c r="F16" s="192"/>
      <c r="G16" s="193"/>
      <c r="H16" s="425">
        <v>839081.54055463395</v>
      </c>
      <c r="I16" s="188"/>
      <c r="J16" s="264"/>
      <c r="K16" s="335">
        <v>12</v>
      </c>
      <c r="L16" s="336" t="s">
        <v>118</v>
      </c>
    </row>
    <row r="17" spans="3:19" ht="12" customHeight="1" x14ac:dyDescent="0.2">
      <c r="C17" s="189">
        <v>11</v>
      </c>
      <c r="D17" s="190"/>
      <c r="E17" s="191" t="s">
        <v>71</v>
      </c>
      <c r="F17" s="192"/>
      <c r="G17" s="193"/>
      <c r="H17" s="425">
        <v>840668.06884778698</v>
      </c>
      <c r="I17" s="188"/>
      <c r="J17" s="264"/>
      <c r="K17" s="335">
        <v>11</v>
      </c>
      <c r="L17" s="336" t="s">
        <v>121</v>
      </c>
    </row>
    <row r="18" spans="3:19" ht="12" customHeight="1" x14ac:dyDescent="0.2">
      <c r="C18" s="189">
        <v>12</v>
      </c>
      <c r="D18" s="190"/>
      <c r="E18" s="191" t="s">
        <v>93</v>
      </c>
      <c r="F18" s="192"/>
      <c r="G18" s="193"/>
      <c r="H18" s="425">
        <v>840846.52605641005</v>
      </c>
      <c r="I18" s="188"/>
      <c r="J18" s="264"/>
      <c r="K18" s="335">
        <v>14</v>
      </c>
      <c r="L18" s="336" t="s">
        <v>118</v>
      </c>
    </row>
    <row r="19" spans="3:19" ht="12" customHeight="1" x14ac:dyDescent="0.2">
      <c r="C19" s="189">
        <v>13</v>
      </c>
      <c r="D19" s="190"/>
      <c r="E19" s="191" t="s">
        <v>73</v>
      </c>
      <c r="F19" s="192"/>
      <c r="G19" s="193"/>
      <c r="H19" s="425">
        <v>842258.30626675603</v>
      </c>
      <c r="I19" s="188"/>
      <c r="J19" s="264"/>
      <c r="K19" s="335">
        <v>13</v>
      </c>
      <c r="L19" s="336" t="s">
        <v>121</v>
      </c>
    </row>
    <row r="20" spans="3:19" ht="12" customHeight="1" x14ac:dyDescent="0.2">
      <c r="C20" s="189">
        <v>14</v>
      </c>
      <c r="D20" s="190"/>
      <c r="E20" s="191" t="s">
        <v>62</v>
      </c>
      <c r="F20" s="192"/>
      <c r="G20" s="193"/>
      <c r="H20" s="425">
        <v>842323.217630103</v>
      </c>
      <c r="I20" s="188"/>
      <c r="J20" s="264"/>
      <c r="K20" s="335">
        <v>10</v>
      </c>
      <c r="L20" s="336" t="s">
        <v>119</v>
      </c>
    </row>
    <row r="21" spans="3:19" ht="12" customHeight="1" x14ac:dyDescent="0.2">
      <c r="C21" s="189">
        <v>15</v>
      </c>
      <c r="D21" s="190"/>
      <c r="E21" s="191" t="s">
        <v>67</v>
      </c>
      <c r="F21" s="192"/>
      <c r="G21" s="193"/>
      <c r="H21" s="425">
        <v>858692.70942069194</v>
      </c>
      <c r="I21" s="188"/>
      <c r="J21" s="264"/>
      <c r="K21" s="335">
        <v>17</v>
      </c>
      <c r="L21" s="336" t="s">
        <v>118</v>
      </c>
    </row>
    <row r="22" spans="3:19" ht="12" customHeight="1" x14ac:dyDescent="0.2">
      <c r="C22" s="189">
        <v>16</v>
      </c>
      <c r="D22" s="190"/>
      <c r="E22" s="191" t="s">
        <v>99</v>
      </c>
      <c r="F22" s="192"/>
      <c r="G22" s="193"/>
      <c r="H22" s="425">
        <v>860518.775796653</v>
      </c>
      <c r="I22" s="188"/>
      <c r="J22" s="264"/>
      <c r="K22" s="335">
        <v>16</v>
      </c>
      <c r="L22" s="336" t="s">
        <v>121</v>
      </c>
    </row>
    <row r="23" spans="3:19" ht="12" customHeight="1" x14ac:dyDescent="0.2">
      <c r="C23" s="189">
        <v>17</v>
      </c>
      <c r="D23" s="190"/>
      <c r="E23" s="191" t="s">
        <v>64</v>
      </c>
      <c r="F23" s="192"/>
      <c r="G23" s="193"/>
      <c r="H23" s="425">
        <v>861782.77756152896</v>
      </c>
      <c r="I23" s="188"/>
      <c r="J23" s="264"/>
      <c r="K23" s="335">
        <v>15</v>
      </c>
      <c r="L23" s="336" t="s">
        <v>119</v>
      </c>
    </row>
    <row r="24" spans="3:19" ht="12" customHeight="1" x14ac:dyDescent="0.2">
      <c r="C24" s="189">
        <v>18</v>
      </c>
      <c r="D24" s="190"/>
      <c r="E24" s="191" t="s">
        <v>91</v>
      </c>
      <c r="F24" s="192"/>
      <c r="G24" s="193"/>
      <c r="H24" s="425">
        <v>874501.65508044197</v>
      </c>
      <c r="I24" s="188"/>
      <c r="J24" s="264"/>
      <c r="K24" s="335">
        <v>18</v>
      </c>
      <c r="L24" s="336" t="s">
        <v>121</v>
      </c>
    </row>
    <row r="25" spans="3:19" ht="12" customHeight="1" x14ac:dyDescent="0.2">
      <c r="C25" s="189">
        <v>19</v>
      </c>
      <c r="D25" s="190"/>
      <c r="E25" s="191" t="s">
        <v>89</v>
      </c>
      <c r="F25" s="192"/>
      <c r="G25" s="193"/>
      <c r="H25" s="425">
        <v>908782.92238021595</v>
      </c>
      <c r="I25" s="188"/>
      <c r="J25" s="264"/>
      <c r="K25" s="335">
        <v>21</v>
      </c>
      <c r="L25" s="336" t="s">
        <v>118</v>
      </c>
      <c r="R25" s="340"/>
      <c r="S25" s="349"/>
    </row>
    <row r="26" spans="3:19" ht="12" customHeight="1" x14ac:dyDescent="0.2">
      <c r="C26" s="189">
        <v>20</v>
      </c>
      <c r="D26" s="190"/>
      <c r="E26" s="191" t="s">
        <v>105</v>
      </c>
      <c r="F26" s="192"/>
      <c r="G26" s="193"/>
      <c r="H26" s="425">
        <v>911360.47161179804</v>
      </c>
      <c r="I26" s="188"/>
      <c r="J26" s="264"/>
      <c r="K26" s="335">
        <v>20</v>
      </c>
      <c r="L26" s="336" t="s">
        <v>121</v>
      </c>
      <c r="R26" s="341"/>
    </row>
    <row r="27" spans="3:19" ht="12" customHeight="1" x14ac:dyDescent="0.2">
      <c r="C27" s="189">
        <v>21</v>
      </c>
      <c r="D27" s="190"/>
      <c r="E27" s="191" t="s">
        <v>101</v>
      </c>
      <c r="F27" s="192"/>
      <c r="G27" s="193"/>
      <c r="H27" s="425">
        <v>918019.62592511205</v>
      </c>
      <c r="I27" s="188"/>
      <c r="J27" s="264"/>
      <c r="K27" s="335">
        <v>19</v>
      </c>
      <c r="L27" s="336" t="s">
        <v>119</v>
      </c>
      <c r="R27" s="341"/>
      <c r="S27" s="342"/>
    </row>
    <row r="28" spans="3:19" ht="12" customHeight="1" x14ac:dyDescent="0.2">
      <c r="C28" s="189">
        <v>22</v>
      </c>
      <c r="D28" s="190"/>
      <c r="E28" s="191" t="s">
        <v>76</v>
      </c>
      <c r="F28" s="192"/>
      <c r="G28" s="193"/>
      <c r="H28" s="425">
        <v>928774.82967138197</v>
      </c>
      <c r="I28" s="188"/>
      <c r="J28" s="264"/>
      <c r="K28" s="335">
        <v>24</v>
      </c>
      <c r="L28" s="336" t="s">
        <v>118</v>
      </c>
    </row>
    <row r="29" spans="3:19" ht="12" customHeight="1" x14ac:dyDescent="0.2">
      <c r="C29" s="189">
        <v>23</v>
      </c>
      <c r="D29" s="190"/>
      <c r="E29" s="191" t="s">
        <v>97</v>
      </c>
      <c r="F29" s="192"/>
      <c r="G29" s="193"/>
      <c r="H29" s="425">
        <v>929038.62456054799</v>
      </c>
      <c r="I29" s="188"/>
      <c r="J29" s="264"/>
      <c r="K29" s="335">
        <v>23</v>
      </c>
      <c r="L29" s="336" t="s">
        <v>121</v>
      </c>
    </row>
    <row r="30" spans="3:19" ht="12" customHeight="1" x14ac:dyDescent="0.2">
      <c r="C30" s="189">
        <v>24</v>
      </c>
      <c r="D30" s="190"/>
      <c r="E30" s="191" t="s">
        <v>88</v>
      </c>
      <c r="F30" s="192"/>
      <c r="G30" s="193"/>
      <c r="H30" s="425">
        <v>937804.63536528999</v>
      </c>
      <c r="I30" s="188"/>
      <c r="J30" s="264"/>
      <c r="K30" s="335">
        <v>22</v>
      </c>
      <c r="L30" s="336" t="s">
        <v>119</v>
      </c>
    </row>
    <row r="31" spans="3:19" ht="12" customHeight="1" x14ac:dyDescent="0.2">
      <c r="C31" s="189">
        <v>25</v>
      </c>
      <c r="D31" s="190"/>
      <c r="E31" s="191" t="s">
        <v>85</v>
      </c>
      <c r="F31" s="192"/>
      <c r="G31" s="193"/>
      <c r="H31" s="425">
        <v>938440.56340111501</v>
      </c>
      <c r="I31" s="188"/>
      <c r="J31" s="264"/>
      <c r="K31" s="335">
        <v>27</v>
      </c>
      <c r="L31" s="336" t="s">
        <v>118</v>
      </c>
    </row>
    <row r="32" spans="3:19" ht="12" customHeight="1" x14ac:dyDescent="0.2">
      <c r="C32" s="247"/>
      <c r="D32" s="248"/>
      <c r="E32" s="198" t="s">
        <v>87</v>
      </c>
      <c r="F32" s="199"/>
      <c r="G32" s="200"/>
      <c r="H32" s="426">
        <v>940511.89289305999</v>
      </c>
      <c r="I32" s="250"/>
      <c r="J32" s="272"/>
      <c r="K32" s="356"/>
      <c r="L32" s="336" t="s">
        <v>120</v>
      </c>
    </row>
    <row r="33" spans="3:12" ht="12" customHeight="1" x14ac:dyDescent="0.2">
      <c r="C33" s="189">
        <v>26</v>
      </c>
      <c r="D33" s="190"/>
      <c r="E33" s="191" t="s">
        <v>86</v>
      </c>
      <c r="F33" s="192"/>
      <c r="G33" s="193"/>
      <c r="H33" s="425">
        <v>945250.72312089498</v>
      </c>
      <c r="I33" s="188"/>
      <c r="J33" s="264"/>
      <c r="K33" s="335">
        <v>26</v>
      </c>
      <c r="L33" s="336" t="s">
        <v>121</v>
      </c>
    </row>
    <row r="34" spans="3:12" ht="12" customHeight="1" x14ac:dyDescent="0.2">
      <c r="C34" s="189">
        <v>27</v>
      </c>
      <c r="D34" s="190"/>
      <c r="E34" s="191" t="s">
        <v>90</v>
      </c>
      <c r="F34" s="192"/>
      <c r="G34" s="193"/>
      <c r="H34" s="425">
        <v>947455.07622229005</v>
      </c>
      <c r="I34" s="188"/>
      <c r="J34" s="264"/>
      <c r="K34" s="335">
        <v>25</v>
      </c>
      <c r="L34" s="336" t="s">
        <v>119</v>
      </c>
    </row>
    <row r="35" spans="3:12" ht="12" customHeight="1" x14ac:dyDescent="0.2">
      <c r="C35" s="189">
        <v>28</v>
      </c>
      <c r="D35" s="190"/>
      <c r="E35" s="191" t="s">
        <v>77</v>
      </c>
      <c r="F35" s="192"/>
      <c r="G35" s="193"/>
      <c r="H35" s="425">
        <v>956015.03883676406</v>
      </c>
      <c r="I35" s="188"/>
      <c r="J35" s="264"/>
      <c r="K35" s="335">
        <v>28</v>
      </c>
      <c r="L35" s="336" t="s">
        <v>121</v>
      </c>
    </row>
    <row r="36" spans="3:12" ht="12" customHeight="1" x14ac:dyDescent="0.2">
      <c r="C36" s="189">
        <v>29</v>
      </c>
      <c r="D36" s="190"/>
      <c r="E36" s="191" t="s">
        <v>84</v>
      </c>
      <c r="F36" s="192"/>
      <c r="G36" s="193"/>
      <c r="H36" s="425">
        <v>963074.25479345804</v>
      </c>
      <c r="I36" s="188"/>
      <c r="J36" s="264"/>
      <c r="K36" s="335">
        <v>30</v>
      </c>
      <c r="L36" s="336" t="s">
        <v>118</v>
      </c>
    </row>
    <row r="37" spans="3:12" ht="12" customHeight="1" x14ac:dyDescent="0.2">
      <c r="C37" s="189">
        <v>30</v>
      </c>
      <c r="D37" s="190"/>
      <c r="E37" s="191" t="s">
        <v>70</v>
      </c>
      <c r="F37" s="192"/>
      <c r="G37" s="193"/>
      <c r="H37" s="425">
        <v>967452.31892084598</v>
      </c>
      <c r="I37" s="188"/>
      <c r="J37" s="264"/>
      <c r="K37" s="335">
        <v>29</v>
      </c>
      <c r="L37" s="336" t="s">
        <v>119</v>
      </c>
    </row>
    <row r="38" spans="3:12" ht="12" customHeight="1" x14ac:dyDescent="0.2">
      <c r="C38" s="189">
        <v>31</v>
      </c>
      <c r="D38" s="190"/>
      <c r="E38" s="191" t="s">
        <v>98</v>
      </c>
      <c r="F38" s="192"/>
      <c r="G38" s="193"/>
      <c r="H38" s="425">
        <v>971667.14263644605</v>
      </c>
      <c r="I38" s="188"/>
      <c r="J38" s="264"/>
      <c r="K38" s="335">
        <v>31</v>
      </c>
      <c r="L38" s="336" t="s">
        <v>121</v>
      </c>
    </row>
    <row r="39" spans="3:12" ht="12" customHeight="1" x14ac:dyDescent="0.2">
      <c r="C39" s="205">
        <v>32</v>
      </c>
      <c r="D39" s="206"/>
      <c r="E39" s="207" t="s">
        <v>65</v>
      </c>
      <c r="F39" s="208"/>
      <c r="G39" s="209"/>
      <c r="H39" s="427">
        <v>985894.27973961295</v>
      </c>
      <c r="I39" s="250"/>
      <c r="J39" s="272"/>
      <c r="K39" s="337">
        <v>32</v>
      </c>
      <c r="L39" s="336" t="s">
        <v>121</v>
      </c>
    </row>
    <row r="40" spans="3:12" ht="12" customHeight="1" x14ac:dyDescent="0.2">
      <c r="C40" s="189">
        <v>33</v>
      </c>
      <c r="D40" s="190"/>
      <c r="E40" s="191" t="s">
        <v>72</v>
      </c>
      <c r="F40" s="192"/>
      <c r="G40" s="195"/>
      <c r="H40" s="771">
        <v>1002500.3376853199</v>
      </c>
      <c r="I40" s="188"/>
      <c r="J40" s="264"/>
      <c r="K40" s="335">
        <v>34</v>
      </c>
      <c r="L40" s="336" t="s">
        <v>118</v>
      </c>
    </row>
    <row r="41" spans="3:12" ht="12" customHeight="1" x14ac:dyDescent="0.2">
      <c r="C41" s="189">
        <v>34</v>
      </c>
      <c r="D41" s="190"/>
      <c r="E41" s="191" t="s">
        <v>78</v>
      </c>
      <c r="F41" s="192"/>
      <c r="G41" s="193"/>
      <c r="H41" s="771">
        <v>1010759.65045121</v>
      </c>
      <c r="I41" s="188"/>
      <c r="J41" s="264"/>
      <c r="K41" s="335">
        <v>33</v>
      </c>
      <c r="L41" s="336" t="s">
        <v>119</v>
      </c>
    </row>
    <row r="42" spans="3:12" ht="12" customHeight="1" x14ac:dyDescent="0.2">
      <c r="C42" s="189">
        <v>35</v>
      </c>
      <c r="D42" s="190"/>
      <c r="E42" s="191" t="s">
        <v>95</v>
      </c>
      <c r="F42" s="192"/>
      <c r="G42" s="193"/>
      <c r="H42" s="771">
        <v>1013443.60133349</v>
      </c>
      <c r="I42" s="188"/>
      <c r="J42" s="264"/>
      <c r="K42" s="335">
        <v>36</v>
      </c>
      <c r="L42" s="336" t="s">
        <v>118</v>
      </c>
    </row>
    <row r="43" spans="3:12" ht="12" customHeight="1" x14ac:dyDescent="0.2">
      <c r="C43" s="189">
        <v>36</v>
      </c>
      <c r="D43" s="190"/>
      <c r="E43" s="191" t="s">
        <v>94</v>
      </c>
      <c r="F43" s="192"/>
      <c r="G43" s="193"/>
      <c r="H43" s="771">
        <v>1027253.79700419</v>
      </c>
      <c r="I43" s="188"/>
      <c r="J43" s="264"/>
      <c r="K43" s="335">
        <v>35</v>
      </c>
      <c r="L43" s="336" t="s">
        <v>119</v>
      </c>
    </row>
    <row r="44" spans="3:12" ht="12" customHeight="1" x14ac:dyDescent="0.2">
      <c r="C44" s="189">
        <v>37</v>
      </c>
      <c r="D44" s="190"/>
      <c r="E44" s="191" t="s">
        <v>80</v>
      </c>
      <c r="F44" s="192"/>
      <c r="G44" s="193"/>
      <c r="H44" s="771">
        <v>1039324.06203816</v>
      </c>
      <c r="I44" s="188"/>
      <c r="J44" s="264"/>
      <c r="K44" s="335">
        <v>37</v>
      </c>
      <c r="L44" s="336" t="s">
        <v>121</v>
      </c>
    </row>
    <row r="45" spans="3:12" ht="12" customHeight="1" x14ac:dyDescent="0.2">
      <c r="C45" s="189">
        <v>38</v>
      </c>
      <c r="D45" s="190"/>
      <c r="E45" s="203" t="s">
        <v>83</v>
      </c>
      <c r="F45" s="204"/>
      <c r="G45" s="193"/>
      <c r="H45" s="771">
        <v>1052998.59662879</v>
      </c>
      <c r="I45" s="202"/>
      <c r="J45" s="270"/>
      <c r="K45" s="343">
        <v>38</v>
      </c>
      <c r="L45" s="336" t="s">
        <v>121</v>
      </c>
    </row>
    <row r="46" spans="3:12" ht="12" customHeight="1" x14ac:dyDescent="0.2">
      <c r="C46" s="189">
        <v>39</v>
      </c>
      <c r="D46" s="190"/>
      <c r="E46" s="191" t="s">
        <v>81</v>
      </c>
      <c r="F46" s="192"/>
      <c r="G46" s="193"/>
      <c r="H46" s="771">
        <v>1062989.5734908499</v>
      </c>
      <c r="I46" s="188"/>
      <c r="J46" s="264"/>
      <c r="K46" s="335">
        <v>39</v>
      </c>
      <c r="L46" s="336" t="s">
        <v>121</v>
      </c>
    </row>
    <row r="47" spans="3:12" ht="12" customHeight="1" x14ac:dyDescent="0.2">
      <c r="C47" s="189">
        <v>40</v>
      </c>
      <c r="D47" s="190"/>
      <c r="E47" s="191" t="s">
        <v>229</v>
      </c>
      <c r="F47" s="192"/>
      <c r="G47" s="193"/>
      <c r="H47" s="771">
        <v>1064552.1217948301</v>
      </c>
      <c r="I47" s="188"/>
      <c r="J47" s="264"/>
      <c r="K47" s="335">
        <v>42</v>
      </c>
      <c r="L47" s="336" t="s">
        <v>118</v>
      </c>
    </row>
    <row r="48" spans="3:12" ht="12" customHeight="1" x14ac:dyDescent="0.2">
      <c r="C48" s="189">
        <v>41</v>
      </c>
      <c r="D48" s="190"/>
      <c r="E48" s="212" t="s">
        <v>68</v>
      </c>
      <c r="F48" s="213"/>
      <c r="G48" s="214"/>
      <c r="H48" s="771">
        <v>1065079.61797591</v>
      </c>
      <c r="I48" s="188"/>
      <c r="J48" s="264"/>
      <c r="K48" s="335">
        <v>41</v>
      </c>
      <c r="L48" s="336" t="s">
        <v>121</v>
      </c>
    </row>
    <row r="49" spans="3:12" ht="12" customHeight="1" x14ac:dyDescent="0.2">
      <c r="C49" s="189">
        <v>42</v>
      </c>
      <c r="D49" s="190"/>
      <c r="E49" s="191" t="s">
        <v>100</v>
      </c>
      <c r="F49" s="192"/>
      <c r="G49" s="193"/>
      <c r="H49" s="771">
        <v>1075428.9668928101</v>
      </c>
      <c r="I49" s="188"/>
      <c r="J49" s="264"/>
      <c r="K49" s="335">
        <v>40</v>
      </c>
      <c r="L49" s="336" t="s">
        <v>119</v>
      </c>
    </row>
    <row r="50" spans="3:12" ht="12" customHeight="1" x14ac:dyDescent="0.2">
      <c r="C50" s="189">
        <v>43</v>
      </c>
      <c r="D50" s="190"/>
      <c r="E50" s="191" t="s">
        <v>96</v>
      </c>
      <c r="F50" s="192"/>
      <c r="G50" s="193"/>
      <c r="H50" s="771">
        <v>1084320.6363903701</v>
      </c>
      <c r="I50" s="188"/>
      <c r="J50" s="264"/>
      <c r="K50" s="335">
        <v>43</v>
      </c>
      <c r="L50" s="336" t="s">
        <v>121</v>
      </c>
    </row>
    <row r="51" spans="3:12" ht="12" customHeight="1" x14ac:dyDescent="0.2">
      <c r="C51" s="189">
        <v>44</v>
      </c>
      <c r="D51" s="190"/>
      <c r="E51" s="191" t="s">
        <v>102</v>
      </c>
      <c r="F51" s="192"/>
      <c r="G51" s="193"/>
      <c r="H51" s="771">
        <v>1088251.2482441899</v>
      </c>
      <c r="I51" s="188"/>
      <c r="J51" s="264"/>
      <c r="K51" s="335">
        <v>44</v>
      </c>
      <c r="L51" s="336" t="s">
        <v>121</v>
      </c>
    </row>
    <row r="52" spans="3:12" ht="12" customHeight="1" x14ac:dyDescent="0.2">
      <c r="C52" s="189">
        <v>45</v>
      </c>
      <c r="D52" s="190"/>
      <c r="E52" s="191" t="s">
        <v>107</v>
      </c>
      <c r="F52" s="192"/>
      <c r="G52" s="193"/>
      <c r="H52" s="771">
        <v>1110475.1912023199</v>
      </c>
      <c r="I52" s="188"/>
      <c r="J52" s="264"/>
      <c r="K52" s="335">
        <v>45</v>
      </c>
      <c r="L52" s="336" t="s">
        <v>121</v>
      </c>
    </row>
    <row r="53" spans="3:12" ht="12" customHeight="1" x14ac:dyDescent="0.2">
      <c r="C53" s="189">
        <v>46</v>
      </c>
      <c r="D53" s="190"/>
      <c r="E53" s="191" t="s">
        <v>104</v>
      </c>
      <c r="F53" s="192"/>
      <c r="G53" s="193"/>
      <c r="H53" s="771">
        <v>1172054.6377288201</v>
      </c>
      <c r="I53" s="188"/>
      <c r="J53" s="264"/>
      <c r="K53" s="335">
        <v>47</v>
      </c>
      <c r="L53" s="336" t="s">
        <v>118</v>
      </c>
    </row>
    <row r="54" spans="3:12" ht="13.2" x14ac:dyDescent="0.2">
      <c r="C54" s="189">
        <v>47</v>
      </c>
      <c r="D54" s="190"/>
      <c r="E54" s="191" t="s">
        <v>92</v>
      </c>
      <c r="F54" s="192"/>
      <c r="G54" s="193"/>
      <c r="H54" s="771">
        <v>1173101.6745221</v>
      </c>
      <c r="I54" s="188"/>
      <c r="J54" s="264"/>
      <c r="K54" s="335">
        <v>46</v>
      </c>
      <c r="L54" s="336" t="s">
        <v>119</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1192</v>
      </c>
      <c r="D66" s="221"/>
      <c r="E66" s="222"/>
      <c r="F66" s="222"/>
      <c r="G66" s="222"/>
      <c r="H66" s="222"/>
      <c r="I66" s="223" t="s">
        <v>59</v>
      </c>
      <c r="J66" s="222"/>
      <c r="K66" s="222"/>
      <c r="L66" s="224" t="s">
        <v>1278</v>
      </c>
    </row>
    <row r="67" spans="1:17" x14ac:dyDescent="0.15">
      <c r="C67" s="225" t="s">
        <v>214</v>
      </c>
      <c r="D67" s="226"/>
      <c r="E67" s="222"/>
      <c r="F67" s="222"/>
      <c r="G67" s="222"/>
      <c r="H67" s="222"/>
      <c r="I67" s="1104" t="s">
        <v>628</v>
      </c>
      <c r="J67" s="1105"/>
      <c r="K67" s="927" t="s">
        <v>1065</v>
      </c>
      <c r="L67" s="227" t="s">
        <v>1136</v>
      </c>
      <c r="O67" s="185"/>
      <c r="P67" s="185"/>
      <c r="Q67" s="228"/>
    </row>
    <row r="68" spans="1:17" x14ac:dyDescent="0.15">
      <c r="C68" s="225" t="s">
        <v>384</v>
      </c>
      <c r="D68" s="221"/>
      <c r="E68" s="222"/>
      <c r="F68" s="222"/>
      <c r="G68" s="222"/>
      <c r="H68" s="222"/>
      <c r="I68" s="1163">
        <v>978300</v>
      </c>
      <c r="J68" s="1163"/>
      <c r="K68" s="930">
        <v>993840</v>
      </c>
      <c r="L68" s="120">
        <v>958002</v>
      </c>
      <c r="O68" s="231"/>
      <c r="P68" s="231"/>
      <c r="Q68" s="231"/>
    </row>
    <row r="69" spans="1:17" x14ac:dyDescent="0.15">
      <c r="C69" s="225"/>
      <c r="D69" s="221"/>
      <c r="E69" s="222"/>
      <c r="F69" s="222"/>
      <c r="G69" s="222"/>
      <c r="H69" s="222"/>
      <c r="I69" s="1102">
        <v>31</v>
      </c>
      <c r="J69" s="1102"/>
      <c r="K69" s="926">
        <v>31</v>
      </c>
      <c r="L69" s="238">
        <v>32</v>
      </c>
      <c r="O69" s="76"/>
      <c r="P69" s="76"/>
      <c r="Q69" s="76"/>
    </row>
    <row r="70" spans="1:17" x14ac:dyDescent="0.15">
      <c r="C70" s="225" t="s">
        <v>1193</v>
      </c>
      <c r="D70" s="221"/>
      <c r="E70" s="222"/>
      <c r="F70" s="222"/>
      <c r="G70" s="222"/>
      <c r="H70" s="222"/>
      <c r="I70" s="222"/>
      <c r="J70" s="222"/>
      <c r="K70" s="222"/>
      <c r="L70" s="188"/>
      <c r="O70" s="75"/>
      <c r="P70" s="233"/>
      <c r="Q70" s="233"/>
    </row>
    <row r="71" spans="1:17" x14ac:dyDescent="0.15">
      <c r="C71" s="225" t="s">
        <v>383</v>
      </c>
      <c r="D71" s="221"/>
      <c r="E71" s="222"/>
      <c r="F71" s="222"/>
      <c r="G71" s="222"/>
      <c r="H71" s="222"/>
      <c r="I71" s="222"/>
      <c r="J71" s="222"/>
      <c r="K71" s="222"/>
      <c r="L71" s="188"/>
    </row>
    <row r="72" spans="1:17" x14ac:dyDescent="0.15">
      <c r="C72" s="225" t="s">
        <v>382</v>
      </c>
      <c r="D72" s="221"/>
      <c r="E72" s="222"/>
      <c r="F72" s="222"/>
      <c r="G72" s="222"/>
      <c r="H72" s="222"/>
      <c r="I72" s="222"/>
      <c r="J72" s="222"/>
      <c r="K72" s="222"/>
      <c r="L72" s="188"/>
    </row>
    <row r="73" spans="1:17" x14ac:dyDescent="0.15">
      <c r="C73" s="225" t="s">
        <v>381</v>
      </c>
      <c r="D73" s="221"/>
      <c r="E73" s="222"/>
      <c r="F73" s="222"/>
      <c r="G73" s="222"/>
      <c r="H73" s="222"/>
      <c r="I73" s="222"/>
      <c r="J73" s="222"/>
      <c r="K73" s="222"/>
      <c r="L73" s="188"/>
    </row>
    <row r="74" spans="1:17" x14ac:dyDescent="0.15">
      <c r="C74" s="225" t="s">
        <v>687</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24" priority="1" stopIfTrue="1">
      <formula>P55&gt;0</formula>
    </cfRule>
    <cfRule type="expression" dxfId="223" priority="2" stopIfTrue="1">
      <formula>P55=0</formula>
    </cfRule>
    <cfRule type="expression" dxfId="22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168"/>
      <c r="D2" s="1168"/>
      <c r="E2" s="1168"/>
      <c r="O2" s="99" t="s">
        <v>116</v>
      </c>
    </row>
    <row r="3" spans="1:15" ht="5.0999999999999996" customHeight="1" x14ac:dyDescent="0.15"/>
    <row r="4" spans="1:15" ht="28.5" customHeight="1" x14ac:dyDescent="0.15">
      <c r="C4" s="329" t="s">
        <v>825</v>
      </c>
      <c r="D4" s="329"/>
      <c r="E4" s="329"/>
      <c r="F4" s="329"/>
      <c r="G4" s="329"/>
      <c r="H4" s="329"/>
      <c r="I4" s="329"/>
      <c r="J4" s="329"/>
      <c r="K4" s="329"/>
      <c r="L4" s="329"/>
    </row>
    <row r="5" spans="1:15" ht="24" customHeight="1" x14ac:dyDescent="0.15">
      <c r="C5" s="330" t="s">
        <v>112</v>
      </c>
      <c r="D5" s="1097" t="s">
        <v>111</v>
      </c>
      <c r="E5" s="1097"/>
      <c r="F5" s="1098"/>
      <c r="G5" s="1099" t="s">
        <v>386</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82</v>
      </c>
      <c r="F7" s="192"/>
      <c r="G7" s="193"/>
      <c r="H7" s="375">
        <v>2157.6</v>
      </c>
      <c r="I7" s="188" t="s">
        <v>36</v>
      </c>
      <c r="J7" s="264"/>
      <c r="K7" s="335">
        <v>1</v>
      </c>
      <c r="L7" s="336" t="s">
        <v>121</v>
      </c>
    </row>
    <row r="8" spans="1:15" ht="12" customHeight="1" x14ac:dyDescent="0.2">
      <c r="C8" s="189">
        <v>2</v>
      </c>
      <c r="D8" s="190"/>
      <c r="E8" s="191" t="s">
        <v>67</v>
      </c>
      <c r="F8" s="192"/>
      <c r="G8" s="193"/>
      <c r="H8" s="375">
        <v>2112.5</v>
      </c>
      <c r="I8" s="188"/>
      <c r="J8" s="264"/>
      <c r="K8" s="335">
        <v>3</v>
      </c>
      <c r="L8" s="336" t="s">
        <v>118</v>
      </c>
    </row>
    <row r="9" spans="1:15" ht="12" customHeight="1" x14ac:dyDescent="0.2">
      <c r="C9" s="189">
        <v>3</v>
      </c>
      <c r="D9" s="190"/>
      <c r="E9" s="212" t="s">
        <v>68</v>
      </c>
      <c r="F9" s="213"/>
      <c r="G9" s="214"/>
      <c r="H9" s="375">
        <v>2099.1</v>
      </c>
      <c r="I9" s="188"/>
      <c r="J9" s="264"/>
      <c r="K9" s="335">
        <v>4</v>
      </c>
      <c r="L9" s="336" t="s">
        <v>118</v>
      </c>
    </row>
    <row r="10" spans="1:15" ht="12" customHeight="1" x14ac:dyDescent="0.2">
      <c r="C10" s="189">
        <v>4</v>
      </c>
      <c r="D10" s="190"/>
      <c r="E10" s="191" t="s">
        <v>64</v>
      </c>
      <c r="F10" s="192"/>
      <c r="G10" s="193"/>
      <c r="H10" s="375">
        <v>2079.3000000000002</v>
      </c>
      <c r="I10" s="188"/>
      <c r="J10" s="264"/>
      <c r="K10" s="335">
        <v>2</v>
      </c>
      <c r="L10" s="336" t="s">
        <v>119</v>
      </c>
    </row>
    <row r="11" spans="1:15" ht="12" customHeight="1" x14ac:dyDescent="0.2">
      <c r="C11" s="189">
        <v>5</v>
      </c>
      <c r="D11" s="190"/>
      <c r="E11" s="191" t="s">
        <v>77</v>
      </c>
      <c r="F11" s="192"/>
      <c r="G11" s="193"/>
      <c r="H11" s="375">
        <v>2009.6</v>
      </c>
      <c r="I11" s="188"/>
      <c r="J11" s="264"/>
      <c r="K11" s="335">
        <v>5</v>
      </c>
      <c r="L11" s="336" t="s">
        <v>121</v>
      </c>
    </row>
    <row r="12" spans="1:15" ht="12" customHeight="1" x14ac:dyDescent="0.2">
      <c r="C12" s="189">
        <v>6</v>
      </c>
      <c r="D12" s="190"/>
      <c r="E12" s="191" t="s">
        <v>96</v>
      </c>
      <c r="F12" s="192"/>
      <c r="G12" s="193"/>
      <c r="H12" s="375">
        <v>1981.7</v>
      </c>
      <c r="I12" s="188"/>
      <c r="J12" s="264"/>
      <c r="K12" s="335">
        <v>6</v>
      </c>
      <c r="L12" s="336" t="s">
        <v>121</v>
      </c>
    </row>
    <row r="13" spans="1:15" ht="12" customHeight="1" x14ac:dyDescent="0.2">
      <c r="C13" s="189">
        <v>7</v>
      </c>
      <c r="D13" s="190"/>
      <c r="E13" s="191" t="s">
        <v>94</v>
      </c>
      <c r="F13" s="192"/>
      <c r="G13" s="193"/>
      <c r="H13" s="375">
        <v>1978.7</v>
      </c>
      <c r="I13" s="188"/>
      <c r="J13" s="264"/>
      <c r="K13" s="335">
        <v>10</v>
      </c>
      <c r="L13" s="336" t="s">
        <v>118</v>
      </c>
    </row>
    <row r="14" spans="1:15" ht="12" customHeight="1" x14ac:dyDescent="0.2">
      <c r="C14" s="189">
        <v>8</v>
      </c>
      <c r="D14" s="190"/>
      <c r="E14" s="191" t="s">
        <v>74</v>
      </c>
      <c r="F14" s="192"/>
      <c r="G14" s="193"/>
      <c r="H14" s="375">
        <v>1956.4</v>
      </c>
      <c r="I14" s="188"/>
      <c r="J14" s="264"/>
      <c r="K14" s="335">
        <v>9</v>
      </c>
      <c r="L14" s="336" t="s">
        <v>118</v>
      </c>
    </row>
    <row r="15" spans="1:15" ht="12" customHeight="1" x14ac:dyDescent="0.2">
      <c r="C15" s="189">
        <v>8</v>
      </c>
      <c r="D15" s="190"/>
      <c r="E15" s="191" t="s">
        <v>80</v>
      </c>
      <c r="F15" s="192"/>
      <c r="G15" s="193"/>
      <c r="H15" s="375">
        <v>1956.4</v>
      </c>
      <c r="I15" s="188"/>
      <c r="J15" s="264"/>
      <c r="K15" s="335">
        <v>7</v>
      </c>
      <c r="L15" s="336" t="s">
        <v>119</v>
      </c>
    </row>
    <row r="16" spans="1:15" ht="12" customHeight="1" x14ac:dyDescent="0.2">
      <c r="C16" s="189">
        <v>10</v>
      </c>
      <c r="D16" s="190"/>
      <c r="E16" s="191" t="s">
        <v>81</v>
      </c>
      <c r="F16" s="192"/>
      <c r="G16" s="193"/>
      <c r="H16" s="375">
        <v>1954.4</v>
      </c>
      <c r="I16" s="188"/>
      <c r="J16" s="264"/>
      <c r="K16" s="335">
        <v>8</v>
      </c>
      <c r="L16" s="336" t="s">
        <v>119</v>
      </c>
    </row>
    <row r="17" spans="3:19" ht="12" customHeight="1" x14ac:dyDescent="0.2">
      <c r="C17" s="189">
        <v>11</v>
      </c>
      <c r="D17" s="190"/>
      <c r="E17" s="191" t="s">
        <v>86</v>
      </c>
      <c r="F17" s="192"/>
      <c r="G17" s="193"/>
      <c r="H17" s="375">
        <v>1948.6</v>
      </c>
      <c r="I17" s="188"/>
      <c r="J17" s="264"/>
      <c r="K17" s="335">
        <v>21</v>
      </c>
      <c r="L17" s="336" t="s">
        <v>118</v>
      </c>
    </row>
    <row r="18" spans="3:19" ht="12" customHeight="1" x14ac:dyDescent="0.2">
      <c r="C18" s="189">
        <v>12</v>
      </c>
      <c r="D18" s="190"/>
      <c r="E18" s="191" t="s">
        <v>75</v>
      </c>
      <c r="F18" s="192"/>
      <c r="G18" s="193"/>
      <c r="H18" s="375">
        <v>1933.1</v>
      </c>
      <c r="I18" s="188"/>
      <c r="J18" s="264"/>
      <c r="K18" s="335">
        <v>11</v>
      </c>
      <c r="L18" s="336" t="s">
        <v>119</v>
      </c>
    </row>
    <row r="19" spans="3:19" ht="12" customHeight="1" x14ac:dyDescent="0.2">
      <c r="C19" s="189">
        <v>13</v>
      </c>
      <c r="D19" s="190"/>
      <c r="E19" s="191" t="s">
        <v>104</v>
      </c>
      <c r="F19" s="192"/>
      <c r="G19" s="193"/>
      <c r="H19" s="375">
        <v>1933</v>
      </c>
      <c r="I19" s="188"/>
      <c r="J19" s="264"/>
      <c r="K19" s="335">
        <v>16</v>
      </c>
      <c r="L19" s="336" t="s">
        <v>118</v>
      </c>
    </row>
    <row r="20" spans="3:19" ht="12" customHeight="1" x14ac:dyDescent="0.2">
      <c r="C20" s="189">
        <v>14</v>
      </c>
      <c r="D20" s="190"/>
      <c r="E20" s="191" t="s">
        <v>70</v>
      </c>
      <c r="F20" s="192"/>
      <c r="G20" s="193"/>
      <c r="H20" s="375">
        <v>1920.5</v>
      </c>
      <c r="I20" s="188"/>
      <c r="J20" s="264"/>
      <c r="K20" s="335">
        <v>14</v>
      </c>
      <c r="L20" s="336" t="s">
        <v>121</v>
      </c>
    </row>
    <row r="21" spans="3:19" ht="12" customHeight="1" x14ac:dyDescent="0.2">
      <c r="C21" s="189">
        <v>15</v>
      </c>
      <c r="D21" s="190"/>
      <c r="E21" s="191" t="s">
        <v>100</v>
      </c>
      <c r="F21" s="192"/>
      <c r="G21" s="193"/>
      <c r="H21" s="375">
        <v>1917.5</v>
      </c>
      <c r="I21" s="188"/>
      <c r="J21" s="264"/>
      <c r="K21" s="335">
        <v>12</v>
      </c>
      <c r="L21" s="336" t="s">
        <v>119</v>
      </c>
    </row>
    <row r="22" spans="3:19" ht="12" customHeight="1" x14ac:dyDescent="0.2">
      <c r="C22" s="189">
        <v>16</v>
      </c>
      <c r="D22" s="190"/>
      <c r="E22" s="191" t="s">
        <v>92</v>
      </c>
      <c r="F22" s="192"/>
      <c r="G22" s="193"/>
      <c r="H22" s="375">
        <v>1913.6</v>
      </c>
      <c r="I22" s="188"/>
      <c r="J22" s="264"/>
      <c r="K22" s="335">
        <v>18</v>
      </c>
      <c r="L22" s="336" t="s">
        <v>118</v>
      </c>
    </row>
    <row r="23" spans="3:19" ht="12" customHeight="1" x14ac:dyDescent="0.2">
      <c r="C23" s="189">
        <v>17</v>
      </c>
      <c r="D23" s="190"/>
      <c r="E23" s="191" t="s">
        <v>69</v>
      </c>
      <c r="F23" s="192"/>
      <c r="G23" s="193"/>
      <c r="H23" s="375">
        <v>1906.5</v>
      </c>
      <c r="I23" s="188"/>
      <c r="J23" s="264"/>
      <c r="K23" s="335">
        <v>15</v>
      </c>
      <c r="L23" s="336" t="s">
        <v>119</v>
      </c>
    </row>
    <row r="24" spans="3:19" ht="12" customHeight="1" x14ac:dyDescent="0.2">
      <c r="C24" s="189">
        <v>18</v>
      </c>
      <c r="D24" s="190"/>
      <c r="E24" s="191" t="s">
        <v>102</v>
      </c>
      <c r="F24" s="192"/>
      <c r="G24" s="193"/>
      <c r="H24" s="375">
        <v>1898.5</v>
      </c>
      <c r="I24" s="188"/>
      <c r="J24" s="264"/>
      <c r="K24" s="335">
        <v>17</v>
      </c>
      <c r="L24" s="336" t="s">
        <v>119</v>
      </c>
    </row>
    <row r="25" spans="3:19" ht="12" customHeight="1" x14ac:dyDescent="0.2">
      <c r="C25" s="189">
        <v>19</v>
      </c>
      <c r="D25" s="190"/>
      <c r="E25" s="203" t="s">
        <v>83</v>
      </c>
      <c r="F25" s="204"/>
      <c r="G25" s="193"/>
      <c r="H25" s="375">
        <v>1871.4</v>
      </c>
      <c r="I25" s="202"/>
      <c r="J25" s="270"/>
      <c r="K25" s="343">
        <v>13</v>
      </c>
      <c r="L25" s="336" t="s">
        <v>119</v>
      </c>
      <c r="R25" s="95"/>
      <c r="S25" s="94"/>
    </row>
    <row r="26" spans="3:19" ht="12" customHeight="1" x14ac:dyDescent="0.2">
      <c r="C26" s="189">
        <v>20</v>
      </c>
      <c r="D26" s="190"/>
      <c r="E26" s="191" t="s">
        <v>84</v>
      </c>
      <c r="F26" s="192"/>
      <c r="G26" s="193"/>
      <c r="H26" s="375">
        <v>1860.3</v>
      </c>
      <c r="I26" s="188"/>
      <c r="J26" s="264"/>
      <c r="K26" s="335">
        <v>27</v>
      </c>
      <c r="L26" s="336" t="s">
        <v>118</v>
      </c>
      <c r="R26" s="93"/>
    </row>
    <row r="27" spans="3:19" ht="12" customHeight="1" x14ac:dyDescent="0.2">
      <c r="C27" s="189">
        <v>21</v>
      </c>
      <c r="D27" s="190"/>
      <c r="E27" s="191" t="s">
        <v>107</v>
      </c>
      <c r="F27" s="192"/>
      <c r="G27" s="193"/>
      <c r="H27" s="375">
        <v>1845</v>
      </c>
      <c r="I27" s="188"/>
      <c r="J27" s="264"/>
      <c r="K27" s="335">
        <v>19</v>
      </c>
      <c r="L27" s="336" t="s">
        <v>119</v>
      </c>
      <c r="R27" s="93"/>
      <c r="S27" s="92"/>
    </row>
    <row r="28" spans="3:19" ht="12" customHeight="1" x14ac:dyDescent="0.2">
      <c r="C28" s="189">
        <v>22</v>
      </c>
      <c r="D28" s="190"/>
      <c r="E28" s="191" t="s">
        <v>98</v>
      </c>
      <c r="F28" s="192"/>
      <c r="G28" s="193"/>
      <c r="H28" s="375">
        <v>1823.3</v>
      </c>
      <c r="I28" s="188"/>
      <c r="J28" s="264"/>
      <c r="K28" s="335">
        <v>26</v>
      </c>
      <c r="L28" s="336" t="s">
        <v>118</v>
      </c>
    </row>
    <row r="29" spans="3:19" ht="12" customHeight="1" x14ac:dyDescent="0.2">
      <c r="C29" s="189">
        <v>23</v>
      </c>
      <c r="D29" s="190"/>
      <c r="E29" s="191" t="s">
        <v>90</v>
      </c>
      <c r="F29" s="192"/>
      <c r="G29" s="193"/>
      <c r="H29" s="375">
        <v>1817.5</v>
      </c>
      <c r="I29" s="188"/>
      <c r="J29" s="264"/>
      <c r="K29" s="335">
        <v>29</v>
      </c>
      <c r="L29" s="336" t="s">
        <v>118</v>
      </c>
    </row>
    <row r="30" spans="3:19" ht="12" customHeight="1" x14ac:dyDescent="0.2">
      <c r="C30" s="189">
        <v>24</v>
      </c>
      <c r="D30" s="190"/>
      <c r="E30" s="191" t="s">
        <v>105</v>
      </c>
      <c r="F30" s="192"/>
      <c r="G30" s="193"/>
      <c r="H30" s="375">
        <v>1817.3</v>
      </c>
      <c r="I30" s="188"/>
      <c r="J30" s="264"/>
      <c r="K30" s="335">
        <v>20</v>
      </c>
      <c r="L30" s="336" t="s">
        <v>119</v>
      </c>
    </row>
    <row r="31" spans="3:19" ht="12" customHeight="1" x14ac:dyDescent="0.2">
      <c r="C31" s="205">
        <v>25</v>
      </c>
      <c r="D31" s="206"/>
      <c r="E31" s="207" t="s">
        <v>65</v>
      </c>
      <c r="F31" s="208"/>
      <c r="G31" s="209"/>
      <c r="H31" s="376">
        <v>1811.8</v>
      </c>
      <c r="I31" s="250"/>
      <c r="J31" s="272"/>
      <c r="K31" s="337">
        <v>24</v>
      </c>
      <c r="L31" s="336" t="s">
        <v>119</v>
      </c>
    </row>
    <row r="32" spans="3:19" ht="12" customHeight="1" x14ac:dyDescent="0.2">
      <c r="C32" s="189">
        <v>26</v>
      </c>
      <c r="D32" s="190"/>
      <c r="E32" s="191" t="s">
        <v>61</v>
      </c>
      <c r="F32" s="192"/>
      <c r="G32" s="193"/>
      <c r="H32" s="375">
        <v>1808.6</v>
      </c>
      <c r="I32" s="188"/>
      <c r="J32" s="264"/>
      <c r="K32" s="335">
        <v>28</v>
      </c>
      <c r="L32" s="336" t="s">
        <v>118</v>
      </c>
    </row>
    <row r="33" spans="3:12" ht="12" customHeight="1" x14ac:dyDescent="0.2">
      <c r="C33" s="189">
        <v>27</v>
      </c>
      <c r="D33" s="190"/>
      <c r="E33" s="191" t="s">
        <v>88</v>
      </c>
      <c r="F33" s="192"/>
      <c r="G33" s="193"/>
      <c r="H33" s="375">
        <v>1795.3</v>
      </c>
      <c r="I33" s="188"/>
      <c r="J33" s="264"/>
      <c r="K33" s="335">
        <v>23</v>
      </c>
      <c r="L33" s="336" t="s">
        <v>119</v>
      </c>
    </row>
    <row r="34" spans="3:12" ht="12" customHeight="1" x14ac:dyDescent="0.2">
      <c r="C34" s="189">
        <v>28</v>
      </c>
      <c r="D34" s="190"/>
      <c r="E34" s="191" t="s">
        <v>73</v>
      </c>
      <c r="F34" s="192"/>
      <c r="G34" s="193"/>
      <c r="H34" s="375">
        <v>1792.6</v>
      </c>
      <c r="I34" s="188"/>
      <c r="J34" s="264"/>
      <c r="K34" s="335">
        <v>22</v>
      </c>
      <c r="L34" s="336" t="s">
        <v>119</v>
      </c>
    </row>
    <row r="35" spans="3:12" ht="12" customHeight="1" x14ac:dyDescent="0.2">
      <c r="C35" s="247"/>
      <c r="D35" s="248"/>
      <c r="E35" s="198" t="s">
        <v>87</v>
      </c>
      <c r="F35" s="199"/>
      <c r="G35" s="200"/>
      <c r="H35" s="378">
        <v>1786.1</v>
      </c>
      <c r="I35" s="250"/>
      <c r="J35" s="272"/>
      <c r="K35" s="356"/>
      <c r="L35" s="336" t="s">
        <v>120</v>
      </c>
    </row>
    <row r="36" spans="3:12" ht="12" customHeight="1" x14ac:dyDescent="0.2">
      <c r="C36" s="189">
        <v>29</v>
      </c>
      <c r="D36" s="190"/>
      <c r="E36" s="191" t="s">
        <v>229</v>
      </c>
      <c r="F36" s="192"/>
      <c r="G36" s="193"/>
      <c r="H36" s="375">
        <v>1771.5</v>
      </c>
      <c r="I36" s="188"/>
      <c r="J36" s="264"/>
      <c r="K36" s="335">
        <v>25</v>
      </c>
      <c r="L36" s="336" t="s">
        <v>119</v>
      </c>
    </row>
    <row r="37" spans="3:12" ht="12" customHeight="1" x14ac:dyDescent="0.2">
      <c r="C37" s="189">
        <v>30</v>
      </c>
      <c r="D37" s="190"/>
      <c r="E37" s="191" t="s">
        <v>78</v>
      </c>
      <c r="F37" s="192"/>
      <c r="G37" s="193"/>
      <c r="H37" s="375">
        <v>1750.6</v>
      </c>
      <c r="I37" s="188"/>
      <c r="J37" s="264"/>
      <c r="K37" s="335">
        <v>30</v>
      </c>
      <c r="L37" s="336" t="s">
        <v>121</v>
      </c>
    </row>
    <row r="38" spans="3:12" ht="12" customHeight="1" x14ac:dyDescent="0.2">
      <c r="C38" s="189">
        <v>31</v>
      </c>
      <c r="D38" s="190"/>
      <c r="E38" s="191" t="s">
        <v>60</v>
      </c>
      <c r="F38" s="192"/>
      <c r="G38" s="193"/>
      <c r="H38" s="375">
        <v>1745</v>
      </c>
      <c r="I38" s="188"/>
      <c r="J38" s="264"/>
      <c r="K38" s="335">
        <v>32</v>
      </c>
      <c r="L38" s="336" t="s">
        <v>118</v>
      </c>
    </row>
    <row r="39" spans="3:12" ht="12" customHeight="1" x14ac:dyDescent="0.2">
      <c r="C39" s="189">
        <v>32</v>
      </c>
      <c r="D39" s="190"/>
      <c r="E39" s="191" t="s">
        <v>93</v>
      </c>
      <c r="F39" s="192"/>
      <c r="G39" s="193"/>
      <c r="H39" s="375">
        <v>1729.9</v>
      </c>
      <c r="I39" s="188"/>
      <c r="J39" s="264"/>
      <c r="K39" s="335">
        <v>34</v>
      </c>
      <c r="L39" s="336" t="s">
        <v>118</v>
      </c>
    </row>
    <row r="40" spans="3:12" ht="12" customHeight="1" x14ac:dyDescent="0.2">
      <c r="C40" s="189">
        <v>33</v>
      </c>
      <c r="D40" s="190"/>
      <c r="E40" s="191" t="s">
        <v>101</v>
      </c>
      <c r="F40" s="192"/>
      <c r="G40" s="193"/>
      <c r="H40" s="375">
        <v>1697.2</v>
      </c>
      <c r="I40" s="188"/>
      <c r="J40" s="264"/>
      <c r="K40" s="335">
        <v>31</v>
      </c>
      <c r="L40" s="336" t="s">
        <v>119</v>
      </c>
    </row>
    <row r="41" spans="3:12" ht="12" customHeight="1" x14ac:dyDescent="0.2">
      <c r="C41" s="189">
        <v>34</v>
      </c>
      <c r="D41" s="190"/>
      <c r="E41" s="191" t="s">
        <v>95</v>
      </c>
      <c r="F41" s="192"/>
      <c r="G41" s="193"/>
      <c r="H41" s="375">
        <v>1682.6</v>
      </c>
      <c r="I41" s="188"/>
      <c r="J41" s="264"/>
      <c r="K41" s="335">
        <v>36</v>
      </c>
      <c r="L41" s="336" t="s">
        <v>118</v>
      </c>
    </row>
    <row r="42" spans="3:12" ht="12" customHeight="1" x14ac:dyDescent="0.2">
      <c r="C42" s="189">
        <v>35</v>
      </c>
      <c r="D42" s="190"/>
      <c r="E42" s="191" t="s">
        <v>72</v>
      </c>
      <c r="F42" s="192"/>
      <c r="G42" s="195"/>
      <c r="H42" s="375">
        <v>1665.8</v>
      </c>
      <c r="I42" s="188"/>
      <c r="J42" s="264"/>
      <c r="K42" s="335">
        <v>35</v>
      </c>
      <c r="L42" s="336" t="s">
        <v>121</v>
      </c>
    </row>
    <row r="43" spans="3:12" ht="12" customHeight="1" x14ac:dyDescent="0.2">
      <c r="C43" s="189">
        <v>36</v>
      </c>
      <c r="D43" s="190"/>
      <c r="E43" s="191" t="s">
        <v>62</v>
      </c>
      <c r="F43" s="192"/>
      <c r="G43" s="193"/>
      <c r="H43" s="375">
        <v>1658.3</v>
      </c>
      <c r="I43" s="188"/>
      <c r="J43" s="264"/>
      <c r="K43" s="335">
        <v>33</v>
      </c>
      <c r="L43" s="336" t="s">
        <v>119</v>
      </c>
    </row>
    <row r="44" spans="3:12" ht="12" customHeight="1" x14ac:dyDescent="0.2">
      <c r="C44" s="189">
        <v>37</v>
      </c>
      <c r="D44" s="190"/>
      <c r="E44" s="191" t="s">
        <v>79</v>
      </c>
      <c r="F44" s="192"/>
      <c r="G44" s="193"/>
      <c r="H44" s="375">
        <v>1642.7</v>
      </c>
      <c r="I44" s="188"/>
      <c r="J44" s="264"/>
      <c r="K44" s="335">
        <v>42</v>
      </c>
      <c r="L44" s="336" t="s">
        <v>118</v>
      </c>
    </row>
    <row r="45" spans="3:12" ht="12" customHeight="1" x14ac:dyDescent="0.2">
      <c r="C45" s="189">
        <v>38</v>
      </c>
      <c r="D45" s="190"/>
      <c r="E45" s="191" t="s">
        <v>76</v>
      </c>
      <c r="F45" s="192"/>
      <c r="G45" s="193"/>
      <c r="H45" s="375">
        <v>1642.3</v>
      </c>
      <c r="I45" s="188"/>
      <c r="J45" s="264"/>
      <c r="K45" s="335">
        <v>40</v>
      </c>
      <c r="L45" s="336" t="s">
        <v>118</v>
      </c>
    </row>
    <row r="46" spans="3:12" ht="12" customHeight="1" x14ac:dyDescent="0.2">
      <c r="C46" s="189">
        <v>39</v>
      </c>
      <c r="D46" s="190"/>
      <c r="E46" s="191" t="s">
        <v>103</v>
      </c>
      <c r="F46" s="192"/>
      <c r="G46" s="193"/>
      <c r="H46" s="375">
        <v>1628.2</v>
      </c>
      <c r="I46" s="188"/>
      <c r="J46" s="264"/>
      <c r="K46" s="335">
        <v>37</v>
      </c>
      <c r="L46" s="336" t="s">
        <v>119</v>
      </c>
    </row>
    <row r="47" spans="3:12" ht="12" customHeight="1" x14ac:dyDescent="0.2">
      <c r="C47" s="189">
        <v>40</v>
      </c>
      <c r="D47" s="190"/>
      <c r="E47" s="191" t="s">
        <v>63</v>
      </c>
      <c r="F47" s="192"/>
      <c r="G47" s="193"/>
      <c r="H47" s="375">
        <v>1619</v>
      </c>
      <c r="I47" s="188"/>
      <c r="J47" s="264"/>
      <c r="K47" s="335">
        <v>38</v>
      </c>
      <c r="L47" s="336" t="s">
        <v>119</v>
      </c>
    </row>
    <row r="48" spans="3:12" ht="12" customHeight="1" x14ac:dyDescent="0.2">
      <c r="C48" s="189">
        <v>41</v>
      </c>
      <c r="D48" s="190"/>
      <c r="E48" s="191" t="s">
        <v>66</v>
      </c>
      <c r="F48" s="192"/>
      <c r="G48" s="193"/>
      <c r="H48" s="375">
        <v>1615.1</v>
      </c>
      <c r="I48" s="188"/>
      <c r="J48" s="264"/>
      <c r="K48" s="335">
        <v>39</v>
      </c>
      <c r="L48" s="336" t="s">
        <v>119</v>
      </c>
    </row>
    <row r="49" spans="3:12" ht="12" customHeight="1" x14ac:dyDescent="0.2">
      <c r="C49" s="189">
        <v>42</v>
      </c>
      <c r="D49" s="190"/>
      <c r="E49" s="191" t="s">
        <v>89</v>
      </c>
      <c r="F49" s="192"/>
      <c r="G49" s="193"/>
      <c r="H49" s="375">
        <v>1600</v>
      </c>
      <c r="I49" s="188"/>
      <c r="J49" s="264"/>
      <c r="K49" s="335">
        <v>44</v>
      </c>
      <c r="L49" s="336" t="s">
        <v>118</v>
      </c>
    </row>
    <row r="50" spans="3:12" ht="12" customHeight="1" x14ac:dyDescent="0.2">
      <c r="C50" s="189">
        <v>43</v>
      </c>
      <c r="D50" s="190"/>
      <c r="E50" s="191" t="s">
        <v>91</v>
      </c>
      <c r="F50" s="192"/>
      <c r="G50" s="193"/>
      <c r="H50" s="375">
        <v>1599.8</v>
      </c>
      <c r="I50" s="188"/>
      <c r="J50" s="264"/>
      <c r="K50" s="335">
        <v>43</v>
      </c>
      <c r="L50" s="336" t="s">
        <v>121</v>
      </c>
    </row>
    <row r="51" spans="3:12" ht="12" customHeight="1" x14ac:dyDescent="0.2">
      <c r="C51" s="189">
        <v>44</v>
      </c>
      <c r="D51" s="190"/>
      <c r="E51" s="191" t="s">
        <v>97</v>
      </c>
      <c r="F51" s="192"/>
      <c r="G51" s="193"/>
      <c r="H51" s="375">
        <v>1580.6</v>
      </c>
      <c r="I51" s="188"/>
      <c r="J51" s="264"/>
      <c r="K51" s="335">
        <v>41</v>
      </c>
      <c r="L51" s="336" t="s">
        <v>119</v>
      </c>
    </row>
    <row r="52" spans="3:12" ht="12" customHeight="1" x14ac:dyDescent="0.2">
      <c r="C52" s="189">
        <v>45</v>
      </c>
      <c r="D52" s="190"/>
      <c r="E52" s="191" t="s">
        <v>99</v>
      </c>
      <c r="F52" s="192"/>
      <c r="G52" s="193"/>
      <c r="H52" s="375">
        <v>1503.8</v>
      </c>
      <c r="I52" s="188"/>
      <c r="J52" s="264"/>
      <c r="K52" s="335">
        <v>45</v>
      </c>
      <c r="L52" s="336" t="s">
        <v>121</v>
      </c>
    </row>
    <row r="53" spans="3:12" ht="12" customHeight="1" x14ac:dyDescent="0.2">
      <c r="C53" s="189">
        <v>46</v>
      </c>
      <c r="D53" s="190"/>
      <c r="E53" s="191" t="s">
        <v>85</v>
      </c>
      <c r="F53" s="192"/>
      <c r="G53" s="193"/>
      <c r="H53" s="375">
        <v>1492.3</v>
      </c>
      <c r="I53" s="188"/>
      <c r="J53" s="264"/>
      <c r="K53" s="335">
        <v>46</v>
      </c>
      <c r="L53" s="336" t="s">
        <v>121</v>
      </c>
    </row>
    <row r="54" spans="3:12" ht="12.75" customHeight="1" x14ac:dyDescent="0.2">
      <c r="C54" s="189">
        <v>47</v>
      </c>
      <c r="D54" s="190"/>
      <c r="E54" s="191" t="s">
        <v>71</v>
      </c>
      <c r="F54" s="192"/>
      <c r="G54" s="193"/>
      <c r="H54" s="375">
        <v>1419.7</v>
      </c>
      <c r="I54" s="188"/>
      <c r="J54" s="264"/>
      <c r="K54" s="335">
        <v>47</v>
      </c>
      <c r="L54" s="336" t="s">
        <v>121</v>
      </c>
    </row>
    <row r="55" spans="3:12" ht="11.1" hidden="1" customHeight="1" x14ac:dyDescent="0.15">
      <c r="C55" s="183"/>
      <c r="D55" s="187"/>
      <c r="E55" s="185"/>
      <c r="F55" s="186"/>
      <c r="G55" s="187"/>
      <c r="H55" s="185"/>
      <c r="I55" s="188"/>
      <c r="J55" s="264"/>
      <c r="K55" s="183"/>
      <c r="L55" s="344"/>
    </row>
    <row r="56" spans="3:12" ht="11.1" hidden="1" customHeight="1" x14ac:dyDescent="0.15">
      <c r="C56" s="183"/>
      <c r="D56" s="187"/>
      <c r="E56"/>
      <c r="F56" s="186"/>
      <c r="G56" s="187"/>
      <c r="H56"/>
      <c r="I56" s="188"/>
      <c r="J56" s="264"/>
      <c r="K56" s="183"/>
      <c r="L56" s="344"/>
    </row>
    <row r="57" spans="3:12" ht="11.1" hidden="1" customHeight="1" x14ac:dyDescent="0.15">
      <c r="C57" s="183"/>
      <c r="D57" s="187"/>
      <c r="E57"/>
      <c r="F57" s="186"/>
      <c r="G57" s="187"/>
      <c r="H57"/>
      <c r="I57" s="188"/>
      <c r="J57" s="264"/>
      <c r="K57" s="183"/>
      <c r="L57" s="344"/>
    </row>
    <row r="58" spans="3:12" ht="11.1" hidden="1" customHeight="1" x14ac:dyDescent="0.15">
      <c r="C58" s="183"/>
      <c r="D58" s="187"/>
      <c r="E58"/>
      <c r="F58" s="186"/>
      <c r="G58" s="187"/>
      <c r="H58"/>
      <c r="I58" s="188"/>
      <c r="J58" s="264"/>
      <c r="K58" s="183"/>
      <c r="L58" s="344"/>
    </row>
    <row r="59" spans="3:12" ht="11.1" hidden="1" customHeight="1" x14ac:dyDescent="0.15">
      <c r="C59" s="183"/>
      <c r="D59" s="187"/>
      <c r="E59"/>
      <c r="F59" s="186"/>
      <c r="G59" s="187"/>
      <c r="H59"/>
      <c r="I59" s="188"/>
      <c r="J59" s="264"/>
      <c r="K59" s="183"/>
      <c r="L59" s="344"/>
    </row>
    <row r="60" spans="3:12" ht="11.1" hidden="1" customHeight="1" x14ac:dyDescent="0.15">
      <c r="C60" s="183"/>
      <c r="D60" s="187"/>
      <c r="E60"/>
      <c r="F60" s="186"/>
      <c r="G60" s="187"/>
      <c r="H60"/>
      <c r="I60" s="188"/>
      <c r="J60" s="264"/>
      <c r="K60" s="183"/>
      <c r="L60" s="344"/>
    </row>
    <row r="61" spans="3:12" ht="11.1" hidden="1" customHeight="1" x14ac:dyDescent="0.15">
      <c r="C61" s="183"/>
      <c r="D61" s="187"/>
      <c r="E61"/>
      <c r="F61" s="186"/>
      <c r="G61" s="187"/>
      <c r="H61"/>
      <c r="I61" s="188"/>
      <c r="J61" s="264"/>
      <c r="K61" s="183"/>
      <c r="L61" s="344"/>
    </row>
    <row r="62" spans="3:12" ht="11.1" hidden="1" customHeight="1" x14ac:dyDescent="0.15">
      <c r="C62" s="183"/>
      <c r="D62" s="187"/>
      <c r="E62"/>
      <c r="F62" s="186"/>
      <c r="G62" s="187"/>
      <c r="H62"/>
      <c r="I62" s="188"/>
      <c r="J62" s="264"/>
      <c r="K62" s="183"/>
      <c r="L62" s="344"/>
    </row>
    <row r="63" spans="3:12" ht="6.75" hidden="1" customHeight="1" x14ac:dyDescent="0.15">
      <c r="C63" s="183"/>
      <c r="D63" s="187"/>
      <c r="E63"/>
      <c r="F63" s="186"/>
      <c r="G63" s="187"/>
      <c r="H63"/>
      <c r="I63" s="188"/>
      <c r="J63" s="264"/>
      <c r="K63" s="183"/>
      <c r="L63" s="344"/>
    </row>
    <row r="64" spans="3:12" ht="5.25" customHeight="1" x14ac:dyDescent="0.15">
      <c r="C64" s="215"/>
      <c r="D64" s="216"/>
      <c r="E64" s="217"/>
      <c r="F64" s="218"/>
      <c r="G64" s="216"/>
      <c r="H64" s="217"/>
      <c r="I64" s="219"/>
      <c r="J64" s="345"/>
      <c r="K64" s="215"/>
      <c r="L64" s="346"/>
    </row>
    <row r="65" spans="1:17" ht="4.5" customHeight="1" x14ac:dyDescent="0.15">
      <c r="C65" s="183"/>
      <c r="D65" s="185"/>
      <c r="E65" s="185"/>
      <c r="F65" s="185"/>
      <c r="G65" s="185"/>
      <c r="H65" s="185"/>
      <c r="I65" s="185"/>
      <c r="J65" s="185"/>
      <c r="K65" s="185"/>
      <c r="L65" s="188"/>
    </row>
    <row r="66" spans="1:17" ht="12" customHeight="1" x14ac:dyDescent="0.15">
      <c r="C66" s="183" t="s">
        <v>1194</v>
      </c>
      <c r="D66" s="221"/>
      <c r="E66" s="222"/>
      <c r="F66" s="222"/>
      <c r="G66" s="222"/>
      <c r="H66" s="222"/>
      <c r="I66" s="223" t="s">
        <v>59</v>
      </c>
      <c r="J66" s="222"/>
      <c r="K66" s="222"/>
      <c r="L66" s="224" t="s">
        <v>1279</v>
      </c>
    </row>
    <row r="67" spans="1:17" ht="12" customHeight="1" x14ac:dyDescent="0.15">
      <c r="C67" s="183" t="s">
        <v>1184</v>
      </c>
      <c r="D67" s="226"/>
      <c r="E67" s="222"/>
      <c r="F67" s="222"/>
      <c r="G67" s="222"/>
      <c r="H67" s="222"/>
      <c r="I67" s="1104" t="s">
        <v>1065</v>
      </c>
      <c r="J67" s="1105"/>
      <c r="K67" s="927" t="s">
        <v>1136</v>
      </c>
      <c r="L67" s="227" t="s">
        <v>1137</v>
      </c>
      <c r="O67" s="69"/>
      <c r="P67" s="69"/>
      <c r="Q67" s="78"/>
    </row>
    <row r="68" spans="1:17" ht="12" customHeight="1" x14ac:dyDescent="0.15">
      <c r="C68" s="183" t="s">
        <v>641</v>
      </c>
      <c r="D68" s="221"/>
      <c r="E68" s="222"/>
      <c r="F68" s="222"/>
      <c r="G68" s="222"/>
      <c r="H68" s="222"/>
      <c r="I68" s="1167">
        <v>1641.7</v>
      </c>
      <c r="J68" s="1167"/>
      <c r="K68" s="931">
        <v>1765.9</v>
      </c>
      <c r="L68" s="428">
        <v>1804.7</v>
      </c>
      <c r="O68" s="77"/>
      <c r="P68" s="77"/>
      <c r="Q68" s="77"/>
    </row>
    <row r="69" spans="1:17" ht="12" customHeight="1" x14ac:dyDescent="0.15">
      <c r="C69" s="183" t="s">
        <v>642</v>
      </c>
      <c r="D69" s="221"/>
      <c r="E69" s="222"/>
      <c r="F69" s="222"/>
      <c r="G69" s="222"/>
      <c r="H69" s="222"/>
      <c r="I69" s="1102">
        <v>32</v>
      </c>
      <c r="J69" s="1102"/>
      <c r="K69" s="926">
        <v>25</v>
      </c>
      <c r="L69" s="238">
        <v>24</v>
      </c>
      <c r="O69" s="76"/>
      <c r="P69" s="76"/>
      <c r="Q69" s="76"/>
    </row>
    <row r="70" spans="1:17" ht="12" customHeight="1" x14ac:dyDescent="0.15">
      <c r="C70" s="183" t="s">
        <v>231</v>
      </c>
      <c r="D70" s="221"/>
      <c r="E70" s="222"/>
      <c r="F70" s="222"/>
      <c r="G70" s="222"/>
      <c r="H70" s="222"/>
      <c r="I70" s="222"/>
      <c r="J70" s="222"/>
      <c r="K70" s="222"/>
      <c r="L70" s="188"/>
      <c r="O70" s="75"/>
      <c r="P70" s="75"/>
      <c r="Q70" s="75"/>
    </row>
    <row r="71" spans="1:17" ht="12" customHeight="1" x14ac:dyDescent="0.15">
      <c r="C71" s="183" t="s">
        <v>643</v>
      </c>
      <c r="D71" s="221"/>
      <c r="E71" s="222"/>
      <c r="F71" s="222"/>
      <c r="G71" s="222"/>
      <c r="H71" s="222"/>
      <c r="I71" s="222"/>
      <c r="J71" s="222"/>
      <c r="K71" s="222"/>
      <c r="L71" s="188"/>
      <c r="M71" s="125"/>
    </row>
    <row r="72" spans="1:17" ht="12" customHeight="1" x14ac:dyDescent="0.15">
      <c r="C72" s="183"/>
      <c r="D72" s="221"/>
      <c r="E72" s="222"/>
      <c r="F72" s="222"/>
      <c r="G72" s="222"/>
      <c r="H72" s="222"/>
      <c r="I72" s="222"/>
      <c r="J72" s="222"/>
      <c r="K72" s="222"/>
      <c r="L72" s="188"/>
      <c r="M72" s="125"/>
    </row>
    <row r="73" spans="1:17" ht="12" customHeight="1" x14ac:dyDescent="0.15">
      <c r="C73" s="183"/>
      <c r="D73" s="221"/>
      <c r="E73" s="222"/>
      <c r="F73" s="222"/>
      <c r="G73" s="222"/>
      <c r="H73" s="222"/>
      <c r="I73" s="222"/>
      <c r="J73" s="222"/>
      <c r="K73" s="222"/>
      <c r="L73" s="188"/>
    </row>
    <row r="74" spans="1:17" ht="12" customHeight="1" x14ac:dyDescent="0.15">
      <c r="C74" s="183" t="s">
        <v>1195</v>
      </c>
      <c r="D74" s="221"/>
      <c r="E74" s="222"/>
      <c r="F74" s="222"/>
      <c r="G74" s="222"/>
      <c r="H74" s="222"/>
      <c r="I74" s="222"/>
      <c r="J74" s="222"/>
      <c r="K74" s="222"/>
      <c r="L74" s="188"/>
    </row>
    <row r="75" spans="1:17" ht="4.5" customHeight="1" x14ac:dyDescent="0.15">
      <c r="C75" s="777"/>
      <c r="D75" s="778"/>
      <c r="E75" s="778"/>
      <c r="F75" s="778"/>
      <c r="G75" s="778"/>
      <c r="H75" s="778"/>
      <c r="I75" s="778"/>
      <c r="J75" s="778"/>
      <c r="K75" s="778"/>
      <c r="L75" s="779"/>
    </row>
    <row r="76" spans="1:17" ht="6" customHeight="1" x14ac:dyDescent="0.15">
      <c r="L76" s="69"/>
    </row>
    <row r="77" spans="1:17" ht="19.5" customHeight="1" x14ac:dyDescent="0.15">
      <c r="L77" s="69"/>
      <c r="N77" s="68"/>
    </row>
    <row r="78" spans="1:17" x14ac:dyDescent="0.15">
      <c r="A78" s="67"/>
      <c r="N78" s="66"/>
    </row>
  </sheetData>
  <mergeCells count="6">
    <mergeCell ref="I69:J69"/>
    <mergeCell ref="I68:J68"/>
    <mergeCell ref="C2:E2"/>
    <mergeCell ref="D5:F5"/>
    <mergeCell ref="G5:I5"/>
    <mergeCell ref="I67:J67"/>
  </mergeCells>
  <phoneticPr fontId="13"/>
  <conditionalFormatting sqref="L55:L63">
    <cfRule type="expression" dxfId="221" priority="1" stopIfTrue="1">
      <formula>P55&gt;0</formula>
    </cfRule>
    <cfRule type="expression" dxfId="220" priority="2" stopIfTrue="1">
      <formula>P55=0</formula>
    </cfRule>
    <cfRule type="expression" dxfId="21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V78"/>
  <sheetViews>
    <sheetView showGridLines="0" zoomScaleNormal="100" workbookViewId="0"/>
  </sheetViews>
  <sheetFormatPr defaultColWidth="8.109375" defaultRowHeight="12" x14ac:dyDescent="0.15"/>
  <cols>
    <col min="1" max="1" width="2.6640625" style="65" customWidth="1"/>
    <col min="2" max="2" width="7.6640625" style="65" customWidth="1"/>
    <col min="3"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style="65" customWidth="1"/>
    <col min="14" max="14" width="3.33203125" style="65" customWidth="1"/>
    <col min="15" max="15" width="25" style="65" customWidth="1"/>
    <col min="16" max="16384" width="8.109375" style="65"/>
  </cols>
  <sheetData>
    <row r="1" spans="1:15" x14ac:dyDescent="0.15">
      <c r="A1" s="86"/>
      <c r="N1" s="85"/>
    </row>
    <row r="2" spans="1:15" ht="21.75" customHeight="1" x14ac:dyDescent="0.2">
      <c r="C2" s="612"/>
      <c r="D2" s="612"/>
      <c r="H2" s="612"/>
      <c r="I2" s="612"/>
      <c r="O2" s="99" t="s">
        <v>116</v>
      </c>
    </row>
    <row r="3" spans="1:15" ht="6" customHeight="1" x14ac:dyDescent="0.15">
      <c r="C3" s="387"/>
    </row>
    <row r="4" spans="1:15" ht="23.25" customHeight="1" x14ac:dyDescent="0.15">
      <c r="C4" s="329" t="s">
        <v>827</v>
      </c>
      <c r="D4" s="329"/>
      <c r="E4" s="329"/>
      <c r="F4" s="329"/>
      <c r="G4" s="329"/>
      <c r="H4" s="329"/>
      <c r="I4" s="329"/>
      <c r="J4" s="329"/>
      <c r="K4" s="329"/>
      <c r="L4" s="329"/>
    </row>
    <row r="5" spans="1:15" ht="23.25" customHeight="1" x14ac:dyDescent="0.15">
      <c r="C5" s="330" t="s">
        <v>112</v>
      </c>
      <c r="D5" s="1097" t="s">
        <v>111</v>
      </c>
      <c r="E5" s="1097"/>
      <c r="F5" s="1098"/>
      <c r="G5" s="1099" t="s">
        <v>389</v>
      </c>
      <c r="H5" s="1100"/>
      <c r="I5" s="1101"/>
      <c r="J5" s="260"/>
      <c r="K5" s="331" t="s">
        <v>109</v>
      </c>
      <c r="L5" s="332" t="s">
        <v>108</v>
      </c>
      <c r="O5" s="96"/>
    </row>
    <row r="6" spans="1:15" ht="8.25" customHeight="1" x14ac:dyDescent="0.15">
      <c r="B6" s="73"/>
      <c r="C6" s="183"/>
      <c r="D6" s="184"/>
      <c r="E6" s="185"/>
      <c r="F6" s="186"/>
      <c r="G6" s="187"/>
      <c r="H6" s="185"/>
      <c r="I6" s="188"/>
      <c r="J6" s="264"/>
      <c r="K6" s="183"/>
      <c r="L6" s="334"/>
      <c r="O6" s="96"/>
    </row>
    <row r="7" spans="1:15" ht="13.65" customHeight="1" x14ac:dyDescent="0.2">
      <c r="B7" s="73"/>
      <c r="C7" s="189">
        <v>1</v>
      </c>
      <c r="D7" s="190"/>
      <c r="E7" s="191" t="s">
        <v>88</v>
      </c>
      <c r="F7" s="192"/>
      <c r="G7" s="193"/>
      <c r="H7" s="240">
        <v>66.13</v>
      </c>
      <c r="I7" s="188" t="s">
        <v>8</v>
      </c>
      <c r="J7" s="264"/>
      <c r="K7" s="335">
        <v>1</v>
      </c>
      <c r="L7" s="336" t="s">
        <v>121</v>
      </c>
    </row>
    <row r="8" spans="1:15" ht="13.65" customHeight="1" x14ac:dyDescent="0.2">
      <c r="B8" s="73"/>
      <c r="C8" s="189">
        <v>2</v>
      </c>
      <c r="D8" s="190"/>
      <c r="E8" s="191" t="s">
        <v>90</v>
      </c>
      <c r="F8" s="192"/>
      <c r="G8" s="193"/>
      <c r="H8" s="240">
        <v>63.02</v>
      </c>
      <c r="I8" s="188"/>
      <c r="J8" s="264"/>
      <c r="K8" s="335">
        <v>2</v>
      </c>
      <c r="L8" s="336" t="s">
        <v>121</v>
      </c>
    </row>
    <row r="9" spans="1:15" ht="13.65" customHeight="1" x14ac:dyDescent="0.2">
      <c r="B9" s="73"/>
      <c r="C9" s="189">
        <v>3</v>
      </c>
      <c r="D9" s="190"/>
      <c r="E9" s="191" t="s">
        <v>101</v>
      </c>
      <c r="F9" s="192"/>
      <c r="G9" s="193"/>
      <c r="H9" s="240">
        <v>62.84</v>
      </c>
      <c r="I9" s="188"/>
      <c r="J9" s="264"/>
      <c r="K9" s="335">
        <v>3</v>
      </c>
      <c r="L9" s="336" t="s">
        <v>121</v>
      </c>
    </row>
    <row r="10" spans="1:15" ht="13.65" customHeight="1" x14ac:dyDescent="0.2">
      <c r="B10" s="73"/>
      <c r="C10" s="189">
        <v>4</v>
      </c>
      <c r="D10" s="190"/>
      <c r="E10" s="191" t="s">
        <v>91</v>
      </c>
      <c r="F10" s="192"/>
      <c r="G10" s="193"/>
      <c r="H10" s="317">
        <v>61.67</v>
      </c>
      <c r="I10" s="188"/>
      <c r="J10" s="264"/>
      <c r="K10" s="335">
        <v>14</v>
      </c>
      <c r="L10" s="336" t="s">
        <v>118</v>
      </c>
    </row>
    <row r="11" spans="1:15" ht="13.65" customHeight="1" x14ac:dyDescent="0.2">
      <c r="B11" s="73"/>
      <c r="C11" s="189">
        <v>5</v>
      </c>
      <c r="D11" s="190"/>
      <c r="E11" s="191" t="s">
        <v>62</v>
      </c>
      <c r="F11" s="192"/>
      <c r="G11" s="193"/>
      <c r="H11" s="240">
        <v>61.57</v>
      </c>
      <c r="I11" s="188"/>
      <c r="J11" s="264"/>
      <c r="K11" s="335">
        <v>4</v>
      </c>
      <c r="L11" s="336" t="s">
        <v>119</v>
      </c>
    </row>
    <row r="12" spans="1:15" ht="13.65" customHeight="1" x14ac:dyDescent="0.2">
      <c r="B12" s="73"/>
      <c r="C12" s="189">
        <v>6</v>
      </c>
      <c r="D12" s="190"/>
      <c r="E12" s="191" t="s">
        <v>89</v>
      </c>
      <c r="F12" s="192"/>
      <c r="G12" s="193"/>
      <c r="H12" s="240">
        <v>61.53</v>
      </c>
      <c r="I12" s="188"/>
      <c r="J12" s="264"/>
      <c r="K12" s="335">
        <v>9</v>
      </c>
      <c r="L12" s="336" t="s">
        <v>118</v>
      </c>
    </row>
    <row r="13" spans="1:15" ht="13.65" customHeight="1" x14ac:dyDescent="0.2">
      <c r="B13" s="73"/>
      <c r="C13" s="189">
        <v>7</v>
      </c>
      <c r="D13" s="190"/>
      <c r="E13" s="191" t="s">
        <v>98</v>
      </c>
      <c r="F13" s="192"/>
      <c r="G13" s="193"/>
      <c r="H13" s="240">
        <v>61.19</v>
      </c>
      <c r="I13" s="188"/>
      <c r="J13" s="264"/>
      <c r="K13" s="335">
        <v>5</v>
      </c>
      <c r="L13" s="336" t="s">
        <v>119</v>
      </c>
    </row>
    <row r="14" spans="1:15" ht="13.65" customHeight="1" x14ac:dyDescent="0.2">
      <c r="B14" s="73"/>
      <c r="C14" s="189">
        <v>8</v>
      </c>
      <c r="D14" s="190"/>
      <c r="E14" s="191" t="s">
        <v>72</v>
      </c>
      <c r="F14" s="192"/>
      <c r="G14" s="195"/>
      <c r="H14" s="240">
        <v>61.12</v>
      </c>
      <c r="I14" s="188"/>
      <c r="J14" s="264"/>
      <c r="K14" s="335">
        <v>25</v>
      </c>
      <c r="L14" s="336" t="s">
        <v>118</v>
      </c>
    </row>
    <row r="15" spans="1:15" ht="13.65" customHeight="1" x14ac:dyDescent="0.2">
      <c r="B15" s="73"/>
      <c r="C15" s="189">
        <v>9</v>
      </c>
      <c r="D15" s="190"/>
      <c r="E15" s="191" t="s">
        <v>71</v>
      </c>
      <c r="F15" s="192"/>
      <c r="G15" s="193"/>
      <c r="H15" s="240">
        <v>61.11</v>
      </c>
      <c r="I15" s="188"/>
      <c r="J15" s="264"/>
      <c r="K15" s="335">
        <v>11</v>
      </c>
      <c r="L15" s="336" t="s">
        <v>118</v>
      </c>
    </row>
    <row r="16" spans="1:15" ht="13.65" customHeight="1" x14ac:dyDescent="0.2">
      <c r="B16" s="73"/>
      <c r="C16" s="189">
        <v>10</v>
      </c>
      <c r="D16" s="190"/>
      <c r="E16" s="191" t="s">
        <v>103</v>
      </c>
      <c r="F16" s="192"/>
      <c r="G16" s="193"/>
      <c r="H16" s="240">
        <v>60.98</v>
      </c>
      <c r="I16" s="188"/>
      <c r="J16" s="264"/>
      <c r="K16" s="335">
        <v>6</v>
      </c>
      <c r="L16" s="336" t="s">
        <v>119</v>
      </c>
    </row>
    <row r="17" spans="2:22" ht="13.65" customHeight="1" x14ac:dyDescent="0.2">
      <c r="B17" s="73"/>
      <c r="C17" s="189">
        <v>11</v>
      </c>
      <c r="D17" s="190"/>
      <c r="E17" s="191" t="s">
        <v>64</v>
      </c>
      <c r="F17" s="192"/>
      <c r="G17" s="193"/>
      <c r="H17" s="240">
        <v>60.83</v>
      </c>
      <c r="I17" s="188"/>
      <c r="J17" s="264"/>
      <c r="K17" s="335">
        <v>12</v>
      </c>
      <c r="L17" s="336" t="s">
        <v>118</v>
      </c>
    </row>
    <row r="18" spans="2:22" ht="13.65" customHeight="1" x14ac:dyDescent="0.2">
      <c r="B18" s="73"/>
      <c r="C18" s="189">
        <v>12</v>
      </c>
      <c r="D18" s="190"/>
      <c r="E18" s="191" t="s">
        <v>97</v>
      </c>
      <c r="F18" s="192"/>
      <c r="G18" s="193"/>
      <c r="H18" s="240">
        <v>60.77</v>
      </c>
      <c r="I18" s="188"/>
      <c r="J18" s="264"/>
      <c r="K18" s="335">
        <v>7</v>
      </c>
      <c r="L18" s="336" t="s">
        <v>119</v>
      </c>
    </row>
    <row r="19" spans="2:22" ht="13.65" customHeight="1" x14ac:dyDescent="0.2">
      <c r="B19" s="73"/>
      <c r="C19" s="189">
        <v>13</v>
      </c>
      <c r="D19" s="190"/>
      <c r="E19" s="191" t="s">
        <v>99</v>
      </c>
      <c r="F19" s="192"/>
      <c r="G19" s="193"/>
      <c r="H19" s="240">
        <v>60.74</v>
      </c>
      <c r="I19" s="188"/>
      <c r="J19" s="264"/>
      <c r="K19" s="335">
        <v>8</v>
      </c>
      <c r="L19" s="336" t="s">
        <v>119</v>
      </c>
    </row>
    <row r="20" spans="2:22" ht="13.65" customHeight="1" x14ac:dyDescent="0.2">
      <c r="B20" s="73"/>
      <c r="C20" s="189">
        <v>14</v>
      </c>
      <c r="D20" s="190"/>
      <c r="E20" s="191" t="s">
        <v>79</v>
      </c>
      <c r="F20" s="192"/>
      <c r="G20" s="193"/>
      <c r="H20" s="240">
        <v>60.65</v>
      </c>
      <c r="I20" s="188"/>
      <c r="J20" s="264"/>
      <c r="K20" s="335">
        <v>20</v>
      </c>
      <c r="L20" s="336" t="s">
        <v>118</v>
      </c>
    </row>
    <row r="21" spans="2:22" ht="13.65" customHeight="1" x14ac:dyDescent="0.2">
      <c r="B21" s="73"/>
      <c r="C21" s="189">
        <v>15</v>
      </c>
      <c r="D21" s="190"/>
      <c r="E21" s="191" t="s">
        <v>82</v>
      </c>
      <c r="F21" s="192"/>
      <c r="G21" s="193"/>
      <c r="H21" s="240">
        <v>60.52</v>
      </c>
      <c r="I21" s="188"/>
      <c r="J21" s="264"/>
      <c r="K21" s="335">
        <v>10</v>
      </c>
      <c r="L21" s="336" t="s">
        <v>119</v>
      </c>
    </row>
    <row r="22" spans="2:22" ht="13.65" customHeight="1" x14ac:dyDescent="0.2">
      <c r="B22" s="73"/>
      <c r="C22" s="189">
        <v>15</v>
      </c>
      <c r="D22" s="190"/>
      <c r="E22" s="191" t="s">
        <v>93</v>
      </c>
      <c r="F22" s="192"/>
      <c r="G22" s="193"/>
      <c r="H22" s="240">
        <v>60.52</v>
      </c>
      <c r="I22" s="188"/>
      <c r="J22" s="264"/>
      <c r="K22" s="335">
        <v>19</v>
      </c>
      <c r="L22" s="336" t="s">
        <v>118</v>
      </c>
    </row>
    <row r="23" spans="2:22" ht="13.65" customHeight="1" x14ac:dyDescent="0.2">
      <c r="B23" s="73"/>
      <c r="C23" s="189">
        <v>17</v>
      </c>
      <c r="D23" s="190"/>
      <c r="E23" s="191" t="s">
        <v>96</v>
      </c>
      <c r="F23" s="192"/>
      <c r="G23" s="193"/>
      <c r="H23" s="240">
        <v>60.49</v>
      </c>
      <c r="I23" s="188"/>
      <c r="J23" s="264"/>
      <c r="K23" s="335">
        <v>13</v>
      </c>
      <c r="L23" s="336" t="s">
        <v>119</v>
      </c>
    </row>
    <row r="24" spans="2:22" ht="13.65" customHeight="1" x14ac:dyDescent="0.2">
      <c r="B24" s="73"/>
      <c r="C24" s="247"/>
      <c r="D24" s="248"/>
      <c r="E24" s="198" t="s">
        <v>87</v>
      </c>
      <c r="F24" s="199"/>
      <c r="G24" s="200"/>
      <c r="H24" s="244">
        <v>60.47</v>
      </c>
      <c r="I24" s="250"/>
      <c r="J24" s="272"/>
      <c r="K24" s="356"/>
      <c r="L24" s="336" t="s">
        <v>120</v>
      </c>
    </row>
    <row r="25" spans="2:22" ht="13.65" customHeight="1" x14ac:dyDescent="0.2">
      <c r="B25" s="73"/>
      <c r="C25" s="189">
        <v>18</v>
      </c>
      <c r="D25" s="190"/>
      <c r="E25" s="191" t="s">
        <v>67</v>
      </c>
      <c r="F25" s="192"/>
      <c r="G25" s="193"/>
      <c r="H25" s="240">
        <v>60.25</v>
      </c>
      <c r="I25" s="188"/>
      <c r="J25" s="264"/>
      <c r="K25" s="335">
        <v>17</v>
      </c>
      <c r="L25" s="336" t="s">
        <v>119</v>
      </c>
    </row>
    <row r="26" spans="2:22" ht="13.65" customHeight="1" x14ac:dyDescent="0.2">
      <c r="B26" s="73"/>
      <c r="C26" s="189">
        <v>19</v>
      </c>
      <c r="D26" s="190"/>
      <c r="E26" s="191" t="s">
        <v>86</v>
      </c>
      <c r="F26" s="192"/>
      <c r="G26" s="193"/>
      <c r="H26" s="240">
        <v>60.04</v>
      </c>
      <c r="I26" s="188"/>
      <c r="J26" s="264"/>
      <c r="K26" s="335">
        <v>15</v>
      </c>
      <c r="L26" s="336" t="s">
        <v>119</v>
      </c>
    </row>
    <row r="27" spans="2:22" ht="13.65" customHeight="1" x14ac:dyDescent="0.2">
      <c r="B27" s="73"/>
      <c r="C27" s="189">
        <v>20</v>
      </c>
      <c r="D27" s="190"/>
      <c r="E27" s="191" t="s">
        <v>85</v>
      </c>
      <c r="F27" s="192"/>
      <c r="G27" s="193"/>
      <c r="H27" s="240">
        <v>59.97</v>
      </c>
      <c r="I27" s="188"/>
      <c r="J27" s="264"/>
      <c r="K27" s="335">
        <v>16</v>
      </c>
      <c r="L27" s="336" t="s">
        <v>119</v>
      </c>
    </row>
    <row r="28" spans="2:22" ht="13.65" customHeight="1" x14ac:dyDescent="0.2">
      <c r="B28" s="69"/>
      <c r="C28" s="189">
        <v>21</v>
      </c>
      <c r="D28" s="190"/>
      <c r="E28" s="191" t="s">
        <v>61</v>
      </c>
      <c r="F28" s="192"/>
      <c r="G28" s="193"/>
      <c r="H28" s="240">
        <v>59.94</v>
      </c>
      <c r="I28" s="188"/>
      <c r="J28" s="264"/>
      <c r="K28" s="335">
        <v>18</v>
      </c>
      <c r="L28" s="336" t="s">
        <v>119</v>
      </c>
    </row>
    <row r="29" spans="2:22" ht="13.65" customHeight="1" x14ac:dyDescent="0.2">
      <c r="C29" s="189">
        <v>22</v>
      </c>
      <c r="D29" s="190"/>
      <c r="E29" s="191" t="s">
        <v>80</v>
      </c>
      <c r="F29" s="192"/>
      <c r="G29" s="193"/>
      <c r="H29" s="240">
        <v>59.83</v>
      </c>
      <c r="I29" s="188"/>
      <c r="J29" s="264"/>
      <c r="K29" s="335">
        <v>26</v>
      </c>
      <c r="L29" s="336" t="s">
        <v>118</v>
      </c>
    </row>
    <row r="30" spans="2:22" ht="13.65" customHeight="1" x14ac:dyDescent="0.2">
      <c r="C30" s="189">
        <v>23</v>
      </c>
      <c r="D30" s="190"/>
      <c r="E30" s="191" t="s">
        <v>66</v>
      </c>
      <c r="F30" s="192"/>
      <c r="G30" s="193"/>
      <c r="H30" s="240">
        <v>59.66</v>
      </c>
      <c r="I30" s="188"/>
      <c r="J30" s="264"/>
      <c r="K30" s="335">
        <v>24</v>
      </c>
      <c r="L30" s="336" t="s">
        <v>118</v>
      </c>
      <c r="V30" s="69"/>
    </row>
    <row r="31" spans="2:22" ht="13.65" customHeight="1" x14ac:dyDescent="0.2">
      <c r="C31" s="189">
        <v>24</v>
      </c>
      <c r="D31" s="190"/>
      <c r="E31" s="191" t="s">
        <v>73</v>
      </c>
      <c r="F31" s="192"/>
      <c r="G31" s="193"/>
      <c r="H31" s="240">
        <v>59.48</v>
      </c>
      <c r="I31" s="188"/>
      <c r="J31" s="264"/>
      <c r="K31" s="335">
        <v>28</v>
      </c>
      <c r="L31" s="336" t="s">
        <v>118</v>
      </c>
      <c r="P31" s="69"/>
    </row>
    <row r="32" spans="2:22" ht="13.65" customHeight="1" x14ac:dyDescent="0.2">
      <c r="C32" s="189">
        <v>25</v>
      </c>
      <c r="D32" s="190"/>
      <c r="E32" s="191" t="s">
        <v>81</v>
      </c>
      <c r="F32" s="192"/>
      <c r="G32" s="193"/>
      <c r="H32" s="240">
        <v>59.39</v>
      </c>
      <c r="I32" s="188"/>
      <c r="J32" s="264"/>
      <c r="K32" s="335">
        <v>35</v>
      </c>
      <c r="L32" s="336" t="s">
        <v>118</v>
      </c>
      <c r="N32" s="127"/>
      <c r="P32" s="126"/>
    </row>
    <row r="33" spans="3:14" ht="13.65" customHeight="1" x14ac:dyDescent="0.2">
      <c r="C33" s="189">
        <v>26</v>
      </c>
      <c r="D33" s="190"/>
      <c r="E33" s="191" t="s">
        <v>69</v>
      </c>
      <c r="F33" s="192"/>
      <c r="G33" s="193"/>
      <c r="H33" s="240">
        <v>59.19</v>
      </c>
      <c r="I33" s="188"/>
      <c r="J33" s="264"/>
      <c r="K33" s="335">
        <v>23</v>
      </c>
      <c r="L33" s="336" t="s">
        <v>119</v>
      </c>
      <c r="N33" s="69"/>
    </row>
    <row r="34" spans="3:14" ht="13.65" customHeight="1" x14ac:dyDescent="0.2">
      <c r="C34" s="189">
        <v>27</v>
      </c>
      <c r="D34" s="190"/>
      <c r="E34" s="191" t="s">
        <v>92</v>
      </c>
      <c r="F34" s="192"/>
      <c r="G34" s="193"/>
      <c r="H34" s="240">
        <v>59.13</v>
      </c>
      <c r="I34" s="188"/>
      <c r="J34" s="264"/>
      <c r="K34" s="335">
        <v>34</v>
      </c>
      <c r="L34" s="336" t="s">
        <v>118</v>
      </c>
      <c r="N34" s="69"/>
    </row>
    <row r="35" spans="3:14" ht="13.65" customHeight="1" x14ac:dyDescent="0.2">
      <c r="C35" s="189">
        <v>28</v>
      </c>
      <c r="D35" s="190"/>
      <c r="E35" s="191" t="s">
        <v>74</v>
      </c>
      <c r="F35" s="192"/>
      <c r="G35" s="193"/>
      <c r="H35" s="240">
        <v>58.97</v>
      </c>
      <c r="I35" s="188"/>
      <c r="J35" s="264"/>
      <c r="K35" s="335">
        <v>21</v>
      </c>
      <c r="L35" s="336" t="s">
        <v>119</v>
      </c>
    </row>
    <row r="36" spans="3:14" ht="13.65" customHeight="1" x14ac:dyDescent="0.2">
      <c r="C36" s="189">
        <v>29</v>
      </c>
      <c r="D36" s="190"/>
      <c r="E36" s="191" t="s">
        <v>63</v>
      </c>
      <c r="F36" s="192"/>
      <c r="G36" s="193"/>
      <c r="H36" s="240">
        <v>58.95</v>
      </c>
      <c r="I36" s="188"/>
      <c r="J36" s="264"/>
      <c r="K36" s="335">
        <v>22</v>
      </c>
      <c r="L36" s="336" t="s">
        <v>119</v>
      </c>
    </row>
    <row r="37" spans="3:14" ht="13.65" customHeight="1" x14ac:dyDescent="0.2">
      <c r="C37" s="189">
        <v>30</v>
      </c>
      <c r="D37" s="190"/>
      <c r="E37" s="191" t="s">
        <v>94</v>
      </c>
      <c r="F37" s="192"/>
      <c r="G37" s="193"/>
      <c r="H37" s="240">
        <v>58.9</v>
      </c>
      <c r="I37" s="188"/>
      <c r="J37" s="264"/>
      <c r="K37" s="335">
        <v>27</v>
      </c>
      <c r="L37" s="336" t="s">
        <v>119</v>
      </c>
    </row>
    <row r="38" spans="3:14" ht="13.65" customHeight="1" x14ac:dyDescent="0.2">
      <c r="C38" s="189">
        <v>30</v>
      </c>
      <c r="D38" s="190"/>
      <c r="E38" s="191" t="s">
        <v>100</v>
      </c>
      <c r="F38" s="192"/>
      <c r="G38" s="193"/>
      <c r="H38" s="240">
        <v>58.9</v>
      </c>
      <c r="I38" s="188"/>
      <c r="J38" s="264"/>
      <c r="K38" s="335">
        <v>29</v>
      </c>
      <c r="L38" s="336" t="s">
        <v>119</v>
      </c>
    </row>
    <row r="39" spans="3:14" ht="13.65" customHeight="1" x14ac:dyDescent="0.2">
      <c r="C39" s="189">
        <v>32</v>
      </c>
      <c r="D39" s="190"/>
      <c r="E39" s="191" t="s">
        <v>70</v>
      </c>
      <c r="F39" s="192"/>
      <c r="G39" s="193"/>
      <c r="H39" s="240">
        <v>58.78</v>
      </c>
      <c r="I39" s="188"/>
      <c r="J39" s="264"/>
      <c r="K39" s="335">
        <v>30</v>
      </c>
      <c r="L39" s="336" t="s">
        <v>119</v>
      </c>
    </row>
    <row r="40" spans="3:14" ht="13.65" customHeight="1" x14ac:dyDescent="0.2">
      <c r="C40" s="205">
        <v>33</v>
      </c>
      <c r="D40" s="206"/>
      <c r="E40" s="207" t="s">
        <v>65</v>
      </c>
      <c r="F40" s="208"/>
      <c r="G40" s="209"/>
      <c r="H40" s="243">
        <v>58.63</v>
      </c>
      <c r="I40" s="202"/>
      <c r="J40" s="270"/>
      <c r="K40" s="337">
        <v>32</v>
      </c>
      <c r="L40" s="336" t="s">
        <v>119</v>
      </c>
    </row>
    <row r="41" spans="3:14" ht="13.65" customHeight="1" x14ac:dyDescent="0.2">
      <c r="C41" s="189">
        <v>34</v>
      </c>
      <c r="D41" s="190"/>
      <c r="E41" s="191" t="s">
        <v>105</v>
      </c>
      <c r="F41" s="192"/>
      <c r="G41" s="193"/>
      <c r="H41" s="240">
        <v>58.44</v>
      </c>
      <c r="I41" s="188"/>
      <c r="J41" s="264"/>
      <c r="K41" s="335">
        <v>31</v>
      </c>
      <c r="L41" s="336" t="s">
        <v>119</v>
      </c>
    </row>
    <row r="42" spans="3:14" ht="13.65" customHeight="1" x14ac:dyDescent="0.2">
      <c r="C42" s="189">
        <v>35</v>
      </c>
      <c r="D42" s="190"/>
      <c r="E42" s="191" t="s">
        <v>78</v>
      </c>
      <c r="F42" s="192"/>
      <c r="G42" s="193"/>
      <c r="H42" s="240">
        <v>57.84</v>
      </c>
      <c r="I42" s="188"/>
      <c r="J42" s="264"/>
      <c r="K42" s="335">
        <v>40</v>
      </c>
      <c r="L42" s="336" t="s">
        <v>118</v>
      </c>
    </row>
    <row r="43" spans="3:14" ht="13.65" customHeight="1" x14ac:dyDescent="0.2">
      <c r="C43" s="189">
        <v>36</v>
      </c>
      <c r="D43" s="190"/>
      <c r="E43" s="191" t="s">
        <v>107</v>
      </c>
      <c r="F43" s="192"/>
      <c r="G43" s="193"/>
      <c r="H43" s="240">
        <v>57.47</v>
      </c>
      <c r="I43" s="188"/>
      <c r="J43" s="264"/>
      <c r="K43" s="335">
        <v>37</v>
      </c>
      <c r="L43" s="336" t="s">
        <v>118</v>
      </c>
    </row>
    <row r="44" spans="3:14" ht="13.65" customHeight="1" x14ac:dyDescent="0.2">
      <c r="C44" s="189">
        <v>37</v>
      </c>
      <c r="D44" s="190"/>
      <c r="E44" s="191" t="s">
        <v>60</v>
      </c>
      <c r="F44" s="192"/>
      <c r="G44" s="193"/>
      <c r="H44" s="240">
        <v>57.3</v>
      </c>
      <c r="I44" s="188"/>
      <c r="J44" s="264"/>
      <c r="K44" s="335">
        <v>33</v>
      </c>
      <c r="L44" s="336" t="s">
        <v>119</v>
      </c>
    </row>
    <row r="45" spans="3:14" ht="13.65" customHeight="1" x14ac:dyDescent="0.2">
      <c r="C45" s="189">
        <v>38</v>
      </c>
      <c r="D45" s="190"/>
      <c r="E45" s="191" t="s">
        <v>77</v>
      </c>
      <c r="F45" s="192"/>
      <c r="G45" s="193"/>
      <c r="H45" s="240">
        <v>57.23</v>
      </c>
      <c r="I45" s="188"/>
      <c r="J45" s="264"/>
      <c r="K45" s="335">
        <v>42</v>
      </c>
      <c r="L45" s="336" t="s">
        <v>118</v>
      </c>
    </row>
    <row r="46" spans="3:14" ht="13.65" customHeight="1" x14ac:dyDescent="0.2">
      <c r="C46" s="189">
        <v>39</v>
      </c>
      <c r="D46" s="190"/>
      <c r="E46" s="212" t="s">
        <v>68</v>
      </c>
      <c r="F46" s="213"/>
      <c r="G46" s="214"/>
      <c r="H46" s="240">
        <v>57.2</v>
      </c>
      <c r="I46" s="188"/>
      <c r="J46" s="264"/>
      <c r="K46" s="335">
        <v>43</v>
      </c>
      <c r="L46" s="336" t="s">
        <v>118</v>
      </c>
    </row>
    <row r="47" spans="3:14" ht="13.65" customHeight="1" x14ac:dyDescent="0.2">
      <c r="C47" s="189">
        <v>40</v>
      </c>
      <c r="D47" s="190"/>
      <c r="E47" s="191" t="s">
        <v>84</v>
      </c>
      <c r="F47" s="192"/>
      <c r="G47" s="193"/>
      <c r="H47" s="240">
        <v>57.1</v>
      </c>
      <c r="I47" s="188"/>
      <c r="J47" s="264"/>
      <c r="K47" s="335">
        <v>39</v>
      </c>
      <c r="L47" s="336" t="s">
        <v>119</v>
      </c>
    </row>
    <row r="48" spans="3:14" ht="13.65" customHeight="1" x14ac:dyDescent="0.2">
      <c r="C48" s="189">
        <v>41</v>
      </c>
      <c r="D48" s="190"/>
      <c r="E48" s="191" t="s">
        <v>104</v>
      </c>
      <c r="F48" s="192"/>
      <c r="G48" s="193"/>
      <c r="H48" s="240">
        <v>57.07</v>
      </c>
      <c r="I48" s="188"/>
      <c r="J48" s="264"/>
      <c r="K48" s="335">
        <v>41</v>
      </c>
      <c r="L48" s="336" t="s">
        <v>121</v>
      </c>
    </row>
    <row r="49" spans="1:14" ht="13.65" customHeight="1" x14ac:dyDescent="0.2">
      <c r="C49" s="189">
        <v>42</v>
      </c>
      <c r="D49" s="190"/>
      <c r="E49" s="191" t="s">
        <v>102</v>
      </c>
      <c r="F49" s="192"/>
      <c r="G49" s="193"/>
      <c r="H49" s="240">
        <v>57.03</v>
      </c>
      <c r="I49" s="188"/>
      <c r="J49" s="264"/>
      <c r="K49" s="335">
        <v>38</v>
      </c>
      <c r="L49" s="336" t="s">
        <v>119</v>
      </c>
    </row>
    <row r="50" spans="1:14" ht="13.65" customHeight="1" x14ac:dyDescent="0.2">
      <c r="C50" s="189">
        <v>43</v>
      </c>
      <c r="D50" s="190"/>
      <c r="E50" s="203" t="s">
        <v>83</v>
      </c>
      <c r="F50" s="204"/>
      <c r="G50" s="193"/>
      <c r="H50" s="240">
        <v>57</v>
      </c>
      <c r="I50" s="202"/>
      <c r="J50" s="270"/>
      <c r="K50" s="343">
        <v>36</v>
      </c>
      <c r="L50" s="336" t="s">
        <v>119</v>
      </c>
    </row>
    <row r="51" spans="1:14" ht="13.65" customHeight="1" x14ac:dyDescent="0.2">
      <c r="C51" s="189">
        <v>44</v>
      </c>
      <c r="D51" s="190"/>
      <c r="E51" s="191" t="s">
        <v>95</v>
      </c>
      <c r="F51" s="192"/>
      <c r="G51" s="193"/>
      <c r="H51" s="240">
        <v>56.25</v>
      </c>
      <c r="I51" s="188"/>
      <c r="J51" s="264"/>
      <c r="K51" s="335">
        <v>45</v>
      </c>
      <c r="L51" s="336" t="s">
        <v>118</v>
      </c>
    </row>
    <row r="52" spans="1:14" ht="13.65" customHeight="1" x14ac:dyDescent="0.2">
      <c r="C52" s="189">
        <v>45</v>
      </c>
      <c r="D52" s="190"/>
      <c r="E52" s="191" t="s">
        <v>75</v>
      </c>
      <c r="F52" s="192"/>
      <c r="G52" s="193"/>
      <c r="H52" s="240">
        <v>56.22</v>
      </c>
      <c r="I52" s="188"/>
      <c r="J52" s="264"/>
      <c r="K52" s="335">
        <v>44</v>
      </c>
      <c r="L52" s="336" t="s">
        <v>119</v>
      </c>
    </row>
    <row r="53" spans="1:14" ht="13.65" customHeight="1" x14ac:dyDescent="0.2">
      <c r="C53" s="189">
        <v>46</v>
      </c>
      <c r="D53" s="190"/>
      <c r="E53" s="191" t="s">
        <v>229</v>
      </c>
      <c r="F53" s="192"/>
      <c r="G53" s="193"/>
      <c r="H53" s="240">
        <v>56.03</v>
      </c>
      <c r="I53" s="188"/>
      <c r="J53" s="264"/>
      <c r="K53" s="335">
        <v>46</v>
      </c>
      <c r="L53" s="336" t="s">
        <v>121</v>
      </c>
    </row>
    <row r="54" spans="1:14" ht="13.65" customHeight="1" x14ac:dyDescent="0.2">
      <c r="C54" s="613">
        <v>47</v>
      </c>
      <c r="D54" s="190"/>
      <c r="E54" s="191" t="s">
        <v>76</v>
      </c>
      <c r="F54" s="192"/>
      <c r="G54" s="193"/>
      <c r="H54" s="240">
        <v>54.81</v>
      </c>
      <c r="I54" s="188"/>
      <c r="J54" s="264"/>
      <c r="K54" s="335">
        <v>47</v>
      </c>
      <c r="L54" s="336" t="s">
        <v>121</v>
      </c>
    </row>
    <row r="55" spans="1:14" ht="4.5" customHeight="1" x14ac:dyDescent="0.15">
      <c r="C55" s="780"/>
      <c r="D55" s="502"/>
      <c r="E55" s="502"/>
      <c r="F55" s="503"/>
      <c r="G55" s="502"/>
      <c r="H55" s="502"/>
      <c r="I55" s="743"/>
      <c r="J55" s="744"/>
      <c r="K55" s="780"/>
      <c r="L55" s="743"/>
    </row>
    <row r="56" spans="1:14" ht="15.75" hidden="1" customHeight="1" x14ac:dyDescent="0.15">
      <c r="C56" s="282"/>
      <c r="D56" s="776"/>
      <c r="E56" s="776"/>
      <c r="F56" s="776"/>
      <c r="G56" s="776"/>
      <c r="H56" s="282"/>
      <c r="I56" s="776"/>
      <c r="J56" s="776"/>
      <c r="K56" s="776"/>
      <c r="L56" s="776"/>
      <c r="M56" s="79"/>
    </row>
    <row r="57" spans="1:14" ht="12" hidden="1" customHeight="1" x14ac:dyDescent="0.15">
      <c r="C57" s="282"/>
      <c r="D57" s="781"/>
      <c r="E57" s="781"/>
      <c r="F57" s="781"/>
      <c r="G57" s="782"/>
      <c r="H57" s="783"/>
      <c r="I57" s="776"/>
      <c r="J57" s="776"/>
      <c r="K57" s="776"/>
      <c r="L57" s="776"/>
    </row>
    <row r="58" spans="1:14" ht="12" hidden="1" customHeight="1" x14ac:dyDescent="0.15">
      <c r="C58" s="784"/>
      <c r="D58" s="781"/>
      <c r="E58" s="781"/>
      <c r="F58" s="781"/>
      <c r="G58" s="782"/>
      <c r="H58" s="784"/>
      <c r="I58" s="776"/>
      <c r="J58" s="776"/>
      <c r="K58" s="776"/>
      <c r="L58" s="776"/>
    </row>
    <row r="59" spans="1:14" ht="6" hidden="1" customHeight="1" x14ac:dyDescent="0.15">
      <c r="C59" s="784"/>
      <c r="D59" s="782"/>
      <c r="E59" s="782"/>
      <c r="F59" s="782"/>
      <c r="G59" s="782"/>
      <c r="H59" s="785"/>
      <c r="I59" s="784"/>
      <c r="J59" s="784"/>
      <c r="K59" s="784"/>
      <c r="L59" s="784"/>
    </row>
    <row r="60" spans="1:14" ht="19.5" hidden="1" customHeight="1" x14ac:dyDescent="0.15">
      <c r="C60" s="784"/>
      <c r="D60" s="782"/>
      <c r="E60" s="782"/>
      <c r="F60" s="782"/>
      <c r="G60" s="782"/>
      <c r="H60" s="785"/>
      <c r="I60" s="784"/>
      <c r="J60" s="784"/>
      <c r="K60" s="784"/>
      <c r="L60" s="784"/>
    </row>
    <row r="61" spans="1:14" hidden="1" x14ac:dyDescent="0.15">
      <c r="A61" s="67"/>
      <c r="C61" s="742"/>
      <c r="D61" s="742"/>
      <c r="E61" s="742"/>
      <c r="F61" s="742"/>
      <c r="G61" s="742"/>
      <c r="H61" s="742"/>
      <c r="I61" s="742"/>
      <c r="J61" s="742"/>
      <c r="K61" s="742"/>
      <c r="L61" s="742"/>
      <c r="N61" s="66"/>
    </row>
    <row r="62" spans="1:14" hidden="1" x14ac:dyDescent="0.15">
      <c r="C62" s="742"/>
      <c r="D62" s="742"/>
      <c r="E62" s="742"/>
      <c r="F62" s="742"/>
      <c r="G62" s="742"/>
      <c r="H62" s="742"/>
      <c r="I62" s="742"/>
      <c r="J62" s="742"/>
      <c r="K62" s="742"/>
      <c r="L62" s="742"/>
    </row>
    <row r="63" spans="1:14" hidden="1" x14ac:dyDescent="0.15">
      <c r="C63" s="742"/>
      <c r="D63" s="742"/>
      <c r="E63" s="742"/>
      <c r="F63" s="742"/>
      <c r="G63" s="742"/>
      <c r="H63" s="742"/>
      <c r="I63" s="742"/>
      <c r="J63" s="742"/>
      <c r="K63" s="742"/>
      <c r="L63" s="742"/>
    </row>
    <row r="64" spans="1:14" hidden="1" x14ac:dyDescent="0.15">
      <c r="C64" s="776"/>
      <c r="D64" s="776"/>
      <c r="E64" s="776"/>
      <c r="F64" s="776"/>
      <c r="G64" s="776"/>
      <c r="H64" s="786"/>
      <c r="I64" s="787"/>
      <c r="J64" s="787"/>
      <c r="K64" s="787"/>
      <c r="L64" s="787"/>
      <c r="M64" s="564"/>
    </row>
    <row r="65" spans="1:15" ht="4.5" customHeight="1" x14ac:dyDescent="0.15">
      <c r="C65" s="324"/>
      <c r="D65" s="727"/>
      <c r="E65" s="727"/>
      <c r="F65" s="727"/>
      <c r="G65" s="727"/>
      <c r="H65" s="727"/>
      <c r="I65" s="727"/>
      <c r="J65" s="788"/>
      <c r="K65" s="727"/>
      <c r="L65" s="250"/>
    </row>
    <row r="66" spans="1:15" x14ac:dyDescent="0.15">
      <c r="C66" s="225" t="s">
        <v>1086</v>
      </c>
      <c r="D66" s="226"/>
      <c r="E66" s="352"/>
      <c r="F66" s="352"/>
      <c r="G66" s="352"/>
      <c r="H66" s="352"/>
      <c r="I66" s="223" t="s">
        <v>59</v>
      </c>
      <c r="J66" s="614"/>
      <c r="K66" s="222"/>
      <c r="L66" s="224" t="s">
        <v>8</v>
      </c>
    </row>
    <row r="67" spans="1:15" x14ac:dyDescent="0.15">
      <c r="C67" s="225" t="s">
        <v>388</v>
      </c>
      <c r="D67" s="226"/>
      <c r="E67" s="352"/>
      <c r="F67" s="352"/>
      <c r="G67" s="352"/>
      <c r="H67" s="352"/>
      <c r="I67" s="1094" t="s">
        <v>226</v>
      </c>
      <c r="J67" s="1095"/>
      <c r="K67" s="769" t="s">
        <v>225</v>
      </c>
      <c r="L67" s="227" t="s">
        <v>212</v>
      </c>
      <c r="O67" s="69"/>
    </row>
    <row r="68" spans="1:15" x14ac:dyDescent="0.15">
      <c r="C68" s="225" t="s">
        <v>138</v>
      </c>
      <c r="D68" s="226"/>
      <c r="E68" s="352"/>
      <c r="F68" s="352"/>
      <c r="G68" s="352"/>
      <c r="H68" s="352"/>
      <c r="I68" s="1139">
        <v>57.04</v>
      </c>
      <c r="J68" s="1140"/>
      <c r="K68" s="496">
        <v>56.15</v>
      </c>
      <c r="L68" s="518">
        <v>56.04</v>
      </c>
      <c r="O68" s="77"/>
    </row>
    <row r="69" spans="1:15" x14ac:dyDescent="0.15">
      <c r="C69" s="225" t="s">
        <v>387</v>
      </c>
      <c r="D69" s="226"/>
      <c r="E69" s="352"/>
      <c r="F69" s="352"/>
      <c r="G69" s="352"/>
      <c r="H69" s="352"/>
      <c r="I69" s="1090">
        <v>27</v>
      </c>
      <c r="J69" s="1091"/>
      <c r="K69" s="768">
        <v>26</v>
      </c>
      <c r="L69" s="238">
        <v>32</v>
      </c>
      <c r="O69" s="76"/>
    </row>
    <row r="70" spans="1:15" x14ac:dyDescent="0.15">
      <c r="C70" s="225"/>
      <c r="D70" s="226"/>
      <c r="E70" s="352"/>
      <c r="F70" s="352"/>
      <c r="G70" s="352"/>
      <c r="H70" s="352"/>
      <c r="I70" s="222"/>
      <c r="J70" s="279"/>
      <c r="K70" s="222"/>
      <c r="L70" s="188"/>
      <c r="O70" s="75"/>
    </row>
    <row r="71" spans="1:15" x14ac:dyDescent="0.15">
      <c r="C71" s="225"/>
      <c r="D71" s="226"/>
      <c r="E71" s="352"/>
      <c r="F71" s="352"/>
      <c r="G71" s="352"/>
      <c r="H71" s="352"/>
      <c r="I71" s="352"/>
      <c r="J71" s="352"/>
      <c r="K71" s="352"/>
      <c r="L71" s="361"/>
    </row>
    <row r="72" spans="1:15" x14ac:dyDescent="0.15">
      <c r="C72" s="220"/>
      <c r="D72" s="226"/>
      <c r="E72" s="352"/>
      <c r="F72" s="352"/>
      <c r="G72" s="352"/>
      <c r="H72" s="352"/>
      <c r="I72" s="352"/>
      <c r="J72" s="352"/>
      <c r="K72" s="352"/>
      <c r="L72" s="361"/>
    </row>
    <row r="73" spans="1:15" x14ac:dyDescent="0.15">
      <c r="C73" s="220" t="s">
        <v>1087</v>
      </c>
      <c r="D73" s="475"/>
      <c r="E73" s="615"/>
      <c r="F73" s="615"/>
      <c r="G73" s="615"/>
      <c r="H73" s="615"/>
      <c r="I73" s="615"/>
      <c r="J73" s="615"/>
      <c r="K73" s="615"/>
      <c r="L73" s="616"/>
    </row>
    <row r="74" spans="1:15" x14ac:dyDescent="0.15">
      <c r="C74" s="220" t="s">
        <v>1088</v>
      </c>
      <c r="D74" s="617"/>
      <c r="E74" s="617"/>
      <c r="F74" s="617"/>
      <c r="G74" s="617"/>
      <c r="H74" s="617"/>
      <c r="I74" s="617"/>
      <c r="J74" s="617"/>
      <c r="K74" s="617"/>
      <c r="L74" s="618"/>
    </row>
    <row r="75" spans="1:15" ht="5.25" customHeight="1" x14ac:dyDescent="0.15">
      <c r="C75" s="234"/>
      <c r="D75" s="235"/>
      <c r="E75" s="235"/>
      <c r="F75" s="235"/>
      <c r="G75" s="235"/>
      <c r="H75" s="235"/>
      <c r="I75" s="235"/>
      <c r="J75" s="235"/>
      <c r="K75" s="235"/>
      <c r="L75" s="236"/>
    </row>
    <row r="78" spans="1:15" customFormat="1" x14ac:dyDescent="0.15">
      <c r="A78" s="347"/>
      <c r="N78" s="184"/>
    </row>
  </sheetData>
  <mergeCells count="5">
    <mergeCell ref="I67:J67"/>
    <mergeCell ref="I68:J68"/>
    <mergeCell ref="I69:J69"/>
    <mergeCell ref="D5:F5"/>
    <mergeCell ref="G5:I5"/>
  </mergeCells>
  <phoneticPr fontId="13"/>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S61"/>
  <sheetViews>
    <sheetView showGridLines="0" zoomScaleNormal="95" workbookViewId="0"/>
  </sheetViews>
  <sheetFormatPr defaultColWidth="8.109375" defaultRowHeight="12" x14ac:dyDescent="0.15"/>
  <cols>
    <col min="1" max="1" width="2.6640625" style="65" customWidth="1"/>
    <col min="2" max="2" width="7.6640625" style="65" customWidth="1"/>
    <col min="3" max="3" width="4.6640625" style="65" customWidth="1"/>
    <col min="4" max="4" width="9.6640625" style="65" customWidth="1"/>
    <col min="5" max="5" width="12.6640625" style="65" customWidth="1"/>
    <col min="6" max="6" width="2.88671875" style="65" customWidth="1"/>
    <col min="7" max="7" width="1.33203125" style="65" customWidth="1"/>
    <col min="8" max="8" width="4.6640625" style="65" customWidth="1"/>
    <col min="9" max="9" width="9.6640625" style="65" customWidth="1"/>
    <col min="10" max="10" width="12.6640625" style="65" customWidth="1"/>
    <col min="11" max="11" width="2.88671875" style="65" customWidth="1"/>
    <col min="12" max="12" width="7.88671875" style="65" customWidth="1"/>
    <col min="13" max="13" width="7.6640625" style="65" customWidth="1"/>
    <col min="14" max="14" width="2.6640625" style="65" customWidth="1"/>
    <col min="15" max="15" width="25" style="65" customWidth="1"/>
    <col min="16" max="16384" width="8.109375" style="65"/>
  </cols>
  <sheetData>
    <row r="1" spans="1:16" x14ac:dyDescent="0.15">
      <c r="A1" s="86"/>
      <c r="N1" s="85"/>
    </row>
    <row r="2" spans="1:16" ht="16.5" customHeight="1" x14ac:dyDescent="0.2">
      <c r="C2" s="1168"/>
      <c r="D2" s="1168"/>
      <c r="E2" s="1168"/>
      <c r="O2" s="99" t="s">
        <v>116</v>
      </c>
    </row>
    <row r="3" spans="1:16" ht="16.5" customHeight="1" x14ac:dyDescent="0.15">
      <c r="C3" s="387" t="s">
        <v>195</v>
      </c>
      <c r="D3"/>
      <c r="E3"/>
      <c r="F3"/>
      <c r="G3"/>
      <c r="H3"/>
      <c r="I3"/>
      <c r="J3"/>
      <c r="K3"/>
    </row>
    <row r="4" spans="1:16" ht="16.5" customHeight="1" x14ac:dyDescent="0.15">
      <c r="C4" s="429" t="s">
        <v>397</v>
      </c>
      <c r="D4"/>
      <c r="E4"/>
      <c r="F4"/>
      <c r="G4"/>
      <c r="H4" s="429" t="s">
        <v>396</v>
      </c>
      <c r="I4"/>
      <c r="J4"/>
      <c r="K4"/>
      <c r="L4" s="97"/>
      <c r="P4" s="128"/>
    </row>
    <row r="5" spans="1:16" ht="24" customHeight="1" x14ac:dyDescent="0.15">
      <c r="C5" s="430" t="s">
        <v>112</v>
      </c>
      <c r="D5" s="431" t="s">
        <v>200</v>
      </c>
      <c r="E5" s="1124" t="s">
        <v>395</v>
      </c>
      <c r="F5" s="1125"/>
      <c r="G5" s="800"/>
      <c r="H5" s="430" t="s">
        <v>112</v>
      </c>
      <c r="I5" s="431" t="s">
        <v>200</v>
      </c>
      <c r="J5" s="1147" t="s">
        <v>394</v>
      </c>
      <c r="K5" s="1148"/>
      <c r="L5" s="797"/>
      <c r="M5" s="69"/>
      <c r="O5" s="96"/>
    </row>
    <row r="6" spans="1:16" ht="8.25" customHeight="1" x14ac:dyDescent="0.15">
      <c r="C6" s="183"/>
      <c r="D6" s="433"/>
      <c r="E6" s="185"/>
      <c r="F6" s="188"/>
      <c r="G6" s="185"/>
      <c r="H6" s="434"/>
      <c r="I6" s="433"/>
      <c r="J6" s="185"/>
      <c r="K6" s="188"/>
      <c r="L6" s="798"/>
      <c r="M6" s="69"/>
      <c r="O6" s="96"/>
    </row>
    <row r="7" spans="1:16" ht="12" customHeight="1" x14ac:dyDescent="0.15">
      <c r="C7" s="305">
        <v>1</v>
      </c>
      <c r="D7" s="435" t="s">
        <v>153</v>
      </c>
      <c r="E7" s="619">
        <v>71.2</v>
      </c>
      <c r="F7" s="294"/>
      <c r="G7" s="175"/>
      <c r="H7" s="436">
        <v>1</v>
      </c>
      <c r="I7" s="304" t="s">
        <v>166</v>
      </c>
      <c r="J7" s="942">
        <v>3.24</v>
      </c>
      <c r="K7" s="211" t="s">
        <v>540</v>
      </c>
      <c r="L7" s="799"/>
      <c r="M7" s="69"/>
    </row>
    <row r="8" spans="1:16" ht="12" customHeight="1" x14ac:dyDescent="0.15">
      <c r="C8" s="305">
        <v>2</v>
      </c>
      <c r="D8" s="435" t="s">
        <v>155</v>
      </c>
      <c r="E8" s="440">
        <v>70.3</v>
      </c>
      <c r="F8" s="437"/>
      <c r="G8" s="438"/>
      <c r="H8" s="436">
        <v>2</v>
      </c>
      <c r="I8" s="304" t="s">
        <v>165</v>
      </c>
      <c r="J8" s="942">
        <v>3.06</v>
      </c>
      <c r="K8" s="211"/>
      <c r="L8" s="799"/>
      <c r="M8" s="69"/>
    </row>
    <row r="9" spans="1:16" ht="12" customHeight="1" x14ac:dyDescent="0.15">
      <c r="C9" s="305">
        <v>3</v>
      </c>
      <c r="D9" s="435" t="s">
        <v>170</v>
      </c>
      <c r="E9" s="440">
        <v>70.2</v>
      </c>
      <c r="F9" s="437"/>
      <c r="G9" s="438"/>
      <c r="H9" s="436">
        <v>3</v>
      </c>
      <c r="I9" s="304" t="s">
        <v>164</v>
      </c>
      <c r="J9" s="942">
        <v>2.85</v>
      </c>
      <c r="K9" s="211"/>
      <c r="L9" s="799"/>
      <c r="M9" s="69"/>
    </row>
    <row r="10" spans="1:16" ht="12" customHeight="1" x14ac:dyDescent="0.15">
      <c r="C10" s="305">
        <v>4</v>
      </c>
      <c r="D10" s="435" t="s">
        <v>146</v>
      </c>
      <c r="E10" s="619">
        <v>69.7</v>
      </c>
      <c r="F10" s="437"/>
      <c r="G10" s="438"/>
      <c r="H10" s="436">
        <v>4</v>
      </c>
      <c r="I10" s="304" t="s">
        <v>159</v>
      </c>
      <c r="J10" s="942">
        <v>2.83</v>
      </c>
      <c r="K10" s="211"/>
      <c r="L10" s="799"/>
      <c r="M10" s="69"/>
    </row>
    <row r="11" spans="1:16" ht="12" customHeight="1" x14ac:dyDescent="0.15">
      <c r="C11" s="305">
        <v>5</v>
      </c>
      <c r="D11" s="435" t="s">
        <v>190</v>
      </c>
      <c r="E11" s="440">
        <v>69.400000000000006</v>
      </c>
      <c r="F11" s="437"/>
      <c r="G11" s="438"/>
      <c r="H11" s="436">
        <v>5</v>
      </c>
      <c r="I11" s="304" t="s">
        <v>152</v>
      </c>
      <c r="J11" s="942">
        <v>2.8</v>
      </c>
      <c r="K11" s="211"/>
      <c r="L11" s="799"/>
      <c r="M11" s="69"/>
    </row>
    <row r="12" spans="1:16" ht="12" customHeight="1" x14ac:dyDescent="0.15">
      <c r="C12" s="305">
        <v>5</v>
      </c>
      <c r="D12" s="435" t="s">
        <v>168</v>
      </c>
      <c r="E12" s="440">
        <v>69.400000000000006</v>
      </c>
      <c r="F12" s="437"/>
      <c r="G12" s="438"/>
      <c r="H12" s="436">
        <v>6</v>
      </c>
      <c r="I12" s="439" t="s">
        <v>169</v>
      </c>
      <c r="J12" s="942">
        <v>2.77</v>
      </c>
      <c r="K12" s="211"/>
      <c r="L12" s="799"/>
      <c r="M12" s="69"/>
    </row>
    <row r="13" spans="1:16" ht="12" customHeight="1" x14ac:dyDescent="0.15">
      <c r="C13" s="305">
        <v>7</v>
      </c>
      <c r="D13" s="435" t="s">
        <v>145</v>
      </c>
      <c r="E13" s="440">
        <v>69.2</v>
      </c>
      <c r="F13" s="437"/>
      <c r="G13" s="438"/>
      <c r="H13" s="436">
        <v>7</v>
      </c>
      <c r="I13" s="304" t="s">
        <v>162</v>
      </c>
      <c r="J13" s="942">
        <v>2.72</v>
      </c>
      <c r="K13" s="211"/>
      <c r="L13" s="799"/>
      <c r="M13" s="69"/>
    </row>
    <row r="14" spans="1:16" ht="12" customHeight="1" x14ac:dyDescent="0.15">
      <c r="C14" s="306">
        <v>7</v>
      </c>
      <c r="D14" s="292" t="s">
        <v>154</v>
      </c>
      <c r="E14" s="801">
        <v>69.2</v>
      </c>
      <c r="F14" s="437"/>
      <c r="G14" s="438"/>
      <c r="H14" s="436">
        <v>8</v>
      </c>
      <c r="I14" s="304" t="s">
        <v>156</v>
      </c>
      <c r="J14" s="942">
        <v>2.71</v>
      </c>
      <c r="K14" s="211"/>
      <c r="L14" s="799"/>
      <c r="M14" s="69"/>
    </row>
    <row r="15" spans="1:16" ht="12" customHeight="1" x14ac:dyDescent="0.15">
      <c r="C15" s="305">
        <v>9</v>
      </c>
      <c r="D15" s="435" t="s">
        <v>151</v>
      </c>
      <c r="E15" s="440">
        <v>69</v>
      </c>
      <c r="F15" s="437"/>
      <c r="G15" s="438"/>
      <c r="H15" s="436">
        <v>9</v>
      </c>
      <c r="I15" s="304" t="s">
        <v>147</v>
      </c>
      <c r="J15" s="942">
        <v>2.66</v>
      </c>
      <c r="K15" s="211"/>
      <c r="L15" s="799"/>
      <c r="M15" s="69"/>
    </row>
    <row r="16" spans="1:16" ht="12" customHeight="1" x14ac:dyDescent="0.15">
      <c r="C16" s="305">
        <v>9</v>
      </c>
      <c r="D16" s="435" t="s">
        <v>158</v>
      </c>
      <c r="E16" s="440">
        <v>69</v>
      </c>
      <c r="F16" s="437"/>
      <c r="G16" s="438"/>
      <c r="H16" s="436">
        <v>10</v>
      </c>
      <c r="I16" s="304" t="s">
        <v>149</v>
      </c>
      <c r="J16" s="942">
        <v>2.62</v>
      </c>
      <c r="K16" s="211"/>
      <c r="L16" s="799"/>
      <c r="M16" s="69"/>
    </row>
    <row r="17" spans="3:19" ht="12" customHeight="1" x14ac:dyDescent="0.15">
      <c r="C17" s="305">
        <v>11</v>
      </c>
      <c r="D17" s="435" t="s">
        <v>167</v>
      </c>
      <c r="E17" s="440">
        <v>68.5</v>
      </c>
      <c r="F17" s="437"/>
      <c r="G17" s="438"/>
      <c r="H17" s="436">
        <v>11</v>
      </c>
      <c r="I17" s="304" t="s">
        <v>68</v>
      </c>
      <c r="J17" s="942">
        <v>2.58</v>
      </c>
      <c r="K17" s="211"/>
      <c r="L17" s="799"/>
      <c r="M17" s="69"/>
    </row>
    <row r="18" spans="3:19" ht="12" customHeight="1" x14ac:dyDescent="0.15">
      <c r="C18" s="305">
        <v>11</v>
      </c>
      <c r="D18" s="435" t="s">
        <v>150</v>
      </c>
      <c r="E18" s="440">
        <v>68.5</v>
      </c>
      <c r="F18" s="437"/>
      <c r="G18" s="438"/>
      <c r="H18" s="436">
        <v>11</v>
      </c>
      <c r="I18" s="304" t="s">
        <v>168</v>
      </c>
      <c r="J18" s="942">
        <v>2.58</v>
      </c>
      <c r="K18" s="211"/>
      <c r="L18" s="799"/>
      <c r="M18" s="69"/>
    </row>
    <row r="19" spans="3:19" ht="12" customHeight="1" x14ac:dyDescent="0.15">
      <c r="C19" s="789">
        <v>13</v>
      </c>
      <c r="D19" s="790" t="s">
        <v>160</v>
      </c>
      <c r="E19" s="791">
        <v>68.099999999999994</v>
      </c>
      <c r="F19" s="437"/>
      <c r="G19" s="438"/>
      <c r="H19" s="436">
        <v>11</v>
      </c>
      <c r="I19" s="304" t="s">
        <v>171</v>
      </c>
      <c r="J19" s="942">
        <v>2.58</v>
      </c>
      <c r="K19" s="211"/>
      <c r="L19" s="799"/>
      <c r="M19" s="69"/>
    </row>
    <row r="20" spans="3:19" ht="12" customHeight="1" x14ac:dyDescent="0.15">
      <c r="C20" s="305">
        <v>13</v>
      </c>
      <c r="D20" s="435" t="s">
        <v>148</v>
      </c>
      <c r="E20" s="440">
        <v>68.099999999999994</v>
      </c>
      <c r="F20" s="437"/>
      <c r="G20" s="438"/>
      <c r="H20" s="436">
        <v>14</v>
      </c>
      <c r="I20" s="304" t="s">
        <v>178</v>
      </c>
      <c r="J20" s="942">
        <v>2.56</v>
      </c>
      <c r="K20" s="211"/>
      <c r="L20" s="799"/>
      <c r="M20" s="69"/>
    </row>
    <row r="21" spans="3:19" ht="12" customHeight="1" x14ac:dyDescent="0.15">
      <c r="C21" s="305">
        <v>15</v>
      </c>
      <c r="D21" s="435" t="s">
        <v>159</v>
      </c>
      <c r="E21" s="440">
        <v>68</v>
      </c>
      <c r="F21" s="437"/>
      <c r="G21" s="438"/>
      <c r="H21" s="436">
        <v>15</v>
      </c>
      <c r="I21" s="304" t="s">
        <v>145</v>
      </c>
      <c r="J21" s="942">
        <v>2.5499999999999998</v>
      </c>
      <c r="K21" s="211"/>
      <c r="L21" s="799"/>
      <c r="M21" s="69"/>
    </row>
    <row r="22" spans="3:19" ht="12" customHeight="1" x14ac:dyDescent="0.15">
      <c r="C22" s="305">
        <v>16</v>
      </c>
      <c r="D22" s="435" t="s">
        <v>163</v>
      </c>
      <c r="E22" s="440">
        <v>67.7</v>
      </c>
      <c r="F22" s="437"/>
      <c r="G22" s="438"/>
      <c r="H22" s="436">
        <v>16</v>
      </c>
      <c r="I22" s="304" t="s">
        <v>176</v>
      </c>
      <c r="J22" s="942">
        <v>2.52</v>
      </c>
      <c r="K22" s="211"/>
      <c r="L22" s="799"/>
      <c r="M22" s="69"/>
    </row>
    <row r="23" spans="3:19" ht="12" customHeight="1" x14ac:dyDescent="0.15">
      <c r="C23" s="305">
        <v>17</v>
      </c>
      <c r="D23" s="435" t="s">
        <v>162</v>
      </c>
      <c r="E23" s="440">
        <v>67.599999999999994</v>
      </c>
      <c r="F23" s="437"/>
      <c r="G23" s="438"/>
      <c r="H23" s="436">
        <v>16</v>
      </c>
      <c r="I23" s="304" t="s">
        <v>157</v>
      </c>
      <c r="J23" s="942">
        <v>2.52</v>
      </c>
      <c r="K23" s="211"/>
      <c r="L23" s="799"/>
      <c r="M23" s="69"/>
    </row>
    <row r="24" spans="3:19" ht="12" customHeight="1" x14ac:dyDescent="0.15">
      <c r="C24" s="305">
        <v>18</v>
      </c>
      <c r="D24" s="435" t="s">
        <v>147</v>
      </c>
      <c r="E24" s="440">
        <v>67.2</v>
      </c>
      <c r="F24" s="437"/>
      <c r="G24" s="438"/>
      <c r="H24" s="436">
        <v>18</v>
      </c>
      <c r="I24" s="304" t="s">
        <v>161</v>
      </c>
      <c r="J24" s="942">
        <v>2.5099999999999998</v>
      </c>
      <c r="K24" s="211"/>
      <c r="L24" s="799"/>
      <c r="M24" s="69"/>
    </row>
    <row r="25" spans="3:19" ht="12" customHeight="1" x14ac:dyDescent="0.15">
      <c r="C25" s="305">
        <v>19</v>
      </c>
      <c r="D25" s="435" t="s">
        <v>161</v>
      </c>
      <c r="E25" s="440">
        <v>67</v>
      </c>
      <c r="F25" s="437"/>
      <c r="G25" s="438"/>
      <c r="H25" s="436">
        <v>18</v>
      </c>
      <c r="I25" s="304" t="s">
        <v>148</v>
      </c>
      <c r="J25" s="942">
        <v>2.5099999999999998</v>
      </c>
      <c r="K25" s="211"/>
      <c r="L25" s="799"/>
      <c r="M25" s="69"/>
      <c r="R25" s="95"/>
      <c r="S25" s="94"/>
    </row>
    <row r="26" spans="3:19" ht="12" customHeight="1" x14ac:dyDescent="0.15">
      <c r="C26" s="305">
        <v>19</v>
      </c>
      <c r="D26" s="435" t="s">
        <v>164</v>
      </c>
      <c r="E26" s="440">
        <v>67</v>
      </c>
      <c r="F26" s="437"/>
      <c r="G26" s="438"/>
      <c r="H26" s="436">
        <v>20</v>
      </c>
      <c r="I26" s="304" t="s">
        <v>167</v>
      </c>
      <c r="J26" s="942">
        <v>2.4900000000000002</v>
      </c>
      <c r="K26" s="211"/>
      <c r="L26" s="799"/>
      <c r="M26" s="69"/>
      <c r="R26" s="93"/>
    </row>
    <row r="27" spans="3:19" ht="12" customHeight="1" x14ac:dyDescent="0.15">
      <c r="C27" s="305">
        <v>21</v>
      </c>
      <c r="D27" s="435" t="s">
        <v>171</v>
      </c>
      <c r="E27" s="440">
        <v>66.900000000000006</v>
      </c>
      <c r="F27" s="437"/>
      <c r="G27" s="438"/>
      <c r="H27" s="436">
        <v>21</v>
      </c>
      <c r="I27" s="304" t="s">
        <v>175</v>
      </c>
      <c r="J27" s="942">
        <v>2.48</v>
      </c>
      <c r="K27" s="211"/>
      <c r="L27" s="799"/>
      <c r="M27" s="69"/>
      <c r="R27" s="93"/>
      <c r="S27" s="92"/>
    </row>
    <row r="28" spans="3:19" ht="12" customHeight="1" x14ac:dyDescent="0.15">
      <c r="C28" s="305">
        <v>21</v>
      </c>
      <c r="D28" s="435" t="s">
        <v>157</v>
      </c>
      <c r="E28" s="440">
        <v>66.900000000000006</v>
      </c>
      <c r="F28" s="437"/>
      <c r="G28" s="438"/>
      <c r="H28" s="436">
        <v>22</v>
      </c>
      <c r="I28" s="304" t="s">
        <v>180</v>
      </c>
      <c r="J28" s="942">
        <v>2.4700000000000002</v>
      </c>
      <c r="K28" s="211"/>
      <c r="L28" s="799"/>
      <c r="M28" s="69"/>
    </row>
    <row r="29" spans="3:19" ht="12" customHeight="1" x14ac:dyDescent="0.15">
      <c r="C29" s="305">
        <v>23</v>
      </c>
      <c r="D29" s="435" t="s">
        <v>152</v>
      </c>
      <c r="E29" s="440">
        <v>66.8</v>
      </c>
      <c r="F29" s="437"/>
      <c r="G29" s="438"/>
      <c r="H29" s="436">
        <v>22</v>
      </c>
      <c r="I29" s="304" t="s">
        <v>150</v>
      </c>
      <c r="J29" s="942">
        <v>2.4700000000000002</v>
      </c>
      <c r="K29" s="211"/>
      <c r="L29" s="799"/>
      <c r="M29" s="69"/>
    </row>
    <row r="30" spans="3:19" ht="12" customHeight="1" x14ac:dyDescent="0.15">
      <c r="C30" s="305">
        <v>24</v>
      </c>
      <c r="D30" s="435" t="s">
        <v>169</v>
      </c>
      <c r="E30" s="440">
        <v>66.7</v>
      </c>
      <c r="F30" s="437"/>
      <c r="G30" s="438"/>
      <c r="H30" s="436">
        <v>24</v>
      </c>
      <c r="I30" s="304" t="s">
        <v>151</v>
      </c>
      <c r="J30" s="942">
        <v>2.42</v>
      </c>
      <c r="K30" s="211"/>
      <c r="L30" s="799"/>
      <c r="M30" s="69"/>
    </row>
    <row r="31" spans="3:19" ht="12" customHeight="1" x14ac:dyDescent="0.15">
      <c r="C31" s="305">
        <v>25</v>
      </c>
      <c r="D31" s="435" t="s">
        <v>175</v>
      </c>
      <c r="E31" s="440">
        <v>66.5</v>
      </c>
      <c r="F31" s="437"/>
      <c r="G31" s="438"/>
      <c r="H31" s="436">
        <v>24</v>
      </c>
      <c r="I31" s="304" t="s">
        <v>183</v>
      </c>
      <c r="J31" s="942">
        <v>2.42</v>
      </c>
      <c r="K31" s="211"/>
      <c r="L31" s="799"/>
      <c r="M31" s="69"/>
    </row>
    <row r="32" spans="3:19" ht="12" customHeight="1" x14ac:dyDescent="0.15">
      <c r="C32" s="305">
        <v>26</v>
      </c>
      <c r="D32" s="435" t="s">
        <v>177</v>
      </c>
      <c r="E32" s="440">
        <v>66.2</v>
      </c>
      <c r="F32" s="437"/>
      <c r="G32" s="438"/>
      <c r="H32" s="436">
        <v>24</v>
      </c>
      <c r="I32" s="304" t="s">
        <v>174</v>
      </c>
      <c r="J32" s="942">
        <v>2.42</v>
      </c>
      <c r="K32" s="211"/>
      <c r="L32" s="799"/>
      <c r="M32" s="69"/>
    </row>
    <row r="33" spans="3:13" ht="12" customHeight="1" x14ac:dyDescent="0.15">
      <c r="C33" s="794"/>
      <c r="D33" s="795" t="s">
        <v>87</v>
      </c>
      <c r="E33" s="802">
        <v>66</v>
      </c>
      <c r="F33" s="437"/>
      <c r="G33" s="438"/>
      <c r="H33" s="436">
        <v>27</v>
      </c>
      <c r="I33" s="304" t="s">
        <v>146</v>
      </c>
      <c r="J33" s="942">
        <v>2.4</v>
      </c>
      <c r="K33" s="211"/>
      <c r="L33" s="799"/>
      <c r="M33" s="69"/>
    </row>
    <row r="34" spans="3:13" ht="12" customHeight="1" x14ac:dyDescent="0.15">
      <c r="C34" s="306">
        <v>27</v>
      </c>
      <c r="D34" s="796" t="s">
        <v>186</v>
      </c>
      <c r="E34" s="801">
        <v>65.900000000000006</v>
      </c>
      <c r="F34" s="437"/>
      <c r="G34" s="438"/>
      <c r="H34" s="436">
        <v>27</v>
      </c>
      <c r="I34" s="304" t="s">
        <v>154</v>
      </c>
      <c r="J34" s="942">
        <v>2.4</v>
      </c>
      <c r="K34" s="211"/>
      <c r="L34" s="799"/>
      <c r="M34" s="69"/>
    </row>
    <row r="35" spans="3:13" ht="12" customHeight="1" x14ac:dyDescent="0.15">
      <c r="C35" s="305">
        <v>28</v>
      </c>
      <c r="D35" s="435" t="s">
        <v>181</v>
      </c>
      <c r="E35" s="440">
        <v>65.599999999999994</v>
      </c>
      <c r="F35" s="437"/>
      <c r="G35" s="438"/>
      <c r="H35" s="306">
        <v>29</v>
      </c>
      <c r="I35" s="292" t="s">
        <v>177</v>
      </c>
      <c r="J35" s="942">
        <v>2.39</v>
      </c>
      <c r="K35" s="211"/>
      <c r="L35" s="799"/>
      <c r="M35" s="69"/>
    </row>
    <row r="36" spans="3:13" ht="12" customHeight="1" x14ac:dyDescent="0.15">
      <c r="C36" s="305">
        <v>28</v>
      </c>
      <c r="D36" s="435" t="s">
        <v>189</v>
      </c>
      <c r="E36" s="440">
        <v>65.599999999999994</v>
      </c>
      <c r="F36" s="437"/>
      <c r="G36" s="438"/>
      <c r="H36" s="436">
        <v>30</v>
      </c>
      <c r="I36" s="304" t="s">
        <v>185</v>
      </c>
      <c r="J36" s="942">
        <v>2.38</v>
      </c>
      <c r="K36" s="211"/>
      <c r="L36" s="799"/>
      <c r="M36" s="69"/>
    </row>
    <row r="37" spans="3:13" ht="12" customHeight="1" x14ac:dyDescent="0.15">
      <c r="C37" s="305">
        <v>30</v>
      </c>
      <c r="D37" s="435" t="s">
        <v>149</v>
      </c>
      <c r="E37" s="440">
        <v>65.400000000000006</v>
      </c>
      <c r="F37" s="437"/>
      <c r="G37" s="438"/>
      <c r="H37" s="436">
        <v>30</v>
      </c>
      <c r="I37" s="304" t="s">
        <v>158</v>
      </c>
      <c r="J37" s="942">
        <v>2.38</v>
      </c>
      <c r="K37" s="211"/>
      <c r="L37" s="799"/>
      <c r="M37" s="69"/>
    </row>
    <row r="38" spans="3:13" ht="12" customHeight="1" x14ac:dyDescent="0.15">
      <c r="C38" s="305">
        <v>31</v>
      </c>
      <c r="D38" s="435" t="s">
        <v>185</v>
      </c>
      <c r="E38" s="440">
        <v>65.3</v>
      </c>
      <c r="F38" s="437"/>
      <c r="G38" s="438"/>
      <c r="H38" s="436">
        <v>30</v>
      </c>
      <c r="I38" s="304" t="s">
        <v>172</v>
      </c>
      <c r="J38" s="942">
        <v>2.38</v>
      </c>
      <c r="K38" s="211"/>
      <c r="L38" s="799"/>
      <c r="M38" s="69"/>
    </row>
    <row r="39" spans="3:13" ht="12" customHeight="1" x14ac:dyDescent="0.15">
      <c r="C39" s="305">
        <v>32</v>
      </c>
      <c r="D39" s="435" t="s">
        <v>174</v>
      </c>
      <c r="E39" s="440">
        <v>65.2</v>
      </c>
      <c r="F39" s="437"/>
      <c r="G39" s="438"/>
      <c r="H39" s="436">
        <v>33</v>
      </c>
      <c r="I39" s="304" t="s">
        <v>187</v>
      </c>
      <c r="J39" s="942">
        <v>2.37</v>
      </c>
      <c r="K39" s="211"/>
      <c r="L39" s="799"/>
      <c r="M39" s="69"/>
    </row>
    <row r="40" spans="3:13" ht="12" customHeight="1" x14ac:dyDescent="0.15">
      <c r="C40" s="305">
        <v>33</v>
      </c>
      <c r="D40" s="435" t="s">
        <v>187</v>
      </c>
      <c r="E40" s="440">
        <v>64.900000000000006</v>
      </c>
      <c r="F40" s="437"/>
      <c r="G40" s="438"/>
      <c r="H40" s="436">
        <v>33</v>
      </c>
      <c r="I40" s="304" t="s">
        <v>184</v>
      </c>
      <c r="J40" s="942">
        <v>2.37</v>
      </c>
      <c r="K40" s="211"/>
      <c r="L40" s="799"/>
      <c r="M40" s="69"/>
    </row>
    <row r="41" spans="3:13" ht="12" customHeight="1" x14ac:dyDescent="0.15">
      <c r="C41" s="305">
        <v>33</v>
      </c>
      <c r="D41" s="435" t="s">
        <v>172</v>
      </c>
      <c r="E41" s="440">
        <v>64.900000000000006</v>
      </c>
      <c r="F41" s="437"/>
      <c r="G41" s="438"/>
      <c r="H41" s="436">
        <v>35</v>
      </c>
      <c r="I41" s="304" t="s">
        <v>179</v>
      </c>
      <c r="J41" s="942">
        <v>2.36</v>
      </c>
      <c r="K41" s="211"/>
      <c r="L41" s="799"/>
      <c r="M41" s="69"/>
    </row>
    <row r="42" spans="3:13" ht="12" customHeight="1" x14ac:dyDescent="0.15">
      <c r="C42" s="305">
        <v>35</v>
      </c>
      <c r="D42" s="435" t="s">
        <v>166</v>
      </c>
      <c r="E42" s="440">
        <v>64.5</v>
      </c>
      <c r="F42" s="437"/>
      <c r="G42" s="438"/>
      <c r="H42" s="436">
        <v>36</v>
      </c>
      <c r="I42" s="304" t="s">
        <v>188</v>
      </c>
      <c r="J42" s="942">
        <v>2.35</v>
      </c>
      <c r="K42" s="211"/>
      <c r="L42" s="799"/>
      <c r="M42" s="69"/>
    </row>
    <row r="43" spans="3:13" ht="12" customHeight="1" x14ac:dyDescent="0.15">
      <c r="C43" s="305">
        <v>36</v>
      </c>
      <c r="D43" s="435" t="s">
        <v>182</v>
      </c>
      <c r="E43" s="440">
        <v>64.400000000000006</v>
      </c>
      <c r="F43" s="437"/>
      <c r="G43" s="438"/>
      <c r="H43" s="943"/>
      <c r="I43" s="944" t="s">
        <v>87</v>
      </c>
      <c r="J43" s="945">
        <v>2.33</v>
      </c>
      <c r="K43" s="211"/>
      <c r="L43" s="799"/>
      <c r="M43" s="69"/>
    </row>
    <row r="44" spans="3:13" ht="12" customHeight="1" x14ac:dyDescent="0.15">
      <c r="C44" s="305">
        <v>36</v>
      </c>
      <c r="D44" s="435" t="s">
        <v>183</v>
      </c>
      <c r="E44" s="440">
        <v>64.400000000000006</v>
      </c>
      <c r="F44" s="437"/>
      <c r="G44" s="438"/>
      <c r="H44" s="436">
        <v>37</v>
      </c>
      <c r="I44" s="304" t="s">
        <v>181</v>
      </c>
      <c r="J44" s="942">
        <v>2.3199999999999998</v>
      </c>
      <c r="K44" s="211"/>
      <c r="L44" s="799"/>
      <c r="M44" s="69"/>
    </row>
    <row r="45" spans="3:13" ht="12" customHeight="1" x14ac:dyDescent="0.15">
      <c r="C45" s="305">
        <v>38</v>
      </c>
      <c r="D45" s="435" t="s">
        <v>178</v>
      </c>
      <c r="E45" s="440">
        <v>64</v>
      </c>
      <c r="F45" s="437"/>
      <c r="G45" s="438"/>
      <c r="H45" s="436">
        <v>37</v>
      </c>
      <c r="I45" s="304" t="s">
        <v>170</v>
      </c>
      <c r="J45" s="942">
        <v>2.3199999999999998</v>
      </c>
      <c r="K45" s="211"/>
      <c r="L45" s="799"/>
      <c r="M45" s="69"/>
    </row>
    <row r="46" spans="3:13" ht="12" customHeight="1" x14ac:dyDescent="0.15">
      <c r="C46" s="305">
        <v>38</v>
      </c>
      <c r="D46" s="435" t="s">
        <v>156</v>
      </c>
      <c r="E46" s="440">
        <v>64</v>
      </c>
      <c r="F46" s="437"/>
      <c r="G46" s="438"/>
      <c r="H46" s="306">
        <v>39</v>
      </c>
      <c r="I46" s="292" t="s">
        <v>153</v>
      </c>
      <c r="J46" s="942">
        <v>2.31</v>
      </c>
      <c r="K46" s="211"/>
      <c r="L46" s="799"/>
      <c r="M46" s="69"/>
    </row>
    <row r="47" spans="3:13" ht="12" customHeight="1" x14ac:dyDescent="0.15">
      <c r="C47" s="305">
        <v>40</v>
      </c>
      <c r="D47" s="435" t="s">
        <v>68</v>
      </c>
      <c r="E47" s="440">
        <v>63.8</v>
      </c>
      <c r="F47" s="437"/>
      <c r="G47" s="438"/>
      <c r="H47" s="436">
        <v>40</v>
      </c>
      <c r="I47" s="304" t="s">
        <v>163</v>
      </c>
      <c r="J47" s="942">
        <v>2.29</v>
      </c>
      <c r="K47" s="211"/>
      <c r="L47" s="799"/>
      <c r="M47" s="69"/>
    </row>
    <row r="48" spans="3:13" ht="12" customHeight="1" x14ac:dyDescent="0.15">
      <c r="C48" s="305">
        <v>40</v>
      </c>
      <c r="D48" s="435" t="s">
        <v>173</v>
      </c>
      <c r="E48" s="440">
        <v>63.8</v>
      </c>
      <c r="F48" s="437"/>
      <c r="G48" s="438"/>
      <c r="H48" s="436">
        <v>40</v>
      </c>
      <c r="I48" s="304" t="s">
        <v>155</v>
      </c>
      <c r="J48" s="942">
        <v>2.29</v>
      </c>
      <c r="K48" s="211"/>
      <c r="L48" s="799"/>
      <c r="M48" s="69"/>
    </row>
    <row r="49" spans="1:14" ht="12" customHeight="1" x14ac:dyDescent="0.15">
      <c r="C49" s="305">
        <v>40</v>
      </c>
      <c r="D49" s="435" t="s">
        <v>180</v>
      </c>
      <c r="E49" s="440">
        <v>63.8</v>
      </c>
      <c r="F49" s="437"/>
      <c r="G49" s="438"/>
      <c r="H49" s="436">
        <v>40</v>
      </c>
      <c r="I49" s="304" t="s">
        <v>186</v>
      </c>
      <c r="J49" s="942">
        <v>2.29</v>
      </c>
      <c r="K49" s="211"/>
      <c r="L49" s="799"/>
      <c r="M49" s="69"/>
    </row>
    <row r="50" spans="1:14" ht="12" customHeight="1" x14ac:dyDescent="0.15">
      <c r="C50" s="305">
        <v>43</v>
      </c>
      <c r="D50" s="435" t="s">
        <v>188</v>
      </c>
      <c r="E50" s="619">
        <v>63.4</v>
      </c>
      <c r="F50" s="437"/>
      <c r="G50" s="438"/>
      <c r="H50" s="436">
        <v>43</v>
      </c>
      <c r="I50" s="304" t="s">
        <v>182</v>
      </c>
      <c r="J50" s="942">
        <v>2.2799999999999998</v>
      </c>
      <c r="K50" s="211"/>
      <c r="L50" s="799"/>
      <c r="M50" s="69"/>
    </row>
    <row r="51" spans="1:14" ht="12" customHeight="1" x14ac:dyDescent="0.15">
      <c r="C51" s="305">
        <v>43</v>
      </c>
      <c r="D51" s="435" t="s">
        <v>179</v>
      </c>
      <c r="E51" s="440">
        <v>63.4</v>
      </c>
      <c r="F51" s="437"/>
      <c r="G51" s="438"/>
      <c r="H51" s="436">
        <v>43</v>
      </c>
      <c r="I51" s="304" t="s">
        <v>189</v>
      </c>
      <c r="J51" s="942">
        <v>2.2799999999999998</v>
      </c>
      <c r="K51" s="211"/>
      <c r="L51" s="799"/>
      <c r="M51" s="69"/>
    </row>
    <row r="52" spans="1:14" ht="12" customHeight="1" x14ac:dyDescent="0.15">
      <c r="C52" s="305">
        <v>45</v>
      </c>
      <c r="D52" s="435" t="s">
        <v>176</v>
      </c>
      <c r="E52" s="440">
        <v>62.9</v>
      </c>
      <c r="F52" s="437"/>
      <c r="G52" s="438"/>
      <c r="H52" s="436">
        <v>45</v>
      </c>
      <c r="I52" s="304" t="s">
        <v>173</v>
      </c>
      <c r="J52" s="441">
        <v>2.25</v>
      </c>
      <c r="K52" s="211"/>
      <c r="L52" s="799"/>
      <c r="M52" s="69"/>
    </row>
    <row r="53" spans="1:14" x14ac:dyDescent="0.15">
      <c r="C53" s="305">
        <v>46</v>
      </c>
      <c r="D53" s="435" t="s">
        <v>165</v>
      </c>
      <c r="E53" s="440">
        <v>62.6</v>
      </c>
      <c r="F53" s="437"/>
      <c r="G53" s="438"/>
      <c r="H53" s="436">
        <v>46</v>
      </c>
      <c r="I53" s="304" t="s">
        <v>190</v>
      </c>
      <c r="J53" s="441">
        <v>2.21</v>
      </c>
      <c r="K53" s="211"/>
      <c r="L53" s="775"/>
      <c r="M53" s="69"/>
    </row>
    <row r="54" spans="1:14" x14ac:dyDescent="0.15">
      <c r="C54" s="305">
        <v>47</v>
      </c>
      <c r="D54" s="435" t="s">
        <v>184</v>
      </c>
      <c r="E54" s="440">
        <v>62</v>
      </c>
      <c r="F54" s="437"/>
      <c r="G54" s="438"/>
      <c r="H54" s="793">
        <v>47</v>
      </c>
      <c r="I54" s="792" t="s">
        <v>160</v>
      </c>
      <c r="J54" s="946">
        <v>2.19</v>
      </c>
      <c r="K54" s="211"/>
      <c r="L54" s="775"/>
      <c r="M54" s="69"/>
    </row>
    <row r="55" spans="1:14" ht="5.25" customHeight="1" x14ac:dyDescent="0.15">
      <c r="C55" s="442"/>
      <c r="D55" s="443"/>
      <c r="E55" s="235"/>
      <c r="F55" s="236"/>
      <c r="G55" s="235"/>
      <c r="H55" s="234"/>
      <c r="I55" s="276"/>
      <c r="J55" s="235"/>
      <c r="K55" s="236"/>
      <c r="L55" s="775"/>
      <c r="M55" s="69"/>
    </row>
    <row r="56" spans="1:14" x14ac:dyDescent="0.15">
      <c r="C56" s="278" t="s">
        <v>1089</v>
      </c>
      <c r="D56" s="226"/>
      <c r="E56" s="226"/>
      <c r="F56" s="226"/>
      <c r="G56" s="226"/>
      <c r="H56" s="278" t="s">
        <v>1196</v>
      </c>
      <c r="I56" s="226"/>
      <c r="J56" s="226"/>
      <c r="K56" s="226"/>
      <c r="L56" s="775"/>
      <c r="M56" s="69"/>
    </row>
    <row r="57" spans="1:14" x14ac:dyDescent="0.15">
      <c r="C57" s="278" t="s">
        <v>393</v>
      </c>
      <c r="D57" s="405"/>
      <c r="E57" s="405"/>
      <c r="F57" s="405"/>
      <c r="G57" s="444"/>
      <c r="H57" s="445" t="s">
        <v>392</v>
      </c>
      <c r="I57" s="226"/>
      <c r="J57" s="226"/>
      <c r="K57" s="226"/>
      <c r="L57" s="749"/>
    </row>
    <row r="58" spans="1:14" x14ac:dyDescent="0.15">
      <c r="C58" s="563" t="s">
        <v>391</v>
      </c>
      <c r="D58" s="405"/>
      <c r="E58" s="405"/>
      <c r="F58" s="405"/>
      <c r="G58" s="444"/>
      <c r="H58" s="563" t="s">
        <v>390</v>
      </c>
      <c r="I58" s="226"/>
      <c r="J58" s="226"/>
      <c r="K58" s="226"/>
      <c r="L58" s="749"/>
    </row>
    <row r="59" spans="1:14" ht="7.5" customHeight="1" x14ac:dyDescent="0.15">
      <c r="C59" s="749"/>
      <c r="D59" s="749"/>
      <c r="E59" s="749"/>
      <c r="F59" s="749"/>
      <c r="G59" s="749"/>
      <c r="H59" s="749"/>
      <c r="I59" s="749"/>
      <c r="J59" s="749"/>
      <c r="K59" s="749"/>
      <c r="L59" s="749"/>
    </row>
    <row r="61" spans="1:14" x14ac:dyDescent="0.15">
      <c r="A61" s="67"/>
      <c r="N61" s="66"/>
    </row>
  </sheetData>
  <mergeCells count="3">
    <mergeCell ref="C2:E2"/>
    <mergeCell ref="E5:F5"/>
    <mergeCell ref="J5:K5"/>
  </mergeCells>
  <phoneticPr fontId="13"/>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828</v>
      </c>
      <c r="D4" s="329"/>
      <c r="E4" s="329"/>
      <c r="F4" s="329"/>
      <c r="G4" s="329"/>
      <c r="H4" s="329"/>
      <c r="I4" s="329"/>
      <c r="J4" s="329"/>
      <c r="K4" s="329"/>
      <c r="L4" s="329"/>
    </row>
    <row r="5" spans="1:15" ht="24" customHeight="1" x14ac:dyDescent="0.15">
      <c r="C5" s="330" t="s">
        <v>112</v>
      </c>
      <c r="D5" s="1097" t="s">
        <v>111</v>
      </c>
      <c r="E5" s="1097"/>
      <c r="F5" s="1098"/>
      <c r="G5" s="1164" t="s">
        <v>400</v>
      </c>
      <c r="H5" s="1165"/>
      <c r="I5" s="1166"/>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365">
        <v>58.05</v>
      </c>
      <c r="I7" s="188" t="s">
        <v>8</v>
      </c>
      <c r="J7" s="264"/>
      <c r="K7" s="447">
        <v>3</v>
      </c>
      <c r="L7" s="336" t="s">
        <v>118</v>
      </c>
    </row>
    <row r="8" spans="1:15" ht="12" customHeight="1" x14ac:dyDescent="0.2">
      <c r="C8" s="189">
        <v>2</v>
      </c>
      <c r="D8" s="190"/>
      <c r="E8" s="191" t="s">
        <v>101</v>
      </c>
      <c r="F8" s="192"/>
      <c r="G8" s="193"/>
      <c r="H8" s="365">
        <v>55.63</v>
      </c>
      <c r="I8" s="188"/>
      <c r="J8" s="264"/>
      <c r="K8" s="447">
        <v>1</v>
      </c>
      <c r="L8" s="336" t="s">
        <v>119</v>
      </c>
    </row>
    <row r="9" spans="1:15" ht="12" customHeight="1" x14ac:dyDescent="0.2">
      <c r="C9" s="189">
        <v>3</v>
      </c>
      <c r="D9" s="190"/>
      <c r="E9" s="191" t="s">
        <v>72</v>
      </c>
      <c r="F9" s="192"/>
      <c r="G9" s="195"/>
      <c r="H9" s="365">
        <v>54.87</v>
      </c>
      <c r="I9" s="188"/>
      <c r="J9" s="264"/>
      <c r="K9" s="447">
        <v>12</v>
      </c>
      <c r="L9" s="336" t="s">
        <v>118</v>
      </c>
    </row>
    <row r="10" spans="1:15" ht="12" customHeight="1" x14ac:dyDescent="0.2">
      <c r="C10" s="189">
        <v>4</v>
      </c>
      <c r="D10" s="190"/>
      <c r="E10" s="191" t="s">
        <v>98</v>
      </c>
      <c r="F10" s="192"/>
      <c r="G10" s="193"/>
      <c r="H10" s="365">
        <v>54.15</v>
      </c>
      <c r="I10" s="188"/>
      <c r="J10" s="264"/>
      <c r="K10" s="447">
        <v>2</v>
      </c>
      <c r="L10" s="336" t="s">
        <v>119</v>
      </c>
    </row>
    <row r="11" spans="1:15" ht="12" customHeight="1" x14ac:dyDescent="0.2">
      <c r="C11" s="189">
        <v>5</v>
      </c>
      <c r="D11" s="190"/>
      <c r="E11" s="191" t="s">
        <v>90</v>
      </c>
      <c r="F11" s="192"/>
      <c r="G11" s="193"/>
      <c r="H11" s="365">
        <v>54.12</v>
      </c>
      <c r="I11" s="188"/>
      <c r="J11" s="264"/>
      <c r="K11" s="447">
        <v>8</v>
      </c>
      <c r="L11" s="336" t="s">
        <v>118</v>
      </c>
    </row>
    <row r="12" spans="1:15" ht="12" customHeight="1" x14ac:dyDescent="0.2">
      <c r="C12" s="189">
        <v>6</v>
      </c>
      <c r="D12" s="190"/>
      <c r="E12" s="191" t="s">
        <v>62</v>
      </c>
      <c r="F12" s="192"/>
      <c r="G12" s="193"/>
      <c r="H12" s="365">
        <v>53.91</v>
      </c>
      <c r="I12" s="188"/>
      <c r="J12" s="264"/>
      <c r="K12" s="447">
        <v>4</v>
      </c>
      <c r="L12" s="336" t="s">
        <v>119</v>
      </c>
    </row>
    <row r="13" spans="1:15" ht="12" customHeight="1" x14ac:dyDescent="0.2">
      <c r="C13" s="189">
        <v>7</v>
      </c>
      <c r="D13" s="190"/>
      <c r="E13" s="191" t="s">
        <v>96</v>
      </c>
      <c r="F13" s="192"/>
      <c r="G13" s="193"/>
      <c r="H13" s="365">
        <v>53.48</v>
      </c>
      <c r="I13" s="188"/>
      <c r="J13" s="264"/>
      <c r="K13" s="447">
        <v>7</v>
      </c>
      <c r="L13" s="336" t="s">
        <v>121</v>
      </c>
    </row>
    <row r="14" spans="1:15" ht="12" customHeight="1" x14ac:dyDescent="0.2">
      <c r="C14" s="189">
        <v>8</v>
      </c>
      <c r="D14" s="190"/>
      <c r="E14" s="191" t="s">
        <v>97</v>
      </c>
      <c r="F14" s="192"/>
      <c r="G14" s="193"/>
      <c r="H14" s="365">
        <v>53.36</v>
      </c>
      <c r="I14" s="188"/>
      <c r="J14" s="264"/>
      <c r="K14" s="447">
        <v>6</v>
      </c>
      <c r="L14" s="336" t="s">
        <v>119</v>
      </c>
    </row>
    <row r="15" spans="1:15" ht="12" customHeight="1" x14ac:dyDescent="0.2">
      <c r="C15" s="189">
        <v>9</v>
      </c>
      <c r="D15" s="190"/>
      <c r="E15" s="191" t="s">
        <v>86</v>
      </c>
      <c r="F15" s="192"/>
      <c r="G15" s="193"/>
      <c r="H15" s="365">
        <v>53.35</v>
      </c>
      <c r="I15" s="188"/>
      <c r="J15" s="264"/>
      <c r="K15" s="447">
        <v>5</v>
      </c>
      <c r="L15" s="336" t="s">
        <v>119</v>
      </c>
    </row>
    <row r="16" spans="1:15" ht="12" customHeight="1" x14ac:dyDescent="0.2">
      <c r="C16" s="189">
        <v>10</v>
      </c>
      <c r="D16" s="190"/>
      <c r="E16" s="191" t="s">
        <v>89</v>
      </c>
      <c r="F16" s="192"/>
      <c r="G16" s="193"/>
      <c r="H16" s="365">
        <v>53.22</v>
      </c>
      <c r="I16" s="188"/>
      <c r="J16" s="264"/>
      <c r="K16" s="447">
        <v>16</v>
      </c>
      <c r="L16" s="336" t="s">
        <v>118</v>
      </c>
    </row>
    <row r="17" spans="3:19" ht="12" customHeight="1" x14ac:dyDescent="0.2">
      <c r="C17" s="189">
        <v>11</v>
      </c>
      <c r="D17" s="190"/>
      <c r="E17" s="191" t="s">
        <v>64</v>
      </c>
      <c r="F17" s="192"/>
      <c r="G17" s="193"/>
      <c r="H17" s="365">
        <v>53.18</v>
      </c>
      <c r="I17" s="188"/>
      <c r="J17" s="264"/>
      <c r="K17" s="447">
        <v>14</v>
      </c>
      <c r="L17" s="336" t="s">
        <v>118</v>
      </c>
    </row>
    <row r="18" spans="3:19" ht="12" customHeight="1" x14ac:dyDescent="0.2">
      <c r="C18" s="189">
        <v>12</v>
      </c>
      <c r="D18" s="190"/>
      <c r="E18" s="191" t="s">
        <v>103</v>
      </c>
      <c r="F18" s="192"/>
      <c r="G18" s="193"/>
      <c r="H18" s="365">
        <v>53.03</v>
      </c>
      <c r="I18" s="188"/>
      <c r="J18" s="264"/>
      <c r="K18" s="447">
        <v>10</v>
      </c>
      <c r="L18" s="336" t="s">
        <v>119</v>
      </c>
    </row>
    <row r="19" spans="3:19" ht="12" customHeight="1" x14ac:dyDescent="0.2">
      <c r="C19" s="189">
        <v>13</v>
      </c>
      <c r="D19" s="190"/>
      <c r="E19" s="191" t="s">
        <v>99</v>
      </c>
      <c r="F19" s="192"/>
      <c r="G19" s="193"/>
      <c r="H19" s="365">
        <v>53.02</v>
      </c>
      <c r="I19" s="188"/>
      <c r="J19" s="264"/>
      <c r="K19" s="447">
        <v>9</v>
      </c>
      <c r="L19" s="336" t="s">
        <v>119</v>
      </c>
    </row>
    <row r="20" spans="3:19" ht="12" customHeight="1" x14ac:dyDescent="0.2">
      <c r="C20" s="189">
        <v>14</v>
      </c>
      <c r="D20" s="190"/>
      <c r="E20" s="191" t="s">
        <v>85</v>
      </c>
      <c r="F20" s="192"/>
      <c r="G20" s="193"/>
      <c r="H20" s="365">
        <v>52.75</v>
      </c>
      <c r="I20" s="188"/>
      <c r="J20" s="264"/>
      <c r="K20" s="447">
        <v>11</v>
      </c>
      <c r="L20" s="336" t="s">
        <v>119</v>
      </c>
    </row>
    <row r="21" spans="3:19" ht="12" customHeight="1" x14ac:dyDescent="0.2">
      <c r="C21" s="189">
        <v>15</v>
      </c>
      <c r="D21" s="190"/>
      <c r="E21" s="191" t="s">
        <v>91</v>
      </c>
      <c r="F21" s="192"/>
      <c r="G21" s="193"/>
      <c r="H21" s="365">
        <v>52.63</v>
      </c>
      <c r="I21" s="188"/>
      <c r="J21" s="264"/>
      <c r="K21" s="447">
        <v>30</v>
      </c>
      <c r="L21" s="336" t="s">
        <v>118</v>
      </c>
    </row>
    <row r="22" spans="3:19" ht="12" customHeight="1" x14ac:dyDescent="0.2">
      <c r="C22" s="189">
        <v>16</v>
      </c>
      <c r="D22" s="190"/>
      <c r="E22" s="191" t="s">
        <v>61</v>
      </c>
      <c r="F22" s="192"/>
      <c r="G22" s="193"/>
      <c r="H22" s="365">
        <v>52.61</v>
      </c>
      <c r="I22" s="188"/>
      <c r="J22" s="264"/>
      <c r="K22" s="447">
        <v>13</v>
      </c>
      <c r="L22" s="336" t="s">
        <v>119</v>
      </c>
    </row>
    <row r="23" spans="3:19" ht="12" customHeight="1" x14ac:dyDescent="0.2">
      <c r="C23" s="189">
        <v>17</v>
      </c>
      <c r="D23" s="190"/>
      <c r="E23" s="191" t="s">
        <v>71</v>
      </c>
      <c r="F23" s="192"/>
      <c r="G23" s="193"/>
      <c r="H23" s="365">
        <v>52.4</v>
      </c>
      <c r="I23" s="188"/>
      <c r="J23" s="264"/>
      <c r="K23" s="447">
        <v>23</v>
      </c>
      <c r="L23" s="336" t="s">
        <v>118</v>
      </c>
    </row>
    <row r="24" spans="3:19" ht="12" customHeight="1" x14ac:dyDescent="0.2">
      <c r="C24" s="247"/>
      <c r="D24" s="248"/>
      <c r="E24" s="198" t="s">
        <v>87</v>
      </c>
      <c r="F24" s="199"/>
      <c r="G24" s="200"/>
      <c r="H24" s="367">
        <v>52.36</v>
      </c>
      <c r="I24" s="250"/>
      <c r="J24" s="272"/>
      <c r="K24" s="324"/>
      <c r="L24" s="336" t="s">
        <v>120</v>
      </c>
    </row>
    <row r="25" spans="3:19" ht="12" customHeight="1" x14ac:dyDescent="0.2">
      <c r="C25" s="189">
        <v>18</v>
      </c>
      <c r="D25" s="190"/>
      <c r="E25" s="191" t="s">
        <v>67</v>
      </c>
      <c r="F25" s="192"/>
      <c r="G25" s="193"/>
      <c r="H25" s="365">
        <v>52.33</v>
      </c>
      <c r="I25" s="188"/>
      <c r="J25" s="264"/>
      <c r="K25" s="447">
        <v>18</v>
      </c>
      <c r="L25" s="336" t="s">
        <v>121</v>
      </c>
      <c r="R25" s="95"/>
      <c r="S25" s="94"/>
    </row>
    <row r="26" spans="3:19" ht="12" customHeight="1" x14ac:dyDescent="0.2">
      <c r="C26" s="189">
        <v>18</v>
      </c>
      <c r="D26" s="190"/>
      <c r="E26" s="191" t="s">
        <v>93</v>
      </c>
      <c r="F26" s="192"/>
      <c r="G26" s="193"/>
      <c r="H26" s="365">
        <v>52.33</v>
      </c>
      <c r="I26" s="188"/>
      <c r="J26" s="264"/>
      <c r="K26" s="447">
        <v>21</v>
      </c>
      <c r="L26" s="336" t="s">
        <v>118</v>
      </c>
      <c r="R26" s="93"/>
    </row>
    <row r="27" spans="3:19" ht="12" customHeight="1" x14ac:dyDescent="0.2">
      <c r="C27" s="189">
        <v>20</v>
      </c>
      <c r="D27" s="190"/>
      <c r="E27" s="191" t="s">
        <v>100</v>
      </c>
      <c r="F27" s="192"/>
      <c r="G27" s="193"/>
      <c r="H27" s="365">
        <v>52.2</v>
      </c>
      <c r="I27" s="188"/>
      <c r="J27" s="264"/>
      <c r="K27" s="447">
        <v>20</v>
      </c>
      <c r="L27" s="336" t="s">
        <v>121</v>
      </c>
      <c r="R27" s="93"/>
      <c r="S27" s="92"/>
    </row>
    <row r="28" spans="3:19" ht="12" customHeight="1" x14ac:dyDescent="0.2">
      <c r="C28" s="189">
        <v>21</v>
      </c>
      <c r="D28" s="190"/>
      <c r="E28" s="191" t="s">
        <v>79</v>
      </c>
      <c r="F28" s="192"/>
      <c r="G28" s="193"/>
      <c r="H28" s="365">
        <v>52.08</v>
      </c>
      <c r="I28" s="188"/>
      <c r="J28" s="264"/>
      <c r="K28" s="447">
        <v>26</v>
      </c>
      <c r="L28" s="336" t="s">
        <v>118</v>
      </c>
    </row>
    <row r="29" spans="3:19" ht="12" customHeight="1" x14ac:dyDescent="0.2">
      <c r="C29" s="189">
        <v>22</v>
      </c>
      <c r="D29" s="190"/>
      <c r="E29" s="191" t="s">
        <v>82</v>
      </c>
      <c r="F29" s="192"/>
      <c r="G29" s="193"/>
      <c r="H29" s="365">
        <v>52.02</v>
      </c>
      <c r="I29" s="188"/>
      <c r="J29" s="264"/>
      <c r="K29" s="447">
        <v>17</v>
      </c>
      <c r="L29" s="336" t="s">
        <v>119</v>
      </c>
    </row>
    <row r="30" spans="3:19" ht="12" customHeight="1" x14ac:dyDescent="0.2">
      <c r="C30" s="189">
        <v>23</v>
      </c>
      <c r="D30" s="190"/>
      <c r="E30" s="191" t="s">
        <v>105</v>
      </c>
      <c r="F30" s="192"/>
      <c r="G30" s="193"/>
      <c r="H30" s="365">
        <v>51.98</v>
      </c>
      <c r="I30" s="188"/>
      <c r="J30" s="264"/>
      <c r="K30" s="447">
        <v>19</v>
      </c>
      <c r="L30" s="336" t="s">
        <v>119</v>
      </c>
    </row>
    <row r="31" spans="3:19" ht="12" customHeight="1" x14ac:dyDescent="0.2">
      <c r="C31" s="189">
        <v>24</v>
      </c>
      <c r="D31" s="190"/>
      <c r="E31" s="191" t="s">
        <v>92</v>
      </c>
      <c r="F31" s="192"/>
      <c r="G31" s="193"/>
      <c r="H31" s="365">
        <v>51.58</v>
      </c>
      <c r="I31" s="188"/>
      <c r="J31" s="264"/>
      <c r="K31" s="447">
        <v>35</v>
      </c>
      <c r="L31" s="336" t="s">
        <v>118</v>
      </c>
    </row>
    <row r="32" spans="3:19" ht="12" customHeight="1" x14ac:dyDescent="0.2">
      <c r="C32" s="189">
        <v>25</v>
      </c>
      <c r="D32" s="190"/>
      <c r="E32" s="191" t="s">
        <v>81</v>
      </c>
      <c r="F32" s="192"/>
      <c r="G32" s="193"/>
      <c r="H32" s="365">
        <v>51.49</v>
      </c>
      <c r="I32" s="188"/>
      <c r="J32" s="264"/>
      <c r="K32" s="447">
        <v>40</v>
      </c>
      <c r="L32" s="336" t="s">
        <v>118</v>
      </c>
    </row>
    <row r="33" spans="3:12" ht="12" customHeight="1" x14ac:dyDescent="0.2">
      <c r="C33" s="189">
        <v>26</v>
      </c>
      <c r="D33" s="190"/>
      <c r="E33" s="191" t="s">
        <v>74</v>
      </c>
      <c r="F33" s="192"/>
      <c r="G33" s="193"/>
      <c r="H33" s="365">
        <v>51.47</v>
      </c>
      <c r="I33" s="188"/>
      <c r="J33" s="264"/>
      <c r="K33" s="447">
        <v>15</v>
      </c>
      <c r="L33" s="336" t="s">
        <v>119</v>
      </c>
    </row>
    <row r="34" spans="3:12" ht="12" customHeight="1" x14ac:dyDescent="0.2">
      <c r="C34" s="189">
        <v>27</v>
      </c>
      <c r="D34" s="190"/>
      <c r="E34" s="191" t="s">
        <v>80</v>
      </c>
      <c r="F34" s="192"/>
      <c r="G34" s="193"/>
      <c r="H34" s="365">
        <v>51.43</v>
      </c>
      <c r="I34" s="188"/>
      <c r="J34" s="264"/>
      <c r="K34" s="447">
        <v>27</v>
      </c>
      <c r="L34" s="336" t="s">
        <v>121</v>
      </c>
    </row>
    <row r="35" spans="3:12" ht="12" customHeight="1" x14ac:dyDescent="0.2">
      <c r="C35" s="189">
        <v>28</v>
      </c>
      <c r="D35" s="190"/>
      <c r="E35" s="191" t="s">
        <v>94</v>
      </c>
      <c r="F35" s="192"/>
      <c r="G35" s="193"/>
      <c r="H35" s="365">
        <v>51.3</v>
      </c>
      <c r="I35" s="188"/>
      <c r="J35" s="264"/>
      <c r="K35" s="447">
        <v>25</v>
      </c>
      <c r="L35" s="336" t="s">
        <v>119</v>
      </c>
    </row>
    <row r="36" spans="3:12" ht="12" customHeight="1" x14ac:dyDescent="0.2">
      <c r="C36" s="189">
        <v>29</v>
      </c>
      <c r="D36" s="190"/>
      <c r="E36" s="191" t="s">
        <v>66</v>
      </c>
      <c r="F36" s="192"/>
      <c r="G36" s="193"/>
      <c r="H36" s="365">
        <v>51.15</v>
      </c>
      <c r="I36" s="188"/>
      <c r="J36" s="264"/>
      <c r="K36" s="447">
        <v>29</v>
      </c>
      <c r="L36" s="336" t="s">
        <v>121</v>
      </c>
    </row>
    <row r="37" spans="3:12" ht="12" customHeight="1" x14ac:dyDescent="0.2">
      <c r="C37" s="189">
        <v>30</v>
      </c>
      <c r="D37" s="190"/>
      <c r="E37" s="191" t="s">
        <v>70</v>
      </c>
      <c r="F37" s="192"/>
      <c r="G37" s="193"/>
      <c r="H37" s="365">
        <v>51.13</v>
      </c>
      <c r="I37" s="188"/>
      <c r="J37" s="264"/>
      <c r="K37" s="447">
        <v>31</v>
      </c>
      <c r="L37" s="336" t="s">
        <v>118</v>
      </c>
    </row>
    <row r="38" spans="3:12" ht="12" customHeight="1" x14ac:dyDescent="0.2">
      <c r="C38" s="205">
        <v>31</v>
      </c>
      <c r="D38" s="206"/>
      <c r="E38" s="207" t="s">
        <v>65</v>
      </c>
      <c r="F38" s="208"/>
      <c r="G38" s="209"/>
      <c r="H38" s="366">
        <v>51.12</v>
      </c>
      <c r="I38" s="250"/>
      <c r="J38" s="272"/>
      <c r="K38" s="337">
        <v>32</v>
      </c>
      <c r="L38" s="336" t="s">
        <v>118</v>
      </c>
    </row>
    <row r="39" spans="3:12" ht="12" customHeight="1" x14ac:dyDescent="0.2">
      <c r="C39" s="189">
        <v>32</v>
      </c>
      <c r="D39" s="190"/>
      <c r="E39" s="191" t="s">
        <v>104</v>
      </c>
      <c r="F39" s="192"/>
      <c r="G39" s="193"/>
      <c r="H39" s="365">
        <v>51.06</v>
      </c>
      <c r="I39" s="188"/>
      <c r="J39" s="264"/>
      <c r="K39" s="447">
        <v>24</v>
      </c>
      <c r="L39" s="336" t="s">
        <v>119</v>
      </c>
    </row>
    <row r="40" spans="3:12" ht="12" customHeight="1" x14ac:dyDescent="0.2">
      <c r="C40" s="189">
        <v>33</v>
      </c>
      <c r="D40" s="190"/>
      <c r="E40" s="191" t="s">
        <v>73</v>
      </c>
      <c r="F40" s="192"/>
      <c r="G40" s="193"/>
      <c r="H40" s="365">
        <v>50.94</v>
      </c>
      <c r="I40" s="188"/>
      <c r="J40" s="264"/>
      <c r="K40" s="447">
        <v>36</v>
      </c>
      <c r="L40" s="336" t="s">
        <v>118</v>
      </c>
    </row>
    <row r="41" spans="3:12" ht="12" customHeight="1" x14ac:dyDescent="0.2">
      <c r="C41" s="189">
        <v>34</v>
      </c>
      <c r="D41" s="190"/>
      <c r="E41" s="191" t="s">
        <v>63</v>
      </c>
      <c r="F41" s="192"/>
      <c r="G41" s="193"/>
      <c r="H41" s="365">
        <v>50.92</v>
      </c>
      <c r="I41" s="188"/>
      <c r="J41" s="264"/>
      <c r="K41" s="447">
        <v>22</v>
      </c>
      <c r="L41" s="336" t="s">
        <v>119</v>
      </c>
    </row>
    <row r="42" spans="3:12" ht="12" customHeight="1" x14ac:dyDescent="0.2">
      <c r="C42" s="189">
        <v>35</v>
      </c>
      <c r="D42" s="190"/>
      <c r="E42" s="191" t="s">
        <v>107</v>
      </c>
      <c r="F42" s="192"/>
      <c r="G42" s="193"/>
      <c r="H42" s="365">
        <v>50.66</v>
      </c>
      <c r="I42" s="188"/>
      <c r="J42" s="264"/>
      <c r="K42" s="447">
        <v>34</v>
      </c>
      <c r="L42" s="336" t="s">
        <v>119</v>
      </c>
    </row>
    <row r="43" spans="3:12" ht="12" customHeight="1" x14ac:dyDescent="0.2">
      <c r="C43" s="189">
        <v>36</v>
      </c>
      <c r="D43" s="190"/>
      <c r="E43" s="191" t="s">
        <v>69</v>
      </c>
      <c r="F43" s="192"/>
      <c r="G43" s="193"/>
      <c r="H43" s="365">
        <v>50.64</v>
      </c>
      <c r="I43" s="188"/>
      <c r="J43" s="264"/>
      <c r="K43" s="447">
        <v>28</v>
      </c>
      <c r="L43" s="336" t="s">
        <v>119</v>
      </c>
    </row>
    <row r="44" spans="3:12" ht="12" customHeight="1" x14ac:dyDescent="0.2">
      <c r="C44" s="189">
        <v>37</v>
      </c>
      <c r="D44" s="190"/>
      <c r="E44" s="191" t="s">
        <v>60</v>
      </c>
      <c r="F44" s="192"/>
      <c r="G44" s="193"/>
      <c r="H44" s="365">
        <v>49.7</v>
      </c>
      <c r="I44" s="188"/>
      <c r="J44" s="264"/>
      <c r="K44" s="447">
        <v>33</v>
      </c>
      <c r="L44" s="336" t="s">
        <v>119</v>
      </c>
    </row>
    <row r="45" spans="3:12" ht="12" customHeight="1" x14ac:dyDescent="0.2">
      <c r="C45" s="189">
        <v>38</v>
      </c>
      <c r="D45" s="190"/>
      <c r="E45" s="191" t="s">
        <v>102</v>
      </c>
      <c r="F45" s="192"/>
      <c r="G45" s="193"/>
      <c r="H45" s="365">
        <v>49.68</v>
      </c>
      <c r="I45" s="188"/>
      <c r="J45" s="264"/>
      <c r="K45" s="447">
        <v>37</v>
      </c>
      <c r="L45" s="336" t="s">
        <v>119</v>
      </c>
    </row>
    <row r="46" spans="3:12" ht="12" customHeight="1" x14ac:dyDescent="0.2">
      <c r="C46" s="189">
        <v>39</v>
      </c>
      <c r="D46" s="190"/>
      <c r="E46" s="191" t="s">
        <v>78</v>
      </c>
      <c r="F46" s="192"/>
      <c r="G46" s="193"/>
      <c r="H46" s="365">
        <v>49.59</v>
      </c>
      <c r="I46" s="188"/>
      <c r="J46" s="264"/>
      <c r="K46" s="447">
        <v>45</v>
      </c>
      <c r="L46" s="336" t="s">
        <v>118</v>
      </c>
    </row>
    <row r="47" spans="3:12" ht="12" customHeight="1" x14ac:dyDescent="0.2">
      <c r="C47" s="189">
        <v>40</v>
      </c>
      <c r="D47" s="190"/>
      <c r="E47" s="191" t="s">
        <v>84</v>
      </c>
      <c r="F47" s="192"/>
      <c r="G47" s="193"/>
      <c r="H47" s="365">
        <v>49.39</v>
      </c>
      <c r="I47" s="188"/>
      <c r="J47" s="264"/>
      <c r="K47" s="447">
        <v>39</v>
      </c>
      <c r="L47" s="336" t="s">
        <v>119</v>
      </c>
    </row>
    <row r="48" spans="3:12" ht="12" customHeight="1" x14ac:dyDescent="0.2">
      <c r="C48" s="189">
        <v>41</v>
      </c>
      <c r="D48" s="190"/>
      <c r="E48" s="203" t="s">
        <v>83</v>
      </c>
      <c r="F48" s="204"/>
      <c r="G48" s="193"/>
      <c r="H48" s="365">
        <v>49.36</v>
      </c>
      <c r="I48" s="202"/>
      <c r="J48" s="270"/>
      <c r="K48" s="343">
        <v>38</v>
      </c>
      <c r="L48" s="336" t="s">
        <v>119</v>
      </c>
    </row>
    <row r="49" spans="3:12" ht="12" customHeight="1" x14ac:dyDescent="0.2">
      <c r="C49" s="189">
        <v>42</v>
      </c>
      <c r="D49" s="190"/>
      <c r="E49" s="191" t="s">
        <v>77</v>
      </c>
      <c r="F49" s="192"/>
      <c r="G49" s="193"/>
      <c r="H49" s="365">
        <v>49.21</v>
      </c>
      <c r="I49" s="188"/>
      <c r="J49" s="264"/>
      <c r="K49" s="447">
        <v>42</v>
      </c>
      <c r="L49" s="336" t="s">
        <v>121</v>
      </c>
    </row>
    <row r="50" spans="3:12" ht="12" customHeight="1" x14ac:dyDescent="0.2">
      <c r="C50" s="189">
        <v>42</v>
      </c>
      <c r="D50" s="190"/>
      <c r="E50" s="191" t="s">
        <v>229</v>
      </c>
      <c r="F50" s="192"/>
      <c r="G50" s="193"/>
      <c r="H50" s="365">
        <v>49.21</v>
      </c>
      <c r="I50" s="188"/>
      <c r="J50" s="264"/>
      <c r="K50" s="447">
        <v>41</v>
      </c>
      <c r="L50" s="336" t="s">
        <v>119</v>
      </c>
    </row>
    <row r="51" spans="3:12" ht="12" customHeight="1" x14ac:dyDescent="0.2">
      <c r="C51" s="189">
        <v>44</v>
      </c>
      <c r="D51" s="190"/>
      <c r="E51" s="212" t="s">
        <v>68</v>
      </c>
      <c r="F51" s="213"/>
      <c r="G51" s="214"/>
      <c r="H51" s="365">
        <v>48.8</v>
      </c>
      <c r="I51" s="188"/>
      <c r="J51" s="264"/>
      <c r="K51" s="447">
        <v>44</v>
      </c>
      <c r="L51" s="336" t="s">
        <v>121</v>
      </c>
    </row>
    <row r="52" spans="3:12" ht="12" customHeight="1" x14ac:dyDescent="0.2">
      <c r="C52" s="189">
        <v>45</v>
      </c>
      <c r="D52" s="190"/>
      <c r="E52" s="191" t="s">
        <v>75</v>
      </c>
      <c r="F52" s="192"/>
      <c r="G52" s="193"/>
      <c r="H52" s="365">
        <v>48.19</v>
      </c>
      <c r="I52" s="188"/>
      <c r="J52" s="264"/>
      <c r="K52" s="447">
        <v>43</v>
      </c>
      <c r="L52" s="336" t="s">
        <v>119</v>
      </c>
    </row>
    <row r="53" spans="3:12" ht="12" customHeight="1" x14ac:dyDescent="0.2">
      <c r="C53" s="189">
        <v>46</v>
      </c>
      <c r="D53" s="190"/>
      <c r="E53" s="191" t="s">
        <v>95</v>
      </c>
      <c r="F53" s="192"/>
      <c r="G53" s="193"/>
      <c r="H53" s="365">
        <v>48.05</v>
      </c>
      <c r="I53" s="188"/>
      <c r="J53" s="264"/>
      <c r="K53" s="447">
        <v>46</v>
      </c>
      <c r="L53" s="336" t="s">
        <v>121</v>
      </c>
    </row>
    <row r="54" spans="3:12" ht="12" customHeight="1" x14ac:dyDescent="0.2">
      <c r="C54" s="189">
        <v>47</v>
      </c>
      <c r="D54" s="190"/>
      <c r="E54" s="191" t="s">
        <v>76</v>
      </c>
      <c r="F54" s="192"/>
      <c r="G54" s="193"/>
      <c r="H54" s="365">
        <v>46.75</v>
      </c>
      <c r="I54" s="188"/>
      <c r="J54" s="264"/>
      <c r="K54" s="447">
        <v>47</v>
      </c>
      <c r="L54" s="336" t="s">
        <v>121</v>
      </c>
    </row>
    <row r="55" spans="3:12" ht="11.1" hidden="1" customHeight="1" x14ac:dyDescent="0.15">
      <c r="C55" s="183"/>
      <c r="D55" s="187"/>
      <c r="E55" s="185"/>
      <c r="F55" s="186"/>
      <c r="G55" s="187"/>
      <c r="H55" s="185"/>
      <c r="I55" s="188"/>
      <c r="J55" s="264"/>
      <c r="K55" s="183"/>
      <c r="L55" s="344">
        <v>0</v>
      </c>
    </row>
    <row r="56" spans="3:12" ht="11.1" hidden="1" customHeight="1" x14ac:dyDescent="0.15">
      <c r="C56" s="183"/>
      <c r="D56" s="187"/>
      <c r="E56"/>
      <c r="F56" s="186"/>
      <c r="G56" s="187"/>
      <c r="H56"/>
      <c r="I56" s="188"/>
      <c r="J56" s="264"/>
      <c r="K56" s="183"/>
      <c r="L56" s="344">
        <v>0</v>
      </c>
    </row>
    <row r="57" spans="3:12" ht="11.1" hidden="1" customHeight="1" x14ac:dyDescent="0.15">
      <c r="C57" s="183"/>
      <c r="D57" s="187"/>
      <c r="E57"/>
      <c r="F57" s="186"/>
      <c r="G57" s="187"/>
      <c r="H57"/>
      <c r="I57" s="188"/>
      <c r="J57" s="264"/>
      <c r="K57" s="183"/>
      <c r="L57" s="344">
        <v>0</v>
      </c>
    </row>
    <row r="58" spans="3:12" ht="11.1" hidden="1" customHeight="1" x14ac:dyDescent="0.15">
      <c r="C58" s="183"/>
      <c r="D58" s="187"/>
      <c r="E58"/>
      <c r="F58" s="186"/>
      <c r="G58" s="187"/>
      <c r="H58"/>
      <c r="I58" s="188"/>
      <c r="J58" s="264"/>
      <c r="K58" s="183"/>
      <c r="L58" s="344">
        <v>0</v>
      </c>
    </row>
    <row r="59" spans="3:12" ht="11.1" hidden="1" customHeight="1" x14ac:dyDescent="0.15">
      <c r="C59" s="183"/>
      <c r="D59" s="187"/>
      <c r="E59"/>
      <c r="F59" s="186"/>
      <c r="G59" s="187"/>
      <c r="H59"/>
      <c r="I59" s="188"/>
      <c r="J59" s="264"/>
      <c r="K59" s="183"/>
      <c r="L59" s="344">
        <v>0</v>
      </c>
    </row>
    <row r="60" spans="3:12" ht="11.1" hidden="1" customHeight="1" x14ac:dyDescent="0.15">
      <c r="C60" s="183"/>
      <c r="D60" s="187"/>
      <c r="E60"/>
      <c r="F60" s="186"/>
      <c r="G60" s="187"/>
      <c r="H60"/>
      <c r="I60" s="188"/>
      <c r="J60" s="264"/>
      <c r="K60" s="183"/>
      <c r="L60" s="344">
        <v>0</v>
      </c>
    </row>
    <row r="61" spans="3:12" ht="11.1" hidden="1" customHeight="1" x14ac:dyDescent="0.15">
      <c r="C61" s="183"/>
      <c r="D61" s="187"/>
      <c r="E61"/>
      <c r="F61" s="186"/>
      <c r="G61" s="187"/>
      <c r="H61"/>
      <c r="I61" s="188"/>
      <c r="J61" s="264"/>
      <c r="K61" s="183"/>
      <c r="L61" s="344">
        <v>0</v>
      </c>
    </row>
    <row r="62" spans="3:12" ht="11.1" hidden="1" customHeight="1" x14ac:dyDescent="0.15">
      <c r="C62" s="183"/>
      <c r="D62" s="187"/>
      <c r="E62"/>
      <c r="F62" s="186"/>
      <c r="G62" s="187"/>
      <c r="H62"/>
      <c r="I62" s="188"/>
      <c r="J62" s="264"/>
      <c r="K62" s="183"/>
      <c r="L62" s="344">
        <v>0</v>
      </c>
    </row>
    <row r="63" spans="3:12" ht="11.1" hidden="1" customHeight="1" x14ac:dyDescent="0.15">
      <c r="C63" s="183"/>
      <c r="D63" s="187"/>
      <c r="E63"/>
      <c r="F63" s="186"/>
      <c r="G63" s="187"/>
      <c r="H63"/>
      <c r="I63" s="188"/>
      <c r="J63" s="264"/>
      <c r="K63" s="183"/>
      <c r="L63" s="344">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779</v>
      </c>
      <c r="D66" s="221"/>
      <c r="E66" s="222"/>
      <c r="F66" s="222"/>
      <c r="G66" s="222"/>
      <c r="H66" s="222"/>
      <c r="I66" s="223" t="s">
        <v>59</v>
      </c>
      <c r="J66" s="222"/>
      <c r="K66" s="222"/>
      <c r="L66" s="224" t="s">
        <v>8</v>
      </c>
    </row>
    <row r="67" spans="1:17" x14ac:dyDescent="0.15">
      <c r="C67" s="225" t="s">
        <v>139</v>
      </c>
      <c r="D67" s="226"/>
      <c r="E67" s="222"/>
      <c r="F67" s="222"/>
      <c r="G67" s="222"/>
      <c r="H67" s="222"/>
      <c r="I67" s="1104" t="s">
        <v>226</v>
      </c>
      <c r="J67" s="1105"/>
      <c r="K67" s="769" t="s">
        <v>225</v>
      </c>
      <c r="L67" s="227" t="s">
        <v>212</v>
      </c>
      <c r="O67" s="69"/>
      <c r="P67" s="69"/>
      <c r="Q67" s="78"/>
    </row>
    <row r="68" spans="1:17" x14ac:dyDescent="0.15">
      <c r="C68" s="225" t="s">
        <v>138</v>
      </c>
      <c r="D68" s="221"/>
      <c r="E68" s="222"/>
      <c r="F68" s="222"/>
      <c r="G68" s="222"/>
      <c r="H68" s="222"/>
      <c r="I68" s="1151">
        <v>46.77</v>
      </c>
      <c r="J68" s="1151"/>
      <c r="K68" s="770">
        <v>46.94</v>
      </c>
      <c r="L68" s="368">
        <v>47.64</v>
      </c>
      <c r="O68" s="77"/>
      <c r="P68" s="77"/>
      <c r="Q68" s="77"/>
    </row>
    <row r="69" spans="1:17" x14ac:dyDescent="0.15">
      <c r="C69" s="225" t="s">
        <v>399</v>
      </c>
      <c r="D69" s="221"/>
      <c r="E69" s="222"/>
      <c r="F69" s="222"/>
      <c r="G69" s="222"/>
      <c r="H69" s="222"/>
      <c r="I69" s="1102">
        <v>25</v>
      </c>
      <c r="J69" s="1102"/>
      <c r="K69" s="768">
        <v>26</v>
      </c>
      <c r="L69" s="238">
        <v>32</v>
      </c>
      <c r="O69" s="76"/>
      <c r="P69" s="76"/>
      <c r="Q69" s="76"/>
    </row>
    <row r="70" spans="1:17" x14ac:dyDescent="0.15">
      <c r="C70" s="225" t="s">
        <v>398</v>
      </c>
      <c r="D70" s="221"/>
      <c r="E70" s="222"/>
      <c r="F70" s="222"/>
      <c r="G70" s="222"/>
      <c r="H70" s="222"/>
      <c r="I70" s="222"/>
      <c r="J70" s="222"/>
      <c r="K70" s="222"/>
      <c r="L70" s="188"/>
      <c r="O70" s="75"/>
      <c r="P70" s="75"/>
      <c r="Q70" s="75"/>
    </row>
    <row r="71" spans="1:17" x14ac:dyDescent="0.15">
      <c r="C71" s="225"/>
      <c r="D71" s="221"/>
      <c r="E71" s="222"/>
      <c r="F71" s="222"/>
      <c r="G71" s="222"/>
      <c r="H71" s="222"/>
      <c r="I71" s="222"/>
      <c r="J71" s="222"/>
      <c r="K71" s="222"/>
      <c r="L71" s="188"/>
    </row>
    <row r="72" spans="1:17" x14ac:dyDescent="0.15">
      <c r="C72" s="225"/>
      <c r="D72" s="221"/>
      <c r="E72" s="222"/>
      <c r="F72" s="222"/>
      <c r="G72" s="222"/>
      <c r="H72" s="222"/>
      <c r="I72" s="222"/>
      <c r="J72" s="222"/>
      <c r="K72" s="222"/>
      <c r="L72" s="188"/>
    </row>
    <row r="73" spans="1:17" x14ac:dyDescent="0.15">
      <c r="C73" s="225" t="s">
        <v>1090</v>
      </c>
      <c r="D73" s="221"/>
      <c r="E73" s="222"/>
      <c r="F73" s="222"/>
      <c r="G73" s="222"/>
      <c r="H73" s="222"/>
      <c r="I73" s="222"/>
      <c r="J73" s="222"/>
      <c r="K73" s="222"/>
      <c r="L73" s="188"/>
    </row>
    <row r="74" spans="1:17" x14ac:dyDescent="0.15">
      <c r="C74" s="225" t="s">
        <v>1091</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18" priority="1" stopIfTrue="1">
      <formula>P55&gt;0</formula>
    </cfRule>
    <cfRule type="expression" dxfId="217" priority="2" stopIfTrue="1">
      <formula>P55=0</formula>
    </cfRule>
    <cfRule type="expression" dxfId="21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829</v>
      </c>
      <c r="D4" s="329"/>
      <c r="E4" s="329"/>
      <c r="F4" s="329"/>
      <c r="G4" s="329"/>
      <c r="H4" s="329"/>
      <c r="I4" s="329"/>
      <c r="J4" s="329"/>
      <c r="K4" s="329"/>
      <c r="L4" s="329"/>
    </row>
    <row r="5" spans="1:15" ht="24" customHeight="1" x14ac:dyDescent="0.15">
      <c r="C5" s="330" t="s">
        <v>112</v>
      </c>
      <c r="D5" s="1097" t="s">
        <v>111</v>
      </c>
      <c r="E5" s="1097"/>
      <c r="F5" s="1098"/>
      <c r="G5" s="1169" t="s">
        <v>403</v>
      </c>
      <c r="H5" s="1170"/>
      <c r="I5" s="117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60</v>
      </c>
      <c r="F7" s="192"/>
      <c r="G7" s="193"/>
      <c r="H7" s="365">
        <v>11.28</v>
      </c>
      <c r="I7" s="188" t="s">
        <v>8</v>
      </c>
      <c r="J7" s="264"/>
      <c r="K7" s="447">
        <v>1</v>
      </c>
      <c r="L7" s="336" t="s">
        <v>121</v>
      </c>
    </row>
    <row r="8" spans="1:15" ht="12" customHeight="1" x14ac:dyDescent="0.2">
      <c r="C8" s="189">
        <v>2</v>
      </c>
      <c r="D8" s="190"/>
      <c r="E8" s="191" t="s">
        <v>104</v>
      </c>
      <c r="F8" s="192"/>
      <c r="G8" s="193"/>
      <c r="H8" s="365">
        <v>10.1</v>
      </c>
      <c r="I8" s="188"/>
      <c r="J8" s="264"/>
      <c r="K8" s="447">
        <v>2</v>
      </c>
      <c r="L8" s="336" t="s">
        <v>121</v>
      </c>
    </row>
    <row r="9" spans="1:15" ht="12" customHeight="1" x14ac:dyDescent="0.2">
      <c r="C9" s="189">
        <v>3</v>
      </c>
      <c r="D9" s="190"/>
      <c r="E9" s="191" t="s">
        <v>105</v>
      </c>
      <c r="F9" s="192"/>
      <c r="G9" s="193"/>
      <c r="H9" s="365">
        <v>9.82</v>
      </c>
      <c r="I9" s="188"/>
      <c r="J9" s="264"/>
      <c r="K9" s="447">
        <v>3</v>
      </c>
      <c r="L9" s="336" t="s">
        <v>121</v>
      </c>
    </row>
    <row r="10" spans="1:15" ht="12" customHeight="1" x14ac:dyDescent="0.2">
      <c r="C10" s="189">
        <v>4</v>
      </c>
      <c r="D10" s="190"/>
      <c r="E10" s="191" t="s">
        <v>63</v>
      </c>
      <c r="F10" s="192"/>
      <c r="G10" s="193"/>
      <c r="H10" s="365">
        <v>9.6300000000000008</v>
      </c>
      <c r="I10" s="188"/>
      <c r="J10" s="264"/>
      <c r="K10" s="447">
        <v>4</v>
      </c>
      <c r="L10" s="336" t="s">
        <v>121</v>
      </c>
    </row>
    <row r="11" spans="1:15" ht="12" customHeight="1" x14ac:dyDescent="0.2">
      <c r="C11" s="189">
        <v>5</v>
      </c>
      <c r="D11" s="190"/>
      <c r="E11" s="191" t="s">
        <v>61</v>
      </c>
      <c r="F11" s="192"/>
      <c r="G11" s="193"/>
      <c r="H11" s="365">
        <v>8.66</v>
      </c>
      <c r="I11" s="188"/>
      <c r="J11" s="264"/>
      <c r="K11" s="447">
        <v>8</v>
      </c>
      <c r="L11" s="336" t="s">
        <v>118</v>
      </c>
    </row>
    <row r="12" spans="1:15" ht="12" customHeight="1" x14ac:dyDescent="0.2">
      <c r="C12" s="189">
        <v>6</v>
      </c>
      <c r="D12" s="190"/>
      <c r="E12" s="191" t="s">
        <v>100</v>
      </c>
      <c r="F12" s="192"/>
      <c r="G12" s="193"/>
      <c r="H12" s="365">
        <v>8.64</v>
      </c>
      <c r="I12" s="188"/>
      <c r="J12" s="264"/>
      <c r="K12" s="343">
        <v>5</v>
      </c>
      <c r="L12" s="336" t="s">
        <v>119</v>
      </c>
    </row>
    <row r="13" spans="1:15" ht="12" customHeight="1" x14ac:dyDescent="0.2">
      <c r="C13" s="189">
        <v>7</v>
      </c>
      <c r="D13" s="190"/>
      <c r="E13" s="191" t="s">
        <v>75</v>
      </c>
      <c r="F13" s="192"/>
      <c r="G13" s="193"/>
      <c r="H13" s="365">
        <v>8.6199999999999992</v>
      </c>
      <c r="I13" s="188"/>
      <c r="J13" s="264"/>
      <c r="K13" s="447">
        <v>6</v>
      </c>
      <c r="L13" s="336" t="s">
        <v>119</v>
      </c>
    </row>
    <row r="14" spans="1:15" ht="12" customHeight="1" x14ac:dyDescent="0.2">
      <c r="C14" s="189">
        <v>8</v>
      </c>
      <c r="D14" s="190"/>
      <c r="E14" s="191" t="s">
        <v>62</v>
      </c>
      <c r="F14" s="192"/>
      <c r="G14" s="193"/>
      <c r="H14" s="365">
        <v>8.48</v>
      </c>
      <c r="I14" s="188"/>
      <c r="J14" s="264"/>
      <c r="K14" s="447">
        <v>9</v>
      </c>
      <c r="L14" s="336" t="s">
        <v>118</v>
      </c>
    </row>
    <row r="15" spans="1:15" ht="12" customHeight="1" x14ac:dyDescent="0.2">
      <c r="C15" s="189">
        <v>9</v>
      </c>
      <c r="D15" s="190"/>
      <c r="E15" s="191" t="s">
        <v>107</v>
      </c>
      <c r="F15" s="192"/>
      <c r="G15" s="193"/>
      <c r="H15" s="365">
        <v>8.31</v>
      </c>
      <c r="I15" s="188"/>
      <c r="J15" s="264"/>
      <c r="K15" s="447">
        <v>7</v>
      </c>
      <c r="L15" s="336" t="s">
        <v>119</v>
      </c>
    </row>
    <row r="16" spans="1:15" ht="12" customHeight="1" x14ac:dyDescent="0.2">
      <c r="C16" s="189">
        <v>10</v>
      </c>
      <c r="D16" s="190"/>
      <c r="E16" s="191" t="s">
        <v>77</v>
      </c>
      <c r="F16" s="192"/>
      <c r="G16" s="193"/>
      <c r="H16" s="365">
        <v>8.1300000000000008</v>
      </c>
      <c r="I16" s="188"/>
      <c r="J16" s="264"/>
      <c r="K16" s="447">
        <v>11</v>
      </c>
      <c r="L16" s="336" t="s">
        <v>118</v>
      </c>
    </row>
    <row r="17" spans="3:19" ht="12" customHeight="1" x14ac:dyDescent="0.2">
      <c r="C17" s="189">
        <v>11</v>
      </c>
      <c r="D17" s="190"/>
      <c r="E17" s="191" t="s">
        <v>86</v>
      </c>
      <c r="F17" s="192"/>
      <c r="G17" s="193"/>
      <c r="H17" s="365">
        <v>7.77</v>
      </c>
      <c r="I17" s="188"/>
      <c r="J17" s="264"/>
      <c r="K17" s="447">
        <v>10</v>
      </c>
      <c r="L17" s="336" t="s">
        <v>119</v>
      </c>
    </row>
    <row r="18" spans="3:19" ht="12" customHeight="1" x14ac:dyDescent="0.2">
      <c r="C18" s="189">
        <v>12</v>
      </c>
      <c r="D18" s="190"/>
      <c r="E18" s="191" t="s">
        <v>229</v>
      </c>
      <c r="F18" s="192"/>
      <c r="G18" s="193"/>
      <c r="H18" s="365">
        <v>7.64</v>
      </c>
      <c r="I18" s="188"/>
      <c r="J18" s="264"/>
      <c r="K18" s="337">
        <v>13</v>
      </c>
      <c r="L18" s="336" t="s">
        <v>118</v>
      </c>
    </row>
    <row r="19" spans="3:19" ht="12" customHeight="1" x14ac:dyDescent="0.2">
      <c r="C19" s="189">
        <v>13</v>
      </c>
      <c r="D19" s="190"/>
      <c r="E19" s="191" t="s">
        <v>96</v>
      </c>
      <c r="F19" s="192"/>
      <c r="G19" s="193"/>
      <c r="H19" s="365">
        <v>7.5</v>
      </c>
      <c r="I19" s="188"/>
      <c r="J19" s="264"/>
      <c r="K19" s="447">
        <v>12</v>
      </c>
      <c r="L19" s="336" t="s">
        <v>119</v>
      </c>
    </row>
    <row r="20" spans="3:19" ht="12" customHeight="1" x14ac:dyDescent="0.2">
      <c r="C20" s="189">
        <v>14</v>
      </c>
      <c r="D20" s="190"/>
      <c r="E20" s="191" t="s">
        <v>84</v>
      </c>
      <c r="F20" s="192"/>
      <c r="G20" s="193"/>
      <c r="H20" s="365">
        <v>6.74</v>
      </c>
      <c r="I20" s="188"/>
      <c r="J20" s="264"/>
      <c r="K20" s="447">
        <v>15</v>
      </c>
      <c r="L20" s="336" t="s">
        <v>118</v>
      </c>
    </row>
    <row r="21" spans="3:19" ht="12" customHeight="1" x14ac:dyDescent="0.2">
      <c r="C21" s="189">
        <v>15</v>
      </c>
      <c r="D21" s="190"/>
      <c r="E21" s="191" t="s">
        <v>64</v>
      </c>
      <c r="F21" s="192"/>
      <c r="G21" s="193"/>
      <c r="H21" s="365">
        <v>6.73</v>
      </c>
      <c r="I21" s="188"/>
      <c r="J21" s="264"/>
      <c r="K21" s="447">
        <v>18</v>
      </c>
      <c r="L21" s="336" t="s">
        <v>118</v>
      </c>
    </row>
    <row r="22" spans="3:19" ht="12" customHeight="1" x14ac:dyDescent="0.2">
      <c r="C22" s="189">
        <v>16</v>
      </c>
      <c r="D22" s="190"/>
      <c r="E22" s="191" t="s">
        <v>102</v>
      </c>
      <c r="F22" s="192"/>
      <c r="G22" s="193"/>
      <c r="H22" s="365">
        <v>6.67</v>
      </c>
      <c r="I22" s="188"/>
      <c r="J22" s="264"/>
      <c r="K22" s="447">
        <v>16</v>
      </c>
      <c r="L22" s="336" t="s">
        <v>121</v>
      </c>
    </row>
    <row r="23" spans="3:19" ht="12" customHeight="1" x14ac:dyDescent="0.2">
      <c r="C23" s="189">
        <v>17</v>
      </c>
      <c r="D23" s="190"/>
      <c r="E23" s="191" t="s">
        <v>85</v>
      </c>
      <c r="F23" s="192"/>
      <c r="G23" s="193"/>
      <c r="H23" s="365">
        <v>6.58</v>
      </c>
      <c r="I23" s="188"/>
      <c r="J23" s="264"/>
      <c r="K23" s="447">
        <v>14</v>
      </c>
      <c r="L23" s="336" t="s">
        <v>119</v>
      </c>
    </row>
    <row r="24" spans="3:19" ht="12" customHeight="1" x14ac:dyDescent="0.2">
      <c r="C24" s="189">
        <v>18</v>
      </c>
      <c r="D24" s="190"/>
      <c r="E24" s="212" t="s">
        <v>68</v>
      </c>
      <c r="F24" s="213"/>
      <c r="G24" s="214"/>
      <c r="H24" s="365">
        <v>6.32</v>
      </c>
      <c r="I24" s="188"/>
      <c r="J24" s="264"/>
      <c r="K24" s="447">
        <v>17</v>
      </c>
      <c r="L24" s="336" t="s">
        <v>119</v>
      </c>
    </row>
    <row r="25" spans="3:19" ht="12" customHeight="1" x14ac:dyDescent="0.2">
      <c r="C25" s="189">
        <v>19</v>
      </c>
      <c r="D25" s="190"/>
      <c r="E25" s="191" t="s">
        <v>69</v>
      </c>
      <c r="F25" s="192"/>
      <c r="G25" s="193"/>
      <c r="H25" s="365">
        <v>6.21</v>
      </c>
      <c r="I25" s="188"/>
      <c r="J25" s="264"/>
      <c r="K25" s="447">
        <v>20</v>
      </c>
      <c r="L25" s="336" t="s">
        <v>118</v>
      </c>
      <c r="R25" s="95"/>
      <c r="S25" s="94"/>
    </row>
    <row r="26" spans="3:19" ht="12" customHeight="1" x14ac:dyDescent="0.2">
      <c r="C26" s="189">
        <v>20</v>
      </c>
      <c r="D26" s="190"/>
      <c r="E26" s="203" t="s">
        <v>83</v>
      </c>
      <c r="F26" s="204"/>
      <c r="G26" s="193"/>
      <c r="H26" s="365">
        <v>6.13</v>
      </c>
      <c r="I26" s="202"/>
      <c r="J26" s="270"/>
      <c r="K26" s="447">
        <v>19</v>
      </c>
      <c r="L26" s="336" t="s">
        <v>119</v>
      </c>
      <c r="R26" s="93"/>
    </row>
    <row r="27" spans="3:19" ht="12" customHeight="1" x14ac:dyDescent="0.2">
      <c r="C27" s="189">
        <v>21</v>
      </c>
      <c r="D27" s="190"/>
      <c r="E27" s="191" t="s">
        <v>66</v>
      </c>
      <c r="F27" s="192"/>
      <c r="G27" s="193"/>
      <c r="H27" s="365">
        <v>5.23</v>
      </c>
      <c r="I27" s="188"/>
      <c r="J27" s="264"/>
      <c r="K27" s="447">
        <v>21</v>
      </c>
      <c r="L27" s="336" t="s">
        <v>121</v>
      </c>
      <c r="R27" s="93"/>
      <c r="S27" s="92"/>
    </row>
    <row r="28" spans="3:19" ht="12" customHeight="1" x14ac:dyDescent="0.2">
      <c r="C28" s="189">
        <v>22</v>
      </c>
      <c r="D28" s="190"/>
      <c r="E28" s="191" t="s">
        <v>82</v>
      </c>
      <c r="F28" s="192"/>
      <c r="G28" s="193"/>
      <c r="H28" s="365">
        <v>5.22</v>
      </c>
      <c r="I28" s="188"/>
      <c r="J28" s="264"/>
      <c r="K28" s="447">
        <v>23</v>
      </c>
      <c r="L28" s="336" t="s">
        <v>118</v>
      </c>
    </row>
    <row r="29" spans="3:19" ht="12" customHeight="1" x14ac:dyDescent="0.2">
      <c r="C29" s="189">
        <v>23</v>
      </c>
      <c r="D29" s="190"/>
      <c r="E29" s="191" t="s">
        <v>74</v>
      </c>
      <c r="F29" s="192"/>
      <c r="G29" s="193"/>
      <c r="H29" s="365">
        <v>5.17</v>
      </c>
      <c r="I29" s="188"/>
      <c r="J29" s="264"/>
      <c r="K29" s="447">
        <v>21</v>
      </c>
      <c r="L29" s="336" t="s">
        <v>119</v>
      </c>
    </row>
    <row r="30" spans="3:19" ht="12" customHeight="1" x14ac:dyDescent="0.2">
      <c r="C30" s="205">
        <v>24</v>
      </c>
      <c r="D30" s="206"/>
      <c r="E30" s="207" t="s">
        <v>65</v>
      </c>
      <c r="F30" s="208"/>
      <c r="G30" s="209"/>
      <c r="H30" s="366">
        <v>4.83</v>
      </c>
      <c r="I30" s="202"/>
      <c r="J30" s="270"/>
      <c r="K30" s="447">
        <v>24</v>
      </c>
      <c r="L30" s="336" t="s">
        <v>121</v>
      </c>
    </row>
    <row r="31" spans="3:19" ht="12" customHeight="1" x14ac:dyDescent="0.2">
      <c r="C31" s="189">
        <v>25</v>
      </c>
      <c r="D31" s="190"/>
      <c r="E31" s="191" t="s">
        <v>67</v>
      </c>
      <c r="F31" s="192"/>
      <c r="G31" s="193"/>
      <c r="H31" s="365">
        <v>4.54</v>
      </c>
      <c r="I31" s="188"/>
      <c r="J31" s="264"/>
      <c r="K31" s="447">
        <v>25</v>
      </c>
      <c r="L31" s="336" t="s">
        <v>121</v>
      </c>
    </row>
    <row r="32" spans="3:19" ht="12" customHeight="1" x14ac:dyDescent="0.2">
      <c r="C32" s="189">
        <v>26</v>
      </c>
      <c r="D32" s="190"/>
      <c r="E32" s="191" t="s">
        <v>70</v>
      </c>
      <c r="F32" s="192"/>
      <c r="G32" s="193"/>
      <c r="H32" s="365">
        <v>4.18</v>
      </c>
      <c r="I32" s="188"/>
      <c r="J32" s="264"/>
      <c r="K32" s="447">
        <v>28</v>
      </c>
      <c r="L32" s="336" t="s">
        <v>118</v>
      </c>
    </row>
    <row r="33" spans="3:12" ht="12" customHeight="1" x14ac:dyDescent="0.2">
      <c r="C33" s="189">
        <v>27</v>
      </c>
      <c r="D33" s="190"/>
      <c r="E33" s="191" t="s">
        <v>95</v>
      </c>
      <c r="F33" s="192"/>
      <c r="G33" s="193"/>
      <c r="H33" s="365">
        <v>4.09</v>
      </c>
      <c r="I33" s="188"/>
      <c r="J33" s="264"/>
      <c r="K33" s="447">
        <v>26</v>
      </c>
      <c r="L33" s="336" t="s">
        <v>119</v>
      </c>
    </row>
    <row r="34" spans="3:12" ht="12" customHeight="1" x14ac:dyDescent="0.2">
      <c r="C34" s="189">
        <v>28</v>
      </c>
      <c r="D34" s="190"/>
      <c r="E34" s="191" t="s">
        <v>73</v>
      </c>
      <c r="F34" s="192"/>
      <c r="G34" s="193"/>
      <c r="H34" s="365">
        <v>4.03</v>
      </c>
      <c r="I34" s="188"/>
      <c r="J34" s="264"/>
      <c r="K34" s="447">
        <v>29</v>
      </c>
      <c r="L34" s="336" t="s">
        <v>118</v>
      </c>
    </row>
    <row r="35" spans="3:12" ht="12" customHeight="1" x14ac:dyDescent="0.2">
      <c r="C35" s="189">
        <v>29</v>
      </c>
      <c r="D35" s="190"/>
      <c r="E35" s="191" t="s">
        <v>72</v>
      </c>
      <c r="F35" s="192"/>
      <c r="G35" s="195"/>
      <c r="H35" s="365">
        <v>3.86</v>
      </c>
      <c r="I35" s="188"/>
      <c r="J35" s="264"/>
      <c r="K35" s="447">
        <v>26</v>
      </c>
      <c r="L35" s="336" t="s">
        <v>119</v>
      </c>
    </row>
    <row r="36" spans="3:12" ht="12" customHeight="1" x14ac:dyDescent="0.2">
      <c r="C36" s="189">
        <v>30</v>
      </c>
      <c r="D36" s="190"/>
      <c r="E36" s="191" t="s">
        <v>103</v>
      </c>
      <c r="F36" s="192"/>
      <c r="G36" s="193"/>
      <c r="H36" s="365">
        <v>3.47</v>
      </c>
      <c r="I36" s="188"/>
      <c r="J36" s="264"/>
      <c r="K36" s="447">
        <v>30</v>
      </c>
      <c r="L36" s="336" t="s">
        <v>121</v>
      </c>
    </row>
    <row r="37" spans="3:12" ht="12" customHeight="1" x14ac:dyDescent="0.2">
      <c r="C37" s="196"/>
      <c r="D37" s="197"/>
      <c r="E37" s="198" t="s">
        <v>87</v>
      </c>
      <c r="F37" s="199"/>
      <c r="G37" s="200"/>
      <c r="H37" s="367">
        <v>3.25</v>
      </c>
      <c r="I37" s="202"/>
      <c r="J37" s="270"/>
      <c r="K37" s="807"/>
      <c r="L37" s="336" t="s">
        <v>120</v>
      </c>
    </row>
    <row r="38" spans="3:12" ht="12" customHeight="1" x14ac:dyDescent="0.2">
      <c r="C38" s="189">
        <v>31</v>
      </c>
      <c r="D38" s="190"/>
      <c r="E38" s="191" t="s">
        <v>101</v>
      </c>
      <c r="F38" s="192"/>
      <c r="G38" s="193"/>
      <c r="H38" s="365">
        <v>3.24</v>
      </c>
      <c r="I38" s="188"/>
      <c r="J38" s="264"/>
      <c r="K38" s="447">
        <v>31</v>
      </c>
      <c r="L38" s="336" t="s">
        <v>121</v>
      </c>
    </row>
    <row r="39" spans="3:12" ht="12" customHeight="1" x14ac:dyDescent="0.2">
      <c r="C39" s="189">
        <v>32</v>
      </c>
      <c r="D39" s="190"/>
      <c r="E39" s="191" t="s">
        <v>93</v>
      </c>
      <c r="F39" s="192"/>
      <c r="G39" s="193"/>
      <c r="H39" s="365">
        <v>3.19</v>
      </c>
      <c r="I39" s="188"/>
      <c r="J39" s="264"/>
      <c r="K39" s="447">
        <v>32</v>
      </c>
      <c r="L39" s="336" t="s">
        <v>121</v>
      </c>
    </row>
    <row r="40" spans="3:12" ht="12" customHeight="1" x14ac:dyDescent="0.2">
      <c r="C40" s="189">
        <v>33</v>
      </c>
      <c r="D40" s="190"/>
      <c r="E40" s="191" t="s">
        <v>97</v>
      </c>
      <c r="F40" s="192"/>
      <c r="G40" s="193"/>
      <c r="H40" s="365">
        <v>2.98</v>
      </c>
      <c r="I40" s="188"/>
      <c r="J40" s="264"/>
      <c r="K40" s="447">
        <v>33</v>
      </c>
      <c r="L40" s="336" t="s">
        <v>121</v>
      </c>
    </row>
    <row r="41" spans="3:12" ht="12" customHeight="1" x14ac:dyDescent="0.2">
      <c r="C41" s="189">
        <v>34</v>
      </c>
      <c r="D41" s="190"/>
      <c r="E41" s="191" t="s">
        <v>99</v>
      </c>
      <c r="F41" s="192"/>
      <c r="G41" s="193"/>
      <c r="H41" s="365">
        <v>2.83</v>
      </c>
      <c r="I41" s="188"/>
      <c r="J41" s="264"/>
      <c r="K41" s="447">
        <v>35</v>
      </c>
      <c r="L41" s="336" t="s">
        <v>118</v>
      </c>
    </row>
    <row r="42" spans="3:12" ht="12" customHeight="1" x14ac:dyDescent="0.2">
      <c r="C42" s="189">
        <v>35</v>
      </c>
      <c r="D42" s="190"/>
      <c r="E42" s="191" t="s">
        <v>80</v>
      </c>
      <c r="F42" s="192"/>
      <c r="G42" s="193"/>
      <c r="H42" s="365">
        <v>2.73</v>
      </c>
      <c r="I42" s="188"/>
      <c r="J42" s="264"/>
      <c r="K42" s="447">
        <v>34</v>
      </c>
      <c r="L42" s="336" t="s">
        <v>119</v>
      </c>
    </row>
    <row r="43" spans="3:12" ht="12" customHeight="1" x14ac:dyDescent="0.2">
      <c r="C43" s="189">
        <v>36</v>
      </c>
      <c r="D43" s="190"/>
      <c r="E43" s="191" t="s">
        <v>98</v>
      </c>
      <c r="F43" s="192"/>
      <c r="G43" s="193"/>
      <c r="H43" s="365">
        <v>2.62</v>
      </c>
      <c r="I43" s="188"/>
      <c r="J43" s="264"/>
      <c r="K43" s="447">
        <v>36</v>
      </c>
      <c r="L43" s="336" t="s">
        <v>121</v>
      </c>
    </row>
    <row r="44" spans="3:12" ht="12" customHeight="1" x14ac:dyDescent="0.2">
      <c r="C44" s="189">
        <v>37</v>
      </c>
      <c r="D44" s="190"/>
      <c r="E44" s="191" t="s">
        <v>89</v>
      </c>
      <c r="F44" s="192"/>
      <c r="G44" s="193"/>
      <c r="H44" s="365">
        <v>2.4300000000000002</v>
      </c>
      <c r="I44" s="188"/>
      <c r="J44" s="264"/>
      <c r="K44" s="447">
        <v>39</v>
      </c>
      <c r="L44" s="336" t="s">
        <v>118</v>
      </c>
    </row>
    <row r="45" spans="3:12" ht="12" customHeight="1" x14ac:dyDescent="0.2">
      <c r="C45" s="189">
        <v>38</v>
      </c>
      <c r="D45" s="190"/>
      <c r="E45" s="191" t="s">
        <v>92</v>
      </c>
      <c r="F45" s="192"/>
      <c r="G45" s="193"/>
      <c r="H45" s="365">
        <v>2.39</v>
      </c>
      <c r="I45" s="188"/>
      <c r="J45" s="264"/>
      <c r="K45" s="447">
        <v>38</v>
      </c>
      <c r="L45" s="336" t="s">
        <v>121</v>
      </c>
    </row>
    <row r="46" spans="3:12" ht="12" customHeight="1" x14ac:dyDescent="0.2">
      <c r="C46" s="189">
        <v>39</v>
      </c>
      <c r="D46" s="190"/>
      <c r="E46" s="191" t="s">
        <v>79</v>
      </c>
      <c r="F46" s="192"/>
      <c r="G46" s="193"/>
      <c r="H46" s="365">
        <v>2.38</v>
      </c>
      <c r="I46" s="188"/>
      <c r="J46" s="264"/>
      <c r="K46" s="447">
        <v>37</v>
      </c>
      <c r="L46" s="336" t="s">
        <v>119</v>
      </c>
    </row>
    <row r="47" spans="3:12" ht="12" customHeight="1" x14ac:dyDescent="0.2">
      <c r="C47" s="189">
        <v>40</v>
      </c>
      <c r="D47" s="190"/>
      <c r="E47" s="191" t="s">
        <v>76</v>
      </c>
      <c r="F47" s="192"/>
      <c r="G47" s="193"/>
      <c r="H47" s="365">
        <v>2.36</v>
      </c>
      <c r="I47" s="188"/>
      <c r="J47" s="264"/>
      <c r="K47" s="447">
        <v>40</v>
      </c>
      <c r="L47" s="336" t="s">
        <v>121</v>
      </c>
    </row>
    <row r="48" spans="3:12" ht="12" customHeight="1" x14ac:dyDescent="0.2">
      <c r="C48" s="189">
        <v>41</v>
      </c>
      <c r="D48" s="190"/>
      <c r="E48" s="191" t="s">
        <v>94</v>
      </c>
      <c r="F48" s="192"/>
      <c r="G48" s="193"/>
      <c r="H48" s="365">
        <v>1.9</v>
      </c>
      <c r="I48" s="188"/>
      <c r="J48" s="264"/>
      <c r="K48" s="447">
        <v>41</v>
      </c>
      <c r="L48" s="336" t="s">
        <v>121</v>
      </c>
    </row>
    <row r="49" spans="3:12" ht="12" customHeight="1" x14ac:dyDescent="0.2">
      <c r="C49" s="189">
        <v>42</v>
      </c>
      <c r="D49" s="190"/>
      <c r="E49" s="191" t="s">
        <v>90</v>
      </c>
      <c r="F49" s="192"/>
      <c r="G49" s="193"/>
      <c r="H49" s="365">
        <v>1.88</v>
      </c>
      <c r="I49" s="188"/>
      <c r="J49" s="264"/>
      <c r="K49" s="447">
        <v>42</v>
      </c>
      <c r="L49" s="336" t="s">
        <v>121</v>
      </c>
    </row>
    <row r="50" spans="3:12" ht="12" customHeight="1" x14ac:dyDescent="0.2">
      <c r="C50" s="189">
        <v>43</v>
      </c>
      <c r="D50" s="190"/>
      <c r="E50" s="191" t="s">
        <v>78</v>
      </c>
      <c r="F50" s="192"/>
      <c r="G50" s="193"/>
      <c r="H50" s="365">
        <v>1.8</v>
      </c>
      <c r="I50" s="188"/>
      <c r="J50" s="264"/>
      <c r="K50" s="447">
        <v>43</v>
      </c>
      <c r="L50" s="336" t="s">
        <v>121</v>
      </c>
    </row>
    <row r="51" spans="3:12" ht="12" customHeight="1" x14ac:dyDescent="0.2">
      <c r="C51" s="189">
        <v>44</v>
      </c>
      <c r="D51" s="190"/>
      <c r="E51" s="191" t="s">
        <v>71</v>
      </c>
      <c r="F51" s="192"/>
      <c r="G51" s="193"/>
      <c r="H51" s="365">
        <v>1.48</v>
      </c>
      <c r="I51" s="188"/>
      <c r="J51" s="264"/>
      <c r="K51" s="447">
        <v>44</v>
      </c>
      <c r="L51" s="336" t="s">
        <v>121</v>
      </c>
    </row>
    <row r="52" spans="3:12" ht="12" customHeight="1" x14ac:dyDescent="0.2">
      <c r="C52" s="189">
        <v>45</v>
      </c>
      <c r="D52" s="190"/>
      <c r="E52" s="191" t="s">
        <v>91</v>
      </c>
      <c r="F52" s="192"/>
      <c r="G52" s="193"/>
      <c r="H52" s="365">
        <v>0.76</v>
      </c>
      <c r="I52" s="188"/>
      <c r="J52" s="264"/>
      <c r="K52" s="447">
        <v>45</v>
      </c>
      <c r="L52" s="336" t="s">
        <v>121</v>
      </c>
    </row>
    <row r="53" spans="3:12" ht="12" customHeight="1" x14ac:dyDescent="0.2">
      <c r="C53" s="189">
        <v>46</v>
      </c>
      <c r="D53" s="190"/>
      <c r="E53" s="191" t="s">
        <v>81</v>
      </c>
      <c r="F53" s="192"/>
      <c r="G53" s="193"/>
      <c r="H53" s="365">
        <v>0.48</v>
      </c>
      <c r="I53" s="188"/>
      <c r="J53" s="264"/>
      <c r="K53" s="447">
        <v>46</v>
      </c>
      <c r="L53" s="336" t="s">
        <v>121</v>
      </c>
    </row>
    <row r="54" spans="3:12" ht="12" customHeight="1" x14ac:dyDescent="0.2">
      <c r="C54" s="189">
        <v>47</v>
      </c>
      <c r="D54" s="190"/>
      <c r="E54" s="191" t="s">
        <v>88</v>
      </c>
      <c r="F54" s="192"/>
      <c r="G54" s="193"/>
      <c r="H54" s="365">
        <v>0.35</v>
      </c>
      <c r="I54" s="188"/>
      <c r="J54" s="264"/>
      <c r="K54" s="447">
        <v>47</v>
      </c>
      <c r="L54" s="336" t="s">
        <v>121</v>
      </c>
    </row>
    <row r="55" spans="3:12" ht="11.1" hidden="1" customHeight="1" x14ac:dyDescent="0.15">
      <c r="C55" s="183"/>
      <c r="D55" s="187"/>
      <c r="E55" s="185"/>
      <c r="F55" s="186"/>
      <c r="G55" s="187"/>
      <c r="H55" s="185"/>
      <c r="I55" s="188"/>
      <c r="J55" s="264"/>
      <c r="K55" s="183"/>
      <c r="L55" s="344">
        <v>0</v>
      </c>
    </row>
    <row r="56" spans="3:12" ht="11.1" hidden="1" customHeight="1" x14ac:dyDescent="0.15">
      <c r="C56" s="183"/>
      <c r="D56" s="187"/>
      <c r="E56"/>
      <c r="F56" s="186"/>
      <c r="G56" s="187"/>
      <c r="H56"/>
      <c r="I56" s="188"/>
      <c r="J56" s="264"/>
      <c r="K56" s="183"/>
      <c r="L56" s="344">
        <v>0</v>
      </c>
    </row>
    <row r="57" spans="3:12" ht="11.1" hidden="1" customHeight="1" x14ac:dyDescent="0.15">
      <c r="C57" s="183"/>
      <c r="D57" s="187"/>
      <c r="E57"/>
      <c r="F57" s="186"/>
      <c r="G57" s="187"/>
      <c r="H57"/>
      <c r="I57" s="188"/>
      <c r="J57" s="264"/>
      <c r="K57" s="183"/>
      <c r="L57" s="344">
        <v>0</v>
      </c>
    </row>
    <row r="58" spans="3:12" ht="11.1" hidden="1" customHeight="1" x14ac:dyDescent="0.15">
      <c r="C58" s="183"/>
      <c r="D58" s="187"/>
      <c r="E58"/>
      <c r="F58" s="186"/>
      <c r="G58" s="187"/>
      <c r="H58"/>
      <c r="I58" s="188"/>
      <c r="J58" s="264"/>
      <c r="K58" s="183"/>
      <c r="L58" s="344">
        <v>0</v>
      </c>
    </row>
    <row r="59" spans="3:12" ht="11.1" hidden="1" customHeight="1" x14ac:dyDescent="0.15">
      <c r="C59" s="183"/>
      <c r="D59" s="187"/>
      <c r="E59"/>
      <c r="F59" s="186"/>
      <c r="G59" s="187"/>
      <c r="H59"/>
      <c r="I59" s="188"/>
      <c r="J59" s="264"/>
      <c r="K59" s="183"/>
      <c r="L59" s="344">
        <v>0</v>
      </c>
    </row>
    <row r="60" spans="3:12" ht="11.1" hidden="1" customHeight="1" x14ac:dyDescent="0.15">
      <c r="C60" s="183"/>
      <c r="D60" s="187"/>
      <c r="E60"/>
      <c r="F60" s="186"/>
      <c r="G60" s="187"/>
      <c r="H60"/>
      <c r="I60" s="188"/>
      <c r="J60" s="264"/>
      <c r="K60" s="183"/>
      <c r="L60" s="344">
        <v>0</v>
      </c>
    </row>
    <row r="61" spans="3:12" ht="11.1" hidden="1" customHeight="1" x14ac:dyDescent="0.15">
      <c r="C61" s="183"/>
      <c r="D61" s="187"/>
      <c r="E61"/>
      <c r="F61" s="186"/>
      <c r="G61" s="187"/>
      <c r="H61"/>
      <c r="I61" s="188"/>
      <c r="J61" s="264"/>
      <c r="K61" s="183"/>
      <c r="L61" s="344">
        <v>0</v>
      </c>
    </row>
    <row r="62" spans="3:12" ht="11.1" hidden="1" customHeight="1" x14ac:dyDescent="0.15">
      <c r="C62" s="183"/>
      <c r="D62" s="187"/>
      <c r="E62"/>
      <c r="F62" s="186"/>
      <c r="G62" s="187"/>
      <c r="H62"/>
      <c r="I62" s="188"/>
      <c r="J62" s="264"/>
      <c r="K62" s="183"/>
      <c r="L62" s="344">
        <v>0</v>
      </c>
    </row>
    <row r="63" spans="3:12" ht="11.1" hidden="1" customHeight="1" x14ac:dyDescent="0.15">
      <c r="C63" s="183"/>
      <c r="D63" s="187"/>
      <c r="E63"/>
      <c r="F63" s="186"/>
      <c r="G63" s="187"/>
      <c r="H63"/>
      <c r="I63" s="188"/>
      <c r="J63" s="264"/>
      <c r="K63" s="183"/>
      <c r="L63" s="344">
        <v>0</v>
      </c>
    </row>
    <row r="64" spans="3:12" ht="5.25" customHeight="1" x14ac:dyDescent="0.15">
      <c r="C64" s="215"/>
      <c r="D64" s="216"/>
      <c r="E64" s="217"/>
      <c r="F64" s="218"/>
      <c r="G64" s="216"/>
      <c r="H64" s="217"/>
      <c r="I64" s="219"/>
      <c r="J64" s="345"/>
      <c r="K64" s="215"/>
      <c r="L64" s="346"/>
    </row>
    <row r="65" spans="1:17" ht="4.5" customHeight="1" x14ac:dyDescent="0.15">
      <c r="C65" s="183"/>
      <c r="D65" s="185"/>
      <c r="E65" s="185"/>
      <c r="F65" s="185"/>
      <c r="G65" s="185"/>
      <c r="H65" s="185"/>
      <c r="I65" s="185"/>
      <c r="J65" s="185"/>
      <c r="K65" s="185"/>
      <c r="L65" s="188"/>
    </row>
    <row r="66" spans="1:17" ht="12" customHeight="1" x14ac:dyDescent="0.15">
      <c r="C66" s="225" t="s">
        <v>779</v>
      </c>
      <c r="D66" s="221"/>
      <c r="E66" s="222"/>
      <c r="F66" s="222"/>
      <c r="G66" s="222"/>
      <c r="H66" s="222"/>
      <c r="I66" s="223" t="s">
        <v>59</v>
      </c>
      <c r="J66" s="222"/>
      <c r="K66" s="222"/>
      <c r="L66" s="224" t="s">
        <v>8</v>
      </c>
    </row>
    <row r="67" spans="1:17" ht="12" customHeight="1" x14ac:dyDescent="0.15">
      <c r="C67" s="225" t="s">
        <v>139</v>
      </c>
      <c r="D67" s="226"/>
      <c r="E67" s="222"/>
      <c r="F67" s="222"/>
      <c r="G67" s="222"/>
      <c r="H67" s="222"/>
      <c r="I67" s="1104" t="s">
        <v>226</v>
      </c>
      <c r="J67" s="1105"/>
      <c r="K67" s="773" t="s">
        <v>225</v>
      </c>
      <c r="L67" s="227" t="s">
        <v>212</v>
      </c>
      <c r="O67" s="69"/>
      <c r="P67" s="69"/>
      <c r="Q67" s="78"/>
    </row>
    <row r="68" spans="1:17" ht="12" customHeight="1" x14ac:dyDescent="0.15">
      <c r="C68" s="225" t="s">
        <v>138</v>
      </c>
      <c r="D68" s="221"/>
      <c r="E68" s="222"/>
      <c r="F68" s="222"/>
      <c r="G68" s="222"/>
      <c r="H68" s="222"/>
      <c r="I68" s="1151">
        <v>7.15</v>
      </c>
      <c r="J68" s="1151"/>
      <c r="K68" s="774">
        <v>5.86</v>
      </c>
      <c r="L68" s="368">
        <v>5.43</v>
      </c>
      <c r="O68" s="77"/>
      <c r="P68" s="77"/>
      <c r="Q68" s="77"/>
    </row>
    <row r="69" spans="1:17" ht="12" customHeight="1" x14ac:dyDescent="0.15">
      <c r="C69" s="225" t="s">
        <v>402</v>
      </c>
      <c r="D69" s="221"/>
      <c r="E69" s="222"/>
      <c r="F69" s="222"/>
      <c r="G69" s="222"/>
      <c r="H69" s="222"/>
      <c r="I69" s="1102">
        <v>23</v>
      </c>
      <c r="J69" s="1102"/>
      <c r="K69" s="772">
        <v>23</v>
      </c>
      <c r="L69" s="238">
        <v>24</v>
      </c>
      <c r="O69" s="76"/>
      <c r="P69" s="76"/>
      <c r="Q69" s="76"/>
    </row>
    <row r="70" spans="1:17" ht="12" customHeight="1" x14ac:dyDescent="0.15">
      <c r="C70" s="225" t="s">
        <v>401</v>
      </c>
      <c r="D70" s="221"/>
      <c r="E70" s="222"/>
      <c r="F70" s="222"/>
      <c r="G70" s="222"/>
      <c r="H70" s="222"/>
      <c r="I70" s="222"/>
      <c r="J70" s="222"/>
      <c r="K70" s="222"/>
      <c r="L70" s="188"/>
      <c r="O70" s="75"/>
      <c r="P70" s="75"/>
      <c r="Q70" s="75"/>
    </row>
    <row r="71" spans="1:17" ht="12" customHeight="1" x14ac:dyDescent="0.15">
      <c r="C71" s="225" t="s">
        <v>1092</v>
      </c>
      <c r="D71" s="221"/>
      <c r="E71" s="222"/>
      <c r="F71" s="222"/>
      <c r="G71" s="222"/>
      <c r="H71" s="222"/>
      <c r="I71" s="222"/>
      <c r="J71" s="222"/>
      <c r="K71" s="222"/>
      <c r="L71" s="188"/>
    </row>
    <row r="72" spans="1:17" ht="12" customHeight="1" x14ac:dyDescent="0.15">
      <c r="C72" s="225" t="s">
        <v>1093</v>
      </c>
      <c r="D72" s="221"/>
      <c r="E72" s="222"/>
      <c r="F72" s="222"/>
      <c r="G72" s="222"/>
      <c r="H72" s="222"/>
      <c r="I72" s="222"/>
      <c r="J72" s="222"/>
      <c r="K72" s="222"/>
      <c r="L72" s="188"/>
    </row>
    <row r="73" spans="1:17" ht="12" customHeight="1" x14ac:dyDescent="0.15">
      <c r="C73" s="225" t="s">
        <v>1094</v>
      </c>
      <c r="D73" s="221"/>
      <c r="E73" s="222"/>
      <c r="F73" s="222"/>
      <c r="G73" s="222"/>
      <c r="H73" s="222"/>
      <c r="I73" s="222"/>
      <c r="J73" s="222"/>
      <c r="K73" s="222"/>
      <c r="L73" s="188"/>
    </row>
    <row r="74" spans="1:17" ht="12" customHeight="1" x14ac:dyDescent="0.15">
      <c r="C74" s="225" t="s">
        <v>1087</v>
      </c>
      <c r="D74" s="221"/>
      <c r="E74" s="222"/>
      <c r="F74" s="222"/>
      <c r="G74" s="222"/>
      <c r="H74" s="222"/>
      <c r="I74" s="222"/>
      <c r="J74" s="222"/>
      <c r="K74" s="222"/>
      <c r="L74" s="188"/>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15" priority="1" stopIfTrue="1">
      <formula>P55&gt;0</formula>
    </cfRule>
    <cfRule type="expression" dxfId="214" priority="2" stopIfTrue="1">
      <formula>P55=0</formula>
    </cfRule>
    <cfRule type="expression" dxfId="21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830</v>
      </c>
      <c r="D4" s="329"/>
      <c r="E4" s="329"/>
      <c r="F4" s="329"/>
      <c r="G4" s="329"/>
      <c r="H4" s="329"/>
      <c r="I4" s="329"/>
      <c r="J4" s="329"/>
      <c r="K4" s="329"/>
      <c r="L4" s="329"/>
    </row>
    <row r="5" spans="1:15" ht="24" customHeight="1" x14ac:dyDescent="0.15">
      <c r="C5" s="330" t="s">
        <v>112</v>
      </c>
      <c r="D5" s="1097" t="s">
        <v>111</v>
      </c>
      <c r="E5" s="1097"/>
      <c r="F5" s="1098"/>
      <c r="G5" s="1169" t="s">
        <v>404</v>
      </c>
      <c r="H5" s="1170"/>
      <c r="I5" s="1171"/>
      <c r="J5" s="260"/>
      <c r="K5" s="331" t="s">
        <v>109</v>
      </c>
      <c r="L5" s="332" t="s">
        <v>108</v>
      </c>
      <c r="O5" s="96"/>
    </row>
    <row r="6" spans="1:15" ht="8.25" customHeight="1" x14ac:dyDescent="0.15">
      <c r="C6" s="183"/>
      <c r="D6" s="184"/>
      <c r="E6" s="185"/>
      <c r="F6" s="186"/>
      <c r="G6" s="187"/>
      <c r="H6" s="185"/>
      <c r="I6" s="188"/>
      <c r="J6" s="264"/>
      <c r="K6" s="183"/>
      <c r="L6" s="334"/>
      <c r="O6" s="96"/>
    </row>
    <row r="7" spans="1:15" ht="11.85" customHeight="1" x14ac:dyDescent="0.2">
      <c r="C7" s="189">
        <v>1</v>
      </c>
      <c r="D7" s="190"/>
      <c r="E7" s="191" t="s">
        <v>97</v>
      </c>
      <c r="F7" s="192"/>
      <c r="G7" s="193"/>
      <c r="H7" s="365">
        <v>33.229999999999997</v>
      </c>
      <c r="I7" s="188" t="s">
        <v>8</v>
      </c>
      <c r="J7" s="264"/>
      <c r="K7" s="447">
        <v>2</v>
      </c>
      <c r="L7" s="336" t="s">
        <v>118</v>
      </c>
    </row>
    <row r="8" spans="1:15" ht="11.85" customHeight="1" x14ac:dyDescent="0.2">
      <c r="C8" s="189">
        <v>2</v>
      </c>
      <c r="D8" s="190"/>
      <c r="E8" s="191" t="s">
        <v>89</v>
      </c>
      <c r="F8" s="192"/>
      <c r="G8" s="193"/>
      <c r="H8" s="365">
        <v>32.96</v>
      </c>
      <c r="I8" s="188"/>
      <c r="J8" s="264"/>
      <c r="K8" s="447">
        <v>1</v>
      </c>
      <c r="L8" s="336" t="s">
        <v>119</v>
      </c>
    </row>
    <row r="9" spans="1:15" ht="11.85" customHeight="1" x14ac:dyDescent="0.2">
      <c r="C9" s="189">
        <v>3</v>
      </c>
      <c r="D9" s="190"/>
      <c r="E9" s="191" t="s">
        <v>99</v>
      </c>
      <c r="F9" s="192"/>
      <c r="G9" s="193"/>
      <c r="H9" s="365">
        <v>32.72</v>
      </c>
      <c r="I9" s="188"/>
      <c r="J9" s="264"/>
      <c r="K9" s="447">
        <v>5</v>
      </c>
      <c r="L9" s="336" t="s">
        <v>118</v>
      </c>
    </row>
    <row r="10" spans="1:15" ht="11.85" customHeight="1" x14ac:dyDescent="0.2">
      <c r="C10" s="189">
        <v>4</v>
      </c>
      <c r="D10" s="190"/>
      <c r="E10" s="191" t="s">
        <v>103</v>
      </c>
      <c r="F10" s="192"/>
      <c r="G10" s="193"/>
      <c r="H10" s="365">
        <v>32.700000000000003</v>
      </c>
      <c r="I10" s="188"/>
      <c r="J10" s="264"/>
      <c r="K10" s="447">
        <v>4</v>
      </c>
      <c r="L10" s="336" t="s">
        <v>121</v>
      </c>
    </row>
    <row r="11" spans="1:15" ht="11.85" customHeight="1" x14ac:dyDescent="0.2">
      <c r="C11" s="189">
        <v>5</v>
      </c>
      <c r="D11" s="190"/>
      <c r="E11" s="191" t="s">
        <v>90</v>
      </c>
      <c r="F11" s="192"/>
      <c r="G11" s="193"/>
      <c r="H11" s="365">
        <v>32.43</v>
      </c>
      <c r="I11" s="188"/>
      <c r="J11" s="264"/>
      <c r="K11" s="447">
        <v>3</v>
      </c>
      <c r="L11" s="336" t="s">
        <v>119</v>
      </c>
    </row>
    <row r="12" spans="1:15" ht="11.85" customHeight="1" x14ac:dyDescent="0.2">
      <c r="C12" s="189">
        <v>6</v>
      </c>
      <c r="D12" s="190"/>
      <c r="E12" s="191" t="s">
        <v>93</v>
      </c>
      <c r="F12" s="192"/>
      <c r="G12" s="193"/>
      <c r="H12" s="365">
        <v>32.03</v>
      </c>
      <c r="I12" s="188"/>
      <c r="J12" s="264"/>
      <c r="K12" s="447">
        <v>6</v>
      </c>
      <c r="L12" s="336" t="s">
        <v>121</v>
      </c>
    </row>
    <row r="13" spans="1:15" ht="11.85" customHeight="1" x14ac:dyDescent="0.2">
      <c r="C13" s="189">
        <v>7</v>
      </c>
      <c r="D13" s="190"/>
      <c r="E13" s="191" t="s">
        <v>101</v>
      </c>
      <c r="F13" s="192"/>
      <c r="G13" s="193"/>
      <c r="H13" s="365">
        <v>31.65</v>
      </c>
      <c r="I13" s="188"/>
      <c r="J13" s="264"/>
      <c r="K13" s="447">
        <v>9</v>
      </c>
      <c r="L13" s="336" t="s">
        <v>118</v>
      </c>
    </row>
    <row r="14" spans="1:15" ht="11.85" customHeight="1" x14ac:dyDescent="0.2">
      <c r="C14" s="189">
        <v>8</v>
      </c>
      <c r="D14" s="190"/>
      <c r="E14" s="191" t="s">
        <v>67</v>
      </c>
      <c r="F14" s="192"/>
      <c r="G14" s="193"/>
      <c r="H14" s="365">
        <v>31.4</v>
      </c>
      <c r="I14" s="188"/>
      <c r="J14" s="264"/>
      <c r="K14" s="447">
        <v>8</v>
      </c>
      <c r="L14" s="336" t="s">
        <v>121</v>
      </c>
    </row>
    <row r="15" spans="1:15" ht="11.85" customHeight="1" x14ac:dyDescent="0.2">
      <c r="C15" s="189">
        <v>9</v>
      </c>
      <c r="D15" s="190"/>
      <c r="E15" s="191" t="s">
        <v>82</v>
      </c>
      <c r="F15" s="192"/>
      <c r="G15" s="193"/>
      <c r="H15" s="365">
        <v>31.28</v>
      </c>
      <c r="I15" s="188"/>
      <c r="J15" s="264"/>
      <c r="K15" s="447">
        <v>7</v>
      </c>
      <c r="L15" s="336" t="s">
        <v>119</v>
      </c>
    </row>
    <row r="16" spans="1:15" ht="11.85" customHeight="1" x14ac:dyDescent="0.2">
      <c r="C16" s="189">
        <v>10</v>
      </c>
      <c r="D16" s="190"/>
      <c r="E16" s="191" t="s">
        <v>69</v>
      </c>
      <c r="F16" s="192"/>
      <c r="G16" s="193"/>
      <c r="H16" s="365">
        <v>29.6</v>
      </c>
      <c r="I16" s="188"/>
      <c r="J16" s="264"/>
      <c r="K16" s="447">
        <v>10</v>
      </c>
      <c r="L16" s="336" t="s">
        <v>121</v>
      </c>
    </row>
    <row r="17" spans="3:19" ht="11.85" customHeight="1" x14ac:dyDescent="0.2">
      <c r="C17" s="189">
        <v>11</v>
      </c>
      <c r="D17" s="190"/>
      <c r="E17" s="191" t="s">
        <v>66</v>
      </c>
      <c r="F17" s="192"/>
      <c r="G17" s="193"/>
      <c r="H17" s="365">
        <v>28.95</v>
      </c>
      <c r="I17" s="188"/>
      <c r="J17" s="264"/>
      <c r="K17" s="447">
        <v>11</v>
      </c>
      <c r="L17" s="336" t="s">
        <v>121</v>
      </c>
    </row>
    <row r="18" spans="3:19" ht="11.85" customHeight="1" x14ac:dyDescent="0.2">
      <c r="C18" s="189">
        <v>12</v>
      </c>
      <c r="D18" s="190"/>
      <c r="E18" s="191" t="s">
        <v>62</v>
      </c>
      <c r="F18" s="192"/>
      <c r="G18" s="193"/>
      <c r="H18" s="365">
        <v>28.73</v>
      </c>
      <c r="I18" s="188"/>
      <c r="J18" s="264"/>
      <c r="K18" s="447">
        <v>12</v>
      </c>
      <c r="L18" s="336" t="s">
        <v>121</v>
      </c>
    </row>
    <row r="19" spans="3:19" ht="11.85" customHeight="1" x14ac:dyDescent="0.2">
      <c r="C19" s="189">
        <v>13</v>
      </c>
      <c r="D19" s="190"/>
      <c r="E19" s="191" t="s">
        <v>61</v>
      </c>
      <c r="F19" s="192"/>
      <c r="G19" s="193"/>
      <c r="H19" s="365">
        <v>28.56</v>
      </c>
      <c r="I19" s="188"/>
      <c r="J19" s="264"/>
      <c r="K19" s="447">
        <v>13</v>
      </c>
      <c r="L19" s="336" t="s">
        <v>121</v>
      </c>
    </row>
    <row r="20" spans="3:19" ht="11.85" customHeight="1" x14ac:dyDescent="0.2">
      <c r="C20" s="189">
        <v>14</v>
      </c>
      <c r="D20" s="190"/>
      <c r="E20" s="191" t="s">
        <v>74</v>
      </c>
      <c r="F20" s="192"/>
      <c r="G20" s="193"/>
      <c r="H20" s="365">
        <v>28.38</v>
      </c>
      <c r="I20" s="188"/>
      <c r="J20" s="264"/>
      <c r="K20" s="447">
        <v>14</v>
      </c>
      <c r="L20" s="336" t="s">
        <v>121</v>
      </c>
    </row>
    <row r="21" spans="3:19" ht="11.85" customHeight="1" x14ac:dyDescent="0.2">
      <c r="C21" s="189">
        <v>15</v>
      </c>
      <c r="D21" s="190"/>
      <c r="E21" s="191" t="s">
        <v>64</v>
      </c>
      <c r="F21" s="192"/>
      <c r="G21" s="193"/>
      <c r="H21" s="365">
        <v>27.93</v>
      </c>
      <c r="I21" s="188"/>
      <c r="J21" s="264"/>
      <c r="K21" s="447">
        <v>16</v>
      </c>
      <c r="L21" s="336" t="s">
        <v>118</v>
      </c>
    </row>
    <row r="22" spans="3:19" ht="11.85" customHeight="1" x14ac:dyDescent="0.2">
      <c r="C22" s="189">
        <v>16</v>
      </c>
      <c r="D22" s="190"/>
      <c r="E22" s="191" t="s">
        <v>98</v>
      </c>
      <c r="F22" s="192"/>
      <c r="G22" s="193"/>
      <c r="H22" s="365">
        <v>27.81</v>
      </c>
      <c r="I22" s="188"/>
      <c r="J22" s="264"/>
      <c r="K22" s="447">
        <v>15</v>
      </c>
      <c r="L22" s="336" t="s">
        <v>119</v>
      </c>
    </row>
    <row r="23" spans="3:19" ht="11.85" customHeight="1" x14ac:dyDescent="0.2">
      <c r="C23" s="189">
        <v>17</v>
      </c>
      <c r="D23" s="190"/>
      <c r="E23" s="191" t="s">
        <v>70</v>
      </c>
      <c r="F23" s="192"/>
      <c r="G23" s="193"/>
      <c r="H23" s="365">
        <v>26.95</v>
      </c>
      <c r="I23" s="188"/>
      <c r="J23" s="264"/>
      <c r="K23" s="447">
        <v>17</v>
      </c>
      <c r="L23" s="336" t="s">
        <v>121</v>
      </c>
    </row>
    <row r="24" spans="3:19" ht="11.85" customHeight="1" x14ac:dyDescent="0.2">
      <c r="C24" s="189">
        <v>18</v>
      </c>
      <c r="D24" s="190"/>
      <c r="E24" s="191" t="s">
        <v>95</v>
      </c>
      <c r="F24" s="192"/>
      <c r="G24" s="193"/>
      <c r="H24" s="365">
        <v>26.43</v>
      </c>
      <c r="I24" s="188"/>
      <c r="J24" s="264"/>
      <c r="K24" s="447">
        <v>19</v>
      </c>
      <c r="L24" s="336" t="s">
        <v>118</v>
      </c>
    </row>
    <row r="25" spans="3:19" ht="11.85" customHeight="1" x14ac:dyDescent="0.2">
      <c r="C25" s="189">
        <v>19</v>
      </c>
      <c r="D25" s="190"/>
      <c r="E25" s="191" t="s">
        <v>80</v>
      </c>
      <c r="F25" s="192"/>
      <c r="G25" s="193"/>
      <c r="H25" s="365">
        <v>26.1</v>
      </c>
      <c r="I25" s="188"/>
      <c r="J25" s="264"/>
      <c r="K25" s="447">
        <v>18</v>
      </c>
      <c r="L25" s="336" t="s">
        <v>119</v>
      </c>
      <c r="R25" s="95"/>
      <c r="S25" s="94"/>
    </row>
    <row r="26" spans="3:19" ht="11.85" customHeight="1" x14ac:dyDescent="0.2">
      <c r="C26" s="205">
        <v>20</v>
      </c>
      <c r="D26" s="206"/>
      <c r="E26" s="207" t="s">
        <v>65</v>
      </c>
      <c r="F26" s="208"/>
      <c r="G26" s="209"/>
      <c r="H26" s="366">
        <v>25.14</v>
      </c>
      <c r="I26" s="202"/>
      <c r="J26" s="270"/>
      <c r="K26" s="337">
        <v>21</v>
      </c>
      <c r="L26" s="336" t="s">
        <v>118</v>
      </c>
      <c r="R26" s="93"/>
    </row>
    <row r="27" spans="3:19" ht="11.85" customHeight="1" x14ac:dyDescent="0.2">
      <c r="C27" s="189">
        <v>21</v>
      </c>
      <c r="D27" s="190"/>
      <c r="E27" s="191" t="s">
        <v>63</v>
      </c>
      <c r="F27" s="192"/>
      <c r="G27" s="193"/>
      <c r="H27" s="365">
        <v>24.84</v>
      </c>
      <c r="I27" s="188"/>
      <c r="J27" s="264"/>
      <c r="K27" s="447">
        <v>22</v>
      </c>
      <c r="L27" s="336" t="s">
        <v>118</v>
      </c>
      <c r="R27" s="93"/>
      <c r="S27" s="92"/>
    </row>
    <row r="28" spans="3:19" ht="11.85" customHeight="1" x14ac:dyDescent="0.2">
      <c r="C28" s="189">
        <v>22</v>
      </c>
      <c r="D28" s="190"/>
      <c r="E28" s="191" t="s">
        <v>78</v>
      </c>
      <c r="F28" s="192"/>
      <c r="G28" s="193"/>
      <c r="H28" s="365">
        <v>24.82</v>
      </c>
      <c r="I28" s="188"/>
      <c r="J28" s="264"/>
      <c r="K28" s="447">
        <v>20</v>
      </c>
      <c r="L28" s="336" t="s">
        <v>119</v>
      </c>
    </row>
    <row r="29" spans="3:19" ht="11.85" customHeight="1" x14ac:dyDescent="0.2">
      <c r="C29" s="189">
        <v>23</v>
      </c>
      <c r="D29" s="190"/>
      <c r="E29" s="191" t="s">
        <v>96</v>
      </c>
      <c r="F29" s="192"/>
      <c r="G29" s="193"/>
      <c r="H29" s="365">
        <v>24.05</v>
      </c>
      <c r="I29" s="188"/>
      <c r="J29" s="264"/>
      <c r="K29" s="447">
        <v>27</v>
      </c>
      <c r="L29" s="336" t="s">
        <v>118</v>
      </c>
    </row>
    <row r="30" spans="3:19" ht="11.85" customHeight="1" x14ac:dyDescent="0.2">
      <c r="C30" s="189">
        <v>24</v>
      </c>
      <c r="D30" s="190"/>
      <c r="E30" s="191" t="s">
        <v>75</v>
      </c>
      <c r="F30" s="192"/>
      <c r="G30" s="193"/>
      <c r="H30" s="365">
        <v>23.88</v>
      </c>
      <c r="I30" s="188"/>
      <c r="J30" s="264"/>
      <c r="K30" s="447">
        <v>24</v>
      </c>
      <c r="L30" s="336" t="s">
        <v>121</v>
      </c>
    </row>
    <row r="31" spans="3:19" ht="11.85" customHeight="1" x14ac:dyDescent="0.2">
      <c r="C31" s="189">
        <v>25</v>
      </c>
      <c r="D31" s="190"/>
      <c r="E31" s="191" t="s">
        <v>84</v>
      </c>
      <c r="F31" s="192"/>
      <c r="G31" s="193"/>
      <c r="H31" s="365">
        <v>23.8</v>
      </c>
      <c r="I31" s="188"/>
      <c r="J31" s="264"/>
      <c r="K31" s="447">
        <v>26</v>
      </c>
      <c r="L31" s="336" t="s">
        <v>118</v>
      </c>
    </row>
    <row r="32" spans="3:19" ht="11.85" customHeight="1" x14ac:dyDescent="0.2">
      <c r="C32" s="189">
        <v>26</v>
      </c>
      <c r="D32" s="190"/>
      <c r="E32" s="191" t="s">
        <v>85</v>
      </c>
      <c r="F32" s="192"/>
      <c r="G32" s="193"/>
      <c r="H32" s="365">
        <v>23.52</v>
      </c>
      <c r="I32" s="188"/>
      <c r="J32" s="264"/>
      <c r="K32" s="447">
        <v>33</v>
      </c>
      <c r="L32" s="336" t="s">
        <v>118</v>
      </c>
    </row>
    <row r="33" spans="3:12" ht="11.85" customHeight="1" x14ac:dyDescent="0.2">
      <c r="C33" s="189">
        <v>27</v>
      </c>
      <c r="D33" s="190"/>
      <c r="E33" s="191" t="s">
        <v>229</v>
      </c>
      <c r="F33" s="192"/>
      <c r="G33" s="193"/>
      <c r="H33" s="365">
        <v>23.46</v>
      </c>
      <c r="I33" s="188"/>
      <c r="J33" s="264"/>
      <c r="K33" s="447">
        <v>28</v>
      </c>
      <c r="L33" s="336" t="s">
        <v>118</v>
      </c>
    </row>
    <row r="34" spans="3:12" ht="11.85" customHeight="1" x14ac:dyDescent="0.2">
      <c r="C34" s="196"/>
      <c r="D34" s="197"/>
      <c r="E34" s="198" t="s">
        <v>87</v>
      </c>
      <c r="F34" s="199"/>
      <c r="G34" s="200"/>
      <c r="H34" s="367">
        <v>23.4</v>
      </c>
      <c r="I34" s="202"/>
      <c r="J34" s="270"/>
      <c r="K34" s="448"/>
      <c r="L34" s="336" t="s">
        <v>120</v>
      </c>
    </row>
    <row r="35" spans="3:12" ht="11.85" customHeight="1" x14ac:dyDescent="0.2">
      <c r="C35" s="189">
        <v>28</v>
      </c>
      <c r="D35" s="190"/>
      <c r="E35" s="203" t="s">
        <v>83</v>
      </c>
      <c r="F35" s="204"/>
      <c r="G35" s="193"/>
      <c r="H35" s="365">
        <v>23.19</v>
      </c>
      <c r="I35" s="202"/>
      <c r="J35" s="270"/>
      <c r="K35" s="343">
        <v>31</v>
      </c>
      <c r="L35" s="336" t="s">
        <v>118</v>
      </c>
    </row>
    <row r="36" spans="3:12" ht="11.85" customHeight="1" x14ac:dyDescent="0.2">
      <c r="C36" s="189">
        <v>29</v>
      </c>
      <c r="D36" s="190"/>
      <c r="E36" s="191" t="s">
        <v>71</v>
      </c>
      <c r="F36" s="192"/>
      <c r="G36" s="193"/>
      <c r="H36" s="365">
        <v>23</v>
      </c>
      <c r="I36" s="188"/>
      <c r="J36" s="264"/>
      <c r="K36" s="447">
        <v>23</v>
      </c>
      <c r="L36" s="336" t="s">
        <v>119</v>
      </c>
    </row>
    <row r="37" spans="3:12" ht="11.85" customHeight="1" x14ac:dyDescent="0.2">
      <c r="C37" s="189">
        <v>30</v>
      </c>
      <c r="D37" s="190"/>
      <c r="E37" s="191" t="s">
        <v>81</v>
      </c>
      <c r="F37" s="192"/>
      <c r="G37" s="193"/>
      <c r="H37" s="365">
        <v>22.52</v>
      </c>
      <c r="I37" s="188"/>
      <c r="J37" s="264"/>
      <c r="K37" s="447">
        <v>25</v>
      </c>
      <c r="L37" s="336" t="s">
        <v>119</v>
      </c>
    </row>
    <row r="38" spans="3:12" ht="11.85" customHeight="1" x14ac:dyDescent="0.2">
      <c r="C38" s="189">
        <v>31</v>
      </c>
      <c r="D38" s="190"/>
      <c r="E38" s="191" t="s">
        <v>94</v>
      </c>
      <c r="F38" s="192"/>
      <c r="G38" s="193"/>
      <c r="H38" s="365">
        <v>22.35</v>
      </c>
      <c r="I38" s="188"/>
      <c r="J38" s="264"/>
      <c r="K38" s="447">
        <v>29</v>
      </c>
      <c r="L38" s="336" t="s">
        <v>119</v>
      </c>
    </row>
    <row r="39" spans="3:12" ht="11.85" customHeight="1" x14ac:dyDescent="0.2">
      <c r="C39" s="189">
        <v>32</v>
      </c>
      <c r="D39" s="190"/>
      <c r="E39" s="191" t="s">
        <v>77</v>
      </c>
      <c r="F39" s="192"/>
      <c r="G39" s="193"/>
      <c r="H39" s="365">
        <v>22.31</v>
      </c>
      <c r="I39" s="188"/>
      <c r="J39" s="264"/>
      <c r="K39" s="447">
        <v>35</v>
      </c>
      <c r="L39" s="336" t="s">
        <v>118</v>
      </c>
    </row>
    <row r="40" spans="3:12" ht="11.85" customHeight="1" x14ac:dyDescent="0.2">
      <c r="C40" s="189">
        <v>33</v>
      </c>
      <c r="D40" s="190"/>
      <c r="E40" s="191" t="s">
        <v>73</v>
      </c>
      <c r="F40" s="192"/>
      <c r="G40" s="193"/>
      <c r="H40" s="365">
        <v>22.29</v>
      </c>
      <c r="I40" s="188"/>
      <c r="J40" s="264"/>
      <c r="K40" s="447">
        <v>30</v>
      </c>
      <c r="L40" s="336" t="s">
        <v>119</v>
      </c>
    </row>
    <row r="41" spans="3:12" ht="11.85" customHeight="1" x14ac:dyDescent="0.2">
      <c r="C41" s="189">
        <v>34</v>
      </c>
      <c r="D41" s="190"/>
      <c r="E41" s="191" t="s">
        <v>76</v>
      </c>
      <c r="F41" s="192"/>
      <c r="G41" s="193"/>
      <c r="H41" s="365">
        <v>22.09</v>
      </c>
      <c r="I41" s="188"/>
      <c r="J41" s="264"/>
      <c r="K41" s="447">
        <v>32</v>
      </c>
      <c r="L41" s="336" t="s">
        <v>119</v>
      </c>
    </row>
    <row r="42" spans="3:12" ht="11.85" customHeight="1" x14ac:dyDescent="0.2">
      <c r="C42" s="189">
        <v>35</v>
      </c>
      <c r="D42" s="190"/>
      <c r="E42" s="191" t="s">
        <v>86</v>
      </c>
      <c r="F42" s="192"/>
      <c r="G42" s="193"/>
      <c r="H42" s="365">
        <v>21.68</v>
      </c>
      <c r="I42" s="188"/>
      <c r="J42" s="264"/>
      <c r="K42" s="447">
        <v>36</v>
      </c>
      <c r="L42" s="336" t="s">
        <v>118</v>
      </c>
    </row>
    <row r="43" spans="3:12" ht="11.85" customHeight="1" x14ac:dyDescent="0.2">
      <c r="C43" s="189">
        <v>36</v>
      </c>
      <c r="D43" s="190"/>
      <c r="E43" s="191" t="s">
        <v>100</v>
      </c>
      <c r="F43" s="192"/>
      <c r="G43" s="193"/>
      <c r="H43" s="365">
        <v>21.12</v>
      </c>
      <c r="I43" s="188"/>
      <c r="J43" s="264"/>
      <c r="K43" s="447">
        <v>38</v>
      </c>
      <c r="L43" s="336" t="s">
        <v>118</v>
      </c>
    </row>
    <row r="44" spans="3:12" ht="11.85" customHeight="1" x14ac:dyDescent="0.2">
      <c r="C44" s="189">
        <v>37</v>
      </c>
      <c r="D44" s="190"/>
      <c r="E44" s="191" t="s">
        <v>105</v>
      </c>
      <c r="F44" s="192"/>
      <c r="G44" s="193"/>
      <c r="H44" s="365">
        <v>20.67</v>
      </c>
      <c r="I44" s="188"/>
      <c r="J44" s="264"/>
      <c r="K44" s="447">
        <v>38</v>
      </c>
      <c r="L44" s="336" t="s">
        <v>118</v>
      </c>
    </row>
    <row r="45" spans="3:12" ht="11.85" customHeight="1" x14ac:dyDescent="0.2">
      <c r="C45" s="189">
        <v>38</v>
      </c>
      <c r="D45" s="190"/>
      <c r="E45" s="191" t="s">
        <v>91</v>
      </c>
      <c r="F45" s="192"/>
      <c r="G45" s="193"/>
      <c r="H45" s="365">
        <v>20.29</v>
      </c>
      <c r="I45" s="188"/>
      <c r="J45" s="264"/>
      <c r="K45" s="447">
        <v>34</v>
      </c>
      <c r="L45" s="336" t="s">
        <v>119</v>
      </c>
    </row>
    <row r="46" spans="3:12" ht="11.85" customHeight="1" x14ac:dyDescent="0.2">
      <c r="C46" s="189">
        <v>39</v>
      </c>
      <c r="D46" s="190"/>
      <c r="E46" s="191" t="s">
        <v>60</v>
      </c>
      <c r="F46" s="192"/>
      <c r="G46" s="193"/>
      <c r="H46" s="365">
        <v>20.04</v>
      </c>
      <c r="I46" s="188"/>
      <c r="J46" s="264"/>
      <c r="K46" s="447">
        <v>41</v>
      </c>
      <c r="L46" s="336" t="s">
        <v>118</v>
      </c>
    </row>
    <row r="47" spans="3:12" ht="11.85" customHeight="1" x14ac:dyDescent="0.2">
      <c r="C47" s="189">
        <v>40</v>
      </c>
      <c r="D47" s="190"/>
      <c r="E47" s="191" t="s">
        <v>92</v>
      </c>
      <c r="F47" s="192"/>
      <c r="G47" s="193"/>
      <c r="H47" s="365">
        <v>19.89</v>
      </c>
      <c r="I47" s="188"/>
      <c r="J47" s="264"/>
      <c r="K47" s="447">
        <v>37</v>
      </c>
      <c r="L47" s="336" t="s">
        <v>119</v>
      </c>
    </row>
    <row r="48" spans="3:12" ht="11.85" customHeight="1" x14ac:dyDescent="0.2">
      <c r="C48" s="189">
        <v>41</v>
      </c>
      <c r="D48" s="190"/>
      <c r="E48" s="191" t="s">
        <v>102</v>
      </c>
      <c r="F48" s="192"/>
      <c r="G48" s="193"/>
      <c r="H48" s="365">
        <v>19.350000000000001</v>
      </c>
      <c r="I48" s="188"/>
      <c r="J48" s="264"/>
      <c r="K48" s="447">
        <v>42</v>
      </c>
      <c r="L48" s="336" t="s">
        <v>118</v>
      </c>
    </row>
    <row r="49" spans="3:12" ht="11.85" customHeight="1" x14ac:dyDescent="0.2">
      <c r="C49" s="189">
        <v>42</v>
      </c>
      <c r="D49" s="190"/>
      <c r="E49" s="191" t="s">
        <v>107</v>
      </c>
      <c r="F49" s="192"/>
      <c r="G49" s="193"/>
      <c r="H49" s="365">
        <v>19.190000000000001</v>
      </c>
      <c r="I49" s="188"/>
      <c r="J49" s="264"/>
      <c r="K49" s="447">
        <v>43</v>
      </c>
      <c r="L49" s="336" t="s">
        <v>118</v>
      </c>
    </row>
    <row r="50" spans="3:12" ht="11.85" customHeight="1" x14ac:dyDescent="0.2">
      <c r="C50" s="189">
        <v>43</v>
      </c>
      <c r="D50" s="190"/>
      <c r="E50" s="191" t="s">
        <v>79</v>
      </c>
      <c r="F50" s="192"/>
      <c r="G50" s="193"/>
      <c r="H50" s="365">
        <v>19.12</v>
      </c>
      <c r="I50" s="188"/>
      <c r="J50" s="264"/>
      <c r="K50" s="447">
        <v>40</v>
      </c>
      <c r="L50" s="336" t="s">
        <v>119</v>
      </c>
    </row>
    <row r="51" spans="3:12" ht="11.85" customHeight="1" x14ac:dyDescent="0.2">
      <c r="C51" s="189">
        <v>44</v>
      </c>
      <c r="D51" s="190"/>
      <c r="E51" s="212" t="s">
        <v>68</v>
      </c>
      <c r="F51" s="213"/>
      <c r="G51" s="214"/>
      <c r="H51" s="365">
        <v>16.920000000000002</v>
      </c>
      <c r="I51" s="188"/>
      <c r="J51" s="264"/>
      <c r="K51" s="447">
        <v>44</v>
      </c>
      <c r="L51" s="336" t="s">
        <v>121</v>
      </c>
    </row>
    <row r="52" spans="3:12" ht="11.85" customHeight="1" x14ac:dyDescent="0.2">
      <c r="C52" s="189">
        <v>44</v>
      </c>
      <c r="D52" s="190"/>
      <c r="E52" s="191" t="s">
        <v>104</v>
      </c>
      <c r="F52" s="192"/>
      <c r="G52" s="193"/>
      <c r="H52" s="365">
        <v>16.920000000000002</v>
      </c>
      <c r="I52" s="188"/>
      <c r="J52" s="264"/>
      <c r="K52" s="447">
        <v>46</v>
      </c>
      <c r="L52" s="336" t="s">
        <v>118</v>
      </c>
    </row>
    <row r="53" spans="3:12" ht="11.85" customHeight="1" x14ac:dyDescent="0.2">
      <c r="C53" s="189">
        <v>46</v>
      </c>
      <c r="D53" s="190"/>
      <c r="E53" s="191" t="s">
        <v>88</v>
      </c>
      <c r="F53" s="192"/>
      <c r="G53" s="193"/>
      <c r="H53" s="365">
        <v>15.05</v>
      </c>
      <c r="I53" s="188"/>
      <c r="J53" s="264"/>
      <c r="K53" s="447">
        <v>45</v>
      </c>
      <c r="L53" s="336" t="s">
        <v>119</v>
      </c>
    </row>
    <row r="54" spans="3:12" ht="11.85" customHeight="1" x14ac:dyDescent="0.2">
      <c r="C54" s="189">
        <v>47</v>
      </c>
      <c r="D54" s="190"/>
      <c r="E54" s="191" t="s">
        <v>72</v>
      </c>
      <c r="F54" s="192"/>
      <c r="G54" s="195"/>
      <c r="H54" s="365">
        <v>14.42</v>
      </c>
      <c r="I54" s="188"/>
      <c r="J54" s="264"/>
      <c r="K54" s="447">
        <v>47</v>
      </c>
      <c r="L54" s="336" t="s">
        <v>121</v>
      </c>
    </row>
    <row r="55" spans="3:12" ht="10.199999999999999" hidden="1" customHeight="1" x14ac:dyDescent="0.15">
      <c r="C55" s="183"/>
      <c r="D55" s="187"/>
      <c r="E55" s="185"/>
      <c r="F55" s="186"/>
      <c r="G55" s="187"/>
      <c r="H55" s="185"/>
      <c r="I55" s="188"/>
      <c r="J55" s="264"/>
      <c r="K55" s="183"/>
      <c r="L55" s="344">
        <v>0</v>
      </c>
    </row>
    <row r="56" spans="3:12" ht="11.1" hidden="1" customHeight="1" x14ac:dyDescent="0.15">
      <c r="C56" s="183"/>
      <c r="D56" s="187"/>
      <c r="E56"/>
      <c r="F56" s="186"/>
      <c r="G56" s="187"/>
      <c r="H56"/>
      <c r="I56" s="188"/>
      <c r="J56" s="264"/>
      <c r="K56" s="183"/>
      <c r="L56" s="344">
        <v>0</v>
      </c>
    </row>
    <row r="57" spans="3:12" ht="11.1" hidden="1" customHeight="1" x14ac:dyDescent="0.15">
      <c r="C57" s="183"/>
      <c r="D57" s="187"/>
      <c r="E57"/>
      <c r="F57" s="186"/>
      <c r="G57" s="187"/>
      <c r="H57"/>
      <c r="I57" s="188"/>
      <c r="J57" s="264"/>
      <c r="K57" s="183"/>
      <c r="L57" s="344">
        <v>0</v>
      </c>
    </row>
    <row r="58" spans="3:12" ht="11.1" hidden="1" customHeight="1" x14ac:dyDescent="0.15">
      <c r="C58" s="183"/>
      <c r="D58" s="187"/>
      <c r="E58"/>
      <c r="F58" s="186"/>
      <c r="G58" s="187"/>
      <c r="H58"/>
      <c r="I58" s="188"/>
      <c r="J58" s="264"/>
      <c r="K58" s="183"/>
      <c r="L58" s="344">
        <v>0</v>
      </c>
    </row>
    <row r="59" spans="3:12" ht="11.1" hidden="1" customHeight="1" x14ac:dyDescent="0.15">
      <c r="C59" s="183"/>
      <c r="D59" s="187"/>
      <c r="E59"/>
      <c r="F59" s="186"/>
      <c r="G59" s="187"/>
      <c r="H59"/>
      <c r="I59" s="188"/>
      <c r="J59" s="264"/>
      <c r="K59" s="183"/>
      <c r="L59" s="344">
        <v>0</v>
      </c>
    </row>
    <row r="60" spans="3:12" ht="11.1" hidden="1" customHeight="1" x14ac:dyDescent="0.15">
      <c r="C60" s="183"/>
      <c r="D60" s="187"/>
      <c r="E60"/>
      <c r="F60" s="186"/>
      <c r="G60" s="187"/>
      <c r="H60"/>
      <c r="I60" s="188"/>
      <c r="J60" s="264"/>
      <c r="K60" s="183"/>
      <c r="L60" s="344">
        <v>0</v>
      </c>
    </row>
    <row r="61" spans="3:12" ht="11.1" hidden="1" customHeight="1" x14ac:dyDescent="0.15">
      <c r="C61" s="183"/>
      <c r="D61" s="187"/>
      <c r="E61"/>
      <c r="F61" s="186"/>
      <c r="G61" s="187"/>
      <c r="H61"/>
      <c r="I61" s="188"/>
      <c r="J61" s="264"/>
      <c r="K61" s="183"/>
      <c r="L61" s="344">
        <v>0</v>
      </c>
    </row>
    <row r="62" spans="3:12" ht="11.1" hidden="1" customHeight="1" x14ac:dyDescent="0.15">
      <c r="C62" s="183"/>
      <c r="D62" s="187"/>
      <c r="E62"/>
      <c r="F62" s="186"/>
      <c r="G62" s="187"/>
      <c r="H62"/>
      <c r="I62" s="188"/>
      <c r="J62" s="264"/>
      <c r="K62" s="183"/>
      <c r="L62" s="344">
        <v>0</v>
      </c>
    </row>
    <row r="63" spans="3:12" ht="11.1" hidden="1" customHeight="1" x14ac:dyDescent="0.15">
      <c r="C63" s="183"/>
      <c r="D63" s="187"/>
      <c r="E63"/>
      <c r="F63" s="186"/>
      <c r="G63" s="187"/>
      <c r="H63"/>
      <c r="I63" s="188"/>
      <c r="J63" s="264"/>
      <c r="K63" s="183"/>
      <c r="L63" s="344">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85" customHeight="1" x14ac:dyDescent="0.15">
      <c r="C66" s="225" t="s">
        <v>779</v>
      </c>
      <c r="D66" s="221"/>
      <c r="E66" s="222"/>
      <c r="F66" s="222"/>
      <c r="G66" s="222"/>
      <c r="H66" s="222"/>
      <c r="I66" s="223" t="s">
        <v>59</v>
      </c>
      <c r="J66" s="222"/>
      <c r="K66" s="222"/>
      <c r="L66" s="224" t="s">
        <v>8</v>
      </c>
    </row>
    <row r="67" spans="1:17" ht="11.85" customHeight="1" x14ac:dyDescent="0.15">
      <c r="C67" s="225" t="s">
        <v>1095</v>
      </c>
      <c r="D67" s="226"/>
      <c r="E67" s="222"/>
      <c r="F67" s="222"/>
      <c r="G67" s="222"/>
      <c r="H67" s="222"/>
      <c r="I67" s="1104" t="s">
        <v>226</v>
      </c>
      <c r="J67" s="1105"/>
      <c r="K67" s="804" t="s">
        <v>225</v>
      </c>
      <c r="L67" s="227" t="s">
        <v>212</v>
      </c>
      <c r="O67" s="69"/>
      <c r="P67" s="69"/>
      <c r="Q67" s="78"/>
    </row>
    <row r="68" spans="1:17" ht="11.85" customHeight="1" x14ac:dyDescent="0.15">
      <c r="C68" s="225" t="s">
        <v>1096</v>
      </c>
      <c r="D68" s="221"/>
      <c r="E68" s="222"/>
      <c r="F68" s="222"/>
      <c r="G68" s="222"/>
      <c r="H68" s="222"/>
      <c r="I68" s="1151">
        <v>26.56</v>
      </c>
      <c r="J68" s="1151"/>
      <c r="K68" s="805">
        <v>25.49</v>
      </c>
      <c r="L68" s="368">
        <v>25.91</v>
      </c>
      <c r="O68" s="77"/>
      <c r="P68" s="77"/>
      <c r="Q68" s="77"/>
    </row>
    <row r="69" spans="1:17" ht="11.85" customHeight="1" x14ac:dyDescent="0.15">
      <c r="C69" s="225" t="s">
        <v>401</v>
      </c>
      <c r="D69" s="221"/>
      <c r="E69" s="222"/>
      <c r="F69" s="222"/>
      <c r="G69" s="222"/>
      <c r="H69" s="222"/>
      <c r="I69" s="1102">
        <v>23</v>
      </c>
      <c r="J69" s="1102"/>
      <c r="K69" s="803">
        <v>21</v>
      </c>
      <c r="L69" s="238">
        <v>21</v>
      </c>
      <c r="O69" s="76"/>
      <c r="P69" s="76"/>
      <c r="Q69" s="76"/>
    </row>
    <row r="70" spans="1:17" ht="11.4" customHeight="1" x14ac:dyDescent="0.15">
      <c r="C70" s="225" t="s">
        <v>1097</v>
      </c>
      <c r="D70" s="221"/>
      <c r="E70" s="222"/>
      <c r="F70" s="222"/>
      <c r="G70" s="222"/>
      <c r="H70" s="222"/>
      <c r="I70" s="222"/>
      <c r="J70" s="222"/>
      <c r="K70" s="222"/>
      <c r="L70" s="188"/>
      <c r="M70" s="80"/>
      <c r="O70" s="75"/>
      <c r="P70" s="75"/>
      <c r="Q70" s="75"/>
    </row>
    <row r="71" spans="1:17" ht="11.4" customHeight="1" x14ac:dyDescent="0.15">
      <c r="C71" s="225" t="s">
        <v>831</v>
      </c>
      <c r="D71" s="221"/>
      <c r="E71" s="222"/>
      <c r="F71" s="222"/>
      <c r="G71" s="222"/>
      <c r="H71" s="222"/>
      <c r="I71" s="222"/>
      <c r="J71" s="222"/>
      <c r="K71" s="222"/>
      <c r="L71" s="188"/>
      <c r="M71" s="80"/>
    </row>
    <row r="72" spans="1:17" ht="11.4" customHeight="1" x14ac:dyDescent="0.15">
      <c r="C72" s="225" t="s">
        <v>1098</v>
      </c>
      <c r="D72" s="221"/>
      <c r="E72" s="222"/>
      <c r="F72" s="222"/>
      <c r="G72" s="222"/>
      <c r="H72" s="222"/>
      <c r="I72" s="222"/>
      <c r="J72" s="222"/>
      <c r="K72" s="222"/>
      <c r="L72" s="188"/>
    </row>
    <row r="73" spans="1:17" ht="11.4" customHeight="1" x14ac:dyDescent="0.15">
      <c r="C73" s="225" t="s">
        <v>1099</v>
      </c>
      <c r="D73" s="221"/>
      <c r="E73" s="222"/>
      <c r="F73" s="222"/>
      <c r="G73" s="222"/>
      <c r="H73" s="222"/>
      <c r="I73" s="222"/>
      <c r="J73" s="222"/>
      <c r="K73" s="222"/>
      <c r="L73" s="188"/>
    </row>
    <row r="74" spans="1:17" ht="11.4" customHeight="1" x14ac:dyDescent="0.15">
      <c r="C74" s="225" t="s">
        <v>1087</v>
      </c>
      <c r="D74" s="221"/>
      <c r="E74" s="222"/>
      <c r="F74" s="222"/>
      <c r="G74" s="222"/>
      <c r="H74" s="222"/>
      <c r="I74" s="222"/>
      <c r="J74" s="222"/>
      <c r="K74" s="222"/>
      <c r="L74" s="188"/>
    </row>
    <row r="75" spans="1:17" ht="4.5"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212" priority="1" stopIfTrue="1">
      <formula>P55&gt;0</formula>
    </cfRule>
    <cfRule type="expression" dxfId="211" priority="2" stopIfTrue="1">
      <formula>P55=0</formula>
    </cfRule>
    <cfRule type="expression" dxfId="21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832</v>
      </c>
      <c r="D4" s="329"/>
      <c r="E4" s="329"/>
      <c r="F4" s="329"/>
      <c r="G4" s="329"/>
      <c r="H4" s="329"/>
      <c r="I4" s="329"/>
      <c r="J4" s="329"/>
      <c r="K4" s="329"/>
      <c r="L4" s="329"/>
    </row>
    <row r="5" spans="1:15" ht="24" customHeight="1" x14ac:dyDescent="0.15">
      <c r="C5" s="330" t="s">
        <v>112</v>
      </c>
      <c r="D5" s="1097" t="s">
        <v>111</v>
      </c>
      <c r="E5" s="1097"/>
      <c r="F5" s="1098"/>
      <c r="G5" s="1169" t="s">
        <v>409</v>
      </c>
      <c r="H5" s="1170"/>
      <c r="I5" s="117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365">
        <v>84.6</v>
      </c>
      <c r="I7" s="188" t="s">
        <v>8</v>
      </c>
      <c r="J7" s="264"/>
      <c r="K7" s="447">
        <v>1</v>
      </c>
      <c r="L7" s="336" t="s">
        <v>121</v>
      </c>
    </row>
    <row r="8" spans="1:15" ht="12" customHeight="1" x14ac:dyDescent="0.2">
      <c r="C8" s="189">
        <v>2</v>
      </c>
      <c r="D8" s="190"/>
      <c r="E8" s="191" t="s">
        <v>72</v>
      </c>
      <c r="F8" s="192"/>
      <c r="G8" s="195"/>
      <c r="H8" s="365">
        <v>81.72</v>
      </c>
      <c r="I8" s="188"/>
      <c r="J8" s="264"/>
      <c r="K8" s="447">
        <v>2</v>
      </c>
      <c r="L8" s="336" t="s">
        <v>121</v>
      </c>
    </row>
    <row r="9" spans="1:15" ht="12" customHeight="1" x14ac:dyDescent="0.2">
      <c r="C9" s="189">
        <v>3</v>
      </c>
      <c r="D9" s="190"/>
      <c r="E9" s="191" t="s">
        <v>91</v>
      </c>
      <c r="F9" s="192"/>
      <c r="G9" s="193"/>
      <c r="H9" s="365">
        <v>78.959999999999994</v>
      </c>
      <c r="I9" s="188"/>
      <c r="J9" s="264"/>
      <c r="K9" s="447">
        <v>3</v>
      </c>
      <c r="L9" s="336" t="s">
        <v>121</v>
      </c>
    </row>
    <row r="10" spans="1:15" ht="12" customHeight="1" x14ac:dyDescent="0.2">
      <c r="C10" s="189">
        <v>4</v>
      </c>
      <c r="D10" s="190"/>
      <c r="E10" s="191" t="s">
        <v>79</v>
      </c>
      <c r="F10" s="192"/>
      <c r="G10" s="193"/>
      <c r="H10" s="365">
        <v>78.5</v>
      </c>
      <c r="I10" s="188"/>
      <c r="J10" s="264"/>
      <c r="K10" s="447">
        <v>4</v>
      </c>
      <c r="L10" s="336" t="s">
        <v>121</v>
      </c>
    </row>
    <row r="11" spans="1:15" ht="12" customHeight="1" x14ac:dyDescent="0.2">
      <c r="C11" s="189">
        <v>5</v>
      </c>
      <c r="D11" s="190"/>
      <c r="E11" s="191" t="s">
        <v>92</v>
      </c>
      <c r="F11" s="192"/>
      <c r="G11" s="193"/>
      <c r="H11" s="365">
        <v>77.72</v>
      </c>
      <c r="I11" s="188"/>
      <c r="J11" s="264"/>
      <c r="K11" s="447">
        <v>5</v>
      </c>
      <c r="L11" s="336" t="s">
        <v>121</v>
      </c>
    </row>
    <row r="12" spans="1:15" ht="12" customHeight="1" x14ac:dyDescent="0.2">
      <c r="C12" s="189">
        <v>6</v>
      </c>
      <c r="D12" s="190"/>
      <c r="E12" s="191" t="s">
        <v>81</v>
      </c>
      <c r="F12" s="192"/>
      <c r="G12" s="193"/>
      <c r="H12" s="365">
        <v>77.010000000000005</v>
      </c>
      <c r="I12" s="188"/>
      <c r="J12" s="264"/>
      <c r="K12" s="447">
        <v>6</v>
      </c>
      <c r="L12" s="336" t="s">
        <v>121</v>
      </c>
    </row>
    <row r="13" spans="1:15" ht="12" customHeight="1" x14ac:dyDescent="0.2">
      <c r="C13" s="189">
        <v>7</v>
      </c>
      <c r="D13" s="190"/>
      <c r="E13" s="212" t="s">
        <v>68</v>
      </c>
      <c r="F13" s="213"/>
      <c r="G13" s="214"/>
      <c r="H13" s="365">
        <v>76.760000000000005</v>
      </c>
      <c r="I13" s="188"/>
      <c r="J13" s="264"/>
      <c r="K13" s="447">
        <v>7</v>
      </c>
      <c r="L13" s="336" t="s">
        <v>121</v>
      </c>
    </row>
    <row r="14" spans="1:15" ht="12" customHeight="1" x14ac:dyDescent="0.2">
      <c r="C14" s="189">
        <v>8</v>
      </c>
      <c r="D14" s="190"/>
      <c r="E14" s="191" t="s">
        <v>94</v>
      </c>
      <c r="F14" s="192"/>
      <c r="G14" s="193"/>
      <c r="H14" s="365">
        <v>75.75</v>
      </c>
      <c r="I14" s="188"/>
      <c r="J14" s="264"/>
      <c r="K14" s="447">
        <v>8</v>
      </c>
      <c r="L14" s="336" t="s">
        <v>121</v>
      </c>
    </row>
    <row r="15" spans="1:15" ht="12" customHeight="1" x14ac:dyDescent="0.2">
      <c r="C15" s="189">
        <v>9</v>
      </c>
      <c r="D15" s="190"/>
      <c r="E15" s="191" t="s">
        <v>76</v>
      </c>
      <c r="F15" s="192"/>
      <c r="G15" s="193"/>
      <c r="H15" s="365">
        <v>75.55</v>
      </c>
      <c r="I15" s="188"/>
      <c r="J15" s="264"/>
      <c r="K15" s="447">
        <v>9</v>
      </c>
      <c r="L15" s="336" t="s">
        <v>121</v>
      </c>
    </row>
    <row r="16" spans="1:15" ht="12" customHeight="1" x14ac:dyDescent="0.2">
      <c r="C16" s="189">
        <v>10</v>
      </c>
      <c r="D16" s="190"/>
      <c r="E16" s="191" t="s">
        <v>71</v>
      </c>
      <c r="F16" s="192"/>
      <c r="G16" s="193"/>
      <c r="H16" s="365">
        <v>75.52</v>
      </c>
      <c r="I16" s="188"/>
      <c r="J16" s="264"/>
      <c r="K16" s="447">
        <v>10</v>
      </c>
      <c r="L16" s="336" t="s">
        <v>121</v>
      </c>
    </row>
    <row r="17" spans="3:19" ht="12" customHeight="1" x14ac:dyDescent="0.2">
      <c r="C17" s="189">
        <v>11</v>
      </c>
      <c r="D17" s="190"/>
      <c r="E17" s="191" t="s">
        <v>102</v>
      </c>
      <c r="F17" s="192"/>
      <c r="G17" s="193"/>
      <c r="H17" s="365">
        <v>73.989999999999995</v>
      </c>
      <c r="I17" s="188"/>
      <c r="J17" s="264"/>
      <c r="K17" s="447">
        <v>11</v>
      </c>
      <c r="L17" s="336" t="s">
        <v>121</v>
      </c>
    </row>
    <row r="18" spans="3:19" ht="12" customHeight="1" x14ac:dyDescent="0.2">
      <c r="C18" s="189">
        <v>12</v>
      </c>
      <c r="D18" s="190"/>
      <c r="E18" s="191" t="s">
        <v>73</v>
      </c>
      <c r="F18" s="192"/>
      <c r="G18" s="193"/>
      <c r="H18" s="365">
        <v>73.680000000000007</v>
      </c>
      <c r="I18" s="188"/>
      <c r="J18" s="264"/>
      <c r="K18" s="447">
        <v>12</v>
      </c>
      <c r="L18" s="336" t="s">
        <v>121</v>
      </c>
    </row>
    <row r="19" spans="3:19" ht="12" customHeight="1" x14ac:dyDescent="0.2">
      <c r="C19" s="189">
        <v>13</v>
      </c>
      <c r="D19" s="190"/>
      <c r="E19" s="191" t="s">
        <v>78</v>
      </c>
      <c r="F19" s="192"/>
      <c r="G19" s="193"/>
      <c r="H19" s="365">
        <v>73.38</v>
      </c>
      <c r="I19" s="188"/>
      <c r="J19" s="264"/>
      <c r="K19" s="447">
        <v>13</v>
      </c>
      <c r="L19" s="336" t="s">
        <v>121</v>
      </c>
    </row>
    <row r="20" spans="3:19" ht="12" customHeight="1" x14ac:dyDescent="0.2">
      <c r="C20" s="196"/>
      <c r="D20" s="197"/>
      <c r="E20" s="198" t="s">
        <v>87</v>
      </c>
      <c r="F20" s="199"/>
      <c r="G20" s="200"/>
      <c r="H20" s="367">
        <v>73.349999999999994</v>
      </c>
      <c r="I20" s="202"/>
      <c r="J20" s="270"/>
      <c r="K20" s="448"/>
      <c r="L20" s="336" t="s">
        <v>120</v>
      </c>
    </row>
    <row r="21" spans="3:19" ht="12" customHeight="1" x14ac:dyDescent="0.2">
      <c r="C21" s="189">
        <v>14</v>
      </c>
      <c r="D21" s="190"/>
      <c r="E21" s="191" t="s">
        <v>104</v>
      </c>
      <c r="F21" s="192"/>
      <c r="G21" s="193"/>
      <c r="H21" s="365">
        <v>72.98</v>
      </c>
      <c r="I21" s="188"/>
      <c r="J21" s="264"/>
      <c r="K21" s="447">
        <v>15</v>
      </c>
      <c r="L21" s="336" t="s">
        <v>118</v>
      </c>
    </row>
    <row r="22" spans="3:19" ht="12" customHeight="1" x14ac:dyDescent="0.2">
      <c r="C22" s="189">
        <v>15</v>
      </c>
      <c r="D22" s="190"/>
      <c r="E22" s="191" t="s">
        <v>107</v>
      </c>
      <c r="F22" s="192"/>
      <c r="G22" s="193"/>
      <c r="H22" s="365">
        <v>72.5</v>
      </c>
      <c r="I22" s="188"/>
      <c r="J22" s="264"/>
      <c r="K22" s="447">
        <v>14</v>
      </c>
      <c r="L22" s="336" t="s">
        <v>119</v>
      </c>
    </row>
    <row r="23" spans="3:19" ht="12" customHeight="1" x14ac:dyDescent="0.2">
      <c r="C23" s="189">
        <v>16</v>
      </c>
      <c r="D23" s="190"/>
      <c r="E23" s="191" t="s">
        <v>80</v>
      </c>
      <c r="F23" s="192"/>
      <c r="G23" s="193"/>
      <c r="H23" s="365">
        <v>71.17</v>
      </c>
      <c r="I23" s="188"/>
      <c r="J23" s="264"/>
      <c r="K23" s="447">
        <v>16</v>
      </c>
      <c r="L23" s="336" t="s">
        <v>121</v>
      </c>
    </row>
    <row r="24" spans="3:19" ht="12" customHeight="1" x14ac:dyDescent="0.2">
      <c r="C24" s="189">
        <v>17</v>
      </c>
      <c r="D24" s="190"/>
      <c r="E24" s="203" t="s">
        <v>83</v>
      </c>
      <c r="F24" s="204"/>
      <c r="G24" s="193"/>
      <c r="H24" s="365">
        <v>70.680000000000007</v>
      </c>
      <c r="I24" s="202"/>
      <c r="J24" s="270"/>
      <c r="K24" s="343">
        <v>17</v>
      </c>
      <c r="L24" s="336" t="s">
        <v>121</v>
      </c>
    </row>
    <row r="25" spans="3:19" ht="12" customHeight="1" x14ac:dyDescent="0.2">
      <c r="C25" s="189">
        <v>18</v>
      </c>
      <c r="D25" s="190"/>
      <c r="E25" s="191" t="s">
        <v>86</v>
      </c>
      <c r="F25" s="192"/>
      <c r="G25" s="193"/>
      <c r="H25" s="365">
        <v>70.55</v>
      </c>
      <c r="I25" s="188"/>
      <c r="J25" s="264"/>
      <c r="K25" s="447">
        <v>20</v>
      </c>
      <c r="L25" s="336" t="s">
        <v>118</v>
      </c>
      <c r="R25" s="340"/>
      <c r="S25" s="349"/>
    </row>
    <row r="26" spans="3:19" ht="12" customHeight="1" x14ac:dyDescent="0.2">
      <c r="C26" s="189">
        <v>19</v>
      </c>
      <c r="D26" s="190"/>
      <c r="E26" s="191" t="s">
        <v>100</v>
      </c>
      <c r="F26" s="192"/>
      <c r="G26" s="193"/>
      <c r="H26" s="365">
        <v>70.239999999999995</v>
      </c>
      <c r="I26" s="188"/>
      <c r="J26" s="264"/>
      <c r="K26" s="447">
        <v>18</v>
      </c>
      <c r="L26" s="336" t="s">
        <v>119</v>
      </c>
      <c r="R26" s="341"/>
    </row>
    <row r="27" spans="3:19" ht="12" customHeight="1" x14ac:dyDescent="0.2">
      <c r="C27" s="205">
        <v>20</v>
      </c>
      <c r="D27" s="206"/>
      <c r="E27" s="207" t="s">
        <v>65</v>
      </c>
      <c r="F27" s="208"/>
      <c r="G27" s="209"/>
      <c r="H27" s="366">
        <v>70.03</v>
      </c>
      <c r="I27" s="202"/>
      <c r="J27" s="270"/>
      <c r="K27" s="337">
        <v>22</v>
      </c>
      <c r="L27" s="336" t="s">
        <v>118</v>
      </c>
      <c r="R27" s="341"/>
      <c r="S27" s="342"/>
    </row>
    <row r="28" spans="3:19" ht="12" customHeight="1" x14ac:dyDescent="0.2">
      <c r="C28" s="189">
        <v>21</v>
      </c>
      <c r="D28" s="190"/>
      <c r="E28" s="191" t="s">
        <v>85</v>
      </c>
      <c r="F28" s="192"/>
      <c r="G28" s="193"/>
      <c r="H28" s="365">
        <v>69.900000000000006</v>
      </c>
      <c r="I28" s="188"/>
      <c r="J28" s="264"/>
      <c r="K28" s="447">
        <v>19</v>
      </c>
      <c r="L28" s="336" t="s">
        <v>119</v>
      </c>
    </row>
    <row r="29" spans="3:19" ht="12" customHeight="1" x14ac:dyDescent="0.2">
      <c r="C29" s="189">
        <v>22</v>
      </c>
      <c r="D29" s="190"/>
      <c r="E29" s="191" t="s">
        <v>98</v>
      </c>
      <c r="F29" s="192"/>
      <c r="G29" s="193"/>
      <c r="H29" s="365">
        <v>69.56</v>
      </c>
      <c r="I29" s="188"/>
      <c r="J29" s="264"/>
      <c r="K29" s="447">
        <v>24</v>
      </c>
      <c r="L29" s="336" t="s">
        <v>118</v>
      </c>
    </row>
    <row r="30" spans="3:19" ht="12" customHeight="1" x14ac:dyDescent="0.2">
      <c r="C30" s="189">
        <v>22</v>
      </c>
      <c r="D30" s="190"/>
      <c r="E30" s="191" t="s">
        <v>77</v>
      </c>
      <c r="F30" s="192"/>
      <c r="G30" s="193"/>
      <c r="H30" s="365">
        <v>69.56</v>
      </c>
      <c r="I30" s="188"/>
      <c r="J30" s="264"/>
      <c r="K30" s="447">
        <v>23</v>
      </c>
      <c r="L30" s="336" t="s">
        <v>118</v>
      </c>
    </row>
    <row r="31" spans="3:19" ht="12" customHeight="1" x14ac:dyDescent="0.2">
      <c r="C31" s="189">
        <v>24</v>
      </c>
      <c r="D31" s="190"/>
      <c r="E31" s="191" t="s">
        <v>105</v>
      </c>
      <c r="F31" s="192"/>
      <c r="G31" s="193"/>
      <c r="H31" s="365">
        <v>69.5</v>
      </c>
      <c r="I31" s="188"/>
      <c r="J31" s="264"/>
      <c r="K31" s="447">
        <v>26</v>
      </c>
      <c r="L31" s="336" t="s">
        <v>118</v>
      </c>
    </row>
    <row r="32" spans="3:19" ht="12" customHeight="1" x14ac:dyDescent="0.2">
      <c r="C32" s="189">
        <v>25</v>
      </c>
      <c r="D32" s="190"/>
      <c r="E32" s="191" t="s">
        <v>95</v>
      </c>
      <c r="F32" s="192"/>
      <c r="G32" s="193"/>
      <c r="H32" s="365">
        <v>69.48</v>
      </c>
      <c r="I32" s="188"/>
      <c r="J32" s="264"/>
      <c r="K32" s="447">
        <v>21</v>
      </c>
      <c r="L32" s="336" t="s">
        <v>119</v>
      </c>
    </row>
    <row r="33" spans="3:12" ht="12" customHeight="1" x14ac:dyDescent="0.2">
      <c r="C33" s="189">
        <v>26</v>
      </c>
      <c r="D33" s="190"/>
      <c r="E33" s="191" t="s">
        <v>84</v>
      </c>
      <c r="F33" s="192"/>
      <c r="G33" s="193"/>
      <c r="H33" s="365">
        <v>69.459999999999994</v>
      </c>
      <c r="I33" s="188"/>
      <c r="J33" s="264"/>
      <c r="K33" s="447">
        <v>25</v>
      </c>
      <c r="L33" s="336" t="s">
        <v>119</v>
      </c>
    </row>
    <row r="34" spans="3:12" ht="12" customHeight="1" x14ac:dyDescent="0.2">
      <c r="C34" s="189">
        <v>27</v>
      </c>
      <c r="D34" s="190"/>
      <c r="E34" s="191" t="s">
        <v>229</v>
      </c>
      <c r="F34" s="192"/>
      <c r="G34" s="193"/>
      <c r="H34" s="365">
        <v>68.91</v>
      </c>
      <c r="I34" s="188"/>
      <c r="J34" s="264"/>
      <c r="K34" s="447">
        <v>28</v>
      </c>
      <c r="L34" s="336" t="s">
        <v>118</v>
      </c>
    </row>
    <row r="35" spans="3:12" ht="12" customHeight="1" x14ac:dyDescent="0.2">
      <c r="C35" s="189">
        <v>28</v>
      </c>
      <c r="D35" s="190"/>
      <c r="E35" s="191" t="s">
        <v>70</v>
      </c>
      <c r="F35" s="192"/>
      <c r="G35" s="193"/>
      <c r="H35" s="365">
        <v>68.87</v>
      </c>
      <c r="I35" s="188"/>
      <c r="J35" s="264"/>
      <c r="K35" s="447">
        <v>27</v>
      </c>
      <c r="L35" s="336" t="s">
        <v>119</v>
      </c>
    </row>
    <row r="36" spans="3:12" ht="12" customHeight="1" x14ac:dyDescent="0.2">
      <c r="C36" s="189">
        <v>29</v>
      </c>
      <c r="D36" s="190"/>
      <c r="E36" s="191" t="s">
        <v>60</v>
      </c>
      <c r="F36" s="192"/>
      <c r="G36" s="193"/>
      <c r="H36" s="365">
        <v>68.680000000000007</v>
      </c>
      <c r="I36" s="188"/>
      <c r="J36" s="264"/>
      <c r="K36" s="447">
        <v>29</v>
      </c>
      <c r="L36" s="336" t="s">
        <v>121</v>
      </c>
    </row>
    <row r="37" spans="3:12" ht="12" customHeight="1" x14ac:dyDescent="0.2">
      <c r="C37" s="189">
        <v>30</v>
      </c>
      <c r="D37" s="190"/>
      <c r="E37" s="191" t="s">
        <v>96</v>
      </c>
      <c r="F37" s="192"/>
      <c r="G37" s="193"/>
      <c r="H37" s="365">
        <v>68.45</v>
      </c>
      <c r="I37" s="188"/>
      <c r="J37" s="264"/>
      <c r="K37" s="447">
        <v>30</v>
      </c>
      <c r="L37" s="336" t="s">
        <v>121</v>
      </c>
    </row>
    <row r="38" spans="3:12" ht="12" customHeight="1" x14ac:dyDescent="0.2">
      <c r="C38" s="189">
        <v>31</v>
      </c>
      <c r="D38" s="190"/>
      <c r="E38" s="191" t="s">
        <v>75</v>
      </c>
      <c r="F38" s="192"/>
      <c r="G38" s="193"/>
      <c r="H38" s="365">
        <v>67.5</v>
      </c>
      <c r="I38" s="188"/>
      <c r="J38" s="264"/>
      <c r="K38" s="447">
        <v>31</v>
      </c>
      <c r="L38" s="336" t="s">
        <v>121</v>
      </c>
    </row>
    <row r="39" spans="3:12" ht="12" customHeight="1" x14ac:dyDescent="0.2">
      <c r="C39" s="189">
        <v>32</v>
      </c>
      <c r="D39" s="190"/>
      <c r="E39" s="191" t="s">
        <v>74</v>
      </c>
      <c r="F39" s="192"/>
      <c r="G39" s="193"/>
      <c r="H39" s="365">
        <v>66.44</v>
      </c>
      <c r="I39" s="188"/>
      <c r="J39" s="264"/>
      <c r="K39" s="447">
        <v>32</v>
      </c>
      <c r="L39" s="336" t="s">
        <v>121</v>
      </c>
    </row>
    <row r="40" spans="3:12" ht="12" customHeight="1" x14ac:dyDescent="0.2">
      <c r="C40" s="189">
        <v>33</v>
      </c>
      <c r="D40" s="190"/>
      <c r="E40" s="191" t="s">
        <v>66</v>
      </c>
      <c r="F40" s="192"/>
      <c r="G40" s="193"/>
      <c r="H40" s="365">
        <v>65.819999999999993</v>
      </c>
      <c r="I40" s="188"/>
      <c r="J40" s="264"/>
      <c r="K40" s="447">
        <v>34</v>
      </c>
      <c r="L40" s="336" t="s">
        <v>118</v>
      </c>
    </row>
    <row r="41" spans="3:12" ht="12" customHeight="1" x14ac:dyDescent="0.2">
      <c r="C41" s="189">
        <v>34</v>
      </c>
      <c r="D41" s="190"/>
      <c r="E41" s="191" t="s">
        <v>90</v>
      </c>
      <c r="F41" s="192"/>
      <c r="G41" s="193"/>
      <c r="H41" s="365">
        <v>65.69</v>
      </c>
      <c r="I41" s="188"/>
      <c r="J41" s="264"/>
      <c r="K41" s="447">
        <v>35</v>
      </c>
      <c r="L41" s="336" t="s">
        <v>118</v>
      </c>
    </row>
    <row r="42" spans="3:12" ht="12" customHeight="1" x14ac:dyDescent="0.2">
      <c r="C42" s="189">
        <v>35</v>
      </c>
      <c r="D42" s="190"/>
      <c r="E42" s="191" t="s">
        <v>63</v>
      </c>
      <c r="F42" s="192"/>
      <c r="G42" s="193"/>
      <c r="H42" s="365">
        <v>65.53</v>
      </c>
      <c r="I42" s="188"/>
      <c r="J42" s="264"/>
      <c r="K42" s="447">
        <v>38</v>
      </c>
      <c r="L42" s="336" t="s">
        <v>118</v>
      </c>
    </row>
    <row r="43" spans="3:12" ht="12" customHeight="1" x14ac:dyDescent="0.2">
      <c r="C43" s="189">
        <v>36</v>
      </c>
      <c r="D43" s="190"/>
      <c r="E43" s="191" t="s">
        <v>64</v>
      </c>
      <c r="F43" s="192"/>
      <c r="G43" s="193"/>
      <c r="H43" s="365">
        <v>65.34</v>
      </c>
      <c r="I43" s="188"/>
      <c r="J43" s="264"/>
      <c r="K43" s="447">
        <v>35</v>
      </c>
      <c r="L43" s="336" t="s">
        <v>119</v>
      </c>
    </row>
    <row r="44" spans="3:12" ht="12" customHeight="1" x14ac:dyDescent="0.2">
      <c r="C44" s="189">
        <v>37</v>
      </c>
      <c r="D44" s="190"/>
      <c r="E44" s="191" t="s">
        <v>101</v>
      </c>
      <c r="F44" s="192"/>
      <c r="G44" s="193"/>
      <c r="H44" s="365">
        <v>65.12</v>
      </c>
      <c r="I44" s="188"/>
      <c r="J44" s="264"/>
      <c r="K44" s="447">
        <v>33</v>
      </c>
      <c r="L44" s="336" t="s">
        <v>119</v>
      </c>
    </row>
    <row r="45" spans="3:12" ht="12" customHeight="1" x14ac:dyDescent="0.2">
      <c r="C45" s="189">
        <v>38</v>
      </c>
      <c r="D45" s="190"/>
      <c r="E45" s="191" t="s">
        <v>93</v>
      </c>
      <c r="F45" s="192"/>
      <c r="G45" s="193"/>
      <c r="H45" s="365">
        <v>64.790000000000006</v>
      </c>
      <c r="I45" s="188"/>
      <c r="J45" s="264"/>
      <c r="K45" s="447">
        <v>37</v>
      </c>
      <c r="L45" s="336" t="s">
        <v>119</v>
      </c>
    </row>
    <row r="46" spans="3:12" ht="12" customHeight="1" x14ac:dyDescent="0.2">
      <c r="C46" s="189">
        <v>39</v>
      </c>
      <c r="D46" s="190"/>
      <c r="E46" s="191" t="s">
        <v>89</v>
      </c>
      <c r="F46" s="192"/>
      <c r="G46" s="193"/>
      <c r="H46" s="365">
        <v>64.61</v>
      </c>
      <c r="I46" s="188"/>
      <c r="J46" s="264"/>
      <c r="K46" s="447">
        <v>40</v>
      </c>
      <c r="L46" s="336" t="s">
        <v>118</v>
      </c>
    </row>
    <row r="47" spans="3:12" ht="12" customHeight="1" x14ac:dyDescent="0.2">
      <c r="C47" s="189">
        <v>40</v>
      </c>
      <c r="D47" s="190"/>
      <c r="E47" s="191" t="s">
        <v>99</v>
      </c>
      <c r="F47" s="192"/>
      <c r="G47" s="193"/>
      <c r="H47" s="365">
        <v>64.45</v>
      </c>
      <c r="I47" s="188"/>
      <c r="J47" s="264"/>
      <c r="K47" s="447">
        <v>39</v>
      </c>
      <c r="L47" s="336" t="s">
        <v>119</v>
      </c>
    </row>
    <row r="48" spans="3:12" ht="12" customHeight="1" x14ac:dyDescent="0.2">
      <c r="C48" s="189">
        <v>41</v>
      </c>
      <c r="D48" s="190"/>
      <c r="E48" s="191" t="s">
        <v>69</v>
      </c>
      <c r="F48" s="192"/>
      <c r="G48" s="193"/>
      <c r="H48" s="365">
        <v>64.19</v>
      </c>
      <c r="I48" s="188"/>
      <c r="J48" s="264"/>
      <c r="K48" s="447">
        <v>44</v>
      </c>
      <c r="L48" s="336" t="s">
        <v>118</v>
      </c>
    </row>
    <row r="49" spans="3:12" ht="12" customHeight="1" x14ac:dyDescent="0.2">
      <c r="C49" s="189">
        <v>42</v>
      </c>
      <c r="D49" s="190"/>
      <c r="E49" s="191" t="s">
        <v>67</v>
      </c>
      <c r="F49" s="192"/>
      <c r="G49" s="193"/>
      <c r="H49" s="365">
        <v>64.06</v>
      </c>
      <c r="I49" s="188"/>
      <c r="J49" s="264"/>
      <c r="K49" s="447">
        <v>41</v>
      </c>
      <c r="L49" s="336" t="s">
        <v>119</v>
      </c>
    </row>
    <row r="50" spans="3:12" ht="12" customHeight="1" x14ac:dyDescent="0.2">
      <c r="C50" s="189">
        <v>43</v>
      </c>
      <c r="D50" s="190"/>
      <c r="E50" s="191" t="s">
        <v>103</v>
      </c>
      <c r="F50" s="192"/>
      <c r="G50" s="193"/>
      <c r="H50" s="365">
        <v>63.83</v>
      </c>
      <c r="I50" s="188"/>
      <c r="J50" s="264"/>
      <c r="K50" s="447">
        <v>43</v>
      </c>
      <c r="L50" s="336" t="s">
        <v>121</v>
      </c>
    </row>
    <row r="51" spans="3:12" ht="12" customHeight="1" x14ac:dyDescent="0.2">
      <c r="C51" s="189">
        <v>44</v>
      </c>
      <c r="D51" s="190"/>
      <c r="E51" s="191" t="s">
        <v>97</v>
      </c>
      <c r="F51" s="192"/>
      <c r="G51" s="193"/>
      <c r="H51" s="365">
        <v>63.78</v>
      </c>
      <c r="I51" s="188"/>
      <c r="J51" s="264"/>
      <c r="K51" s="447">
        <v>42</v>
      </c>
      <c r="L51" s="336" t="s">
        <v>119</v>
      </c>
    </row>
    <row r="52" spans="3:12" ht="12" customHeight="1" x14ac:dyDescent="0.2">
      <c r="C52" s="189">
        <v>45</v>
      </c>
      <c r="D52" s="190"/>
      <c r="E52" s="191" t="s">
        <v>82</v>
      </c>
      <c r="F52" s="192"/>
      <c r="G52" s="193"/>
      <c r="H52" s="365">
        <v>63.5</v>
      </c>
      <c r="I52" s="188"/>
      <c r="J52" s="264"/>
      <c r="K52" s="447">
        <v>45</v>
      </c>
      <c r="L52" s="336" t="s">
        <v>121</v>
      </c>
    </row>
    <row r="53" spans="3:12" ht="12" customHeight="1" x14ac:dyDescent="0.2">
      <c r="C53" s="189">
        <v>46</v>
      </c>
      <c r="D53" s="190"/>
      <c r="E53" s="191" t="s">
        <v>62</v>
      </c>
      <c r="F53" s="192"/>
      <c r="G53" s="193"/>
      <c r="H53" s="365">
        <v>62.79</v>
      </c>
      <c r="I53" s="188"/>
      <c r="J53" s="264"/>
      <c r="K53" s="447">
        <v>46</v>
      </c>
      <c r="L53" s="336" t="s">
        <v>121</v>
      </c>
    </row>
    <row r="54" spans="3:12" ht="13.2" x14ac:dyDescent="0.2">
      <c r="C54" s="189">
        <v>47</v>
      </c>
      <c r="D54" s="190"/>
      <c r="E54" s="191" t="s">
        <v>61</v>
      </c>
      <c r="F54" s="192"/>
      <c r="G54" s="193"/>
      <c r="H54" s="365">
        <v>62.78</v>
      </c>
      <c r="I54" s="188"/>
      <c r="J54" s="264"/>
      <c r="K54" s="447">
        <v>47</v>
      </c>
      <c r="L54" s="336" t="s">
        <v>121</v>
      </c>
    </row>
    <row r="55" spans="3:12" ht="12" hidden="1" customHeight="1" x14ac:dyDescent="0.15">
      <c r="C55" s="183"/>
      <c r="D55" s="187"/>
      <c r="E55" s="185"/>
      <c r="F55" s="186"/>
      <c r="G55" s="187"/>
      <c r="H55" s="185"/>
      <c r="I55" s="188"/>
      <c r="J55" s="264"/>
      <c r="K55" s="183"/>
      <c r="L55" s="344">
        <v>0</v>
      </c>
    </row>
    <row r="56" spans="3:12" ht="12" hidden="1" customHeight="1" x14ac:dyDescent="0.15">
      <c r="C56" s="183"/>
      <c r="D56" s="187"/>
      <c r="F56" s="186"/>
      <c r="G56" s="187"/>
      <c r="I56" s="188"/>
      <c r="J56" s="264"/>
      <c r="K56" s="183"/>
      <c r="L56" s="344">
        <v>0</v>
      </c>
    </row>
    <row r="57" spans="3:12" ht="12" hidden="1" customHeight="1" x14ac:dyDescent="0.15">
      <c r="C57" s="183"/>
      <c r="D57" s="187"/>
      <c r="F57" s="186"/>
      <c r="G57" s="187"/>
      <c r="I57" s="188"/>
      <c r="J57" s="264"/>
      <c r="K57" s="183"/>
      <c r="L57" s="344">
        <v>0</v>
      </c>
    </row>
    <row r="58" spans="3:12" ht="12" hidden="1" customHeight="1" x14ac:dyDescent="0.15">
      <c r="C58" s="183"/>
      <c r="D58" s="187"/>
      <c r="F58" s="186"/>
      <c r="G58" s="187"/>
      <c r="I58" s="188"/>
      <c r="J58" s="264"/>
      <c r="K58" s="183"/>
      <c r="L58" s="344">
        <v>0</v>
      </c>
    </row>
    <row r="59" spans="3:12" ht="12" hidden="1" customHeight="1" x14ac:dyDescent="0.15">
      <c r="C59" s="183"/>
      <c r="D59" s="187"/>
      <c r="F59" s="186"/>
      <c r="G59" s="187"/>
      <c r="I59" s="188"/>
      <c r="J59" s="264"/>
      <c r="K59" s="183"/>
      <c r="L59" s="344">
        <v>0</v>
      </c>
    </row>
    <row r="60" spans="3:12" ht="12" hidden="1" customHeight="1" x14ac:dyDescent="0.15">
      <c r="C60" s="183"/>
      <c r="D60" s="187"/>
      <c r="F60" s="186"/>
      <c r="G60" s="187"/>
      <c r="I60" s="188"/>
      <c r="J60" s="264"/>
      <c r="K60" s="183"/>
      <c r="L60" s="344">
        <v>0</v>
      </c>
    </row>
    <row r="61" spans="3:12" ht="12" hidden="1" customHeight="1" x14ac:dyDescent="0.15">
      <c r="C61" s="183"/>
      <c r="D61" s="187"/>
      <c r="F61" s="186"/>
      <c r="G61" s="187"/>
      <c r="I61" s="188"/>
      <c r="J61" s="264"/>
      <c r="K61" s="183"/>
      <c r="L61" s="344">
        <v>0</v>
      </c>
    </row>
    <row r="62" spans="3:12" ht="12" hidden="1" customHeight="1" x14ac:dyDescent="0.15">
      <c r="C62" s="183"/>
      <c r="D62" s="187"/>
      <c r="F62" s="186"/>
      <c r="G62" s="187"/>
      <c r="I62" s="188"/>
      <c r="J62" s="264"/>
      <c r="K62" s="183"/>
      <c r="L62" s="344">
        <v>0</v>
      </c>
    </row>
    <row r="63" spans="3:12" ht="12" hidden="1" customHeight="1" x14ac:dyDescent="0.15">
      <c r="C63" s="183"/>
      <c r="D63" s="187"/>
      <c r="F63" s="186"/>
      <c r="G63" s="187"/>
      <c r="I63" s="188"/>
      <c r="J63" s="264"/>
      <c r="K63" s="183"/>
      <c r="L63" s="344">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2.75" customHeight="1" x14ac:dyDescent="0.15">
      <c r="C66" s="404" t="s">
        <v>779</v>
      </c>
      <c r="D66" s="221"/>
      <c r="E66" s="222"/>
      <c r="F66" s="222"/>
      <c r="G66" s="222"/>
      <c r="H66" s="222"/>
      <c r="I66" s="223" t="s">
        <v>59</v>
      </c>
      <c r="J66" s="222"/>
      <c r="K66" s="222"/>
      <c r="L66" s="224" t="s">
        <v>8</v>
      </c>
    </row>
    <row r="67" spans="1:17" ht="12.75" customHeight="1" x14ac:dyDescent="0.15">
      <c r="C67" s="404" t="s">
        <v>408</v>
      </c>
      <c r="D67" s="226"/>
      <c r="E67" s="222"/>
      <c r="F67" s="222"/>
      <c r="G67" s="222"/>
      <c r="H67" s="222"/>
      <c r="I67" s="1104" t="s">
        <v>226</v>
      </c>
      <c r="J67" s="1105"/>
      <c r="K67" s="804" t="s">
        <v>225</v>
      </c>
      <c r="L67" s="227" t="s">
        <v>212</v>
      </c>
      <c r="O67" s="69"/>
      <c r="P67" s="185"/>
      <c r="Q67" s="228"/>
    </row>
    <row r="68" spans="1:17" ht="12.75" customHeight="1" x14ac:dyDescent="0.15">
      <c r="C68" s="404" t="s">
        <v>407</v>
      </c>
      <c r="D68" s="221"/>
      <c r="E68" s="222"/>
      <c r="F68" s="222"/>
      <c r="G68" s="222"/>
      <c r="H68" s="222"/>
      <c r="I68" s="1151">
        <v>65.41</v>
      </c>
      <c r="J68" s="1151"/>
      <c r="K68" s="805">
        <v>68.64</v>
      </c>
      <c r="L68" s="368">
        <v>68.67</v>
      </c>
      <c r="O68" s="77"/>
      <c r="P68" s="231"/>
      <c r="Q68" s="231"/>
    </row>
    <row r="69" spans="1:17" ht="12.75" customHeight="1" x14ac:dyDescent="0.15">
      <c r="C69" s="404" t="s">
        <v>406</v>
      </c>
      <c r="D69" s="221"/>
      <c r="E69" s="222"/>
      <c r="F69" s="222"/>
      <c r="G69" s="222"/>
      <c r="H69" s="222"/>
      <c r="I69" s="1102">
        <v>18</v>
      </c>
      <c r="J69" s="1102"/>
      <c r="K69" s="803">
        <v>17</v>
      </c>
      <c r="L69" s="238">
        <v>22</v>
      </c>
      <c r="O69" s="76"/>
      <c r="P69" s="76"/>
      <c r="Q69" s="76"/>
    </row>
    <row r="70" spans="1:17" ht="12.75" customHeight="1" x14ac:dyDescent="0.15">
      <c r="C70" s="404" t="s">
        <v>1100</v>
      </c>
      <c r="D70" s="221"/>
      <c r="E70" s="222"/>
      <c r="F70" s="222"/>
      <c r="G70" s="222"/>
      <c r="H70" s="222"/>
      <c r="I70" s="222"/>
      <c r="J70" s="222"/>
      <c r="K70" s="222"/>
      <c r="L70" s="188"/>
      <c r="O70" s="75"/>
      <c r="P70" s="233"/>
      <c r="Q70" s="233"/>
    </row>
    <row r="71" spans="1:17" ht="12.75" customHeight="1" x14ac:dyDescent="0.15">
      <c r="C71" s="404" t="s">
        <v>1101</v>
      </c>
      <c r="D71" s="221"/>
      <c r="E71" s="222"/>
      <c r="F71" s="222"/>
      <c r="G71" s="222"/>
      <c r="H71" s="222"/>
      <c r="I71" s="222"/>
      <c r="J71" s="222"/>
      <c r="K71" s="222"/>
      <c r="L71" s="188"/>
    </row>
    <row r="72" spans="1:17" ht="12.75" customHeight="1" x14ac:dyDescent="0.15">
      <c r="C72" s="404" t="s">
        <v>1102</v>
      </c>
      <c r="D72" s="221"/>
      <c r="E72" s="222"/>
      <c r="F72" s="222"/>
      <c r="G72" s="222"/>
      <c r="H72" s="222"/>
      <c r="I72" s="222"/>
      <c r="J72" s="222"/>
      <c r="K72" s="222"/>
      <c r="L72" s="188"/>
    </row>
    <row r="73" spans="1:17" ht="12.75" customHeight="1" x14ac:dyDescent="0.15">
      <c r="C73" s="404" t="s">
        <v>405</v>
      </c>
      <c r="D73" s="221"/>
      <c r="E73" s="222"/>
      <c r="F73" s="222"/>
      <c r="G73" s="222"/>
      <c r="H73" s="222"/>
      <c r="I73" s="222"/>
      <c r="J73" s="222"/>
      <c r="K73" s="222"/>
      <c r="L73" s="188"/>
    </row>
    <row r="74" spans="1:17" ht="12.75" customHeight="1" x14ac:dyDescent="0.15">
      <c r="C74" s="404" t="s">
        <v>1103</v>
      </c>
      <c r="D74" s="221"/>
      <c r="E74" s="222"/>
      <c r="F74" s="222"/>
      <c r="G74" s="222"/>
      <c r="H74" s="222"/>
      <c r="I74" s="222"/>
      <c r="J74" s="222"/>
      <c r="K74" s="222"/>
      <c r="L74" s="188"/>
    </row>
    <row r="75" spans="1:17" ht="12.75" customHeight="1" x14ac:dyDescent="0.15">
      <c r="C75" s="404" t="s">
        <v>1093</v>
      </c>
      <c r="D75" s="221"/>
      <c r="E75" s="222"/>
      <c r="F75" s="222"/>
      <c r="G75" s="222"/>
      <c r="H75" s="222"/>
      <c r="I75" s="222"/>
      <c r="J75" s="222"/>
      <c r="K75" s="222"/>
      <c r="L75" s="188"/>
    </row>
    <row r="76" spans="1:17" ht="12.75" customHeight="1" x14ac:dyDescent="0.15">
      <c r="C76" s="404" t="s">
        <v>1104</v>
      </c>
      <c r="D76" s="221"/>
      <c r="E76" s="222"/>
      <c r="F76" s="222"/>
      <c r="G76" s="222"/>
      <c r="H76" s="222"/>
      <c r="I76" s="222"/>
      <c r="J76" s="222"/>
      <c r="K76" s="222"/>
      <c r="L76" s="188"/>
    </row>
    <row r="77" spans="1:17" ht="5.25" customHeight="1" x14ac:dyDescent="0.15">
      <c r="C77" s="234"/>
      <c r="D77" s="235"/>
      <c r="E77" s="235"/>
      <c r="F77" s="235"/>
      <c r="G77" s="235"/>
      <c r="H77" s="235"/>
      <c r="I77" s="235"/>
      <c r="J77" s="235"/>
      <c r="K77" s="235"/>
      <c r="L77" s="236"/>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09" priority="1" stopIfTrue="1">
      <formula>P55&gt;0</formula>
    </cfRule>
    <cfRule type="expression" dxfId="208" priority="2" stopIfTrue="1">
      <formula>P55=0</formula>
    </cfRule>
    <cfRule type="expression" dxfId="20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833</v>
      </c>
      <c r="D4" s="329"/>
      <c r="E4" s="329"/>
      <c r="F4" s="329"/>
      <c r="G4" s="329"/>
      <c r="H4" s="329"/>
      <c r="I4" s="329"/>
      <c r="J4" s="329"/>
      <c r="K4" s="329"/>
      <c r="L4" s="329"/>
    </row>
    <row r="5" spans="1:15" ht="24" customHeight="1" x14ac:dyDescent="0.15">
      <c r="C5" s="330" t="s">
        <v>112</v>
      </c>
      <c r="D5" s="1097" t="s">
        <v>111</v>
      </c>
      <c r="E5" s="1097"/>
      <c r="F5" s="1098"/>
      <c r="G5" s="1099" t="s">
        <v>330</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101</v>
      </c>
      <c r="F7" s="192"/>
      <c r="G7" s="193"/>
      <c r="H7" s="326">
        <v>1.88</v>
      </c>
      <c r="I7" s="188" t="s">
        <v>17</v>
      </c>
      <c r="J7" s="264"/>
      <c r="K7" s="335">
        <v>1</v>
      </c>
      <c r="L7" s="336" t="s">
        <v>121</v>
      </c>
    </row>
    <row r="8" spans="1:15" ht="12" customHeight="1" x14ac:dyDescent="0.2">
      <c r="C8" s="189">
        <v>2</v>
      </c>
      <c r="D8" s="190"/>
      <c r="E8" s="191" t="s">
        <v>85</v>
      </c>
      <c r="F8" s="192"/>
      <c r="G8" s="193"/>
      <c r="H8" s="326">
        <v>1.71</v>
      </c>
      <c r="I8" s="188"/>
      <c r="J8" s="264"/>
      <c r="K8" s="335">
        <v>2</v>
      </c>
      <c r="L8" s="336" t="s">
        <v>121</v>
      </c>
    </row>
    <row r="9" spans="1:15" ht="12" customHeight="1" x14ac:dyDescent="0.2">
      <c r="C9" s="189">
        <v>3</v>
      </c>
      <c r="D9" s="190"/>
      <c r="E9" s="191" t="s">
        <v>99</v>
      </c>
      <c r="F9" s="192"/>
      <c r="G9" s="193"/>
      <c r="H9" s="326">
        <v>1.66</v>
      </c>
      <c r="I9" s="188"/>
      <c r="J9" s="264"/>
      <c r="K9" s="335">
        <v>3</v>
      </c>
      <c r="L9" s="336" t="s">
        <v>121</v>
      </c>
    </row>
    <row r="10" spans="1:15" ht="12" customHeight="1" x14ac:dyDescent="0.2">
      <c r="C10" s="189">
        <v>4</v>
      </c>
      <c r="D10" s="190"/>
      <c r="E10" s="191" t="s">
        <v>98</v>
      </c>
      <c r="F10" s="192"/>
      <c r="G10" s="193"/>
      <c r="H10" s="326">
        <v>1.63</v>
      </c>
      <c r="I10" s="188"/>
      <c r="J10" s="264"/>
      <c r="K10" s="335">
        <v>9</v>
      </c>
      <c r="L10" s="336" t="s">
        <v>118</v>
      </c>
    </row>
    <row r="11" spans="1:15" ht="12" customHeight="1" x14ac:dyDescent="0.2">
      <c r="C11" s="189">
        <v>5</v>
      </c>
      <c r="D11" s="190"/>
      <c r="E11" s="191" t="s">
        <v>88</v>
      </c>
      <c r="F11" s="192"/>
      <c r="G11" s="193"/>
      <c r="H11" s="326">
        <v>1.6</v>
      </c>
      <c r="I11" s="188"/>
      <c r="J11" s="264"/>
      <c r="K11" s="335">
        <v>29</v>
      </c>
      <c r="L11" s="336" t="s">
        <v>118</v>
      </c>
    </row>
    <row r="12" spans="1:15" ht="12" customHeight="1" x14ac:dyDescent="0.2">
      <c r="C12" s="189">
        <v>6</v>
      </c>
      <c r="D12" s="190"/>
      <c r="E12" s="191" t="s">
        <v>74</v>
      </c>
      <c r="F12" s="192"/>
      <c r="G12" s="193"/>
      <c r="H12" s="326">
        <v>1.58</v>
      </c>
      <c r="I12" s="188"/>
      <c r="J12" s="264"/>
      <c r="K12" s="335">
        <v>7</v>
      </c>
      <c r="L12" s="336" t="s">
        <v>118</v>
      </c>
    </row>
    <row r="13" spans="1:15" ht="12" customHeight="1" x14ac:dyDescent="0.2">
      <c r="C13" s="189">
        <v>7</v>
      </c>
      <c r="D13" s="190"/>
      <c r="E13" s="191" t="s">
        <v>61</v>
      </c>
      <c r="F13" s="192"/>
      <c r="G13" s="193"/>
      <c r="H13" s="326">
        <v>1.57</v>
      </c>
      <c r="I13" s="188"/>
      <c r="J13" s="264"/>
      <c r="K13" s="335">
        <v>16</v>
      </c>
      <c r="L13" s="748" t="s">
        <v>118</v>
      </c>
    </row>
    <row r="14" spans="1:15" ht="12" customHeight="1" x14ac:dyDescent="0.2">
      <c r="C14" s="189">
        <v>7</v>
      </c>
      <c r="D14" s="190"/>
      <c r="E14" s="191" t="s">
        <v>97</v>
      </c>
      <c r="F14" s="192"/>
      <c r="G14" s="193"/>
      <c r="H14" s="326">
        <v>1.57</v>
      </c>
      <c r="I14" s="188"/>
      <c r="J14" s="264"/>
      <c r="K14" s="335">
        <v>5</v>
      </c>
      <c r="L14" s="748" t="s">
        <v>119</v>
      </c>
    </row>
    <row r="15" spans="1:15" ht="12" customHeight="1" x14ac:dyDescent="0.2">
      <c r="C15" s="189">
        <v>7</v>
      </c>
      <c r="D15" s="190"/>
      <c r="E15" s="191" t="s">
        <v>80</v>
      </c>
      <c r="F15" s="192"/>
      <c r="G15" s="193"/>
      <c r="H15" s="326">
        <v>1.57</v>
      </c>
      <c r="I15" s="188"/>
      <c r="J15" s="264"/>
      <c r="K15" s="335">
        <v>12</v>
      </c>
      <c r="L15" s="748" t="s">
        <v>118</v>
      </c>
    </row>
    <row r="16" spans="1:15" ht="12" customHeight="1" x14ac:dyDescent="0.2">
      <c r="C16" s="189">
        <v>10</v>
      </c>
      <c r="D16" s="190"/>
      <c r="E16" s="191" t="s">
        <v>62</v>
      </c>
      <c r="F16" s="192"/>
      <c r="G16" s="193"/>
      <c r="H16" s="326">
        <v>1.55</v>
      </c>
      <c r="I16" s="188"/>
      <c r="J16" s="264"/>
      <c r="K16" s="335">
        <v>10</v>
      </c>
      <c r="L16" s="336" t="s">
        <v>121</v>
      </c>
    </row>
    <row r="17" spans="3:19" ht="12" customHeight="1" x14ac:dyDescent="0.2">
      <c r="C17" s="189">
        <v>10</v>
      </c>
      <c r="D17" s="190"/>
      <c r="E17" s="191" t="s">
        <v>70</v>
      </c>
      <c r="F17" s="192"/>
      <c r="G17" s="193"/>
      <c r="H17" s="326">
        <v>1.55</v>
      </c>
      <c r="I17" s="188"/>
      <c r="J17" s="264"/>
      <c r="K17" s="335">
        <v>7</v>
      </c>
      <c r="L17" s="336" t="s">
        <v>119</v>
      </c>
    </row>
    <row r="18" spans="3:19" ht="12" customHeight="1" x14ac:dyDescent="0.2">
      <c r="C18" s="189">
        <v>12</v>
      </c>
      <c r="D18" s="190"/>
      <c r="E18" s="191" t="s">
        <v>95</v>
      </c>
      <c r="F18" s="192"/>
      <c r="G18" s="193"/>
      <c r="H18" s="326">
        <v>1.54</v>
      </c>
      <c r="I18" s="188"/>
      <c r="J18" s="264"/>
      <c r="K18" s="335">
        <v>12</v>
      </c>
      <c r="L18" s="336" t="s">
        <v>121</v>
      </c>
    </row>
    <row r="19" spans="3:19" ht="12" customHeight="1" x14ac:dyDescent="0.2">
      <c r="C19" s="189">
        <v>13</v>
      </c>
      <c r="D19" s="190"/>
      <c r="E19" s="191" t="s">
        <v>86</v>
      </c>
      <c r="F19" s="192"/>
      <c r="G19" s="193"/>
      <c r="H19" s="326">
        <v>1.53</v>
      </c>
      <c r="I19" s="188"/>
      <c r="J19" s="264"/>
      <c r="K19" s="335">
        <v>10</v>
      </c>
      <c r="L19" s="336" t="s">
        <v>119</v>
      </c>
    </row>
    <row r="20" spans="3:19" ht="12" customHeight="1" x14ac:dyDescent="0.2">
      <c r="C20" s="205">
        <v>14</v>
      </c>
      <c r="D20" s="206"/>
      <c r="E20" s="207" t="s">
        <v>65</v>
      </c>
      <c r="F20" s="208"/>
      <c r="G20" s="209"/>
      <c r="H20" s="327">
        <v>1.51</v>
      </c>
      <c r="I20" s="250"/>
      <c r="J20" s="272"/>
      <c r="K20" s="337">
        <v>6</v>
      </c>
      <c r="L20" s="336" t="s">
        <v>119</v>
      </c>
    </row>
    <row r="21" spans="3:19" ht="12" customHeight="1" x14ac:dyDescent="0.2">
      <c r="C21" s="189">
        <v>15</v>
      </c>
      <c r="D21" s="190"/>
      <c r="E21" s="191" t="s">
        <v>75</v>
      </c>
      <c r="F21" s="192"/>
      <c r="G21" s="193"/>
      <c r="H21" s="326">
        <v>1.49</v>
      </c>
      <c r="I21" s="188"/>
      <c r="J21" s="264"/>
      <c r="K21" s="335">
        <v>3</v>
      </c>
      <c r="L21" s="336" t="s">
        <v>119</v>
      </c>
    </row>
    <row r="22" spans="3:19" ht="12" customHeight="1" x14ac:dyDescent="0.2">
      <c r="C22" s="189">
        <v>15</v>
      </c>
      <c r="D22" s="190"/>
      <c r="E22" s="191" t="s">
        <v>66</v>
      </c>
      <c r="F22" s="192"/>
      <c r="G22" s="193"/>
      <c r="H22" s="326">
        <v>1.49</v>
      </c>
      <c r="I22" s="188"/>
      <c r="J22" s="264"/>
      <c r="K22" s="335">
        <v>12</v>
      </c>
      <c r="L22" s="336" t="s">
        <v>119</v>
      </c>
    </row>
    <row r="23" spans="3:19" ht="12" customHeight="1" x14ac:dyDescent="0.2">
      <c r="C23" s="189">
        <v>17</v>
      </c>
      <c r="D23" s="190"/>
      <c r="E23" s="191" t="s">
        <v>67</v>
      </c>
      <c r="F23" s="192"/>
      <c r="G23" s="193"/>
      <c r="H23" s="326">
        <v>1.48</v>
      </c>
      <c r="I23" s="188"/>
      <c r="J23" s="264"/>
      <c r="K23" s="335">
        <v>19</v>
      </c>
      <c r="L23" s="336" t="s">
        <v>118</v>
      </c>
    </row>
    <row r="24" spans="3:19" ht="12" customHeight="1" x14ac:dyDescent="0.2">
      <c r="C24" s="189">
        <v>18</v>
      </c>
      <c r="D24" s="190"/>
      <c r="E24" s="191" t="s">
        <v>84</v>
      </c>
      <c r="F24" s="192"/>
      <c r="G24" s="193"/>
      <c r="H24" s="326">
        <v>1.44</v>
      </c>
      <c r="I24" s="188"/>
      <c r="J24" s="264"/>
      <c r="K24" s="335">
        <v>21</v>
      </c>
      <c r="L24" s="336" t="s">
        <v>118</v>
      </c>
    </row>
    <row r="25" spans="3:19" ht="12" customHeight="1" x14ac:dyDescent="0.2">
      <c r="C25" s="189">
        <v>18</v>
      </c>
      <c r="D25" s="190"/>
      <c r="E25" s="191" t="s">
        <v>105</v>
      </c>
      <c r="F25" s="192"/>
      <c r="G25" s="193"/>
      <c r="H25" s="326">
        <v>1.44</v>
      </c>
      <c r="I25" s="188"/>
      <c r="J25" s="264"/>
      <c r="K25" s="335">
        <v>15</v>
      </c>
      <c r="L25" s="336" t="s">
        <v>119</v>
      </c>
      <c r="R25" s="340"/>
      <c r="S25" s="349"/>
    </row>
    <row r="26" spans="3:19" ht="12" customHeight="1" x14ac:dyDescent="0.2">
      <c r="C26" s="189">
        <v>20</v>
      </c>
      <c r="D26" s="190"/>
      <c r="E26" s="191" t="s">
        <v>69</v>
      </c>
      <c r="F26" s="192"/>
      <c r="G26" s="193"/>
      <c r="H26" s="326">
        <v>1.43</v>
      </c>
      <c r="I26" s="188"/>
      <c r="J26" s="264"/>
      <c r="K26" s="335">
        <v>19</v>
      </c>
      <c r="L26" s="336" t="s">
        <v>119</v>
      </c>
      <c r="R26" s="341"/>
    </row>
    <row r="27" spans="3:19" ht="12" customHeight="1" x14ac:dyDescent="0.2">
      <c r="C27" s="189">
        <v>21</v>
      </c>
      <c r="D27" s="190"/>
      <c r="E27" s="191" t="s">
        <v>100</v>
      </c>
      <c r="F27" s="192"/>
      <c r="G27" s="193"/>
      <c r="H27" s="326">
        <v>1.42</v>
      </c>
      <c r="I27" s="188"/>
      <c r="J27" s="264"/>
      <c r="K27" s="335">
        <v>16</v>
      </c>
      <c r="L27" s="336" t="s">
        <v>119</v>
      </c>
      <c r="R27" s="341"/>
      <c r="S27" s="342"/>
    </row>
    <row r="28" spans="3:19" ht="12" customHeight="1" x14ac:dyDescent="0.2">
      <c r="C28" s="189">
        <v>22</v>
      </c>
      <c r="D28" s="190"/>
      <c r="E28" s="191" t="s">
        <v>64</v>
      </c>
      <c r="F28" s="192"/>
      <c r="G28" s="193"/>
      <c r="H28" s="326">
        <v>1.41</v>
      </c>
      <c r="I28" s="188"/>
      <c r="J28" s="264"/>
      <c r="K28" s="335">
        <v>23</v>
      </c>
      <c r="L28" s="336" t="s">
        <v>118</v>
      </c>
    </row>
    <row r="29" spans="3:19" ht="12" customHeight="1" x14ac:dyDescent="0.2">
      <c r="C29" s="189">
        <v>23</v>
      </c>
      <c r="D29" s="190"/>
      <c r="E29" s="191" t="s">
        <v>73</v>
      </c>
      <c r="F29" s="192"/>
      <c r="G29" s="193"/>
      <c r="H29" s="326">
        <v>1.4</v>
      </c>
      <c r="I29" s="188"/>
      <c r="J29" s="264"/>
      <c r="K29" s="335">
        <v>18</v>
      </c>
      <c r="L29" s="336" t="s">
        <v>119</v>
      </c>
    </row>
    <row r="30" spans="3:19" ht="12" customHeight="1" x14ac:dyDescent="0.2">
      <c r="C30" s="189">
        <v>23</v>
      </c>
      <c r="D30" s="190"/>
      <c r="E30" s="191" t="s">
        <v>93</v>
      </c>
      <c r="F30" s="192"/>
      <c r="G30" s="193"/>
      <c r="H30" s="326">
        <v>1.4</v>
      </c>
      <c r="I30" s="188"/>
      <c r="J30" s="264"/>
      <c r="K30" s="335">
        <v>23</v>
      </c>
      <c r="L30" s="336" t="s">
        <v>121</v>
      </c>
    </row>
    <row r="31" spans="3:19" ht="12" customHeight="1" x14ac:dyDescent="0.2">
      <c r="C31" s="189">
        <v>23</v>
      </c>
      <c r="D31" s="190"/>
      <c r="E31" s="203" t="s">
        <v>83</v>
      </c>
      <c r="F31" s="204"/>
      <c r="G31" s="193"/>
      <c r="H31" s="326">
        <v>1.4</v>
      </c>
      <c r="I31" s="202"/>
      <c r="J31" s="270"/>
      <c r="K31" s="343">
        <v>30</v>
      </c>
      <c r="L31" s="336" t="s">
        <v>118</v>
      </c>
    </row>
    <row r="32" spans="3:19" ht="12" customHeight="1" x14ac:dyDescent="0.2">
      <c r="C32" s="189">
        <v>26</v>
      </c>
      <c r="D32" s="190"/>
      <c r="E32" s="191" t="s">
        <v>90</v>
      </c>
      <c r="F32" s="192"/>
      <c r="G32" s="193"/>
      <c r="H32" s="326">
        <v>1.39</v>
      </c>
      <c r="I32" s="188"/>
      <c r="J32" s="264"/>
      <c r="K32" s="335">
        <v>27</v>
      </c>
      <c r="L32" s="336" t="s">
        <v>118</v>
      </c>
    </row>
    <row r="33" spans="3:12" ht="12" customHeight="1" x14ac:dyDescent="0.2">
      <c r="C33" s="189">
        <v>27</v>
      </c>
      <c r="D33" s="190"/>
      <c r="E33" s="191" t="s">
        <v>96</v>
      </c>
      <c r="F33" s="192"/>
      <c r="G33" s="193"/>
      <c r="H33" s="326">
        <v>1.36</v>
      </c>
      <c r="I33" s="188"/>
      <c r="J33" s="264"/>
      <c r="K33" s="335">
        <v>23</v>
      </c>
      <c r="L33" s="336" t="s">
        <v>119</v>
      </c>
    </row>
    <row r="34" spans="3:12" ht="12" customHeight="1" x14ac:dyDescent="0.2">
      <c r="C34" s="189">
        <v>28</v>
      </c>
      <c r="D34" s="190"/>
      <c r="E34" s="191" t="s">
        <v>107</v>
      </c>
      <c r="F34" s="192"/>
      <c r="G34" s="193"/>
      <c r="H34" s="326">
        <v>1.34</v>
      </c>
      <c r="I34" s="188"/>
      <c r="J34" s="264"/>
      <c r="K34" s="335">
        <v>22</v>
      </c>
      <c r="L34" s="336" t="s">
        <v>119</v>
      </c>
    </row>
    <row r="35" spans="3:12" ht="12" customHeight="1" x14ac:dyDescent="0.2">
      <c r="C35" s="189">
        <v>29</v>
      </c>
      <c r="D35" s="190"/>
      <c r="E35" s="191" t="s">
        <v>63</v>
      </c>
      <c r="F35" s="192"/>
      <c r="G35" s="193"/>
      <c r="H35" s="326">
        <v>1.32</v>
      </c>
      <c r="I35" s="188"/>
      <c r="J35" s="264"/>
      <c r="K35" s="335">
        <v>23</v>
      </c>
      <c r="L35" s="336" t="s">
        <v>119</v>
      </c>
    </row>
    <row r="36" spans="3:12" ht="12" customHeight="1" x14ac:dyDescent="0.2">
      <c r="C36" s="247"/>
      <c r="D36" s="248"/>
      <c r="E36" s="198" t="s">
        <v>87</v>
      </c>
      <c r="F36" s="199"/>
      <c r="G36" s="200"/>
      <c r="H36" s="328">
        <v>1.31</v>
      </c>
      <c r="I36" s="250"/>
      <c r="J36" s="272"/>
      <c r="K36" s="356"/>
      <c r="L36" s="336" t="s">
        <v>120</v>
      </c>
    </row>
    <row r="37" spans="3:12" ht="12" customHeight="1" x14ac:dyDescent="0.2">
      <c r="C37" s="189">
        <v>30</v>
      </c>
      <c r="D37" s="190"/>
      <c r="E37" s="191" t="s">
        <v>103</v>
      </c>
      <c r="F37" s="192"/>
      <c r="G37" s="193"/>
      <c r="H37" s="326">
        <v>1.29</v>
      </c>
      <c r="I37" s="188"/>
      <c r="J37" s="264"/>
      <c r="K37" s="335">
        <v>32</v>
      </c>
      <c r="L37" s="336" t="s">
        <v>118</v>
      </c>
    </row>
    <row r="38" spans="3:12" ht="12" customHeight="1" x14ac:dyDescent="0.2">
      <c r="C38" s="189">
        <v>31</v>
      </c>
      <c r="D38" s="190"/>
      <c r="E38" s="191" t="s">
        <v>81</v>
      </c>
      <c r="F38" s="192"/>
      <c r="G38" s="193"/>
      <c r="H38" s="326">
        <v>1.27</v>
      </c>
      <c r="I38" s="188"/>
      <c r="J38" s="264"/>
      <c r="K38" s="335">
        <v>33</v>
      </c>
      <c r="L38" s="336" t="s">
        <v>118</v>
      </c>
    </row>
    <row r="39" spans="3:12" ht="12" customHeight="1" x14ac:dyDescent="0.2">
      <c r="C39" s="189">
        <v>32</v>
      </c>
      <c r="D39" s="190"/>
      <c r="E39" s="191" t="s">
        <v>229</v>
      </c>
      <c r="F39" s="192"/>
      <c r="G39" s="193"/>
      <c r="H39" s="326">
        <v>1.26</v>
      </c>
      <c r="I39" s="188"/>
      <c r="J39" s="264"/>
      <c r="K39" s="335">
        <v>27</v>
      </c>
      <c r="L39" s="336" t="s">
        <v>119</v>
      </c>
    </row>
    <row r="40" spans="3:12" ht="12" customHeight="1" x14ac:dyDescent="0.2">
      <c r="C40" s="189">
        <v>33</v>
      </c>
      <c r="D40" s="190"/>
      <c r="E40" s="191" t="s">
        <v>76</v>
      </c>
      <c r="F40" s="192"/>
      <c r="G40" s="193"/>
      <c r="H40" s="326">
        <v>1.23</v>
      </c>
      <c r="I40" s="188"/>
      <c r="J40" s="264"/>
      <c r="K40" s="335">
        <v>31</v>
      </c>
      <c r="L40" s="336" t="s">
        <v>119</v>
      </c>
    </row>
    <row r="41" spans="3:12" ht="12" customHeight="1" x14ac:dyDescent="0.2">
      <c r="C41" s="189">
        <v>34</v>
      </c>
      <c r="D41" s="190"/>
      <c r="E41" s="191" t="s">
        <v>94</v>
      </c>
      <c r="F41" s="192"/>
      <c r="G41" s="193"/>
      <c r="H41" s="326">
        <v>1.22</v>
      </c>
      <c r="I41" s="188"/>
      <c r="J41" s="264"/>
      <c r="K41" s="335">
        <v>37</v>
      </c>
      <c r="L41" s="336" t="s">
        <v>118</v>
      </c>
    </row>
    <row r="42" spans="3:12" ht="12" customHeight="1" x14ac:dyDescent="0.2">
      <c r="C42" s="189">
        <v>35</v>
      </c>
      <c r="D42" s="190"/>
      <c r="E42" s="191" t="s">
        <v>104</v>
      </c>
      <c r="F42" s="192"/>
      <c r="G42" s="193"/>
      <c r="H42" s="326">
        <v>1.21</v>
      </c>
      <c r="I42" s="188"/>
      <c r="J42" s="264"/>
      <c r="K42" s="335">
        <v>35</v>
      </c>
      <c r="L42" s="336" t="s">
        <v>121</v>
      </c>
    </row>
    <row r="43" spans="3:12" ht="12" customHeight="1" x14ac:dyDescent="0.2">
      <c r="C43" s="189">
        <v>35</v>
      </c>
      <c r="D43" s="190"/>
      <c r="E43" s="191" t="s">
        <v>92</v>
      </c>
      <c r="F43" s="192"/>
      <c r="G43" s="193"/>
      <c r="H43" s="326">
        <v>1.21</v>
      </c>
      <c r="I43" s="188"/>
      <c r="J43" s="264"/>
      <c r="K43" s="335">
        <v>39</v>
      </c>
      <c r="L43" s="336" t="s">
        <v>118</v>
      </c>
    </row>
    <row r="44" spans="3:12" ht="12" customHeight="1" x14ac:dyDescent="0.2">
      <c r="C44" s="189">
        <v>37</v>
      </c>
      <c r="D44" s="190"/>
      <c r="E44" s="191" t="s">
        <v>102</v>
      </c>
      <c r="F44" s="192"/>
      <c r="G44" s="193"/>
      <c r="H44" s="326">
        <v>1.2</v>
      </c>
      <c r="I44" s="188"/>
      <c r="J44" s="264"/>
      <c r="K44" s="335">
        <v>36</v>
      </c>
      <c r="L44" s="336" t="s">
        <v>119</v>
      </c>
    </row>
    <row r="45" spans="3:12" ht="12" customHeight="1" x14ac:dyDescent="0.2">
      <c r="C45" s="189">
        <v>38</v>
      </c>
      <c r="D45" s="190"/>
      <c r="E45" s="191" t="s">
        <v>82</v>
      </c>
      <c r="F45" s="192"/>
      <c r="G45" s="193"/>
      <c r="H45" s="326">
        <v>1.19</v>
      </c>
      <c r="I45" s="188"/>
      <c r="J45" s="264"/>
      <c r="K45" s="335">
        <v>39</v>
      </c>
      <c r="L45" s="336" t="s">
        <v>118</v>
      </c>
    </row>
    <row r="46" spans="3:12" ht="12" customHeight="1" x14ac:dyDescent="0.2">
      <c r="C46" s="189">
        <v>39</v>
      </c>
      <c r="D46" s="190"/>
      <c r="E46" s="191" t="s">
        <v>60</v>
      </c>
      <c r="F46" s="192"/>
      <c r="G46" s="193"/>
      <c r="H46" s="326">
        <v>1.18</v>
      </c>
      <c r="I46" s="188"/>
      <c r="J46" s="264"/>
      <c r="K46" s="335">
        <v>37</v>
      </c>
      <c r="L46" s="336" t="s">
        <v>119</v>
      </c>
    </row>
    <row r="47" spans="3:12" ht="12" customHeight="1" x14ac:dyDescent="0.2">
      <c r="C47" s="189">
        <v>40</v>
      </c>
      <c r="D47" s="190"/>
      <c r="E47" s="191" t="s">
        <v>77</v>
      </c>
      <c r="F47" s="192"/>
      <c r="G47" s="193"/>
      <c r="H47" s="326">
        <v>1.1599999999999999</v>
      </c>
      <c r="I47" s="188"/>
      <c r="J47" s="264"/>
      <c r="K47" s="335">
        <v>34</v>
      </c>
      <c r="L47" s="336" t="s">
        <v>119</v>
      </c>
    </row>
    <row r="48" spans="3:12" ht="12" customHeight="1" x14ac:dyDescent="0.2">
      <c r="C48" s="189">
        <v>41</v>
      </c>
      <c r="D48" s="190"/>
      <c r="E48" s="212" t="s">
        <v>68</v>
      </c>
      <c r="F48" s="213"/>
      <c r="G48" s="214"/>
      <c r="H48" s="326">
        <v>1.1499999999999999</v>
      </c>
      <c r="I48" s="188"/>
      <c r="J48" s="264"/>
      <c r="K48" s="335">
        <v>41</v>
      </c>
      <c r="L48" s="336" t="s">
        <v>121</v>
      </c>
    </row>
    <row r="49" spans="3:12" ht="12" customHeight="1" x14ac:dyDescent="0.2">
      <c r="C49" s="189">
        <v>42</v>
      </c>
      <c r="D49" s="190"/>
      <c r="E49" s="191" t="s">
        <v>89</v>
      </c>
      <c r="F49" s="192"/>
      <c r="G49" s="193"/>
      <c r="H49" s="326">
        <v>1.1299999999999999</v>
      </c>
      <c r="I49" s="188"/>
      <c r="J49" s="264"/>
      <c r="K49" s="335">
        <v>42</v>
      </c>
      <c r="L49" s="336" t="s">
        <v>121</v>
      </c>
    </row>
    <row r="50" spans="3:12" ht="12" customHeight="1" x14ac:dyDescent="0.2">
      <c r="C50" s="189">
        <v>43</v>
      </c>
      <c r="D50" s="190"/>
      <c r="E50" s="191" t="s">
        <v>71</v>
      </c>
      <c r="F50" s="192"/>
      <c r="G50" s="193"/>
      <c r="H50" s="326">
        <v>1.05</v>
      </c>
      <c r="I50" s="188"/>
      <c r="J50" s="264"/>
      <c r="K50" s="335">
        <v>43</v>
      </c>
      <c r="L50" s="336" t="s">
        <v>121</v>
      </c>
    </row>
    <row r="51" spans="3:12" ht="12" customHeight="1" x14ac:dyDescent="0.2">
      <c r="C51" s="189">
        <v>44</v>
      </c>
      <c r="D51" s="190"/>
      <c r="E51" s="191" t="s">
        <v>78</v>
      </c>
      <c r="F51" s="192"/>
      <c r="G51" s="193"/>
      <c r="H51" s="326">
        <v>1.03</v>
      </c>
      <c r="I51" s="188"/>
      <c r="J51" s="264"/>
      <c r="K51" s="335">
        <v>43</v>
      </c>
      <c r="L51" s="336" t="s">
        <v>119</v>
      </c>
    </row>
    <row r="52" spans="3:12" ht="12" customHeight="1" x14ac:dyDescent="0.2">
      <c r="C52" s="189">
        <v>45</v>
      </c>
      <c r="D52" s="190"/>
      <c r="E52" s="191" t="s">
        <v>79</v>
      </c>
      <c r="F52" s="192"/>
      <c r="G52" s="193"/>
      <c r="H52" s="326">
        <v>1</v>
      </c>
      <c r="I52" s="188"/>
      <c r="J52" s="264"/>
      <c r="K52" s="335">
        <v>45</v>
      </c>
      <c r="L52" s="336" t="s">
        <v>121</v>
      </c>
    </row>
    <row r="53" spans="3:12" ht="13.2" customHeight="1" x14ac:dyDescent="0.2">
      <c r="C53" s="189">
        <v>46</v>
      </c>
      <c r="D53" s="190"/>
      <c r="E53" s="191" t="s">
        <v>72</v>
      </c>
      <c r="F53" s="192"/>
      <c r="G53" s="195"/>
      <c r="H53" s="326">
        <v>0.94</v>
      </c>
      <c r="I53" s="188"/>
      <c r="J53" s="264"/>
      <c r="K53" s="335">
        <v>47</v>
      </c>
      <c r="L53" s="336" t="s">
        <v>118</v>
      </c>
    </row>
    <row r="54" spans="3:12" ht="12" customHeight="1" x14ac:dyDescent="0.2">
      <c r="C54" s="189">
        <v>47</v>
      </c>
      <c r="D54" s="190"/>
      <c r="E54" s="191" t="s">
        <v>91</v>
      </c>
      <c r="F54" s="192"/>
      <c r="G54" s="193"/>
      <c r="H54" s="326">
        <v>0.9</v>
      </c>
      <c r="I54" s="188"/>
      <c r="J54" s="264"/>
      <c r="K54" s="335">
        <v>46</v>
      </c>
      <c r="L54" s="336" t="s">
        <v>119</v>
      </c>
    </row>
    <row r="55" spans="3:12" ht="12" hidden="1" customHeight="1" x14ac:dyDescent="0.15">
      <c r="C55" s="183"/>
      <c r="D55" s="187"/>
      <c r="E55" s="185"/>
      <c r="F55" s="186"/>
      <c r="G55" s="187"/>
      <c r="H55" s="185"/>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1197</v>
      </c>
      <c r="D66" s="221"/>
      <c r="E66" s="222"/>
      <c r="F66" s="222"/>
      <c r="G66" s="222"/>
      <c r="H66" s="222"/>
      <c r="I66" s="223" t="s">
        <v>59</v>
      </c>
      <c r="J66" s="222"/>
      <c r="K66" s="222"/>
      <c r="L66" s="224" t="s">
        <v>1280</v>
      </c>
    </row>
    <row r="67" spans="1:17" x14ac:dyDescent="0.15">
      <c r="C67" s="183" t="s">
        <v>214</v>
      </c>
      <c r="D67" s="226"/>
      <c r="E67" s="222"/>
      <c r="F67" s="222"/>
      <c r="G67" s="222"/>
      <c r="H67" s="222"/>
      <c r="I67" s="1104" t="s">
        <v>1065</v>
      </c>
      <c r="J67" s="1105"/>
      <c r="K67" s="927" t="s">
        <v>1136</v>
      </c>
      <c r="L67" s="227" t="s">
        <v>1137</v>
      </c>
      <c r="O67" s="69"/>
      <c r="P67" s="185"/>
      <c r="Q67" s="228"/>
    </row>
    <row r="68" spans="1:17" x14ac:dyDescent="0.15">
      <c r="C68" s="183" t="s">
        <v>329</v>
      </c>
      <c r="D68" s="221"/>
      <c r="E68" s="222"/>
      <c r="F68" s="222"/>
      <c r="G68" s="222"/>
      <c r="H68" s="222"/>
      <c r="I68" s="1131">
        <v>1.78</v>
      </c>
      <c r="J68" s="1131"/>
      <c r="K68" s="254">
        <v>1.33</v>
      </c>
      <c r="L68" s="446">
        <v>1.42</v>
      </c>
      <c r="O68" s="77"/>
      <c r="P68" s="231"/>
      <c r="Q68" s="231"/>
    </row>
    <row r="69" spans="1:17" x14ac:dyDescent="0.15">
      <c r="C69" s="183" t="s">
        <v>644</v>
      </c>
      <c r="D69" s="221"/>
      <c r="E69" s="222"/>
      <c r="F69" s="222"/>
      <c r="G69" s="222"/>
      <c r="H69" s="222"/>
      <c r="I69" s="1102">
        <v>9</v>
      </c>
      <c r="J69" s="1102"/>
      <c r="K69" s="926">
        <v>4</v>
      </c>
      <c r="L69" s="238">
        <v>6</v>
      </c>
      <c r="O69" s="76"/>
      <c r="P69" s="76"/>
      <c r="Q69" s="76"/>
    </row>
    <row r="70" spans="1:17" x14ac:dyDescent="0.15">
      <c r="C70" s="183" t="s">
        <v>645</v>
      </c>
      <c r="D70" s="221"/>
      <c r="E70" s="222"/>
      <c r="F70" s="222"/>
      <c r="G70" s="222"/>
      <c r="H70" s="222"/>
      <c r="I70" s="222"/>
      <c r="J70" s="222"/>
      <c r="K70" s="222"/>
      <c r="L70" s="188"/>
      <c r="O70" s="75"/>
      <c r="P70" s="233"/>
      <c r="Q70" s="233"/>
    </row>
    <row r="71" spans="1:17" x14ac:dyDescent="0.15">
      <c r="C71" s="183"/>
      <c r="D71" s="221"/>
      <c r="E71" s="222"/>
      <c r="F71" s="222"/>
      <c r="G71" s="222"/>
      <c r="H71" s="222"/>
      <c r="I71" s="222"/>
      <c r="J71" s="222"/>
      <c r="K71" s="222"/>
      <c r="L71" s="188"/>
    </row>
    <row r="72" spans="1:17" x14ac:dyDescent="0.15">
      <c r="C72" s="183"/>
      <c r="D72" s="221"/>
      <c r="E72" s="222"/>
      <c r="F72" s="222"/>
      <c r="G72" s="222"/>
      <c r="H72" s="222"/>
      <c r="I72" s="222"/>
      <c r="J72" s="222"/>
      <c r="K72" s="222"/>
      <c r="L72" s="188"/>
    </row>
    <row r="73" spans="1:17" x14ac:dyDescent="0.15">
      <c r="C73" s="183"/>
      <c r="D73" s="221"/>
      <c r="E73" s="222"/>
      <c r="F73" s="222"/>
      <c r="G73" s="222"/>
      <c r="H73" s="222"/>
      <c r="I73" s="222"/>
      <c r="J73" s="222"/>
      <c r="K73" s="222"/>
      <c r="L73" s="188"/>
    </row>
    <row r="74" spans="1:17" x14ac:dyDescent="0.15">
      <c r="C74" s="183" t="s">
        <v>328</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06" priority="1" stopIfTrue="1">
      <formula>P55&gt;0</formula>
    </cfRule>
    <cfRule type="expression" dxfId="205" priority="2" stopIfTrue="1">
      <formula>P55=0</formula>
    </cfRule>
    <cfRule type="expression" dxfId="20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S79"/>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834</v>
      </c>
      <c r="D4" s="329"/>
      <c r="E4" s="329"/>
      <c r="F4" s="329"/>
      <c r="G4" s="329"/>
      <c r="H4" s="329"/>
      <c r="I4" s="329"/>
      <c r="J4" s="329"/>
      <c r="K4" s="329"/>
      <c r="L4" s="329"/>
    </row>
    <row r="5" spans="1:15" ht="24" customHeight="1" x14ac:dyDescent="0.15">
      <c r="C5" s="330" t="s">
        <v>112</v>
      </c>
      <c r="D5" s="1097" t="s">
        <v>111</v>
      </c>
      <c r="E5" s="1097"/>
      <c r="F5" s="1098"/>
      <c r="G5" s="1169" t="s">
        <v>414</v>
      </c>
      <c r="H5" s="1170"/>
      <c r="I5" s="117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90</v>
      </c>
      <c r="F7" s="192"/>
      <c r="G7" s="193"/>
      <c r="H7" s="362">
        <v>94.9</v>
      </c>
      <c r="I7" s="188" t="s">
        <v>8</v>
      </c>
      <c r="J7" s="264"/>
      <c r="K7" s="447">
        <v>1</v>
      </c>
      <c r="L7" s="336" t="s">
        <v>121</v>
      </c>
    </row>
    <row r="8" spans="1:15" ht="12" customHeight="1" x14ac:dyDescent="0.2">
      <c r="C8" s="189">
        <v>2</v>
      </c>
      <c r="D8" s="190"/>
      <c r="E8" s="191" t="s">
        <v>97</v>
      </c>
      <c r="F8" s="192"/>
      <c r="G8" s="193"/>
      <c r="H8" s="362">
        <v>94.7</v>
      </c>
      <c r="I8" s="188"/>
      <c r="J8" s="264"/>
      <c r="K8" s="447">
        <v>2</v>
      </c>
      <c r="L8" s="336" t="s">
        <v>121</v>
      </c>
    </row>
    <row r="9" spans="1:15" ht="12" customHeight="1" x14ac:dyDescent="0.2">
      <c r="C9" s="189">
        <v>3</v>
      </c>
      <c r="D9" s="190"/>
      <c r="E9" s="212" t="s">
        <v>68</v>
      </c>
      <c r="F9" s="213"/>
      <c r="G9" s="214"/>
      <c r="H9" s="362">
        <v>94.1</v>
      </c>
      <c r="I9" s="188"/>
      <c r="J9" s="264"/>
      <c r="K9" s="447">
        <v>3</v>
      </c>
      <c r="L9" s="336" t="s">
        <v>121</v>
      </c>
    </row>
    <row r="10" spans="1:15" ht="12" customHeight="1" x14ac:dyDescent="0.2">
      <c r="C10" s="189">
        <v>4</v>
      </c>
      <c r="D10" s="190"/>
      <c r="E10" s="191" t="s">
        <v>89</v>
      </c>
      <c r="F10" s="192"/>
      <c r="G10" s="193"/>
      <c r="H10" s="362">
        <v>91.2</v>
      </c>
      <c r="I10" s="188"/>
      <c r="J10" s="264"/>
      <c r="K10" s="447">
        <v>5</v>
      </c>
      <c r="L10" s="336" t="s">
        <v>118</v>
      </c>
    </row>
    <row r="11" spans="1:15" ht="12" customHeight="1" x14ac:dyDescent="0.2">
      <c r="C11" s="189">
        <v>5</v>
      </c>
      <c r="D11" s="190"/>
      <c r="E11" s="191" t="s">
        <v>98</v>
      </c>
      <c r="F11" s="192"/>
      <c r="G11" s="193"/>
      <c r="H11" s="362">
        <v>91.1</v>
      </c>
      <c r="I11" s="188"/>
      <c r="J11" s="264"/>
      <c r="K11" s="447">
        <v>8</v>
      </c>
      <c r="L11" s="336" t="s">
        <v>118</v>
      </c>
    </row>
    <row r="12" spans="1:15" ht="12" customHeight="1" x14ac:dyDescent="0.2">
      <c r="C12" s="189">
        <v>5</v>
      </c>
      <c r="D12" s="190"/>
      <c r="E12" s="191" t="s">
        <v>103</v>
      </c>
      <c r="F12" s="192"/>
      <c r="G12" s="193"/>
      <c r="H12" s="362">
        <v>91.1</v>
      </c>
      <c r="I12" s="188"/>
      <c r="J12" s="264"/>
      <c r="K12" s="447">
        <v>4</v>
      </c>
      <c r="L12" s="336" t="s">
        <v>119</v>
      </c>
    </row>
    <row r="13" spans="1:15" ht="12" customHeight="1" x14ac:dyDescent="0.2">
      <c r="C13" s="189">
        <v>7</v>
      </c>
      <c r="D13" s="190"/>
      <c r="E13" s="191" t="s">
        <v>74</v>
      </c>
      <c r="F13" s="192"/>
      <c r="G13" s="193"/>
      <c r="H13" s="362">
        <v>90.6</v>
      </c>
      <c r="I13" s="188"/>
      <c r="J13" s="264"/>
      <c r="K13" s="447">
        <v>5</v>
      </c>
      <c r="L13" s="336" t="s">
        <v>119</v>
      </c>
    </row>
    <row r="14" spans="1:15" ht="12" customHeight="1" x14ac:dyDescent="0.2">
      <c r="C14" s="189">
        <v>7</v>
      </c>
      <c r="D14" s="190"/>
      <c r="E14" s="191" t="s">
        <v>81</v>
      </c>
      <c r="F14" s="192"/>
      <c r="G14" s="193"/>
      <c r="H14" s="362">
        <v>90.6</v>
      </c>
      <c r="I14" s="188"/>
      <c r="J14" s="264"/>
      <c r="K14" s="447">
        <v>7</v>
      </c>
      <c r="L14" s="336" t="s">
        <v>121</v>
      </c>
    </row>
    <row r="15" spans="1:15" ht="12" customHeight="1" x14ac:dyDescent="0.2">
      <c r="C15" s="189">
        <v>9</v>
      </c>
      <c r="D15" s="190"/>
      <c r="E15" s="191" t="s">
        <v>101</v>
      </c>
      <c r="F15" s="192"/>
      <c r="G15" s="193"/>
      <c r="H15" s="362">
        <v>89.8</v>
      </c>
      <c r="I15" s="188"/>
      <c r="J15" s="264"/>
      <c r="K15" s="447">
        <v>9</v>
      </c>
      <c r="L15" s="336" t="s">
        <v>121</v>
      </c>
    </row>
    <row r="16" spans="1:15" ht="12" customHeight="1" x14ac:dyDescent="0.2">
      <c r="C16" s="189">
        <v>9</v>
      </c>
      <c r="D16" s="190"/>
      <c r="E16" s="191" t="s">
        <v>62</v>
      </c>
      <c r="F16" s="192"/>
      <c r="G16" s="193"/>
      <c r="H16" s="362">
        <v>89.8</v>
      </c>
      <c r="I16" s="188"/>
      <c r="J16" s="264"/>
      <c r="K16" s="447">
        <v>10</v>
      </c>
      <c r="L16" s="336" t="s">
        <v>118</v>
      </c>
    </row>
    <row r="17" spans="3:19" ht="12" customHeight="1" x14ac:dyDescent="0.2">
      <c r="C17" s="189">
        <v>11</v>
      </c>
      <c r="D17" s="190"/>
      <c r="E17" s="191" t="s">
        <v>64</v>
      </c>
      <c r="F17" s="192"/>
      <c r="G17" s="193"/>
      <c r="H17" s="362">
        <v>87.9</v>
      </c>
      <c r="I17" s="188"/>
      <c r="J17" s="264"/>
      <c r="K17" s="447">
        <v>17</v>
      </c>
      <c r="L17" s="336" t="s">
        <v>118</v>
      </c>
    </row>
    <row r="18" spans="3:19" ht="12" customHeight="1" x14ac:dyDescent="0.2">
      <c r="C18" s="189">
        <v>12</v>
      </c>
      <c r="D18" s="190"/>
      <c r="E18" s="191" t="s">
        <v>93</v>
      </c>
      <c r="F18" s="192"/>
      <c r="G18" s="193"/>
      <c r="H18" s="362">
        <v>87.5</v>
      </c>
      <c r="I18" s="188"/>
      <c r="J18" s="264"/>
      <c r="K18" s="447">
        <v>15</v>
      </c>
      <c r="L18" s="336" t="s">
        <v>118</v>
      </c>
    </row>
    <row r="19" spans="3:19" ht="12" customHeight="1" x14ac:dyDescent="0.2">
      <c r="C19" s="189">
        <v>13</v>
      </c>
      <c r="D19" s="190"/>
      <c r="E19" s="191" t="s">
        <v>80</v>
      </c>
      <c r="F19" s="192"/>
      <c r="G19" s="193"/>
      <c r="H19" s="362">
        <v>87.4</v>
      </c>
      <c r="I19" s="188"/>
      <c r="J19" s="264"/>
      <c r="K19" s="447">
        <v>12</v>
      </c>
      <c r="L19" s="336" t="s">
        <v>119</v>
      </c>
    </row>
    <row r="20" spans="3:19" ht="12" customHeight="1" x14ac:dyDescent="0.2">
      <c r="C20" s="189">
        <v>14</v>
      </c>
      <c r="D20" s="190"/>
      <c r="E20" s="191" t="s">
        <v>66</v>
      </c>
      <c r="F20" s="192"/>
      <c r="G20" s="193"/>
      <c r="H20" s="362">
        <v>86.7</v>
      </c>
      <c r="I20" s="188"/>
      <c r="J20" s="264"/>
      <c r="K20" s="447">
        <v>16</v>
      </c>
      <c r="L20" s="336" t="s">
        <v>118</v>
      </c>
    </row>
    <row r="21" spans="3:19" ht="12" customHeight="1" x14ac:dyDescent="0.2">
      <c r="C21" s="189">
        <v>15</v>
      </c>
      <c r="D21" s="190"/>
      <c r="E21" s="191" t="s">
        <v>88</v>
      </c>
      <c r="F21" s="192"/>
      <c r="G21" s="193"/>
      <c r="H21" s="362">
        <v>86.6</v>
      </c>
      <c r="I21" s="188"/>
      <c r="J21" s="264"/>
      <c r="K21" s="447">
        <v>13</v>
      </c>
      <c r="L21" s="336" t="s">
        <v>119</v>
      </c>
    </row>
    <row r="22" spans="3:19" ht="12" customHeight="1" x14ac:dyDescent="0.2">
      <c r="C22" s="189">
        <v>16</v>
      </c>
      <c r="D22" s="190"/>
      <c r="E22" s="191" t="s">
        <v>67</v>
      </c>
      <c r="F22" s="192"/>
      <c r="G22" s="193"/>
      <c r="H22" s="362">
        <v>86</v>
      </c>
      <c r="I22" s="188"/>
      <c r="J22" s="264"/>
      <c r="K22" s="447">
        <v>11</v>
      </c>
      <c r="L22" s="336" t="s">
        <v>119</v>
      </c>
    </row>
    <row r="23" spans="3:19" ht="12" customHeight="1" x14ac:dyDescent="0.2">
      <c r="C23" s="205">
        <v>17</v>
      </c>
      <c r="D23" s="206"/>
      <c r="E23" s="207" t="s">
        <v>65</v>
      </c>
      <c r="F23" s="208"/>
      <c r="G23" s="209"/>
      <c r="H23" s="363">
        <v>85.2</v>
      </c>
      <c r="I23" s="202"/>
      <c r="J23" s="270"/>
      <c r="K23" s="337">
        <v>13</v>
      </c>
      <c r="L23" s="336" t="s">
        <v>119</v>
      </c>
    </row>
    <row r="24" spans="3:19" ht="12" customHeight="1" x14ac:dyDescent="0.2">
      <c r="C24" s="189">
        <v>18</v>
      </c>
      <c r="D24" s="190"/>
      <c r="E24" s="191" t="s">
        <v>78</v>
      </c>
      <c r="F24" s="192"/>
      <c r="G24" s="193"/>
      <c r="H24" s="362">
        <v>83.9</v>
      </c>
      <c r="I24" s="188"/>
      <c r="J24" s="264"/>
      <c r="K24" s="447">
        <v>18</v>
      </c>
      <c r="L24" s="336" t="s">
        <v>121</v>
      </c>
    </row>
    <row r="25" spans="3:19" ht="12" customHeight="1" x14ac:dyDescent="0.2">
      <c r="C25" s="189">
        <v>19</v>
      </c>
      <c r="D25" s="190"/>
      <c r="E25" s="191" t="s">
        <v>69</v>
      </c>
      <c r="F25" s="192"/>
      <c r="G25" s="193"/>
      <c r="H25" s="362">
        <v>83.5</v>
      </c>
      <c r="I25" s="188"/>
      <c r="J25" s="264"/>
      <c r="K25" s="447">
        <v>19</v>
      </c>
      <c r="L25" s="336" t="s">
        <v>121</v>
      </c>
      <c r="R25" s="340"/>
      <c r="S25" s="349"/>
    </row>
    <row r="26" spans="3:19" ht="12" customHeight="1" x14ac:dyDescent="0.2">
      <c r="C26" s="189">
        <v>20</v>
      </c>
      <c r="D26" s="190"/>
      <c r="E26" s="191" t="s">
        <v>95</v>
      </c>
      <c r="F26" s="192"/>
      <c r="G26" s="193"/>
      <c r="H26" s="362">
        <v>83.2</v>
      </c>
      <c r="I26" s="188"/>
      <c r="J26" s="264"/>
      <c r="K26" s="447">
        <v>20</v>
      </c>
      <c r="L26" s="336" t="s">
        <v>121</v>
      </c>
      <c r="R26" s="341"/>
    </row>
    <row r="27" spans="3:19" ht="12" customHeight="1" x14ac:dyDescent="0.2">
      <c r="C27" s="196"/>
      <c r="D27" s="197"/>
      <c r="E27" s="198" t="s">
        <v>87</v>
      </c>
      <c r="F27" s="199"/>
      <c r="G27" s="200"/>
      <c r="H27" s="364">
        <v>82</v>
      </c>
      <c r="I27" s="202"/>
      <c r="J27" s="270"/>
      <c r="K27" s="448"/>
      <c r="L27" s="336"/>
      <c r="R27" s="341"/>
      <c r="S27" s="342"/>
    </row>
    <row r="28" spans="3:19" ht="12" customHeight="1" x14ac:dyDescent="0.2">
      <c r="C28" s="189">
        <v>21</v>
      </c>
      <c r="D28" s="190"/>
      <c r="E28" s="191" t="s">
        <v>73</v>
      </c>
      <c r="F28" s="192"/>
      <c r="G28" s="193"/>
      <c r="H28" s="362">
        <v>81.5</v>
      </c>
      <c r="I28" s="188"/>
      <c r="J28" s="264"/>
      <c r="K28" s="447">
        <v>21</v>
      </c>
      <c r="L28" s="336" t="s">
        <v>121</v>
      </c>
    </row>
    <row r="29" spans="3:19" ht="12" customHeight="1" x14ac:dyDescent="0.2">
      <c r="C29" s="189">
        <v>21</v>
      </c>
      <c r="D29" s="190"/>
      <c r="E29" s="191" t="s">
        <v>91</v>
      </c>
      <c r="F29" s="192"/>
      <c r="G29" s="193"/>
      <c r="H29" s="362">
        <v>81.5</v>
      </c>
      <c r="I29" s="188"/>
      <c r="J29" s="264"/>
      <c r="K29" s="447">
        <v>25</v>
      </c>
      <c r="L29" s="336" t="s">
        <v>118</v>
      </c>
    </row>
    <row r="30" spans="3:19" ht="12" customHeight="1" x14ac:dyDescent="0.2">
      <c r="C30" s="189">
        <v>23</v>
      </c>
      <c r="D30" s="190"/>
      <c r="E30" s="191" t="s">
        <v>82</v>
      </c>
      <c r="F30" s="192"/>
      <c r="G30" s="193"/>
      <c r="H30" s="362">
        <v>81.400000000000006</v>
      </c>
      <c r="I30" s="188"/>
      <c r="J30" s="264"/>
      <c r="K30" s="447">
        <v>22</v>
      </c>
      <c r="L30" s="336" t="s">
        <v>119</v>
      </c>
    </row>
    <row r="31" spans="3:19" ht="12" customHeight="1" x14ac:dyDescent="0.2">
      <c r="C31" s="189">
        <v>24</v>
      </c>
      <c r="D31" s="190"/>
      <c r="E31" s="191" t="s">
        <v>79</v>
      </c>
      <c r="F31" s="192"/>
      <c r="G31" s="193"/>
      <c r="H31" s="362">
        <v>81.2</v>
      </c>
      <c r="I31" s="188"/>
      <c r="J31" s="264"/>
      <c r="K31" s="447">
        <v>28</v>
      </c>
      <c r="L31" s="336" t="s">
        <v>118</v>
      </c>
    </row>
    <row r="32" spans="3:19" ht="12" customHeight="1" x14ac:dyDescent="0.2">
      <c r="C32" s="189">
        <v>25</v>
      </c>
      <c r="D32" s="190"/>
      <c r="E32" s="191" t="s">
        <v>92</v>
      </c>
      <c r="F32" s="192"/>
      <c r="G32" s="193"/>
      <c r="H32" s="362">
        <v>81.099999999999994</v>
      </c>
      <c r="I32" s="188"/>
      <c r="J32" s="264"/>
      <c r="K32" s="447">
        <v>27</v>
      </c>
      <c r="L32" s="336" t="s">
        <v>118</v>
      </c>
    </row>
    <row r="33" spans="3:12" ht="12" customHeight="1" x14ac:dyDescent="0.2">
      <c r="C33" s="189">
        <v>26</v>
      </c>
      <c r="D33" s="190"/>
      <c r="E33" s="191" t="s">
        <v>70</v>
      </c>
      <c r="F33" s="192"/>
      <c r="G33" s="193"/>
      <c r="H33" s="362">
        <v>79.8</v>
      </c>
      <c r="I33" s="188"/>
      <c r="J33" s="264"/>
      <c r="K33" s="447">
        <v>23</v>
      </c>
      <c r="L33" s="336" t="s">
        <v>119</v>
      </c>
    </row>
    <row r="34" spans="3:12" ht="12" customHeight="1" x14ac:dyDescent="0.2">
      <c r="C34" s="189">
        <v>26</v>
      </c>
      <c r="D34" s="190"/>
      <c r="E34" s="191" t="s">
        <v>84</v>
      </c>
      <c r="F34" s="192"/>
      <c r="G34" s="193"/>
      <c r="H34" s="362">
        <v>79.8</v>
      </c>
      <c r="I34" s="188"/>
      <c r="J34" s="264"/>
      <c r="K34" s="447">
        <v>25</v>
      </c>
      <c r="L34" s="336" t="s">
        <v>119</v>
      </c>
    </row>
    <row r="35" spans="3:12" ht="12" customHeight="1" x14ac:dyDescent="0.2">
      <c r="C35" s="189">
        <v>28</v>
      </c>
      <c r="D35" s="190"/>
      <c r="E35" s="191" t="s">
        <v>61</v>
      </c>
      <c r="F35" s="192"/>
      <c r="G35" s="193"/>
      <c r="H35" s="362">
        <v>79.5</v>
      </c>
      <c r="I35" s="188"/>
      <c r="J35" s="264"/>
      <c r="K35" s="447">
        <v>29</v>
      </c>
      <c r="L35" s="336" t="s">
        <v>118</v>
      </c>
    </row>
    <row r="36" spans="3:12" ht="12" customHeight="1" x14ac:dyDescent="0.2">
      <c r="C36" s="189">
        <v>29</v>
      </c>
      <c r="D36" s="190"/>
      <c r="E36" s="191" t="s">
        <v>94</v>
      </c>
      <c r="F36" s="192"/>
      <c r="G36" s="193"/>
      <c r="H36" s="362">
        <v>78.400000000000006</v>
      </c>
      <c r="I36" s="188"/>
      <c r="J36" s="264"/>
      <c r="K36" s="447">
        <v>24</v>
      </c>
      <c r="L36" s="336" t="s">
        <v>119</v>
      </c>
    </row>
    <row r="37" spans="3:12" ht="12" customHeight="1" x14ac:dyDescent="0.2">
      <c r="C37" s="189">
        <v>30</v>
      </c>
      <c r="D37" s="190"/>
      <c r="E37" s="191" t="s">
        <v>85</v>
      </c>
      <c r="F37" s="192"/>
      <c r="G37" s="193"/>
      <c r="H37" s="362">
        <v>78</v>
      </c>
      <c r="I37" s="188"/>
      <c r="J37" s="264"/>
      <c r="K37" s="447">
        <v>30</v>
      </c>
      <c r="L37" s="336" t="s">
        <v>121</v>
      </c>
    </row>
    <row r="38" spans="3:12" ht="12" customHeight="1" x14ac:dyDescent="0.2">
      <c r="C38" s="189">
        <v>31</v>
      </c>
      <c r="D38" s="190"/>
      <c r="E38" s="191" t="s">
        <v>77</v>
      </c>
      <c r="F38" s="192"/>
      <c r="G38" s="193"/>
      <c r="H38" s="362">
        <v>77.3</v>
      </c>
      <c r="I38" s="188"/>
      <c r="J38" s="264"/>
      <c r="K38" s="447">
        <v>33</v>
      </c>
      <c r="L38" s="336" t="s">
        <v>118</v>
      </c>
    </row>
    <row r="39" spans="3:12" ht="12" customHeight="1" x14ac:dyDescent="0.2">
      <c r="C39" s="189">
        <v>32</v>
      </c>
      <c r="D39" s="190"/>
      <c r="E39" s="191" t="s">
        <v>229</v>
      </c>
      <c r="F39" s="192"/>
      <c r="G39" s="193"/>
      <c r="H39" s="362">
        <v>76.900000000000006</v>
      </c>
      <c r="I39" s="188"/>
      <c r="J39" s="264"/>
      <c r="K39" s="447">
        <v>32</v>
      </c>
      <c r="L39" s="336" t="s">
        <v>121</v>
      </c>
    </row>
    <row r="40" spans="3:12" ht="12" customHeight="1" x14ac:dyDescent="0.2">
      <c r="C40" s="189">
        <v>33</v>
      </c>
      <c r="D40" s="190"/>
      <c r="E40" s="203" t="s">
        <v>83</v>
      </c>
      <c r="F40" s="204"/>
      <c r="G40" s="193"/>
      <c r="H40" s="362">
        <v>76.5</v>
      </c>
      <c r="I40" s="202"/>
      <c r="J40" s="270"/>
      <c r="K40" s="343">
        <v>34</v>
      </c>
      <c r="L40" s="336" t="s">
        <v>118</v>
      </c>
    </row>
    <row r="41" spans="3:12" ht="12" customHeight="1" x14ac:dyDescent="0.2">
      <c r="C41" s="189">
        <v>34</v>
      </c>
      <c r="D41" s="190"/>
      <c r="E41" s="191" t="s">
        <v>86</v>
      </c>
      <c r="F41" s="192"/>
      <c r="G41" s="193"/>
      <c r="H41" s="362">
        <v>76.2</v>
      </c>
      <c r="I41" s="188"/>
      <c r="J41" s="264"/>
      <c r="K41" s="447">
        <v>31</v>
      </c>
      <c r="L41" s="336" t="s">
        <v>119</v>
      </c>
    </row>
    <row r="42" spans="3:12" ht="12" customHeight="1" x14ac:dyDescent="0.2">
      <c r="C42" s="189">
        <v>35</v>
      </c>
      <c r="D42" s="190"/>
      <c r="E42" s="191" t="s">
        <v>99</v>
      </c>
      <c r="F42" s="192"/>
      <c r="G42" s="193"/>
      <c r="H42" s="362">
        <v>76</v>
      </c>
      <c r="I42" s="188"/>
      <c r="J42" s="264"/>
      <c r="K42" s="447">
        <v>36</v>
      </c>
      <c r="L42" s="336" t="s">
        <v>118</v>
      </c>
    </row>
    <row r="43" spans="3:12" ht="12" customHeight="1" x14ac:dyDescent="0.2">
      <c r="C43" s="189">
        <v>36</v>
      </c>
      <c r="D43" s="190"/>
      <c r="E43" s="191" t="s">
        <v>75</v>
      </c>
      <c r="F43" s="192"/>
      <c r="G43" s="193"/>
      <c r="H43" s="362">
        <v>74.099999999999994</v>
      </c>
      <c r="I43" s="188"/>
      <c r="J43" s="264"/>
      <c r="K43" s="447">
        <v>35</v>
      </c>
      <c r="L43" s="336" t="s">
        <v>119</v>
      </c>
    </row>
    <row r="44" spans="3:12" ht="12" customHeight="1" x14ac:dyDescent="0.2">
      <c r="C44" s="189">
        <v>37</v>
      </c>
      <c r="D44" s="190"/>
      <c r="E44" s="191" t="s">
        <v>63</v>
      </c>
      <c r="F44" s="192"/>
      <c r="G44" s="193"/>
      <c r="H44" s="362">
        <v>72.5</v>
      </c>
      <c r="I44" s="188"/>
      <c r="J44" s="264"/>
      <c r="K44" s="447">
        <v>37</v>
      </c>
      <c r="L44" s="336" t="s">
        <v>121</v>
      </c>
    </row>
    <row r="45" spans="3:12" ht="12" customHeight="1" x14ac:dyDescent="0.2">
      <c r="C45" s="189">
        <v>38</v>
      </c>
      <c r="D45" s="190"/>
      <c r="E45" s="191" t="s">
        <v>72</v>
      </c>
      <c r="F45" s="192"/>
      <c r="G45" s="195"/>
      <c r="H45" s="362">
        <v>72.099999999999994</v>
      </c>
      <c r="I45" s="188"/>
      <c r="J45" s="264"/>
      <c r="K45" s="447">
        <v>41</v>
      </c>
      <c r="L45" s="336" t="s">
        <v>118</v>
      </c>
    </row>
    <row r="46" spans="3:12" ht="12" customHeight="1" x14ac:dyDescent="0.2">
      <c r="C46" s="189">
        <v>39</v>
      </c>
      <c r="D46" s="190"/>
      <c r="E46" s="191" t="s">
        <v>104</v>
      </c>
      <c r="F46" s="192"/>
      <c r="G46" s="193"/>
      <c r="H46" s="362">
        <v>70.8</v>
      </c>
      <c r="I46" s="188"/>
      <c r="J46" s="264"/>
      <c r="K46" s="447">
        <v>38</v>
      </c>
      <c r="L46" s="336" t="s">
        <v>119</v>
      </c>
    </row>
    <row r="47" spans="3:12" ht="12" customHeight="1" x14ac:dyDescent="0.2">
      <c r="C47" s="189">
        <v>40</v>
      </c>
      <c r="D47" s="190"/>
      <c r="E47" s="191" t="s">
        <v>71</v>
      </c>
      <c r="F47" s="192"/>
      <c r="G47" s="193"/>
      <c r="H47" s="362">
        <v>70.099999999999994</v>
      </c>
      <c r="I47" s="188"/>
      <c r="J47" s="264"/>
      <c r="K47" s="447">
        <v>40</v>
      </c>
      <c r="L47" s="336" t="s">
        <v>121</v>
      </c>
    </row>
    <row r="48" spans="3:12" ht="12" customHeight="1" x14ac:dyDescent="0.2">
      <c r="C48" s="189">
        <v>41</v>
      </c>
      <c r="D48" s="190"/>
      <c r="E48" s="191" t="s">
        <v>102</v>
      </c>
      <c r="F48" s="192"/>
      <c r="G48" s="193"/>
      <c r="H48" s="362">
        <v>69.599999999999994</v>
      </c>
      <c r="I48" s="188"/>
      <c r="J48" s="264"/>
      <c r="K48" s="447">
        <v>38</v>
      </c>
      <c r="L48" s="336" t="s">
        <v>119</v>
      </c>
    </row>
    <row r="49" spans="3:12" ht="12" customHeight="1" x14ac:dyDescent="0.2">
      <c r="C49" s="189">
        <v>42</v>
      </c>
      <c r="D49" s="190"/>
      <c r="E49" s="191" t="s">
        <v>76</v>
      </c>
      <c r="F49" s="192"/>
      <c r="G49" s="193"/>
      <c r="H49" s="362">
        <v>66.2</v>
      </c>
      <c r="I49" s="188"/>
      <c r="J49" s="264"/>
      <c r="K49" s="447">
        <v>42</v>
      </c>
      <c r="L49" s="336" t="s">
        <v>121</v>
      </c>
    </row>
    <row r="50" spans="3:12" ht="12" customHeight="1" x14ac:dyDescent="0.2">
      <c r="C50" s="189">
        <v>43</v>
      </c>
      <c r="D50" s="190"/>
      <c r="E50" s="191" t="s">
        <v>96</v>
      </c>
      <c r="F50" s="192"/>
      <c r="G50" s="193"/>
      <c r="H50" s="362">
        <v>65.8</v>
      </c>
      <c r="I50" s="188"/>
      <c r="J50" s="264"/>
      <c r="K50" s="447">
        <v>42</v>
      </c>
      <c r="L50" s="336" t="s">
        <v>119</v>
      </c>
    </row>
    <row r="51" spans="3:12" ht="12" customHeight="1" x14ac:dyDescent="0.2">
      <c r="C51" s="189">
        <v>44</v>
      </c>
      <c r="D51" s="190"/>
      <c r="E51" s="191" t="s">
        <v>105</v>
      </c>
      <c r="F51" s="192"/>
      <c r="G51" s="193"/>
      <c r="H51" s="362">
        <v>63.8</v>
      </c>
      <c r="I51" s="188"/>
      <c r="J51" s="264"/>
      <c r="K51" s="447">
        <v>46</v>
      </c>
      <c r="L51" s="336" t="s">
        <v>118</v>
      </c>
    </row>
    <row r="52" spans="3:12" ht="12" customHeight="1" x14ac:dyDescent="0.2">
      <c r="C52" s="189">
        <v>45</v>
      </c>
      <c r="D52" s="190"/>
      <c r="E52" s="191" t="s">
        <v>100</v>
      </c>
      <c r="F52" s="192"/>
      <c r="G52" s="193"/>
      <c r="H52" s="362">
        <v>63.2</v>
      </c>
      <c r="I52" s="188"/>
      <c r="J52" s="264"/>
      <c r="K52" s="447">
        <v>47</v>
      </c>
      <c r="L52" s="336" t="s">
        <v>118</v>
      </c>
    </row>
    <row r="53" spans="3:12" ht="12" customHeight="1" x14ac:dyDescent="0.2">
      <c r="C53" s="189">
        <v>45</v>
      </c>
      <c r="D53" s="190"/>
      <c r="E53" s="191" t="s">
        <v>107</v>
      </c>
      <c r="F53" s="192"/>
      <c r="G53" s="193"/>
      <c r="H53" s="362">
        <v>63.2</v>
      </c>
      <c r="I53" s="188"/>
      <c r="J53" s="264"/>
      <c r="K53" s="447">
        <v>44</v>
      </c>
      <c r="L53" s="336" t="s">
        <v>119</v>
      </c>
    </row>
    <row r="54" spans="3:12" ht="13.2" x14ac:dyDescent="0.2">
      <c r="C54" s="189">
        <v>47</v>
      </c>
      <c r="D54" s="190"/>
      <c r="E54" s="191" t="s">
        <v>60</v>
      </c>
      <c r="F54" s="192"/>
      <c r="G54" s="193"/>
      <c r="H54" s="362">
        <v>61.7</v>
      </c>
      <c r="I54" s="188"/>
      <c r="J54" s="264"/>
      <c r="K54" s="447">
        <v>45</v>
      </c>
      <c r="L54" s="336" t="s">
        <v>119</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1198</v>
      </c>
      <c r="D66" s="221"/>
      <c r="E66" s="223"/>
      <c r="F66" s="223"/>
      <c r="G66" s="223"/>
      <c r="H66" s="352"/>
      <c r="I66" s="223" t="s">
        <v>59</v>
      </c>
      <c r="J66" s="222"/>
      <c r="K66" s="222"/>
      <c r="L66" s="224" t="s">
        <v>1281</v>
      </c>
    </row>
    <row r="67" spans="1:17" x14ac:dyDescent="0.15">
      <c r="C67" s="220" t="s">
        <v>413</v>
      </c>
      <c r="D67" s="221"/>
      <c r="E67" s="223"/>
      <c r="F67" s="223"/>
      <c r="G67" s="223"/>
      <c r="H67" s="352"/>
      <c r="I67" s="1104" t="s">
        <v>1136</v>
      </c>
      <c r="J67" s="1105"/>
      <c r="K67" s="935" t="s">
        <v>1137</v>
      </c>
      <c r="L67" s="227" t="s">
        <v>1173</v>
      </c>
      <c r="O67" s="69"/>
      <c r="P67" s="185"/>
      <c r="Q67" s="228"/>
    </row>
    <row r="68" spans="1:17" x14ac:dyDescent="0.15">
      <c r="C68" s="225" t="s">
        <v>412</v>
      </c>
      <c r="D68" s="221"/>
      <c r="E68" s="223"/>
      <c r="F68" s="223"/>
      <c r="G68" s="223"/>
      <c r="H68" s="352"/>
      <c r="I68" s="1150">
        <v>86.9</v>
      </c>
      <c r="J68" s="1150"/>
      <c r="K68" s="372">
        <v>86.8</v>
      </c>
      <c r="L68" s="449">
        <v>87.8</v>
      </c>
      <c r="O68" s="77"/>
      <c r="P68" s="231"/>
      <c r="Q68" s="231"/>
    </row>
    <row r="69" spans="1:17" x14ac:dyDescent="0.15">
      <c r="C69" s="225" t="s">
        <v>411</v>
      </c>
      <c r="D69" s="221"/>
      <c r="E69" s="222"/>
      <c r="F69" s="222"/>
      <c r="G69" s="222"/>
      <c r="H69" s="222"/>
      <c r="I69" s="1102">
        <v>13</v>
      </c>
      <c r="J69" s="1102"/>
      <c r="K69" s="934">
        <v>15</v>
      </c>
      <c r="L69" s="238">
        <v>13</v>
      </c>
      <c r="O69" s="76"/>
      <c r="P69" s="76"/>
      <c r="Q69" s="76"/>
    </row>
    <row r="70" spans="1:17" x14ac:dyDescent="0.15">
      <c r="C70" s="225"/>
      <c r="D70" s="221"/>
      <c r="E70" s="222"/>
      <c r="F70" s="222"/>
      <c r="G70" s="222"/>
      <c r="H70" s="222"/>
      <c r="I70" s="222"/>
      <c r="J70" s="222"/>
      <c r="K70" s="222"/>
      <c r="L70" s="188"/>
      <c r="O70" s="75"/>
      <c r="P70" s="233"/>
      <c r="Q70" s="233"/>
    </row>
    <row r="71" spans="1:17" x14ac:dyDescent="0.15">
      <c r="C71" s="225" t="s">
        <v>646</v>
      </c>
      <c r="D71" s="221"/>
      <c r="E71" s="222"/>
      <c r="F71" s="222"/>
      <c r="G71" s="222"/>
      <c r="H71" s="222"/>
      <c r="I71" s="222"/>
      <c r="J71" s="222"/>
      <c r="K71" s="222"/>
      <c r="L71" s="188"/>
    </row>
    <row r="72" spans="1:17" x14ac:dyDescent="0.15">
      <c r="C72" s="225" t="s">
        <v>410</v>
      </c>
      <c r="D72" s="221"/>
      <c r="E72" s="222"/>
      <c r="F72" s="222"/>
      <c r="G72" s="222"/>
      <c r="H72" s="222"/>
      <c r="I72" s="222"/>
      <c r="J72" s="222"/>
      <c r="K72" s="222"/>
      <c r="L72" s="188"/>
    </row>
    <row r="73" spans="1:17" x14ac:dyDescent="0.15">
      <c r="C73" s="225" t="s">
        <v>701</v>
      </c>
      <c r="D73" s="221"/>
      <c r="E73" s="222"/>
      <c r="F73" s="222"/>
      <c r="G73" s="222"/>
      <c r="H73" s="222"/>
      <c r="I73" s="222"/>
      <c r="J73" s="222"/>
      <c r="K73" s="222"/>
      <c r="L73" s="188"/>
    </row>
    <row r="74" spans="1:17" x14ac:dyDescent="0.15">
      <c r="C74" s="225" t="s">
        <v>702</v>
      </c>
      <c r="D74" s="221"/>
      <c r="E74" s="222"/>
      <c r="F74" s="222"/>
      <c r="G74" s="222"/>
      <c r="H74" s="222"/>
      <c r="I74" s="222"/>
      <c r="J74" s="222"/>
      <c r="K74" s="222"/>
      <c r="L74" s="188"/>
    </row>
    <row r="75" spans="1:17" ht="4.5" customHeight="1" x14ac:dyDescent="0.15">
      <c r="C75" s="234"/>
      <c r="D75" s="235"/>
      <c r="E75" s="235"/>
      <c r="F75" s="235"/>
      <c r="G75" s="235"/>
      <c r="H75" s="235"/>
      <c r="I75" s="235"/>
      <c r="J75" s="235"/>
      <c r="K75" s="235"/>
      <c r="L75" s="236"/>
    </row>
    <row r="76" spans="1:17" ht="5.0999999999999996" customHeight="1" x14ac:dyDescent="0.15">
      <c r="C76" s="185"/>
      <c r="D76" s="185"/>
      <c r="E76" s="185"/>
      <c r="F76" s="185"/>
      <c r="G76" s="185"/>
      <c r="H76" s="185"/>
      <c r="I76" s="185"/>
      <c r="J76" s="185"/>
      <c r="K76" s="185"/>
      <c r="L76" s="185"/>
    </row>
    <row r="77" spans="1:17" ht="6" customHeight="1" x14ac:dyDescent="0.15">
      <c r="C77" s="185"/>
      <c r="D77" s="185"/>
      <c r="E77" s="185"/>
      <c r="F77" s="185"/>
      <c r="G77" s="185"/>
      <c r="H77" s="185"/>
      <c r="I77" s="185"/>
      <c r="J77" s="185"/>
      <c r="K77" s="185"/>
      <c r="L77" s="185"/>
    </row>
    <row r="78" spans="1:17" ht="19.5" customHeight="1" x14ac:dyDescent="0.15">
      <c r="N78" s="217"/>
    </row>
    <row r="79" spans="1:17" x14ac:dyDescent="0.15">
      <c r="A79" s="347"/>
      <c r="N79" s="184"/>
    </row>
  </sheetData>
  <mergeCells count="6">
    <mergeCell ref="I69:J69"/>
    <mergeCell ref="I68:J68"/>
    <mergeCell ref="I67:J67"/>
    <mergeCell ref="C2:E2"/>
    <mergeCell ref="D5:F5"/>
    <mergeCell ref="G5:I5"/>
  </mergeCells>
  <phoneticPr fontId="13"/>
  <conditionalFormatting sqref="L55:L63">
    <cfRule type="expression" dxfId="203" priority="1" stopIfTrue="1">
      <formula>P55&gt;0</formula>
    </cfRule>
    <cfRule type="expression" dxfId="202" priority="2" stopIfTrue="1">
      <formula>P55=0</formula>
    </cfRule>
    <cfRule type="expression" dxfId="20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3.5546875" style="65" customWidth="1"/>
    <col min="8" max="8" width="11.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128</v>
      </c>
      <c r="D4" s="329"/>
      <c r="E4" s="329"/>
      <c r="F4" s="329"/>
      <c r="G4" s="329"/>
      <c r="H4" s="329"/>
      <c r="I4" s="329"/>
      <c r="J4" s="329"/>
      <c r="K4" s="329"/>
      <c r="L4" s="329"/>
    </row>
    <row r="5" spans="1:15" ht="24" customHeight="1" x14ac:dyDescent="0.15">
      <c r="C5" s="330" t="s">
        <v>112</v>
      </c>
      <c r="D5" s="1097" t="s">
        <v>111</v>
      </c>
      <c r="E5" s="1097"/>
      <c r="F5" s="1098"/>
      <c r="G5" s="1099" t="s">
        <v>127</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212" t="s">
        <v>68</v>
      </c>
      <c r="F7" s="213"/>
      <c r="G7" s="239"/>
      <c r="H7" s="240">
        <v>83423.81</v>
      </c>
      <c r="I7" s="188" t="s">
        <v>126</v>
      </c>
      <c r="J7" s="264"/>
      <c r="K7" s="335">
        <v>1</v>
      </c>
      <c r="L7" s="336" t="s">
        <v>121</v>
      </c>
    </row>
    <row r="8" spans="1:15" ht="12" customHeight="1" x14ac:dyDescent="0.2">
      <c r="C8" s="189">
        <v>2</v>
      </c>
      <c r="D8" s="190"/>
      <c r="E8" s="191" t="s">
        <v>63</v>
      </c>
      <c r="F8" s="192"/>
      <c r="G8" s="239"/>
      <c r="H8" s="240">
        <v>15275.01</v>
      </c>
      <c r="I8" s="188"/>
      <c r="J8" s="264"/>
      <c r="K8" s="335">
        <v>2</v>
      </c>
      <c r="L8" s="336" t="s">
        <v>121</v>
      </c>
    </row>
    <row r="9" spans="1:15" ht="12" customHeight="1" x14ac:dyDescent="0.2">
      <c r="C9" s="189">
        <v>3</v>
      </c>
      <c r="D9" s="190"/>
      <c r="E9" s="191" t="s">
        <v>69</v>
      </c>
      <c r="F9" s="192"/>
      <c r="G9" s="239"/>
      <c r="H9" s="240">
        <v>13784.14</v>
      </c>
      <c r="I9" s="188"/>
      <c r="J9" s="264"/>
      <c r="K9" s="335">
        <v>3</v>
      </c>
      <c r="L9" s="336" t="s">
        <v>121</v>
      </c>
    </row>
    <row r="10" spans="1:15" ht="12" customHeight="1" x14ac:dyDescent="0.2">
      <c r="C10" s="189">
        <v>4</v>
      </c>
      <c r="D10" s="190"/>
      <c r="E10" s="191" t="s">
        <v>62</v>
      </c>
      <c r="F10" s="192"/>
      <c r="G10" s="239" t="s">
        <v>33</v>
      </c>
      <c r="H10" s="240">
        <v>13561.56</v>
      </c>
      <c r="I10" s="188"/>
      <c r="J10" s="264"/>
      <c r="K10" s="335">
        <v>4</v>
      </c>
      <c r="L10" s="336" t="s">
        <v>121</v>
      </c>
    </row>
    <row r="11" spans="1:15" ht="12" customHeight="1" x14ac:dyDescent="0.2">
      <c r="C11" s="189">
        <v>5</v>
      </c>
      <c r="D11" s="190"/>
      <c r="E11" s="191" t="s">
        <v>74</v>
      </c>
      <c r="F11" s="192"/>
      <c r="G11" s="239" t="s">
        <v>33</v>
      </c>
      <c r="H11" s="240">
        <v>12583.96</v>
      </c>
      <c r="I11" s="188"/>
      <c r="J11" s="264"/>
      <c r="K11" s="335">
        <v>5</v>
      </c>
      <c r="L11" s="336" t="s">
        <v>121</v>
      </c>
    </row>
    <row r="12" spans="1:15" ht="12" customHeight="1" x14ac:dyDescent="0.2">
      <c r="C12" s="189">
        <v>6</v>
      </c>
      <c r="D12" s="190"/>
      <c r="E12" s="191" t="s">
        <v>75</v>
      </c>
      <c r="F12" s="192"/>
      <c r="G12" s="239"/>
      <c r="H12" s="240">
        <v>11637.52</v>
      </c>
      <c r="I12" s="188"/>
      <c r="J12" s="264"/>
      <c r="K12" s="335">
        <v>6</v>
      </c>
      <c r="L12" s="336" t="s">
        <v>121</v>
      </c>
    </row>
    <row r="13" spans="1:15" ht="12" customHeight="1" x14ac:dyDescent="0.2">
      <c r="C13" s="189">
        <v>7</v>
      </c>
      <c r="D13" s="190"/>
      <c r="E13" s="191" t="s">
        <v>99</v>
      </c>
      <c r="F13" s="192"/>
      <c r="G13" s="239" t="s">
        <v>33</v>
      </c>
      <c r="H13" s="240">
        <v>10621.29</v>
      </c>
      <c r="I13" s="188"/>
      <c r="J13" s="264"/>
      <c r="K13" s="335">
        <v>7</v>
      </c>
      <c r="L13" s="336" t="s">
        <v>121</v>
      </c>
    </row>
    <row r="14" spans="1:15" ht="12" customHeight="1" x14ac:dyDescent="0.2">
      <c r="C14" s="189">
        <v>8</v>
      </c>
      <c r="D14" s="190"/>
      <c r="E14" s="191" t="s">
        <v>60</v>
      </c>
      <c r="F14" s="192"/>
      <c r="G14" s="239"/>
      <c r="H14" s="240">
        <v>9645.9500000000007</v>
      </c>
      <c r="I14" s="188"/>
      <c r="J14" s="264"/>
      <c r="K14" s="335">
        <v>8</v>
      </c>
      <c r="L14" s="336" t="s">
        <v>121</v>
      </c>
    </row>
    <row r="15" spans="1:15" ht="12" customHeight="1" x14ac:dyDescent="0.2">
      <c r="C15" s="189">
        <v>9</v>
      </c>
      <c r="D15" s="190"/>
      <c r="E15" s="191" t="s">
        <v>61</v>
      </c>
      <c r="F15" s="192"/>
      <c r="G15" s="239" t="s">
        <v>33</v>
      </c>
      <c r="H15" s="240">
        <v>9323.15</v>
      </c>
      <c r="I15" s="188"/>
      <c r="J15" s="264"/>
      <c r="K15" s="335">
        <v>9</v>
      </c>
      <c r="L15" s="336" t="s">
        <v>121</v>
      </c>
    </row>
    <row r="16" spans="1:15" ht="12" customHeight="1" x14ac:dyDescent="0.2">
      <c r="C16" s="189">
        <v>10</v>
      </c>
      <c r="D16" s="190"/>
      <c r="E16" s="191" t="s">
        <v>107</v>
      </c>
      <c r="F16" s="192"/>
      <c r="G16" s="239" t="s">
        <v>33</v>
      </c>
      <c r="H16" s="240">
        <v>9186.33</v>
      </c>
      <c r="I16" s="188"/>
      <c r="J16" s="264"/>
      <c r="K16" s="335">
        <v>10</v>
      </c>
      <c r="L16" s="336" t="s">
        <v>121</v>
      </c>
    </row>
    <row r="17" spans="3:19" ht="12" customHeight="1" x14ac:dyDescent="0.2">
      <c r="C17" s="189">
        <v>11</v>
      </c>
      <c r="D17" s="190"/>
      <c r="E17" s="191" t="s">
        <v>80</v>
      </c>
      <c r="F17" s="192"/>
      <c r="G17" s="239"/>
      <c r="H17" s="240">
        <v>8479</v>
      </c>
      <c r="I17" s="188"/>
      <c r="J17" s="264"/>
      <c r="K17" s="335">
        <v>11</v>
      </c>
      <c r="L17" s="336" t="s">
        <v>121</v>
      </c>
    </row>
    <row r="18" spans="3:19" ht="12" customHeight="1" x14ac:dyDescent="0.2">
      <c r="C18" s="189">
        <v>12</v>
      </c>
      <c r="D18" s="190"/>
      <c r="E18" s="191" t="s">
        <v>78</v>
      </c>
      <c r="F18" s="192"/>
      <c r="G18" s="239"/>
      <c r="H18" s="240">
        <v>8400.94</v>
      </c>
      <c r="I18" s="188"/>
      <c r="J18" s="264"/>
      <c r="K18" s="335">
        <v>12</v>
      </c>
      <c r="L18" s="336" t="s">
        <v>121</v>
      </c>
    </row>
    <row r="19" spans="3:19" ht="12" customHeight="1" x14ac:dyDescent="0.2">
      <c r="C19" s="189">
        <v>13</v>
      </c>
      <c r="D19" s="190"/>
      <c r="E19" s="191" t="s">
        <v>103</v>
      </c>
      <c r="F19" s="192"/>
      <c r="G19" s="239" t="s">
        <v>33</v>
      </c>
      <c r="H19" s="240">
        <v>7777.02</v>
      </c>
      <c r="I19" s="188"/>
      <c r="J19" s="264"/>
      <c r="K19" s="335">
        <v>13</v>
      </c>
      <c r="L19" s="336" t="s">
        <v>121</v>
      </c>
    </row>
    <row r="20" spans="3:19" ht="12" customHeight="1" x14ac:dyDescent="0.2">
      <c r="C20" s="189">
        <v>14</v>
      </c>
      <c r="D20" s="190"/>
      <c r="E20" s="191" t="s">
        <v>105</v>
      </c>
      <c r="F20" s="192"/>
      <c r="G20" s="239" t="s">
        <v>33</v>
      </c>
      <c r="H20" s="240">
        <v>7734.24</v>
      </c>
      <c r="I20" s="188"/>
      <c r="J20" s="264"/>
      <c r="K20" s="335">
        <v>14</v>
      </c>
      <c r="L20" s="336" t="s">
        <v>121</v>
      </c>
    </row>
    <row r="21" spans="3:19" ht="12" customHeight="1" x14ac:dyDescent="0.2">
      <c r="C21" s="189">
        <v>15</v>
      </c>
      <c r="D21" s="190"/>
      <c r="E21" s="191" t="s">
        <v>100</v>
      </c>
      <c r="F21" s="192"/>
      <c r="G21" s="239" t="s">
        <v>33</v>
      </c>
      <c r="H21" s="240">
        <v>7409.18</v>
      </c>
      <c r="I21" s="188"/>
      <c r="J21" s="264"/>
      <c r="K21" s="335">
        <v>15</v>
      </c>
      <c r="L21" s="336" t="s">
        <v>121</v>
      </c>
    </row>
    <row r="22" spans="3:19" ht="12" customHeight="1" x14ac:dyDescent="0.2">
      <c r="C22" s="189">
        <v>16</v>
      </c>
      <c r="D22" s="190"/>
      <c r="E22" s="191" t="s">
        <v>73</v>
      </c>
      <c r="F22" s="192"/>
      <c r="G22" s="239" t="s">
        <v>33</v>
      </c>
      <c r="H22" s="240">
        <v>7282.29</v>
      </c>
      <c r="I22" s="188"/>
      <c r="J22" s="264"/>
      <c r="K22" s="335">
        <v>16</v>
      </c>
      <c r="L22" s="336" t="s">
        <v>121</v>
      </c>
    </row>
    <row r="23" spans="3:19" ht="12" customHeight="1" x14ac:dyDescent="0.2">
      <c r="C23" s="189">
        <v>17</v>
      </c>
      <c r="D23" s="190"/>
      <c r="E23" s="191" t="s">
        <v>70</v>
      </c>
      <c r="F23" s="192"/>
      <c r="G23" s="239" t="s">
        <v>33</v>
      </c>
      <c r="H23" s="240">
        <v>7114.77</v>
      </c>
      <c r="I23" s="188"/>
      <c r="J23" s="264"/>
      <c r="K23" s="335">
        <v>17</v>
      </c>
      <c r="L23" s="336" t="s">
        <v>121</v>
      </c>
    </row>
    <row r="24" spans="3:19" ht="12" customHeight="1" x14ac:dyDescent="0.2">
      <c r="C24" s="189">
        <v>18</v>
      </c>
      <c r="D24" s="190"/>
      <c r="E24" s="191" t="s">
        <v>104</v>
      </c>
      <c r="F24" s="192"/>
      <c r="G24" s="239"/>
      <c r="H24" s="240">
        <v>7102.91</v>
      </c>
      <c r="I24" s="188"/>
      <c r="J24" s="264"/>
      <c r="K24" s="335">
        <v>18</v>
      </c>
      <c r="L24" s="336" t="s">
        <v>121</v>
      </c>
    </row>
    <row r="25" spans="3:19" ht="12" customHeight="1" x14ac:dyDescent="0.2">
      <c r="C25" s="189">
        <v>19</v>
      </c>
      <c r="D25" s="190"/>
      <c r="E25" s="191" t="s">
        <v>85</v>
      </c>
      <c r="F25" s="192"/>
      <c r="G25" s="239"/>
      <c r="H25" s="240">
        <v>6707.86</v>
      </c>
      <c r="I25" s="188"/>
      <c r="J25" s="264"/>
      <c r="K25" s="335">
        <v>19</v>
      </c>
      <c r="L25" s="336" t="s">
        <v>121</v>
      </c>
      <c r="R25" s="95"/>
      <c r="S25" s="94"/>
    </row>
    <row r="26" spans="3:19" ht="12" customHeight="1" x14ac:dyDescent="0.2">
      <c r="C26" s="189">
        <v>20</v>
      </c>
      <c r="D26" s="190"/>
      <c r="E26" s="191" t="s">
        <v>82</v>
      </c>
      <c r="F26" s="192"/>
      <c r="G26" s="239"/>
      <c r="H26" s="240">
        <v>6408.09</v>
      </c>
      <c r="I26" s="188"/>
      <c r="J26" s="264"/>
      <c r="K26" s="335">
        <v>20</v>
      </c>
      <c r="L26" s="336" t="s">
        <v>121</v>
      </c>
      <c r="R26" s="93"/>
    </row>
    <row r="27" spans="3:19" ht="12" customHeight="1" x14ac:dyDescent="0.2">
      <c r="C27" s="189">
        <v>21</v>
      </c>
      <c r="D27" s="190"/>
      <c r="E27" s="191" t="s">
        <v>67</v>
      </c>
      <c r="F27" s="192"/>
      <c r="G27" s="239"/>
      <c r="H27" s="240">
        <v>6362.28</v>
      </c>
      <c r="I27" s="188"/>
      <c r="J27" s="264"/>
      <c r="K27" s="335">
        <v>21</v>
      </c>
      <c r="L27" s="336" t="s">
        <v>121</v>
      </c>
      <c r="R27" s="93"/>
      <c r="S27" s="92"/>
    </row>
    <row r="28" spans="3:19" ht="12" customHeight="1" x14ac:dyDescent="0.2">
      <c r="C28" s="189">
        <v>22</v>
      </c>
      <c r="D28" s="190"/>
      <c r="E28" s="203" t="s">
        <v>83</v>
      </c>
      <c r="F28" s="204"/>
      <c r="G28" s="239" t="s">
        <v>33</v>
      </c>
      <c r="H28" s="240">
        <v>6340.7</v>
      </c>
      <c r="I28" s="202"/>
      <c r="J28" s="270"/>
      <c r="K28" s="343">
        <v>22</v>
      </c>
      <c r="L28" s="336" t="s">
        <v>121</v>
      </c>
    </row>
    <row r="29" spans="3:19" ht="12" customHeight="1" x14ac:dyDescent="0.2">
      <c r="C29" s="189">
        <v>23</v>
      </c>
      <c r="D29" s="190"/>
      <c r="E29" s="191" t="s">
        <v>95</v>
      </c>
      <c r="F29" s="192"/>
      <c r="G29" s="239"/>
      <c r="H29" s="240">
        <v>6112.5</v>
      </c>
      <c r="I29" s="188"/>
      <c r="J29" s="264"/>
      <c r="K29" s="335">
        <v>23</v>
      </c>
      <c r="L29" s="336" t="s">
        <v>121</v>
      </c>
    </row>
    <row r="30" spans="3:19" ht="12" customHeight="1" x14ac:dyDescent="0.2">
      <c r="C30" s="189">
        <v>24</v>
      </c>
      <c r="D30" s="190"/>
      <c r="E30" s="191" t="s">
        <v>66</v>
      </c>
      <c r="F30" s="192"/>
      <c r="G30" s="239"/>
      <c r="H30" s="240">
        <v>6097.54</v>
      </c>
      <c r="I30" s="188"/>
      <c r="J30" s="264"/>
      <c r="K30" s="335">
        <v>24</v>
      </c>
      <c r="L30" s="336" t="s">
        <v>121</v>
      </c>
    </row>
    <row r="31" spans="3:19" ht="12" customHeight="1" x14ac:dyDescent="0.2">
      <c r="C31" s="189">
        <v>25</v>
      </c>
      <c r="D31" s="190"/>
      <c r="E31" s="191" t="s">
        <v>93</v>
      </c>
      <c r="F31" s="192"/>
      <c r="G31" s="239" t="s">
        <v>33</v>
      </c>
      <c r="H31" s="240">
        <v>5774.48</v>
      </c>
      <c r="I31" s="188"/>
      <c r="J31" s="264"/>
      <c r="K31" s="335">
        <v>25</v>
      </c>
      <c r="L31" s="336" t="s">
        <v>121</v>
      </c>
    </row>
    <row r="32" spans="3:19" ht="12" customHeight="1" x14ac:dyDescent="0.2">
      <c r="C32" s="189">
        <v>26</v>
      </c>
      <c r="D32" s="190"/>
      <c r="E32" s="191" t="s">
        <v>84</v>
      </c>
      <c r="F32" s="192"/>
      <c r="G32" s="239"/>
      <c r="H32" s="240">
        <v>5675.98</v>
      </c>
      <c r="I32" s="188"/>
      <c r="J32" s="264"/>
      <c r="K32" s="335">
        <v>26</v>
      </c>
      <c r="L32" s="336" t="s">
        <v>121</v>
      </c>
    </row>
    <row r="33" spans="3:12" ht="12" customHeight="1" x14ac:dyDescent="0.2">
      <c r="C33" s="189">
        <v>27</v>
      </c>
      <c r="D33" s="190"/>
      <c r="E33" s="191" t="s">
        <v>90</v>
      </c>
      <c r="F33" s="192"/>
      <c r="G33" s="239" t="s">
        <v>33</v>
      </c>
      <c r="H33" s="240">
        <v>5173.24</v>
      </c>
      <c r="I33" s="188"/>
      <c r="J33" s="264"/>
      <c r="K33" s="335">
        <v>27</v>
      </c>
      <c r="L33" s="336" t="s">
        <v>121</v>
      </c>
    </row>
    <row r="34" spans="3:12" ht="12" customHeight="1" x14ac:dyDescent="0.2">
      <c r="C34" s="189">
        <v>28</v>
      </c>
      <c r="D34" s="190"/>
      <c r="E34" s="191" t="s">
        <v>79</v>
      </c>
      <c r="F34" s="192"/>
      <c r="G34" s="239" t="s">
        <v>33</v>
      </c>
      <c r="H34" s="240">
        <v>5156.74</v>
      </c>
      <c r="I34" s="188"/>
      <c r="J34" s="264"/>
      <c r="K34" s="335">
        <v>28</v>
      </c>
      <c r="L34" s="336" t="s">
        <v>121</v>
      </c>
    </row>
    <row r="35" spans="3:12" ht="12" customHeight="1" x14ac:dyDescent="0.2">
      <c r="C35" s="189">
        <v>29</v>
      </c>
      <c r="D35" s="190"/>
      <c r="E35" s="191" t="s">
        <v>92</v>
      </c>
      <c r="F35" s="192"/>
      <c r="G35" s="239" t="s">
        <v>33</v>
      </c>
      <c r="H35" s="240">
        <v>4987.6400000000003</v>
      </c>
      <c r="I35" s="188"/>
      <c r="J35" s="264"/>
      <c r="K35" s="335">
        <v>29</v>
      </c>
      <c r="L35" s="336" t="s">
        <v>121</v>
      </c>
    </row>
    <row r="36" spans="3:12" ht="12" customHeight="1" x14ac:dyDescent="0.2">
      <c r="C36" s="189">
        <v>30</v>
      </c>
      <c r="D36" s="190"/>
      <c r="E36" s="191" t="s">
        <v>77</v>
      </c>
      <c r="F36" s="192"/>
      <c r="G36" s="239"/>
      <c r="H36" s="240">
        <v>4724.6899999999996</v>
      </c>
      <c r="I36" s="188"/>
      <c r="J36" s="264"/>
      <c r="K36" s="335">
        <v>30</v>
      </c>
      <c r="L36" s="336" t="s">
        <v>121</v>
      </c>
    </row>
    <row r="37" spans="3:12" ht="12" customHeight="1" x14ac:dyDescent="0.2">
      <c r="C37" s="189">
        <v>31</v>
      </c>
      <c r="D37" s="190"/>
      <c r="E37" s="191" t="s">
        <v>94</v>
      </c>
      <c r="F37" s="192"/>
      <c r="G37" s="239"/>
      <c r="H37" s="240">
        <v>4612.2</v>
      </c>
      <c r="I37" s="188"/>
      <c r="J37" s="264"/>
      <c r="K37" s="335">
        <v>31</v>
      </c>
      <c r="L37" s="336" t="s">
        <v>121</v>
      </c>
    </row>
    <row r="38" spans="3:12" ht="12" customHeight="1" x14ac:dyDescent="0.2">
      <c r="C38" s="189">
        <v>32</v>
      </c>
      <c r="D38" s="190"/>
      <c r="E38" s="191" t="s">
        <v>64</v>
      </c>
      <c r="F38" s="192"/>
      <c r="G38" s="239" t="s">
        <v>33</v>
      </c>
      <c r="H38" s="240">
        <v>4465.2700000000004</v>
      </c>
      <c r="I38" s="188"/>
      <c r="J38" s="264"/>
      <c r="K38" s="335">
        <v>32</v>
      </c>
      <c r="L38" s="336" t="s">
        <v>121</v>
      </c>
    </row>
    <row r="39" spans="3:12" ht="12" customHeight="1" x14ac:dyDescent="0.2">
      <c r="C39" s="189">
        <v>33</v>
      </c>
      <c r="D39" s="190"/>
      <c r="E39" s="191" t="s">
        <v>97</v>
      </c>
      <c r="F39" s="192"/>
      <c r="G39" s="239" t="s">
        <v>33</v>
      </c>
      <c r="H39" s="240">
        <v>4247.54</v>
      </c>
      <c r="I39" s="188"/>
      <c r="J39" s="264"/>
      <c r="K39" s="335">
        <v>33</v>
      </c>
      <c r="L39" s="336" t="s">
        <v>121</v>
      </c>
    </row>
    <row r="40" spans="3:12" ht="12" customHeight="1" x14ac:dyDescent="0.2">
      <c r="C40" s="189">
        <v>34</v>
      </c>
      <c r="D40" s="190"/>
      <c r="E40" s="191" t="s">
        <v>101</v>
      </c>
      <c r="F40" s="192"/>
      <c r="G40" s="239"/>
      <c r="H40" s="240">
        <v>4190.58</v>
      </c>
      <c r="I40" s="188"/>
      <c r="J40" s="264"/>
      <c r="K40" s="335">
        <v>34</v>
      </c>
      <c r="L40" s="336" t="s">
        <v>121</v>
      </c>
    </row>
    <row r="41" spans="3:12" ht="12" customHeight="1" x14ac:dyDescent="0.2">
      <c r="C41" s="189">
        <v>35</v>
      </c>
      <c r="D41" s="190"/>
      <c r="E41" s="191" t="s">
        <v>98</v>
      </c>
      <c r="F41" s="192"/>
      <c r="G41" s="239"/>
      <c r="H41" s="240">
        <v>4186.2299999999996</v>
      </c>
      <c r="I41" s="188"/>
      <c r="J41" s="264"/>
      <c r="K41" s="335">
        <v>35</v>
      </c>
      <c r="L41" s="336" t="s">
        <v>121</v>
      </c>
    </row>
    <row r="42" spans="3:12" ht="12" customHeight="1" x14ac:dyDescent="0.2">
      <c r="C42" s="189">
        <v>36</v>
      </c>
      <c r="D42" s="190"/>
      <c r="E42" s="191" t="s">
        <v>229</v>
      </c>
      <c r="F42" s="192"/>
      <c r="G42" s="239"/>
      <c r="H42" s="240">
        <v>4146.99</v>
      </c>
      <c r="I42" s="188"/>
      <c r="J42" s="264"/>
      <c r="K42" s="335">
        <v>36</v>
      </c>
      <c r="L42" s="336" t="s">
        <v>121</v>
      </c>
    </row>
    <row r="43" spans="3:12" ht="12" customHeight="1" x14ac:dyDescent="0.2">
      <c r="C43" s="189">
        <v>37</v>
      </c>
      <c r="D43" s="190"/>
      <c r="E43" s="191" t="s">
        <v>102</v>
      </c>
      <c r="F43" s="192"/>
      <c r="G43" s="239"/>
      <c r="H43" s="240">
        <v>4130.99</v>
      </c>
      <c r="I43" s="188"/>
      <c r="J43" s="264"/>
      <c r="K43" s="335">
        <v>37</v>
      </c>
      <c r="L43" s="336" t="s">
        <v>121</v>
      </c>
    </row>
    <row r="44" spans="3:12" ht="12" customHeight="1" x14ac:dyDescent="0.2">
      <c r="C44" s="189">
        <v>38</v>
      </c>
      <c r="D44" s="190"/>
      <c r="E44" s="191" t="s">
        <v>89</v>
      </c>
      <c r="F44" s="192"/>
      <c r="G44" s="239" t="s">
        <v>33</v>
      </c>
      <c r="H44" s="240">
        <v>4017.38</v>
      </c>
      <c r="I44" s="188"/>
      <c r="J44" s="264"/>
      <c r="K44" s="335">
        <v>38</v>
      </c>
      <c r="L44" s="336" t="s">
        <v>121</v>
      </c>
    </row>
    <row r="45" spans="3:12" ht="12" customHeight="1" x14ac:dyDescent="0.2">
      <c r="C45" s="189">
        <v>39</v>
      </c>
      <c r="D45" s="190"/>
      <c r="E45" s="191" t="s">
        <v>71</v>
      </c>
      <c r="F45" s="192"/>
      <c r="G45" s="239" t="s">
        <v>33</v>
      </c>
      <c r="H45" s="240">
        <v>3797.75</v>
      </c>
      <c r="I45" s="188"/>
      <c r="J45" s="264"/>
      <c r="K45" s="335">
        <v>39</v>
      </c>
      <c r="L45" s="336" t="s">
        <v>121</v>
      </c>
    </row>
    <row r="46" spans="3:12" ht="12" customHeight="1" x14ac:dyDescent="0.2">
      <c r="C46" s="189">
        <v>40</v>
      </c>
      <c r="D46" s="190"/>
      <c r="E46" s="191" t="s">
        <v>76</v>
      </c>
      <c r="F46" s="192"/>
      <c r="G46" s="239"/>
      <c r="H46" s="240">
        <v>3690.94</v>
      </c>
      <c r="I46" s="188"/>
      <c r="J46" s="264"/>
      <c r="K46" s="335">
        <v>40</v>
      </c>
      <c r="L46" s="336" t="s">
        <v>121</v>
      </c>
    </row>
    <row r="47" spans="3:12" ht="12" customHeight="1" x14ac:dyDescent="0.2">
      <c r="C47" s="189">
        <v>41</v>
      </c>
      <c r="D47" s="190"/>
      <c r="E47" s="191" t="s">
        <v>86</v>
      </c>
      <c r="F47" s="192"/>
      <c r="G47" s="239"/>
      <c r="H47" s="240">
        <v>3507.13</v>
      </c>
      <c r="I47" s="188"/>
      <c r="J47" s="264"/>
      <c r="K47" s="335">
        <v>41</v>
      </c>
      <c r="L47" s="336" t="s">
        <v>121</v>
      </c>
    </row>
    <row r="48" spans="3:12" ht="12" customHeight="1" x14ac:dyDescent="0.2">
      <c r="C48" s="189">
        <v>42</v>
      </c>
      <c r="D48" s="190"/>
      <c r="E48" s="191" t="s">
        <v>96</v>
      </c>
      <c r="F48" s="192"/>
      <c r="G48" s="239"/>
      <c r="H48" s="240">
        <v>2440.67</v>
      </c>
      <c r="I48" s="188"/>
      <c r="J48" s="264"/>
      <c r="K48" s="335">
        <v>42</v>
      </c>
      <c r="L48" s="336" t="s">
        <v>121</v>
      </c>
    </row>
    <row r="49" spans="3:12" ht="12" customHeight="1" x14ac:dyDescent="0.2">
      <c r="C49" s="189">
        <v>43</v>
      </c>
      <c r="D49" s="190"/>
      <c r="E49" s="191" t="s">
        <v>91</v>
      </c>
      <c r="F49" s="192"/>
      <c r="G49" s="239"/>
      <c r="H49" s="240">
        <v>2416.3200000000002</v>
      </c>
      <c r="I49" s="188"/>
      <c r="J49" s="264"/>
      <c r="K49" s="335">
        <v>43</v>
      </c>
      <c r="L49" s="336" t="s">
        <v>121</v>
      </c>
    </row>
    <row r="50" spans="3:12" ht="12" customHeight="1" x14ac:dyDescent="0.2">
      <c r="C50" s="189">
        <v>44</v>
      </c>
      <c r="D50" s="190"/>
      <c r="E50" s="191" t="s">
        <v>72</v>
      </c>
      <c r="F50" s="192"/>
      <c r="G50" s="241"/>
      <c r="H50" s="240">
        <v>2282.15</v>
      </c>
      <c r="I50" s="188"/>
      <c r="J50" s="264"/>
      <c r="K50" s="335">
        <v>44</v>
      </c>
      <c r="L50" s="336" t="s">
        <v>121</v>
      </c>
    </row>
    <row r="51" spans="3:12" ht="12" customHeight="1" x14ac:dyDescent="0.2">
      <c r="C51" s="189">
        <v>45</v>
      </c>
      <c r="D51" s="190"/>
      <c r="E51" s="191" t="s">
        <v>88</v>
      </c>
      <c r="F51" s="192"/>
      <c r="G51" s="239" t="s">
        <v>33</v>
      </c>
      <c r="H51" s="240">
        <v>2194.0500000000002</v>
      </c>
      <c r="I51" s="188"/>
      <c r="J51" s="264"/>
      <c r="K51" s="335">
        <v>45</v>
      </c>
      <c r="L51" s="336" t="s">
        <v>121</v>
      </c>
    </row>
    <row r="52" spans="3:12" ht="12" customHeight="1" x14ac:dyDescent="0.2">
      <c r="C52" s="189">
        <v>46</v>
      </c>
      <c r="D52" s="190"/>
      <c r="E52" s="191" t="s">
        <v>81</v>
      </c>
      <c r="F52" s="192"/>
      <c r="G52" s="239"/>
      <c r="H52" s="240">
        <v>1905.34</v>
      </c>
      <c r="I52" s="188"/>
      <c r="J52" s="264"/>
      <c r="K52" s="335">
        <v>46</v>
      </c>
      <c r="L52" s="336" t="s">
        <v>121</v>
      </c>
    </row>
    <row r="53" spans="3:12" ht="12" customHeight="1" x14ac:dyDescent="0.2">
      <c r="C53" s="205">
        <v>47</v>
      </c>
      <c r="D53" s="206"/>
      <c r="E53" s="207" t="s">
        <v>65</v>
      </c>
      <c r="F53" s="208"/>
      <c r="G53" s="242" t="s">
        <v>33</v>
      </c>
      <c r="H53" s="243">
        <v>1876.91</v>
      </c>
      <c r="I53" s="211"/>
      <c r="J53" s="270"/>
      <c r="K53" s="337">
        <v>47</v>
      </c>
      <c r="L53" s="336" t="s">
        <v>121</v>
      </c>
    </row>
    <row r="54" spans="3:12" ht="12" customHeight="1" x14ac:dyDescent="0.2">
      <c r="C54" s="196"/>
      <c r="D54" s="197"/>
      <c r="E54" s="198" t="s">
        <v>125</v>
      </c>
      <c r="F54" s="199"/>
      <c r="G54" s="200"/>
      <c r="H54" s="827">
        <v>377973.26</v>
      </c>
      <c r="I54" s="202"/>
      <c r="J54" s="270"/>
      <c r="K54" s="337"/>
      <c r="L54" s="357" t="s">
        <v>120</v>
      </c>
    </row>
    <row r="55" spans="3:12" ht="11.1" hidden="1" customHeight="1" x14ac:dyDescent="0.15">
      <c r="C55" s="183"/>
      <c r="D55" s="187"/>
      <c r="E55" s="185"/>
      <c r="F55" s="186"/>
      <c r="G55" s="187"/>
      <c r="H55" s="185"/>
      <c r="I55" s="188"/>
      <c r="J55" s="264"/>
      <c r="K55" s="183"/>
      <c r="L55" s="344">
        <f t="shared" ref="L55:L63" si="0">IF(P56&lt;0,$R$27,IF(P56=0,$R$26,$R$25))</f>
        <v>0</v>
      </c>
    </row>
    <row r="56" spans="3:12" ht="11.1" hidden="1" customHeight="1" x14ac:dyDescent="0.15">
      <c r="C56" s="183"/>
      <c r="D56" s="187"/>
      <c r="E56"/>
      <c r="F56" s="186"/>
      <c r="G56" s="187"/>
      <c r="H56" s="185"/>
      <c r="I56" s="188"/>
      <c r="J56" s="264"/>
      <c r="K56" s="183"/>
      <c r="L56" s="344">
        <f t="shared" si="0"/>
        <v>0</v>
      </c>
    </row>
    <row r="57" spans="3:12" ht="11.1" hidden="1" customHeight="1" x14ac:dyDescent="0.15">
      <c r="C57" s="183"/>
      <c r="D57" s="187"/>
      <c r="E57"/>
      <c r="F57" s="186"/>
      <c r="G57" s="187"/>
      <c r="H57" s="185"/>
      <c r="I57" s="188"/>
      <c r="J57" s="264"/>
      <c r="K57" s="183"/>
      <c r="L57" s="344">
        <f t="shared" si="0"/>
        <v>0</v>
      </c>
    </row>
    <row r="58" spans="3:12" ht="11.1" hidden="1" customHeight="1" x14ac:dyDescent="0.15">
      <c r="C58" s="183"/>
      <c r="D58" s="187"/>
      <c r="E58"/>
      <c r="F58" s="186"/>
      <c r="G58" s="187"/>
      <c r="H58" s="185"/>
      <c r="I58" s="188"/>
      <c r="J58" s="264"/>
      <c r="K58" s="183"/>
      <c r="L58" s="344">
        <f t="shared" si="0"/>
        <v>0</v>
      </c>
    </row>
    <row r="59" spans="3:12" ht="11.1" hidden="1" customHeight="1" x14ac:dyDescent="0.15">
      <c r="C59" s="183"/>
      <c r="D59" s="187"/>
      <c r="E59"/>
      <c r="F59" s="186"/>
      <c r="G59" s="187"/>
      <c r="H59" s="185"/>
      <c r="I59" s="188"/>
      <c r="J59" s="264"/>
      <c r="K59" s="183"/>
      <c r="L59" s="344">
        <f t="shared" si="0"/>
        <v>0</v>
      </c>
    </row>
    <row r="60" spans="3:12" ht="11.1" hidden="1" customHeight="1" x14ac:dyDescent="0.15">
      <c r="C60" s="183"/>
      <c r="D60" s="187"/>
      <c r="E60"/>
      <c r="F60" s="186"/>
      <c r="G60" s="187"/>
      <c r="H60" s="185"/>
      <c r="I60" s="188"/>
      <c r="J60" s="264"/>
      <c r="K60" s="183"/>
      <c r="L60" s="344">
        <f t="shared" si="0"/>
        <v>0</v>
      </c>
    </row>
    <row r="61" spans="3:12" ht="11.1" hidden="1" customHeight="1" x14ac:dyDescent="0.15">
      <c r="C61" s="183"/>
      <c r="D61" s="187"/>
      <c r="E61"/>
      <c r="F61" s="186"/>
      <c r="G61" s="187"/>
      <c r="H61" s="185"/>
      <c r="I61" s="188"/>
      <c r="J61" s="264"/>
      <c r="K61" s="183"/>
      <c r="L61" s="344">
        <f t="shared" si="0"/>
        <v>0</v>
      </c>
    </row>
    <row r="62" spans="3:12" ht="11.1" hidden="1" customHeight="1" x14ac:dyDescent="0.15">
      <c r="C62" s="183"/>
      <c r="D62" s="187"/>
      <c r="E62"/>
      <c r="F62" s="186"/>
      <c r="G62" s="187"/>
      <c r="H62" s="185"/>
      <c r="I62" s="188"/>
      <c r="J62" s="264"/>
      <c r="K62" s="183"/>
      <c r="L62" s="344">
        <f t="shared" si="0"/>
        <v>0</v>
      </c>
    </row>
    <row r="63" spans="3:12" ht="11.1" hidden="1" customHeight="1" x14ac:dyDescent="0.15">
      <c r="C63" s="183"/>
      <c r="D63" s="187"/>
      <c r="E63"/>
      <c r="F63" s="186"/>
      <c r="G63" s="187"/>
      <c r="H63" s="185"/>
      <c r="I63" s="188"/>
      <c r="J63" s="264"/>
      <c r="K63" s="183"/>
      <c r="L63" s="344">
        <f t="shared" si="0"/>
        <v>0</v>
      </c>
    </row>
    <row r="64" spans="3:12" ht="5.25" customHeight="1" x14ac:dyDescent="0.15">
      <c r="C64" s="215"/>
      <c r="D64" s="216"/>
      <c r="E64" s="217"/>
      <c r="F64" s="218"/>
      <c r="G64" s="216"/>
      <c r="H64" s="217"/>
      <c r="I64" s="219"/>
      <c r="J64" s="345"/>
      <c r="K64" s="215"/>
      <c r="L64" s="346"/>
    </row>
    <row r="65" spans="1:19" ht="5.0999999999999996" customHeight="1" x14ac:dyDescent="0.15">
      <c r="C65" s="183"/>
      <c r="D65" s="185"/>
      <c r="E65" s="185"/>
      <c r="F65" s="185"/>
      <c r="G65" s="185"/>
      <c r="H65" s="185"/>
      <c r="I65" s="185"/>
      <c r="J65" s="185"/>
      <c r="K65" s="185"/>
      <c r="L65" s="188"/>
    </row>
    <row r="66" spans="1:19" customFormat="1" x14ac:dyDescent="0.15">
      <c r="C66" s="220" t="s">
        <v>1146</v>
      </c>
      <c r="D66" s="221"/>
      <c r="E66" s="222"/>
      <c r="F66" s="222"/>
      <c r="G66" s="222"/>
      <c r="H66" s="222"/>
      <c r="I66" s="223" t="s">
        <v>59</v>
      </c>
      <c r="J66" s="222"/>
      <c r="K66" s="222"/>
      <c r="L66" s="224" t="s">
        <v>1275</v>
      </c>
    </row>
    <row r="67" spans="1:19" customFormat="1" x14ac:dyDescent="0.15">
      <c r="C67" s="220" t="s">
        <v>124</v>
      </c>
      <c r="D67" s="226"/>
      <c r="E67" s="222"/>
      <c r="F67" s="222"/>
      <c r="G67" s="222"/>
      <c r="H67" s="222"/>
      <c r="I67" s="1094" t="s">
        <v>1065</v>
      </c>
      <c r="J67" s="1109"/>
      <c r="K67" s="823" t="s">
        <v>891</v>
      </c>
      <c r="L67" s="227" t="s">
        <v>1076</v>
      </c>
      <c r="O67" s="185"/>
      <c r="P67" s="185"/>
      <c r="Q67" s="228"/>
    </row>
    <row r="68" spans="1:19" customFormat="1" ht="12" customHeight="1" x14ac:dyDescent="0.15">
      <c r="C68" s="220" t="s">
        <v>123</v>
      </c>
      <c r="D68" s="221"/>
      <c r="E68" s="222"/>
      <c r="F68" s="222"/>
      <c r="G68" s="222"/>
      <c r="H68" s="222"/>
      <c r="I68" s="1107">
        <v>1876.79</v>
      </c>
      <c r="J68" s="1108"/>
      <c r="K68" s="536">
        <v>1876.78</v>
      </c>
      <c r="L68" s="100">
        <v>1876.92</v>
      </c>
      <c r="O68" s="231"/>
      <c r="P68" s="231"/>
      <c r="Q68" s="231"/>
    </row>
    <row r="69" spans="1:19" customFormat="1" x14ac:dyDescent="0.15">
      <c r="C69" s="220"/>
      <c r="D69" s="221"/>
      <c r="E69" s="222"/>
      <c r="F69" s="222"/>
      <c r="G69" s="222"/>
      <c r="H69" s="222"/>
      <c r="I69" s="1090">
        <v>47</v>
      </c>
      <c r="J69" s="1091"/>
      <c r="K69" s="824">
        <v>47</v>
      </c>
      <c r="L69" s="238">
        <v>47</v>
      </c>
      <c r="O69" s="76"/>
      <c r="P69" s="76"/>
      <c r="Q69" s="1106"/>
      <c r="R69" s="1106"/>
      <c r="S69" s="185"/>
    </row>
    <row r="70" spans="1:19" customFormat="1" x14ac:dyDescent="0.15">
      <c r="C70" s="220"/>
      <c r="D70" s="221"/>
      <c r="E70" s="222"/>
      <c r="F70" s="222"/>
      <c r="G70" s="222"/>
      <c r="H70" s="222"/>
      <c r="I70" s="222"/>
      <c r="J70" s="222"/>
      <c r="K70" s="222"/>
      <c r="L70" s="188"/>
      <c r="O70" s="233"/>
      <c r="P70" s="233"/>
      <c r="Q70" s="1106"/>
      <c r="R70" s="1106"/>
      <c r="S70" s="185"/>
    </row>
    <row r="71" spans="1:19" customFormat="1" x14ac:dyDescent="0.15">
      <c r="C71" s="220"/>
      <c r="D71" s="221"/>
      <c r="E71" s="222"/>
      <c r="F71" s="222"/>
      <c r="G71" s="222"/>
      <c r="H71" s="222"/>
      <c r="I71" s="222"/>
      <c r="J71" s="222"/>
      <c r="K71" s="222"/>
      <c r="L71" s="188"/>
      <c r="Q71" s="185"/>
      <c r="R71" s="185"/>
      <c r="S71" s="185"/>
    </row>
    <row r="72" spans="1:19" customFormat="1" x14ac:dyDescent="0.15">
      <c r="C72" s="220"/>
      <c r="D72" s="221"/>
      <c r="E72" s="222"/>
      <c r="F72" s="222"/>
      <c r="G72" s="222"/>
      <c r="H72" s="222"/>
      <c r="I72" s="222"/>
      <c r="J72" s="222"/>
      <c r="K72" s="222"/>
      <c r="L72" s="188"/>
    </row>
    <row r="73" spans="1:19" customFormat="1" x14ac:dyDescent="0.15">
      <c r="C73" s="220"/>
      <c r="D73" s="221"/>
      <c r="E73" s="222"/>
      <c r="F73" s="222"/>
      <c r="G73" s="222"/>
      <c r="H73" s="222"/>
      <c r="I73" s="222"/>
      <c r="J73" s="222"/>
      <c r="K73" s="222"/>
      <c r="L73" s="188"/>
    </row>
    <row r="74" spans="1:19" customFormat="1" x14ac:dyDescent="0.15">
      <c r="C74" s="220" t="s">
        <v>122</v>
      </c>
      <c r="D74" s="221"/>
      <c r="E74" s="222"/>
      <c r="F74" s="222"/>
      <c r="G74" s="222"/>
      <c r="H74" s="222"/>
      <c r="I74" s="222"/>
      <c r="J74" s="222"/>
      <c r="K74" s="222"/>
      <c r="L74" s="188"/>
    </row>
    <row r="75" spans="1:19" ht="5.0999999999999996" customHeight="1" x14ac:dyDescent="0.15">
      <c r="C75" s="234"/>
      <c r="D75" s="235"/>
      <c r="E75" s="235"/>
      <c r="F75" s="235"/>
      <c r="G75" s="235"/>
      <c r="H75" s="235"/>
      <c r="I75" s="235"/>
      <c r="J75" s="235"/>
      <c r="K75" s="235"/>
      <c r="L75" s="236"/>
    </row>
    <row r="76" spans="1:19" ht="6" customHeight="1" x14ac:dyDescent="0.15">
      <c r="C76" s="69"/>
      <c r="D76" s="69"/>
      <c r="E76" s="69"/>
      <c r="F76" s="69"/>
      <c r="G76" s="69"/>
      <c r="H76" s="69"/>
      <c r="I76" s="69"/>
      <c r="J76" s="69"/>
      <c r="K76" s="69"/>
      <c r="L76" s="69"/>
    </row>
    <row r="77" spans="1:19" ht="19.5" customHeight="1" x14ac:dyDescent="0.15">
      <c r="N77" s="68"/>
      <c r="P77" s="69"/>
    </row>
    <row r="78" spans="1:19" x14ac:dyDescent="0.15">
      <c r="A78" s="67"/>
      <c r="N78" s="66"/>
    </row>
  </sheetData>
  <mergeCells count="7">
    <mergeCell ref="C2:E2"/>
    <mergeCell ref="D5:F5"/>
    <mergeCell ref="G5:I5"/>
    <mergeCell ref="Q69:R70"/>
    <mergeCell ref="I68:J68"/>
    <mergeCell ref="I69:J69"/>
    <mergeCell ref="I67:J67"/>
  </mergeCells>
  <phoneticPr fontId="13"/>
  <conditionalFormatting sqref="L55:L63">
    <cfRule type="expression" dxfId="320" priority="1" stopIfTrue="1">
      <formula>P55&gt;0</formula>
    </cfRule>
    <cfRule type="expression" dxfId="319" priority="2" stopIfTrue="1">
      <formula>P55=0</formula>
    </cfRule>
    <cfRule type="expression" dxfId="31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835</v>
      </c>
      <c r="D4" s="329"/>
      <c r="E4" s="329"/>
      <c r="F4" s="329"/>
      <c r="G4" s="329"/>
      <c r="H4" s="329"/>
      <c r="I4" s="329"/>
      <c r="J4" s="329"/>
      <c r="K4" s="329"/>
      <c r="L4" s="329"/>
    </row>
    <row r="5" spans="1:15" ht="24" customHeight="1" x14ac:dyDescent="0.15">
      <c r="C5" s="330" t="s">
        <v>112</v>
      </c>
      <c r="D5" s="1097" t="s">
        <v>111</v>
      </c>
      <c r="E5" s="1097"/>
      <c r="F5" s="1098"/>
      <c r="G5" s="1099" t="s">
        <v>417</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1.85" customHeight="1" x14ac:dyDescent="0.2">
      <c r="C7" s="189">
        <v>1</v>
      </c>
      <c r="D7" s="190"/>
      <c r="E7" s="191" t="s">
        <v>88</v>
      </c>
      <c r="F7" s="192"/>
      <c r="G7" s="193"/>
      <c r="H7" s="425">
        <v>481344</v>
      </c>
      <c r="I7" s="188" t="s">
        <v>16</v>
      </c>
      <c r="J7" s="264"/>
      <c r="K7" s="335">
        <v>1</v>
      </c>
      <c r="L7" s="336" t="s">
        <v>121</v>
      </c>
    </row>
    <row r="8" spans="1:15" ht="11.85" customHeight="1" x14ac:dyDescent="0.2">
      <c r="C8" s="189">
        <v>2</v>
      </c>
      <c r="D8" s="190"/>
      <c r="E8" s="191" t="s">
        <v>90</v>
      </c>
      <c r="F8" s="192"/>
      <c r="G8" s="193"/>
      <c r="H8" s="425">
        <v>395848</v>
      </c>
      <c r="I8" s="188"/>
      <c r="J8" s="264"/>
      <c r="K8" s="335">
        <v>2</v>
      </c>
      <c r="L8" s="336" t="s">
        <v>121</v>
      </c>
    </row>
    <row r="9" spans="1:15" ht="11.85" customHeight="1" x14ac:dyDescent="0.2">
      <c r="C9" s="189">
        <v>3</v>
      </c>
      <c r="D9" s="190"/>
      <c r="E9" s="191" t="s">
        <v>81</v>
      </c>
      <c r="F9" s="192"/>
      <c r="G9" s="193"/>
      <c r="H9" s="425">
        <v>383871</v>
      </c>
      <c r="I9" s="188"/>
      <c r="J9" s="264"/>
      <c r="K9" s="335">
        <v>3</v>
      </c>
      <c r="L9" s="336" t="s">
        <v>121</v>
      </c>
    </row>
    <row r="10" spans="1:15" ht="11.85" customHeight="1" x14ac:dyDescent="0.2">
      <c r="C10" s="247"/>
      <c r="D10" s="248"/>
      <c r="E10" s="198" t="s">
        <v>87</v>
      </c>
      <c r="F10" s="199"/>
      <c r="G10" s="200"/>
      <c r="H10" s="426">
        <v>379732</v>
      </c>
      <c r="I10" s="250"/>
      <c r="J10" s="272"/>
      <c r="K10" s="356"/>
      <c r="L10" s="336" t="s">
        <v>120</v>
      </c>
    </row>
    <row r="11" spans="1:15" ht="11.85" customHeight="1" x14ac:dyDescent="0.2">
      <c r="C11" s="189">
        <v>4</v>
      </c>
      <c r="D11" s="190"/>
      <c r="E11" s="191" t="s">
        <v>91</v>
      </c>
      <c r="F11" s="192"/>
      <c r="G11" s="193"/>
      <c r="H11" s="425">
        <v>367190</v>
      </c>
      <c r="I11" s="188"/>
      <c r="J11" s="264"/>
      <c r="K11" s="335">
        <v>4</v>
      </c>
      <c r="L11" s="336" t="s">
        <v>121</v>
      </c>
    </row>
    <row r="12" spans="1:15" ht="11.85" customHeight="1" x14ac:dyDescent="0.2">
      <c r="C12" s="189">
        <v>5</v>
      </c>
      <c r="D12" s="190"/>
      <c r="E12" s="191" t="s">
        <v>82</v>
      </c>
      <c r="F12" s="192"/>
      <c r="G12" s="193"/>
      <c r="H12" s="425">
        <v>361034</v>
      </c>
      <c r="I12" s="188"/>
      <c r="J12" s="264"/>
      <c r="K12" s="335">
        <v>13</v>
      </c>
      <c r="L12" s="336" t="s">
        <v>118</v>
      </c>
    </row>
    <row r="13" spans="1:15" ht="11.85" customHeight="1" x14ac:dyDescent="0.2">
      <c r="C13" s="189">
        <v>6</v>
      </c>
      <c r="D13" s="190"/>
      <c r="E13" s="191" t="s">
        <v>80</v>
      </c>
      <c r="F13" s="192"/>
      <c r="G13" s="193"/>
      <c r="H13" s="425">
        <v>358876</v>
      </c>
      <c r="I13" s="188"/>
      <c r="J13" s="264"/>
      <c r="K13" s="335">
        <v>7</v>
      </c>
      <c r="L13" s="336" t="s">
        <v>118</v>
      </c>
    </row>
    <row r="14" spans="1:15" ht="11.85" customHeight="1" x14ac:dyDescent="0.2">
      <c r="C14" s="189">
        <v>7</v>
      </c>
      <c r="D14" s="190"/>
      <c r="E14" s="191" t="s">
        <v>66</v>
      </c>
      <c r="F14" s="192"/>
      <c r="G14" s="193"/>
      <c r="H14" s="425">
        <v>358579</v>
      </c>
      <c r="I14" s="188"/>
      <c r="J14" s="264"/>
      <c r="K14" s="335">
        <v>5</v>
      </c>
      <c r="L14" s="336" t="s">
        <v>119</v>
      </c>
    </row>
    <row r="15" spans="1:15" ht="11.85" customHeight="1" x14ac:dyDescent="0.2">
      <c r="C15" s="189">
        <v>8</v>
      </c>
      <c r="D15" s="190"/>
      <c r="E15" s="191" t="s">
        <v>89</v>
      </c>
      <c r="F15" s="192"/>
      <c r="G15" s="193"/>
      <c r="H15" s="425">
        <v>356084</v>
      </c>
      <c r="I15" s="188"/>
      <c r="J15" s="264"/>
      <c r="K15" s="335">
        <v>12</v>
      </c>
      <c r="L15" s="336" t="s">
        <v>118</v>
      </c>
    </row>
    <row r="16" spans="1:15" ht="11.85" customHeight="1" x14ac:dyDescent="0.2">
      <c r="C16" s="189">
        <v>9</v>
      </c>
      <c r="D16" s="190"/>
      <c r="E16" s="191" t="s">
        <v>229</v>
      </c>
      <c r="F16" s="192"/>
      <c r="G16" s="193"/>
      <c r="H16" s="425">
        <v>353415</v>
      </c>
      <c r="I16" s="188"/>
      <c r="J16" s="264"/>
      <c r="K16" s="335">
        <v>8</v>
      </c>
      <c r="L16" s="336" t="s">
        <v>119</v>
      </c>
    </row>
    <row r="17" spans="3:19" ht="11.85" customHeight="1" x14ac:dyDescent="0.2">
      <c r="C17" s="189">
        <v>10</v>
      </c>
      <c r="D17" s="190"/>
      <c r="E17" s="191" t="s">
        <v>103</v>
      </c>
      <c r="F17" s="192"/>
      <c r="G17" s="193"/>
      <c r="H17" s="425">
        <v>352206</v>
      </c>
      <c r="I17" s="188"/>
      <c r="J17" s="264"/>
      <c r="K17" s="335">
        <v>10</v>
      </c>
      <c r="L17" s="336" t="s">
        <v>121</v>
      </c>
    </row>
    <row r="18" spans="3:19" ht="11.85" customHeight="1" x14ac:dyDescent="0.2">
      <c r="C18" s="189">
        <v>11</v>
      </c>
      <c r="D18" s="190"/>
      <c r="E18" s="191" t="s">
        <v>101</v>
      </c>
      <c r="F18" s="192"/>
      <c r="G18" s="193"/>
      <c r="H18" s="425">
        <v>350095</v>
      </c>
      <c r="I18" s="188"/>
      <c r="J18" s="264"/>
      <c r="K18" s="335">
        <v>9</v>
      </c>
      <c r="L18" s="336" t="s">
        <v>119</v>
      </c>
    </row>
    <row r="19" spans="3:19" ht="11.85" customHeight="1" x14ac:dyDescent="0.2">
      <c r="C19" s="189">
        <v>12</v>
      </c>
      <c r="D19" s="190"/>
      <c r="E19" s="191" t="s">
        <v>93</v>
      </c>
      <c r="F19" s="192"/>
      <c r="G19" s="193"/>
      <c r="H19" s="425">
        <v>348728</v>
      </c>
      <c r="I19" s="188"/>
      <c r="J19" s="264"/>
      <c r="K19" s="335">
        <v>6</v>
      </c>
      <c r="L19" s="336" t="s">
        <v>119</v>
      </c>
    </row>
    <row r="20" spans="3:19" ht="11.85" customHeight="1" x14ac:dyDescent="0.2">
      <c r="C20" s="189">
        <v>13</v>
      </c>
      <c r="D20" s="190"/>
      <c r="E20" s="191" t="s">
        <v>94</v>
      </c>
      <c r="F20" s="192"/>
      <c r="G20" s="193"/>
      <c r="H20" s="425">
        <v>346517</v>
      </c>
      <c r="I20" s="188"/>
      <c r="J20" s="264"/>
      <c r="K20" s="335">
        <v>18</v>
      </c>
      <c r="L20" s="336" t="s">
        <v>118</v>
      </c>
    </row>
    <row r="21" spans="3:19" ht="11.85" customHeight="1" x14ac:dyDescent="0.2">
      <c r="C21" s="189">
        <v>14</v>
      </c>
      <c r="D21" s="190"/>
      <c r="E21" s="191" t="s">
        <v>67</v>
      </c>
      <c r="F21" s="192"/>
      <c r="G21" s="193"/>
      <c r="H21" s="425">
        <v>345162</v>
      </c>
      <c r="I21" s="188"/>
      <c r="J21" s="264"/>
      <c r="K21" s="335">
        <v>20</v>
      </c>
      <c r="L21" s="336" t="s">
        <v>118</v>
      </c>
    </row>
    <row r="22" spans="3:19" ht="11.85" customHeight="1" x14ac:dyDescent="0.2">
      <c r="C22" s="189">
        <v>15</v>
      </c>
      <c r="D22" s="190"/>
      <c r="E22" s="191" t="s">
        <v>78</v>
      </c>
      <c r="F22" s="192"/>
      <c r="G22" s="193"/>
      <c r="H22" s="425">
        <v>344540</v>
      </c>
      <c r="I22" s="188"/>
      <c r="J22" s="264"/>
      <c r="K22" s="335">
        <v>11</v>
      </c>
      <c r="L22" s="336" t="s">
        <v>119</v>
      </c>
    </row>
    <row r="23" spans="3:19" ht="11.85" customHeight="1" x14ac:dyDescent="0.2">
      <c r="C23" s="189">
        <v>16</v>
      </c>
      <c r="D23" s="190"/>
      <c r="E23" s="191" t="s">
        <v>95</v>
      </c>
      <c r="F23" s="192"/>
      <c r="G23" s="193"/>
      <c r="H23" s="425">
        <v>344272</v>
      </c>
      <c r="I23" s="188"/>
      <c r="J23" s="264"/>
      <c r="K23" s="335">
        <v>14</v>
      </c>
      <c r="L23" s="336" t="s">
        <v>119</v>
      </c>
    </row>
    <row r="24" spans="3:19" ht="11.85" customHeight="1" x14ac:dyDescent="0.2">
      <c r="C24" s="189">
        <v>17</v>
      </c>
      <c r="D24" s="190"/>
      <c r="E24" s="191" t="s">
        <v>64</v>
      </c>
      <c r="F24" s="192"/>
      <c r="G24" s="193"/>
      <c r="H24" s="425">
        <v>341276</v>
      </c>
      <c r="I24" s="188"/>
      <c r="J24" s="264"/>
      <c r="K24" s="335">
        <v>16</v>
      </c>
      <c r="L24" s="336" t="s">
        <v>119</v>
      </c>
    </row>
    <row r="25" spans="3:19" ht="11.85" customHeight="1" x14ac:dyDescent="0.2">
      <c r="C25" s="189">
        <v>18</v>
      </c>
      <c r="D25" s="190"/>
      <c r="E25" s="191" t="s">
        <v>97</v>
      </c>
      <c r="F25" s="192"/>
      <c r="G25" s="193"/>
      <c r="H25" s="425">
        <v>341171</v>
      </c>
      <c r="I25" s="188"/>
      <c r="J25" s="264"/>
      <c r="K25" s="335">
        <v>21</v>
      </c>
      <c r="L25" s="336" t="s">
        <v>118</v>
      </c>
      <c r="R25" s="340"/>
      <c r="S25" s="349"/>
    </row>
    <row r="26" spans="3:19" ht="11.85" customHeight="1" x14ac:dyDescent="0.2">
      <c r="C26" s="189">
        <v>19</v>
      </c>
      <c r="D26" s="190"/>
      <c r="E26" s="191" t="s">
        <v>92</v>
      </c>
      <c r="F26" s="192"/>
      <c r="G26" s="193"/>
      <c r="H26" s="425">
        <v>340876</v>
      </c>
      <c r="I26" s="188"/>
      <c r="J26" s="264"/>
      <c r="K26" s="335">
        <v>17</v>
      </c>
      <c r="L26" s="336" t="s">
        <v>119</v>
      </c>
      <c r="R26" s="341"/>
    </row>
    <row r="27" spans="3:19" ht="11.85" customHeight="1" x14ac:dyDescent="0.2">
      <c r="C27" s="189">
        <v>20</v>
      </c>
      <c r="D27" s="190"/>
      <c r="E27" s="191" t="s">
        <v>62</v>
      </c>
      <c r="F27" s="192"/>
      <c r="G27" s="193"/>
      <c r="H27" s="425">
        <v>340620</v>
      </c>
      <c r="I27" s="188"/>
      <c r="J27" s="264"/>
      <c r="K27" s="335">
        <v>15</v>
      </c>
      <c r="L27" s="336" t="s">
        <v>119</v>
      </c>
      <c r="R27" s="341"/>
      <c r="S27" s="342"/>
    </row>
    <row r="28" spans="3:19" ht="11.85" customHeight="1" x14ac:dyDescent="0.2">
      <c r="C28" s="189">
        <v>21</v>
      </c>
      <c r="D28" s="190"/>
      <c r="E28" s="191" t="s">
        <v>69</v>
      </c>
      <c r="F28" s="192"/>
      <c r="G28" s="193"/>
      <c r="H28" s="425">
        <v>336324</v>
      </c>
      <c r="I28" s="188"/>
      <c r="J28" s="264"/>
      <c r="K28" s="335">
        <v>26</v>
      </c>
      <c r="L28" s="336" t="s">
        <v>118</v>
      </c>
    </row>
    <row r="29" spans="3:19" ht="11.85" customHeight="1" x14ac:dyDescent="0.2">
      <c r="C29" s="189">
        <v>22</v>
      </c>
      <c r="D29" s="190"/>
      <c r="E29" s="191" t="s">
        <v>70</v>
      </c>
      <c r="F29" s="192"/>
      <c r="G29" s="193"/>
      <c r="H29" s="425">
        <v>335375</v>
      </c>
      <c r="I29" s="188"/>
      <c r="J29" s="264"/>
      <c r="K29" s="335">
        <v>22</v>
      </c>
      <c r="L29" s="336" t="s">
        <v>121</v>
      </c>
    </row>
    <row r="30" spans="3:19" ht="11.85" customHeight="1" x14ac:dyDescent="0.2">
      <c r="C30" s="205">
        <v>23</v>
      </c>
      <c r="D30" s="206"/>
      <c r="E30" s="207" t="s">
        <v>65</v>
      </c>
      <c r="F30" s="208"/>
      <c r="G30" s="209"/>
      <c r="H30" s="427">
        <v>335321</v>
      </c>
      <c r="I30" s="250"/>
      <c r="J30" s="272"/>
      <c r="K30" s="337">
        <v>31</v>
      </c>
      <c r="L30" s="336" t="s">
        <v>118</v>
      </c>
    </row>
    <row r="31" spans="3:19" ht="11.85" customHeight="1" x14ac:dyDescent="0.2">
      <c r="C31" s="189">
        <v>24</v>
      </c>
      <c r="D31" s="190"/>
      <c r="E31" s="191" t="s">
        <v>99</v>
      </c>
      <c r="F31" s="192"/>
      <c r="G31" s="193"/>
      <c r="H31" s="425">
        <v>334261</v>
      </c>
      <c r="I31" s="188"/>
      <c r="J31" s="264"/>
      <c r="K31" s="335">
        <v>28</v>
      </c>
      <c r="L31" s="336" t="s">
        <v>118</v>
      </c>
    </row>
    <row r="32" spans="3:19" ht="11.85" customHeight="1" x14ac:dyDescent="0.2">
      <c r="C32" s="189">
        <v>25</v>
      </c>
      <c r="D32" s="190"/>
      <c r="E32" s="191" t="s">
        <v>98</v>
      </c>
      <c r="F32" s="192"/>
      <c r="G32" s="193"/>
      <c r="H32" s="425">
        <v>332002</v>
      </c>
      <c r="I32" s="188"/>
      <c r="J32" s="264"/>
      <c r="K32" s="335">
        <v>19</v>
      </c>
      <c r="L32" s="336" t="s">
        <v>119</v>
      </c>
    </row>
    <row r="33" spans="3:12" ht="11.85" customHeight="1" x14ac:dyDescent="0.2">
      <c r="C33" s="189">
        <v>26</v>
      </c>
      <c r="D33" s="190"/>
      <c r="E33" s="191" t="s">
        <v>77</v>
      </c>
      <c r="F33" s="192"/>
      <c r="G33" s="193"/>
      <c r="H33" s="425">
        <v>325130</v>
      </c>
      <c r="I33" s="188"/>
      <c r="J33" s="264"/>
      <c r="K33" s="335">
        <v>23</v>
      </c>
      <c r="L33" s="336" t="s">
        <v>119</v>
      </c>
    </row>
    <row r="34" spans="3:12" ht="11.85" customHeight="1" x14ac:dyDescent="0.2">
      <c r="C34" s="189">
        <v>27</v>
      </c>
      <c r="D34" s="190"/>
      <c r="E34" s="191" t="s">
        <v>79</v>
      </c>
      <c r="F34" s="192"/>
      <c r="G34" s="193"/>
      <c r="H34" s="425">
        <v>324334</v>
      </c>
      <c r="I34" s="188"/>
      <c r="J34" s="264"/>
      <c r="K34" s="335">
        <v>25</v>
      </c>
      <c r="L34" s="336" t="s">
        <v>119</v>
      </c>
    </row>
    <row r="35" spans="3:12" ht="11.85" customHeight="1" x14ac:dyDescent="0.2">
      <c r="C35" s="189">
        <v>28</v>
      </c>
      <c r="D35" s="190"/>
      <c r="E35" s="191" t="s">
        <v>61</v>
      </c>
      <c r="F35" s="192"/>
      <c r="G35" s="193"/>
      <c r="H35" s="425">
        <v>323676</v>
      </c>
      <c r="I35" s="188"/>
      <c r="J35" s="264"/>
      <c r="K35" s="335">
        <v>33</v>
      </c>
      <c r="L35" s="336" t="s">
        <v>118</v>
      </c>
    </row>
    <row r="36" spans="3:12" ht="11.85" customHeight="1" x14ac:dyDescent="0.2">
      <c r="C36" s="189">
        <v>29</v>
      </c>
      <c r="D36" s="190"/>
      <c r="E36" s="191" t="s">
        <v>85</v>
      </c>
      <c r="F36" s="192"/>
      <c r="G36" s="193"/>
      <c r="H36" s="425">
        <v>322870</v>
      </c>
      <c r="I36" s="188"/>
      <c r="J36" s="264"/>
      <c r="K36" s="335">
        <v>24</v>
      </c>
      <c r="L36" s="336" t="s">
        <v>119</v>
      </c>
    </row>
    <row r="37" spans="3:12" ht="11.85" customHeight="1" x14ac:dyDescent="0.2">
      <c r="C37" s="189">
        <v>30</v>
      </c>
      <c r="D37" s="190"/>
      <c r="E37" s="212" t="s">
        <v>68</v>
      </c>
      <c r="F37" s="213"/>
      <c r="G37" s="214"/>
      <c r="H37" s="425">
        <v>320831</v>
      </c>
      <c r="I37" s="188"/>
      <c r="J37" s="264"/>
      <c r="K37" s="335">
        <v>29</v>
      </c>
      <c r="L37" s="336" t="s">
        <v>119</v>
      </c>
    </row>
    <row r="38" spans="3:12" ht="11.85" customHeight="1" x14ac:dyDescent="0.2">
      <c r="C38" s="189">
        <v>31</v>
      </c>
      <c r="D38" s="190"/>
      <c r="E38" s="191" t="s">
        <v>73</v>
      </c>
      <c r="F38" s="192"/>
      <c r="G38" s="193"/>
      <c r="H38" s="425">
        <v>318134</v>
      </c>
      <c r="I38" s="188"/>
      <c r="J38" s="264"/>
      <c r="K38" s="335">
        <v>27</v>
      </c>
      <c r="L38" s="336" t="s">
        <v>119</v>
      </c>
    </row>
    <row r="39" spans="3:12" ht="11.85" customHeight="1" x14ac:dyDescent="0.2">
      <c r="C39" s="189">
        <v>32</v>
      </c>
      <c r="D39" s="190"/>
      <c r="E39" s="203" t="s">
        <v>83</v>
      </c>
      <c r="F39" s="204"/>
      <c r="G39" s="193"/>
      <c r="H39" s="425">
        <v>317356</v>
      </c>
      <c r="I39" s="202"/>
      <c r="J39" s="270"/>
      <c r="K39" s="343">
        <v>35</v>
      </c>
      <c r="L39" s="336" t="s">
        <v>118</v>
      </c>
    </row>
    <row r="40" spans="3:12" ht="11.85" customHeight="1" x14ac:dyDescent="0.2">
      <c r="C40" s="189">
        <v>33</v>
      </c>
      <c r="D40" s="190"/>
      <c r="E40" s="191" t="s">
        <v>100</v>
      </c>
      <c r="F40" s="192"/>
      <c r="G40" s="193"/>
      <c r="H40" s="425">
        <v>316284</v>
      </c>
      <c r="I40" s="188"/>
      <c r="J40" s="264"/>
      <c r="K40" s="335">
        <v>30</v>
      </c>
      <c r="L40" s="336" t="s">
        <v>119</v>
      </c>
    </row>
    <row r="41" spans="3:12" ht="11.85" customHeight="1" x14ac:dyDescent="0.2">
      <c r="C41" s="189">
        <v>34</v>
      </c>
      <c r="D41" s="190"/>
      <c r="E41" s="191" t="s">
        <v>63</v>
      </c>
      <c r="F41" s="192"/>
      <c r="G41" s="193"/>
      <c r="H41" s="425">
        <v>313844</v>
      </c>
      <c r="I41" s="188"/>
      <c r="J41" s="264"/>
      <c r="K41" s="335">
        <v>34</v>
      </c>
      <c r="L41" s="336" t="s">
        <v>121</v>
      </c>
    </row>
    <row r="42" spans="3:12" ht="11.85" customHeight="1" x14ac:dyDescent="0.2">
      <c r="C42" s="189">
        <v>35</v>
      </c>
      <c r="D42" s="190"/>
      <c r="E42" s="191" t="s">
        <v>76</v>
      </c>
      <c r="F42" s="192"/>
      <c r="G42" s="193"/>
      <c r="H42" s="425">
        <v>312919</v>
      </c>
      <c r="I42" s="188"/>
      <c r="J42" s="264"/>
      <c r="K42" s="335">
        <v>41</v>
      </c>
      <c r="L42" s="336" t="s">
        <v>118</v>
      </c>
    </row>
    <row r="43" spans="3:12" ht="11.85" customHeight="1" x14ac:dyDescent="0.2">
      <c r="C43" s="189">
        <v>36</v>
      </c>
      <c r="D43" s="190"/>
      <c r="E43" s="191" t="s">
        <v>74</v>
      </c>
      <c r="F43" s="192"/>
      <c r="G43" s="193"/>
      <c r="H43" s="425">
        <v>310403</v>
      </c>
      <c r="I43" s="188"/>
      <c r="J43" s="264"/>
      <c r="K43" s="335">
        <v>32</v>
      </c>
      <c r="L43" s="336" t="s">
        <v>119</v>
      </c>
    </row>
    <row r="44" spans="3:12" ht="11.85" customHeight="1" x14ac:dyDescent="0.2">
      <c r="C44" s="189">
        <v>37</v>
      </c>
      <c r="D44" s="190"/>
      <c r="E44" s="191" t="s">
        <v>71</v>
      </c>
      <c r="F44" s="192"/>
      <c r="G44" s="193"/>
      <c r="H44" s="425">
        <v>309922</v>
      </c>
      <c r="I44" s="188"/>
      <c r="J44" s="264"/>
      <c r="K44" s="335">
        <v>36</v>
      </c>
      <c r="L44" s="336" t="s">
        <v>119</v>
      </c>
    </row>
    <row r="45" spans="3:12" ht="11.85" customHeight="1" x14ac:dyDescent="0.2">
      <c r="C45" s="189">
        <v>38</v>
      </c>
      <c r="D45" s="190"/>
      <c r="E45" s="191" t="s">
        <v>84</v>
      </c>
      <c r="F45" s="192"/>
      <c r="G45" s="193"/>
      <c r="H45" s="425">
        <v>303439</v>
      </c>
      <c r="I45" s="188"/>
      <c r="J45" s="264"/>
      <c r="K45" s="335">
        <v>37</v>
      </c>
      <c r="L45" s="336" t="s">
        <v>119</v>
      </c>
    </row>
    <row r="46" spans="3:12" ht="11.85" customHeight="1" x14ac:dyDescent="0.2">
      <c r="C46" s="189">
        <v>39</v>
      </c>
      <c r="D46" s="190"/>
      <c r="E46" s="191" t="s">
        <v>104</v>
      </c>
      <c r="F46" s="192"/>
      <c r="G46" s="193"/>
      <c r="H46" s="425">
        <v>302291</v>
      </c>
      <c r="I46" s="188"/>
      <c r="J46" s="264"/>
      <c r="K46" s="335">
        <v>39</v>
      </c>
      <c r="L46" s="336" t="s">
        <v>121</v>
      </c>
    </row>
    <row r="47" spans="3:12" ht="11.85" customHeight="1" x14ac:dyDescent="0.2">
      <c r="C47" s="189">
        <v>40</v>
      </c>
      <c r="D47" s="190"/>
      <c r="E47" s="191" t="s">
        <v>96</v>
      </c>
      <c r="F47" s="192"/>
      <c r="G47" s="193"/>
      <c r="H47" s="425">
        <v>300160</v>
      </c>
      <c r="I47" s="188"/>
      <c r="J47" s="264"/>
      <c r="K47" s="335">
        <v>46</v>
      </c>
      <c r="L47" s="336" t="s">
        <v>118</v>
      </c>
    </row>
    <row r="48" spans="3:12" ht="11.85" customHeight="1" x14ac:dyDescent="0.2">
      <c r="C48" s="189">
        <v>41</v>
      </c>
      <c r="D48" s="190"/>
      <c r="E48" s="191" t="s">
        <v>86</v>
      </c>
      <c r="F48" s="192"/>
      <c r="G48" s="193"/>
      <c r="H48" s="425">
        <v>298345</v>
      </c>
      <c r="I48" s="188"/>
      <c r="J48" s="264"/>
      <c r="K48" s="335">
        <v>40</v>
      </c>
      <c r="L48" s="336" t="s">
        <v>119</v>
      </c>
    </row>
    <row r="49" spans="3:12" ht="11.85" customHeight="1" x14ac:dyDescent="0.2">
      <c r="C49" s="189">
        <v>42</v>
      </c>
      <c r="D49" s="190"/>
      <c r="E49" s="191" t="s">
        <v>105</v>
      </c>
      <c r="F49" s="192"/>
      <c r="G49" s="193"/>
      <c r="H49" s="425">
        <v>294246</v>
      </c>
      <c r="I49" s="188"/>
      <c r="J49" s="264"/>
      <c r="K49" s="335">
        <v>45</v>
      </c>
      <c r="L49" s="336" t="s">
        <v>118</v>
      </c>
    </row>
    <row r="50" spans="3:12" ht="11.85" customHeight="1" x14ac:dyDescent="0.2">
      <c r="C50" s="189">
        <v>43</v>
      </c>
      <c r="D50" s="190"/>
      <c r="E50" s="191" t="s">
        <v>102</v>
      </c>
      <c r="F50" s="192"/>
      <c r="G50" s="193"/>
      <c r="H50" s="425">
        <v>293076</v>
      </c>
      <c r="I50" s="188"/>
      <c r="J50" s="264"/>
      <c r="K50" s="335">
        <v>38</v>
      </c>
      <c r="L50" s="336" t="s">
        <v>119</v>
      </c>
    </row>
    <row r="51" spans="3:12" ht="11.85" customHeight="1" x14ac:dyDescent="0.2">
      <c r="C51" s="189">
        <v>44</v>
      </c>
      <c r="D51" s="190"/>
      <c r="E51" s="191" t="s">
        <v>75</v>
      </c>
      <c r="F51" s="192"/>
      <c r="G51" s="193"/>
      <c r="H51" s="425">
        <v>292987</v>
      </c>
      <c r="I51" s="188"/>
      <c r="J51" s="264"/>
      <c r="K51" s="335">
        <v>42</v>
      </c>
      <c r="L51" s="336" t="s">
        <v>119</v>
      </c>
    </row>
    <row r="52" spans="3:12" ht="11.85" customHeight="1" x14ac:dyDescent="0.2">
      <c r="C52" s="189">
        <v>45</v>
      </c>
      <c r="D52" s="190"/>
      <c r="E52" s="191" t="s">
        <v>107</v>
      </c>
      <c r="F52" s="192"/>
      <c r="G52" s="193"/>
      <c r="H52" s="425">
        <v>290156</v>
      </c>
      <c r="I52" s="188"/>
      <c r="J52" s="264"/>
      <c r="K52" s="335">
        <v>43</v>
      </c>
      <c r="L52" s="336" t="s">
        <v>119</v>
      </c>
    </row>
    <row r="53" spans="3:12" ht="11.85" customHeight="1" x14ac:dyDescent="0.2">
      <c r="C53" s="189">
        <v>46</v>
      </c>
      <c r="D53" s="190"/>
      <c r="E53" s="191" t="s">
        <v>60</v>
      </c>
      <c r="F53" s="192"/>
      <c r="G53" s="193"/>
      <c r="H53" s="425">
        <v>285051</v>
      </c>
      <c r="I53" s="188"/>
      <c r="J53" s="264"/>
      <c r="K53" s="335">
        <v>44</v>
      </c>
      <c r="L53" s="336" t="s">
        <v>119</v>
      </c>
    </row>
    <row r="54" spans="3:12" ht="11.85" customHeight="1" x14ac:dyDescent="0.2">
      <c r="C54" s="189">
        <v>47</v>
      </c>
      <c r="D54" s="190"/>
      <c r="E54" s="191" t="s">
        <v>72</v>
      </c>
      <c r="F54" s="192"/>
      <c r="G54" s="195"/>
      <c r="H54" s="425">
        <v>269165</v>
      </c>
      <c r="I54" s="188"/>
      <c r="J54" s="264"/>
      <c r="K54" s="335">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85" customHeight="1" x14ac:dyDescent="0.15">
      <c r="C66" s="183" t="s">
        <v>1199</v>
      </c>
      <c r="D66" s="221"/>
      <c r="E66" s="222"/>
      <c r="F66" s="222"/>
      <c r="G66" s="222"/>
      <c r="H66" s="222"/>
      <c r="I66" s="223" t="s">
        <v>59</v>
      </c>
      <c r="J66" s="222"/>
      <c r="K66" s="222"/>
      <c r="L66" s="224" t="s">
        <v>1282</v>
      </c>
    </row>
    <row r="67" spans="1:17" ht="11.85" customHeight="1" x14ac:dyDescent="0.15">
      <c r="C67" s="183" t="s">
        <v>214</v>
      </c>
      <c r="D67" s="226"/>
      <c r="E67" s="222"/>
      <c r="F67" s="222"/>
      <c r="G67" s="222"/>
      <c r="H67" s="222"/>
      <c r="I67" s="1104" t="s">
        <v>1065</v>
      </c>
      <c r="J67" s="1105" t="s">
        <v>416</v>
      </c>
      <c r="K67" s="935" t="s">
        <v>1136</v>
      </c>
      <c r="L67" s="450" t="s">
        <v>1137</v>
      </c>
      <c r="O67" s="69"/>
      <c r="P67" s="185"/>
      <c r="Q67" s="228"/>
    </row>
    <row r="68" spans="1:17" ht="11.85" customHeight="1" x14ac:dyDescent="0.15">
      <c r="C68" s="183" t="s">
        <v>415</v>
      </c>
      <c r="D68" s="221"/>
      <c r="E68" s="222"/>
      <c r="F68" s="222"/>
      <c r="G68" s="222"/>
      <c r="H68" s="222"/>
      <c r="I68" s="1172">
        <v>335182</v>
      </c>
      <c r="J68" s="1173"/>
      <c r="K68" s="936">
        <v>325570</v>
      </c>
      <c r="L68" s="129">
        <v>313745</v>
      </c>
      <c r="O68" s="77"/>
      <c r="P68" s="231"/>
      <c r="Q68" s="231"/>
    </row>
    <row r="69" spans="1:17" ht="11.85" customHeight="1" x14ac:dyDescent="0.15">
      <c r="C69" s="183"/>
      <c r="D69" s="221"/>
      <c r="E69" s="222"/>
      <c r="F69" s="222"/>
      <c r="G69" s="222"/>
      <c r="H69" s="222"/>
      <c r="I69" s="1090">
        <v>16</v>
      </c>
      <c r="J69" s="1091"/>
      <c r="K69" s="934">
        <v>23</v>
      </c>
      <c r="L69" s="232">
        <v>31</v>
      </c>
      <c r="O69" s="76"/>
      <c r="P69" s="76"/>
      <c r="Q69" s="76"/>
    </row>
    <row r="70" spans="1:17" ht="11.4" customHeight="1" x14ac:dyDescent="0.15">
      <c r="C70" s="183" t="s">
        <v>836</v>
      </c>
      <c r="D70" s="221"/>
      <c r="E70" s="222"/>
      <c r="F70" s="222"/>
      <c r="G70" s="222"/>
      <c r="H70" s="222"/>
      <c r="I70" s="222"/>
      <c r="J70" s="222"/>
      <c r="K70" s="222"/>
      <c r="L70" s="188"/>
      <c r="O70" s="75"/>
      <c r="P70" s="233"/>
      <c r="Q70" s="233"/>
    </row>
    <row r="71" spans="1:17" ht="11.4" customHeight="1" x14ac:dyDescent="0.15">
      <c r="C71" s="183" t="s">
        <v>837</v>
      </c>
      <c r="D71" s="221"/>
      <c r="E71" s="222"/>
      <c r="F71" s="222"/>
      <c r="G71" s="222"/>
      <c r="H71" s="222"/>
      <c r="I71" s="222"/>
      <c r="J71" s="222"/>
      <c r="K71" s="222"/>
      <c r="L71" s="188"/>
    </row>
    <row r="72" spans="1:17" ht="11.4" customHeight="1" x14ac:dyDescent="0.15">
      <c r="C72" s="183" t="s">
        <v>418</v>
      </c>
      <c r="D72" s="221"/>
      <c r="E72" s="222"/>
      <c r="F72" s="222"/>
      <c r="G72" s="222"/>
      <c r="H72" s="222"/>
      <c r="I72" s="222"/>
      <c r="J72" s="222"/>
      <c r="K72" s="222"/>
      <c r="L72" s="188"/>
    </row>
    <row r="73" spans="1:17" ht="11.4" customHeight="1" x14ac:dyDescent="0.15">
      <c r="C73" s="324"/>
      <c r="D73" s="451"/>
      <c r="E73" s="452"/>
      <c r="F73" s="452"/>
      <c r="G73" s="452"/>
      <c r="H73" s="452"/>
      <c r="I73" s="452"/>
      <c r="J73" s="452"/>
      <c r="K73" s="452"/>
      <c r="L73" s="250"/>
    </row>
    <row r="74" spans="1:17" ht="11.4" customHeight="1" x14ac:dyDescent="0.15">
      <c r="C74" s="324"/>
      <c r="D74" s="451"/>
      <c r="E74" s="452"/>
      <c r="F74" s="452"/>
      <c r="G74" s="452"/>
      <c r="H74" s="452"/>
      <c r="I74" s="452"/>
      <c r="J74" s="452"/>
      <c r="K74" s="452"/>
      <c r="L74" s="250"/>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200" priority="1" stopIfTrue="1">
      <formula>P55&gt;0</formula>
    </cfRule>
    <cfRule type="expression" dxfId="199" priority="2" stopIfTrue="1">
      <formula>P55=0</formula>
    </cfRule>
    <cfRule type="expression" dxfId="19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838</v>
      </c>
      <c r="D4" s="329"/>
      <c r="E4" s="329"/>
      <c r="F4" s="329"/>
      <c r="G4" s="329"/>
      <c r="H4" s="329"/>
      <c r="I4" s="329"/>
      <c r="J4" s="329"/>
      <c r="K4" s="329"/>
      <c r="L4" s="329"/>
    </row>
    <row r="5" spans="1:15" ht="24" customHeight="1" x14ac:dyDescent="0.15">
      <c r="C5" s="330" t="s">
        <v>112</v>
      </c>
      <c r="D5" s="1097" t="s">
        <v>111</v>
      </c>
      <c r="E5" s="1097"/>
      <c r="F5" s="1098"/>
      <c r="G5" s="1099" t="s">
        <v>420</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94</v>
      </c>
      <c r="F7" s="192"/>
      <c r="G7" s="193"/>
      <c r="H7" s="425">
        <v>1601</v>
      </c>
      <c r="I7" s="188" t="s">
        <v>6</v>
      </c>
      <c r="J7" s="264"/>
      <c r="K7" s="335">
        <v>2</v>
      </c>
      <c r="L7" s="336" t="s">
        <v>118</v>
      </c>
    </row>
    <row r="8" spans="1:15" ht="12" customHeight="1" x14ac:dyDescent="0.2">
      <c r="C8" s="189">
        <v>2</v>
      </c>
      <c r="D8" s="190"/>
      <c r="E8" s="191" t="s">
        <v>79</v>
      </c>
      <c r="F8" s="192"/>
      <c r="G8" s="193"/>
      <c r="H8" s="425">
        <v>1604</v>
      </c>
      <c r="I8" s="188"/>
      <c r="J8" s="264"/>
      <c r="K8" s="335">
        <v>3</v>
      </c>
      <c r="L8" s="336" t="s">
        <v>118</v>
      </c>
    </row>
    <row r="9" spans="1:15" ht="12" customHeight="1" x14ac:dyDescent="0.2">
      <c r="C9" s="189">
        <v>3</v>
      </c>
      <c r="D9" s="190"/>
      <c r="E9" s="191" t="s">
        <v>76</v>
      </c>
      <c r="F9" s="192"/>
      <c r="G9" s="193"/>
      <c r="H9" s="425">
        <v>1618</v>
      </c>
      <c r="I9" s="188"/>
      <c r="J9" s="264"/>
      <c r="K9" s="335">
        <v>1</v>
      </c>
      <c r="L9" s="336" t="s">
        <v>119</v>
      </c>
    </row>
    <row r="10" spans="1:15" ht="12" customHeight="1" x14ac:dyDescent="0.2">
      <c r="C10" s="189">
        <v>4</v>
      </c>
      <c r="D10" s="190"/>
      <c r="E10" s="191" t="s">
        <v>71</v>
      </c>
      <c r="F10" s="192"/>
      <c r="G10" s="193"/>
      <c r="H10" s="425">
        <v>1621</v>
      </c>
      <c r="I10" s="188"/>
      <c r="J10" s="264"/>
      <c r="K10" s="335">
        <v>4</v>
      </c>
      <c r="L10" s="336" t="s">
        <v>121</v>
      </c>
    </row>
    <row r="11" spans="1:15" ht="12" customHeight="1" x14ac:dyDescent="0.2">
      <c r="C11" s="189">
        <v>5</v>
      </c>
      <c r="D11" s="190"/>
      <c r="E11" s="191" t="s">
        <v>91</v>
      </c>
      <c r="F11" s="192"/>
      <c r="G11" s="193"/>
      <c r="H11" s="425">
        <v>1645</v>
      </c>
      <c r="I11" s="188"/>
      <c r="J11" s="264"/>
      <c r="K11" s="335">
        <v>6</v>
      </c>
      <c r="L11" s="336" t="s">
        <v>118</v>
      </c>
    </row>
    <row r="12" spans="1:15" ht="12" customHeight="1" x14ac:dyDescent="0.2">
      <c r="C12" s="189">
        <v>6</v>
      </c>
      <c r="D12" s="190"/>
      <c r="E12" s="191" t="s">
        <v>89</v>
      </c>
      <c r="F12" s="192"/>
      <c r="G12" s="193"/>
      <c r="H12" s="425">
        <v>1646</v>
      </c>
      <c r="I12" s="188"/>
      <c r="J12" s="264"/>
      <c r="K12" s="335">
        <v>5</v>
      </c>
      <c r="L12" s="336" t="s">
        <v>119</v>
      </c>
    </row>
    <row r="13" spans="1:15" ht="12" customHeight="1" x14ac:dyDescent="0.2">
      <c r="C13" s="189">
        <v>7</v>
      </c>
      <c r="D13" s="190"/>
      <c r="E13" s="191" t="s">
        <v>78</v>
      </c>
      <c r="F13" s="192"/>
      <c r="G13" s="193"/>
      <c r="H13" s="425">
        <v>1662</v>
      </c>
      <c r="I13" s="188"/>
      <c r="J13" s="264"/>
      <c r="K13" s="335">
        <v>8</v>
      </c>
      <c r="L13" s="336" t="s">
        <v>118</v>
      </c>
    </row>
    <row r="14" spans="1:15" ht="12" customHeight="1" x14ac:dyDescent="0.2">
      <c r="C14" s="189">
        <v>8</v>
      </c>
      <c r="D14" s="190"/>
      <c r="E14" s="191" t="s">
        <v>104</v>
      </c>
      <c r="F14" s="192"/>
      <c r="G14" s="193"/>
      <c r="H14" s="425">
        <v>1667</v>
      </c>
      <c r="I14" s="188"/>
      <c r="J14" s="264"/>
      <c r="K14" s="335">
        <v>12</v>
      </c>
      <c r="L14" s="336" t="s">
        <v>118</v>
      </c>
    </row>
    <row r="15" spans="1:15" ht="12" customHeight="1" x14ac:dyDescent="0.2">
      <c r="C15" s="189">
        <v>9</v>
      </c>
      <c r="D15" s="190"/>
      <c r="E15" s="191" t="s">
        <v>81</v>
      </c>
      <c r="F15" s="192"/>
      <c r="G15" s="193"/>
      <c r="H15" s="425">
        <v>1668</v>
      </c>
      <c r="I15" s="188"/>
      <c r="J15" s="264"/>
      <c r="K15" s="335">
        <v>7</v>
      </c>
      <c r="L15" s="336" t="s">
        <v>119</v>
      </c>
    </row>
    <row r="16" spans="1:15" ht="12" customHeight="1" x14ac:dyDescent="0.2">
      <c r="C16" s="189">
        <v>10</v>
      </c>
      <c r="D16" s="190"/>
      <c r="E16" s="212" t="s">
        <v>68</v>
      </c>
      <c r="F16" s="213"/>
      <c r="G16" s="214"/>
      <c r="H16" s="425">
        <v>1694</v>
      </c>
      <c r="I16" s="188"/>
      <c r="J16" s="264"/>
      <c r="K16" s="335">
        <v>9</v>
      </c>
      <c r="L16" s="336" t="s">
        <v>119</v>
      </c>
    </row>
    <row r="17" spans="3:19" ht="12" customHeight="1" x14ac:dyDescent="0.2">
      <c r="C17" s="189">
        <v>10</v>
      </c>
      <c r="D17" s="190"/>
      <c r="E17" s="191" t="s">
        <v>96</v>
      </c>
      <c r="F17" s="192"/>
      <c r="G17" s="193"/>
      <c r="H17" s="425">
        <v>1694</v>
      </c>
      <c r="I17" s="188"/>
      <c r="J17" s="264"/>
      <c r="K17" s="335">
        <v>11</v>
      </c>
      <c r="L17" s="336" t="s">
        <v>118</v>
      </c>
    </row>
    <row r="18" spans="3:19" ht="12" customHeight="1" x14ac:dyDescent="0.2">
      <c r="C18" s="189">
        <v>12</v>
      </c>
      <c r="D18" s="190"/>
      <c r="E18" s="191" t="s">
        <v>92</v>
      </c>
      <c r="F18" s="192"/>
      <c r="G18" s="193"/>
      <c r="H18" s="425">
        <v>1705</v>
      </c>
      <c r="I18" s="188"/>
      <c r="J18" s="264"/>
      <c r="K18" s="335">
        <v>16</v>
      </c>
      <c r="L18" s="336" t="s">
        <v>118</v>
      </c>
    </row>
    <row r="19" spans="3:19" ht="12" customHeight="1" x14ac:dyDescent="0.2">
      <c r="C19" s="189">
        <v>13</v>
      </c>
      <c r="D19" s="190"/>
      <c r="E19" s="191" t="s">
        <v>72</v>
      </c>
      <c r="F19" s="192"/>
      <c r="G19" s="195"/>
      <c r="H19" s="425">
        <v>1709</v>
      </c>
      <c r="I19" s="188"/>
      <c r="J19" s="264"/>
      <c r="K19" s="335">
        <v>10</v>
      </c>
      <c r="L19" s="336" t="s">
        <v>119</v>
      </c>
    </row>
    <row r="20" spans="3:19" ht="12" customHeight="1" x14ac:dyDescent="0.2">
      <c r="C20" s="205">
        <v>14</v>
      </c>
      <c r="D20" s="206"/>
      <c r="E20" s="207" t="s">
        <v>65</v>
      </c>
      <c r="F20" s="208"/>
      <c r="G20" s="209"/>
      <c r="H20" s="427">
        <v>1710</v>
      </c>
      <c r="I20" s="250"/>
      <c r="J20" s="272"/>
      <c r="K20" s="337">
        <v>19</v>
      </c>
      <c r="L20" s="336" t="s">
        <v>118</v>
      </c>
    </row>
    <row r="21" spans="3:19" ht="12" customHeight="1" x14ac:dyDescent="0.2">
      <c r="C21" s="189">
        <v>15</v>
      </c>
      <c r="D21" s="190"/>
      <c r="E21" s="191" t="s">
        <v>93</v>
      </c>
      <c r="F21" s="192"/>
      <c r="G21" s="193"/>
      <c r="H21" s="425">
        <v>1717</v>
      </c>
      <c r="I21" s="188"/>
      <c r="J21" s="264"/>
      <c r="K21" s="335">
        <v>21</v>
      </c>
      <c r="L21" s="336" t="s">
        <v>118</v>
      </c>
    </row>
    <row r="22" spans="3:19" ht="12" customHeight="1" x14ac:dyDescent="0.2">
      <c r="C22" s="247"/>
      <c r="D22" s="248"/>
      <c r="E22" s="198" t="s">
        <v>87</v>
      </c>
      <c r="F22" s="199"/>
      <c r="G22" s="200"/>
      <c r="H22" s="426">
        <v>1718</v>
      </c>
      <c r="I22" s="250"/>
      <c r="J22" s="272"/>
      <c r="K22" s="356"/>
      <c r="L22" s="336" t="s">
        <v>120</v>
      </c>
    </row>
    <row r="23" spans="3:19" ht="12" customHeight="1" x14ac:dyDescent="0.2">
      <c r="C23" s="189">
        <v>16</v>
      </c>
      <c r="D23" s="190"/>
      <c r="E23" s="191" t="s">
        <v>64</v>
      </c>
      <c r="F23" s="192"/>
      <c r="G23" s="193"/>
      <c r="H23" s="425">
        <v>1721</v>
      </c>
      <c r="I23" s="188"/>
      <c r="J23" s="264"/>
      <c r="K23" s="335">
        <v>17</v>
      </c>
      <c r="L23" s="336" t="s">
        <v>118</v>
      </c>
    </row>
    <row r="24" spans="3:19" ht="12" customHeight="1" x14ac:dyDescent="0.2">
      <c r="C24" s="189">
        <v>17</v>
      </c>
      <c r="D24" s="190"/>
      <c r="E24" s="191" t="s">
        <v>107</v>
      </c>
      <c r="F24" s="192"/>
      <c r="G24" s="193"/>
      <c r="H24" s="425">
        <v>1723</v>
      </c>
      <c r="I24" s="188"/>
      <c r="J24" s="264"/>
      <c r="K24" s="335">
        <v>23</v>
      </c>
      <c r="L24" s="336" t="s">
        <v>118</v>
      </c>
    </row>
    <row r="25" spans="3:19" ht="12" customHeight="1" x14ac:dyDescent="0.2">
      <c r="C25" s="189">
        <v>18</v>
      </c>
      <c r="D25" s="190"/>
      <c r="E25" s="191" t="s">
        <v>66</v>
      </c>
      <c r="F25" s="192"/>
      <c r="G25" s="193"/>
      <c r="H25" s="425">
        <v>1728</v>
      </c>
      <c r="I25" s="188"/>
      <c r="J25" s="264"/>
      <c r="K25" s="335">
        <v>23</v>
      </c>
      <c r="L25" s="336" t="s">
        <v>118</v>
      </c>
      <c r="R25" s="95"/>
      <c r="S25" s="94"/>
    </row>
    <row r="26" spans="3:19" ht="12" customHeight="1" x14ac:dyDescent="0.2">
      <c r="C26" s="189">
        <v>18</v>
      </c>
      <c r="D26" s="190"/>
      <c r="E26" s="191" t="s">
        <v>77</v>
      </c>
      <c r="F26" s="192"/>
      <c r="G26" s="193"/>
      <c r="H26" s="425">
        <v>1728</v>
      </c>
      <c r="I26" s="188"/>
      <c r="J26" s="264"/>
      <c r="K26" s="335">
        <v>26</v>
      </c>
      <c r="L26" s="336" t="s">
        <v>118</v>
      </c>
      <c r="R26" s="93"/>
    </row>
    <row r="27" spans="3:19" ht="12" customHeight="1" x14ac:dyDescent="0.2">
      <c r="C27" s="189">
        <v>18</v>
      </c>
      <c r="D27" s="190"/>
      <c r="E27" s="191" t="s">
        <v>70</v>
      </c>
      <c r="F27" s="192"/>
      <c r="G27" s="193"/>
      <c r="H27" s="425">
        <v>1728</v>
      </c>
      <c r="I27" s="188"/>
      <c r="J27" s="264"/>
      <c r="K27" s="335">
        <v>18</v>
      </c>
      <c r="L27" s="336" t="s">
        <v>121</v>
      </c>
      <c r="R27" s="93"/>
      <c r="S27" s="92"/>
    </row>
    <row r="28" spans="3:19" ht="12" customHeight="1" x14ac:dyDescent="0.2">
      <c r="C28" s="189">
        <v>21</v>
      </c>
      <c r="D28" s="190"/>
      <c r="E28" s="191" t="s">
        <v>80</v>
      </c>
      <c r="F28" s="192"/>
      <c r="G28" s="193"/>
      <c r="H28" s="425">
        <v>1729</v>
      </c>
      <c r="I28" s="188"/>
      <c r="J28" s="264"/>
      <c r="K28" s="335">
        <v>32</v>
      </c>
      <c r="L28" s="336" t="s">
        <v>118</v>
      </c>
    </row>
    <row r="29" spans="3:19" ht="12" customHeight="1" x14ac:dyDescent="0.2">
      <c r="C29" s="189">
        <v>22</v>
      </c>
      <c r="D29" s="190"/>
      <c r="E29" s="191" t="s">
        <v>90</v>
      </c>
      <c r="F29" s="192"/>
      <c r="G29" s="193"/>
      <c r="H29" s="425">
        <v>1730</v>
      </c>
      <c r="I29" s="188"/>
      <c r="J29" s="264"/>
      <c r="K29" s="335">
        <v>22</v>
      </c>
      <c r="L29" s="336" t="s">
        <v>121</v>
      </c>
    </row>
    <row r="30" spans="3:19" ht="12" customHeight="1" x14ac:dyDescent="0.2">
      <c r="C30" s="189">
        <v>22</v>
      </c>
      <c r="D30" s="190"/>
      <c r="E30" s="191" t="s">
        <v>95</v>
      </c>
      <c r="F30" s="192"/>
      <c r="G30" s="193"/>
      <c r="H30" s="425">
        <v>1730</v>
      </c>
      <c r="I30" s="188"/>
      <c r="J30" s="264"/>
      <c r="K30" s="335">
        <v>23</v>
      </c>
      <c r="L30" s="336" t="s">
        <v>118</v>
      </c>
    </row>
    <row r="31" spans="3:19" ht="12" customHeight="1" x14ac:dyDescent="0.2">
      <c r="C31" s="189">
        <v>22</v>
      </c>
      <c r="D31" s="190"/>
      <c r="E31" s="191" t="s">
        <v>84</v>
      </c>
      <c r="F31" s="192"/>
      <c r="G31" s="193"/>
      <c r="H31" s="425">
        <v>1730</v>
      </c>
      <c r="I31" s="188"/>
      <c r="J31" s="264"/>
      <c r="K31" s="335">
        <v>28</v>
      </c>
      <c r="L31" s="336" t="s">
        <v>118</v>
      </c>
    </row>
    <row r="32" spans="3:19" ht="12" customHeight="1" x14ac:dyDescent="0.2">
      <c r="C32" s="189">
        <v>25</v>
      </c>
      <c r="D32" s="190"/>
      <c r="E32" s="191" t="s">
        <v>100</v>
      </c>
      <c r="F32" s="192"/>
      <c r="G32" s="193"/>
      <c r="H32" s="425">
        <v>1739</v>
      </c>
      <c r="I32" s="188"/>
      <c r="J32" s="264"/>
      <c r="K32" s="335">
        <v>26</v>
      </c>
      <c r="L32" s="336" t="s">
        <v>118</v>
      </c>
    </row>
    <row r="33" spans="3:12" ht="12" customHeight="1" x14ac:dyDescent="0.2">
      <c r="C33" s="189">
        <v>26</v>
      </c>
      <c r="D33" s="190"/>
      <c r="E33" s="191" t="s">
        <v>88</v>
      </c>
      <c r="F33" s="192"/>
      <c r="G33" s="193"/>
      <c r="H33" s="425">
        <v>1740</v>
      </c>
      <c r="I33" s="188"/>
      <c r="J33" s="264"/>
      <c r="K33" s="335">
        <v>14</v>
      </c>
      <c r="L33" s="336" t="s">
        <v>119</v>
      </c>
    </row>
    <row r="34" spans="3:12" ht="12" customHeight="1" x14ac:dyDescent="0.2">
      <c r="C34" s="189">
        <v>26</v>
      </c>
      <c r="D34" s="190"/>
      <c r="E34" s="191" t="s">
        <v>74</v>
      </c>
      <c r="F34" s="192"/>
      <c r="G34" s="193"/>
      <c r="H34" s="425">
        <v>1740</v>
      </c>
      <c r="I34" s="188"/>
      <c r="J34" s="264"/>
      <c r="K34" s="335">
        <v>28</v>
      </c>
      <c r="L34" s="336" t="s">
        <v>118</v>
      </c>
    </row>
    <row r="35" spans="3:12" ht="12" customHeight="1" x14ac:dyDescent="0.2">
      <c r="C35" s="189">
        <v>26</v>
      </c>
      <c r="D35" s="190"/>
      <c r="E35" s="191" t="s">
        <v>98</v>
      </c>
      <c r="F35" s="192"/>
      <c r="G35" s="193"/>
      <c r="H35" s="425">
        <v>1740</v>
      </c>
      <c r="I35" s="188"/>
      <c r="J35" s="264"/>
      <c r="K35" s="335">
        <v>13</v>
      </c>
      <c r="L35" s="336" t="s">
        <v>119</v>
      </c>
    </row>
    <row r="36" spans="3:12" ht="12" customHeight="1" x14ac:dyDescent="0.2">
      <c r="C36" s="189">
        <v>29</v>
      </c>
      <c r="D36" s="190"/>
      <c r="E36" s="191" t="s">
        <v>103</v>
      </c>
      <c r="F36" s="192"/>
      <c r="G36" s="193"/>
      <c r="H36" s="425">
        <v>1741</v>
      </c>
      <c r="I36" s="188"/>
      <c r="J36" s="264"/>
      <c r="K36" s="335">
        <v>15</v>
      </c>
      <c r="L36" s="336" t="s">
        <v>119</v>
      </c>
    </row>
    <row r="37" spans="3:12" ht="12" customHeight="1" x14ac:dyDescent="0.2">
      <c r="C37" s="189">
        <v>30</v>
      </c>
      <c r="D37" s="190"/>
      <c r="E37" s="191" t="s">
        <v>86</v>
      </c>
      <c r="F37" s="192"/>
      <c r="G37" s="193"/>
      <c r="H37" s="425">
        <v>1744</v>
      </c>
      <c r="I37" s="188"/>
      <c r="J37" s="264"/>
      <c r="K37" s="335">
        <v>30</v>
      </c>
      <c r="L37" s="336" t="s">
        <v>121</v>
      </c>
    </row>
    <row r="38" spans="3:12" ht="12" customHeight="1" x14ac:dyDescent="0.2">
      <c r="C38" s="189">
        <v>31</v>
      </c>
      <c r="D38" s="190"/>
      <c r="E38" s="191" t="s">
        <v>99</v>
      </c>
      <c r="F38" s="192"/>
      <c r="G38" s="193"/>
      <c r="H38" s="425">
        <v>1745</v>
      </c>
      <c r="I38" s="188"/>
      <c r="J38" s="264"/>
      <c r="K38" s="335">
        <v>19</v>
      </c>
      <c r="L38" s="336" t="s">
        <v>119</v>
      </c>
    </row>
    <row r="39" spans="3:12" ht="12" customHeight="1" x14ac:dyDescent="0.2">
      <c r="C39" s="189">
        <v>32</v>
      </c>
      <c r="D39" s="190"/>
      <c r="E39" s="191" t="s">
        <v>102</v>
      </c>
      <c r="F39" s="192"/>
      <c r="G39" s="193"/>
      <c r="H39" s="425">
        <v>1748</v>
      </c>
      <c r="I39" s="188"/>
      <c r="J39" s="264"/>
      <c r="K39" s="335">
        <v>35</v>
      </c>
      <c r="L39" s="336" t="s">
        <v>118</v>
      </c>
    </row>
    <row r="40" spans="3:12" ht="12" customHeight="1" x14ac:dyDescent="0.2">
      <c r="C40" s="189">
        <v>33</v>
      </c>
      <c r="D40" s="190"/>
      <c r="E40" s="191" t="s">
        <v>97</v>
      </c>
      <c r="F40" s="192"/>
      <c r="G40" s="193"/>
      <c r="H40" s="425">
        <v>1750</v>
      </c>
      <c r="I40" s="188"/>
      <c r="J40" s="264"/>
      <c r="K40" s="335">
        <v>34</v>
      </c>
      <c r="L40" s="336" t="s">
        <v>118</v>
      </c>
    </row>
    <row r="41" spans="3:12" ht="12" customHeight="1" x14ac:dyDescent="0.2">
      <c r="C41" s="189">
        <v>34</v>
      </c>
      <c r="D41" s="190"/>
      <c r="E41" s="191" t="s">
        <v>73</v>
      </c>
      <c r="F41" s="192"/>
      <c r="G41" s="193"/>
      <c r="H41" s="425">
        <v>1753</v>
      </c>
      <c r="I41" s="188"/>
      <c r="J41" s="264"/>
      <c r="K41" s="335">
        <v>32</v>
      </c>
      <c r="L41" s="336" t="s">
        <v>119</v>
      </c>
    </row>
    <row r="42" spans="3:12" ht="12" customHeight="1" x14ac:dyDescent="0.2">
      <c r="C42" s="189">
        <v>35</v>
      </c>
      <c r="D42" s="190"/>
      <c r="E42" s="191" t="s">
        <v>75</v>
      </c>
      <c r="F42" s="192"/>
      <c r="G42" s="193"/>
      <c r="H42" s="425">
        <v>1754</v>
      </c>
      <c r="I42" s="188"/>
      <c r="J42" s="264"/>
      <c r="K42" s="335">
        <v>31</v>
      </c>
      <c r="L42" s="336" t="s">
        <v>119</v>
      </c>
    </row>
    <row r="43" spans="3:12" ht="12" customHeight="1" x14ac:dyDescent="0.2">
      <c r="C43" s="189">
        <v>35</v>
      </c>
      <c r="D43" s="190"/>
      <c r="E43" s="191" t="s">
        <v>85</v>
      </c>
      <c r="F43" s="192"/>
      <c r="G43" s="193"/>
      <c r="H43" s="425">
        <v>1754</v>
      </c>
      <c r="I43" s="188"/>
      <c r="J43" s="264"/>
      <c r="K43" s="335">
        <v>45</v>
      </c>
      <c r="L43" s="336" t="s">
        <v>118</v>
      </c>
    </row>
    <row r="44" spans="3:12" ht="12" customHeight="1" x14ac:dyDescent="0.2">
      <c r="C44" s="189">
        <v>37</v>
      </c>
      <c r="D44" s="190"/>
      <c r="E44" s="191" t="s">
        <v>229</v>
      </c>
      <c r="F44" s="192"/>
      <c r="G44" s="193"/>
      <c r="H44" s="425">
        <v>1757</v>
      </c>
      <c r="I44" s="188"/>
      <c r="J44" s="264"/>
      <c r="K44" s="335">
        <v>41</v>
      </c>
      <c r="L44" s="336" t="s">
        <v>118</v>
      </c>
    </row>
    <row r="45" spans="3:12" ht="12" customHeight="1" x14ac:dyDescent="0.2">
      <c r="C45" s="189">
        <v>37</v>
      </c>
      <c r="D45" s="190"/>
      <c r="E45" s="203" t="s">
        <v>83</v>
      </c>
      <c r="F45" s="204"/>
      <c r="G45" s="193"/>
      <c r="H45" s="425">
        <v>1757</v>
      </c>
      <c r="I45" s="202"/>
      <c r="J45" s="270"/>
      <c r="K45" s="343">
        <v>40</v>
      </c>
      <c r="L45" s="336" t="s">
        <v>118</v>
      </c>
    </row>
    <row r="46" spans="3:12" ht="12" customHeight="1" x14ac:dyDescent="0.2">
      <c r="C46" s="189">
        <v>37</v>
      </c>
      <c r="D46" s="190"/>
      <c r="E46" s="191" t="s">
        <v>105</v>
      </c>
      <c r="F46" s="192"/>
      <c r="G46" s="193"/>
      <c r="H46" s="425">
        <v>1757</v>
      </c>
      <c r="I46" s="188"/>
      <c r="J46" s="264"/>
      <c r="K46" s="335">
        <v>36</v>
      </c>
      <c r="L46" s="336" t="s">
        <v>119</v>
      </c>
    </row>
    <row r="47" spans="3:12" ht="12" customHeight="1" x14ac:dyDescent="0.2">
      <c r="C47" s="189">
        <v>40</v>
      </c>
      <c r="D47" s="190"/>
      <c r="E47" s="191" t="s">
        <v>60</v>
      </c>
      <c r="F47" s="192"/>
      <c r="G47" s="193"/>
      <c r="H47" s="425">
        <v>1768</v>
      </c>
      <c r="I47" s="188"/>
      <c r="J47" s="264"/>
      <c r="K47" s="335">
        <v>41</v>
      </c>
      <c r="L47" s="336" t="s">
        <v>118</v>
      </c>
    </row>
    <row r="48" spans="3:12" ht="12" customHeight="1" x14ac:dyDescent="0.2">
      <c r="C48" s="189">
        <v>40</v>
      </c>
      <c r="D48" s="190"/>
      <c r="E48" s="191" t="s">
        <v>62</v>
      </c>
      <c r="F48" s="192"/>
      <c r="G48" s="193"/>
      <c r="H48" s="425">
        <v>1768</v>
      </c>
      <c r="I48" s="188"/>
      <c r="J48" s="264"/>
      <c r="K48" s="335">
        <v>36</v>
      </c>
      <c r="L48" s="336" t="s">
        <v>119</v>
      </c>
    </row>
    <row r="49" spans="3:12" ht="12" customHeight="1" x14ac:dyDescent="0.2">
      <c r="C49" s="189">
        <v>42</v>
      </c>
      <c r="D49" s="190"/>
      <c r="E49" s="191" t="s">
        <v>63</v>
      </c>
      <c r="F49" s="192"/>
      <c r="G49" s="193"/>
      <c r="H49" s="425">
        <v>1772</v>
      </c>
      <c r="I49" s="188"/>
      <c r="J49" s="264"/>
      <c r="K49" s="335">
        <v>46</v>
      </c>
      <c r="L49" s="336" t="s">
        <v>118</v>
      </c>
    </row>
    <row r="50" spans="3:12" ht="12" customHeight="1" x14ac:dyDescent="0.2">
      <c r="C50" s="189">
        <v>43</v>
      </c>
      <c r="D50" s="190"/>
      <c r="E50" s="191" t="s">
        <v>67</v>
      </c>
      <c r="F50" s="192"/>
      <c r="G50" s="193"/>
      <c r="H50" s="425">
        <v>1781</v>
      </c>
      <c r="I50" s="188"/>
      <c r="J50" s="264"/>
      <c r="K50" s="335">
        <v>38</v>
      </c>
      <c r="L50" s="336" t="s">
        <v>119</v>
      </c>
    </row>
    <row r="51" spans="3:12" ht="12" customHeight="1" x14ac:dyDescent="0.2">
      <c r="C51" s="189">
        <v>44</v>
      </c>
      <c r="D51" s="190"/>
      <c r="E51" s="191" t="s">
        <v>101</v>
      </c>
      <c r="F51" s="192"/>
      <c r="G51" s="193"/>
      <c r="H51" s="425">
        <v>1782</v>
      </c>
      <c r="I51" s="188"/>
      <c r="J51" s="264"/>
      <c r="K51" s="335">
        <v>43</v>
      </c>
      <c r="L51" s="336" t="s">
        <v>119</v>
      </c>
    </row>
    <row r="52" spans="3:12" ht="12" customHeight="1" x14ac:dyDescent="0.2">
      <c r="C52" s="189">
        <v>45</v>
      </c>
      <c r="D52" s="190"/>
      <c r="E52" s="191" t="s">
        <v>82</v>
      </c>
      <c r="F52" s="192"/>
      <c r="G52" s="193"/>
      <c r="H52" s="425">
        <v>1784</v>
      </c>
      <c r="I52" s="188"/>
      <c r="J52" s="264"/>
      <c r="K52" s="335">
        <v>39</v>
      </c>
      <c r="L52" s="336" t="s">
        <v>119</v>
      </c>
    </row>
    <row r="53" spans="3:12" ht="12" customHeight="1" x14ac:dyDescent="0.2">
      <c r="C53" s="189">
        <v>46</v>
      </c>
      <c r="D53" s="190"/>
      <c r="E53" s="191" t="s">
        <v>69</v>
      </c>
      <c r="F53" s="192"/>
      <c r="G53" s="193"/>
      <c r="H53" s="425">
        <v>1796</v>
      </c>
      <c r="I53" s="188"/>
      <c r="J53" s="264"/>
      <c r="K53" s="335">
        <v>44</v>
      </c>
      <c r="L53" s="336" t="s">
        <v>119</v>
      </c>
    </row>
    <row r="54" spans="3:12" ht="12" customHeight="1" x14ac:dyDescent="0.2">
      <c r="C54" s="189">
        <v>47</v>
      </c>
      <c r="D54" s="190"/>
      <c r="E54" s="191" t="s">
        <v>61</v>
      </c>
      <c r="F54" s="192"/>
      <c r="G54" s="193"/>
      <c r="H54" s="425">
        <v>1858</v>
      </c>
      <c r="I54" s="188"/>
      <c r="J54" s="264"/>
      <c r="K54" s="335">
        <v>47</v>
      </c>
      <c r="L54" s="336" t="s">
        <v>121</v>
      </c>
    </row>
    <row r="55" spans="3:12" ht="11.1" hidden="1" customHeight="1" x14ac:dyDescent="0.15">
      <c r="C55" s="183"/>
      <c r="D55" s="187"/>
      <c r="E55" s="185"/>
      <c r="F55" s="186"/>
      <c r="G55" s="187"/>
      <c r="H55"/>
      <c r="I55" s="188"/>
      <c r="J55" s="264"/>
      <c r="K55" s="183"/>
      <c r="L55" s="344"/>
    </row>
    <row r="56" spans="3:12" ht="11.1" hidden="1" customHeight="1" x14ac:dyDescent="0.15">
      <c r="C56" s="183"/>
      <c r="D56" s="187"/>
      <c r="E56"/>
      <c r="F56" s="186"/>
      <c r="G56" s="187"/>
      <c r="H56"/>
      <c r="I56" s="188"/>
      <c r="J56" s="264"/>
      <c r="K56" s="183"/>
      <c r="L56" s="344"/>
    </row>
    <row r="57" spans="3:12" ht="11.1" hidden="1" customHeight="1" x14ac:dyDescent="0.15">
      <c r="C57" s="183"/>
      <c r="D57" s="187"/>
      <c r="E57"/>
      <c r="F57" s="186"/>
      <c r="G57" s="187"/>
      <c r="H57"/>
      <c r="I57" s="188"/>
      <c r="J57" s="264"/>
      <c r="K57" s="183"/>
      <c r="L57" s="344"/>
    </row>
    <row r="58" spans="3:12" ht="11.1" hidden="1" customHeight="1" x14ac:dyDescent="0.15">
      <c r="C58" s="183"/>
      <c r="D58" s="187"/>
      <c r="E58"/>
      <c r="F58" s="186"/>
      <c r="G58" s="187"/>
      <c r="H58"/>
      <c r="I58" s="188"/>
      <c r="J58" s="264"/>
      <c r="K58" s="183"/>
      <c r="L58" s="344"/>
    </row>
    <row r="59" spans="3:12" ht="11.1" hidden="1" customHeight="1" x14ac:dyDescent="0.15">
      <c r="C59" s="183"/>
      <c r="D59" s="187"/>
      <c r="E59"/>
      <c r="F59" s="186"/>
      <c r="G59" s="187"/>
      <c r="H59"/>
      <c r="I59" s="188"/>
      <c r="J59" s="264"/>
      <c r="K59" s="183"/>
      <c r="L59" s="344"/>
    </row>
    <row r="60" spans="3:12" ht="11.1" hidden="1" customHeight="1" x14ac:dyDescent="0.15">
      <c r="C60" s="183"/>
      <c r="D60" s="187"/>
      <c r="E60"/>
      <c r="F60" s="186"/>
      <c r="G60" s="187"/>
      <c r="H60"/>
      <c r="I60" s="188"/>
      <c r="J60" s="264"/>
      <c r="K60" s="183"/>
      <c r="L60" s="344"/>
    </row>
    <row r="61" spans="3:12" ht="11.1" hidden="1" customHeight="1" x14ac:dyDescent="0.15">
      <c r="C61" s="183"/>
      <c r="D61" s="187"/>
      <c r="E61"/>
      <c r="F61" s="186"/>
      <c r="G61" s="187"/>
      <c r="H61"/>
      <c r="I61" s="188"/>
      <c r="J61" s="264"/>
      <c r="K61" s="183"/>
      <c r="L61" s="344"/>
    </row>
    <row r="62" spans="3:12" ht="11.1" hidden="1" customHeight="1" x14ac:dyDescent="0.15">
      <c r="C62" s="183"/>
      <c r="D62" s="187"/>
      <c r="E62"/>
      <c r="F62" s="186"/>
      <c r="G62" s="187"/>
      <c r="H62"/>
      <c r="I62" s="188"/>
      <c r="J62" s="264"/>
      <c r="K62" s="183"/>
      <c r="L62" s="344"/>
    </row>
    <row r="63" spans="3:12" ht="11.1" hidden="1" customHeight="1" x14ac:dyDescent="0.15">
      <c r="C63" s="183"/>
      <c r="D63" s="187"/>
      <c r="E63"/>
      <c r="F63" s="186"/>
      <c r="G63" s="187"/>
      <c r="H63"/>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2.75" customHeight="1" x14ac:dyDescent="0.15">
      <c r="C66" s="220" t="s">
        <v>1199</v>
      </c>
      <c r="D66" s="221"/>
      <c r="E66" s="222"/>
      <c r="F66" s="222"/>
      <c r="G66" s="222"/>
      <c r="H66" s="222"/>
      <c r="I66" s="223" t="s">
        <v>59</v>
      </c>
      <c r="J66" s="222"/>
      <c r="K66" s="222"/>
      <c r="L66" s="224" t="s">
        <v>1283</v>
      </c>
    </row>
    <row r="67" spans="1:17" ht="12.75" customHeight="1" x14ac:dyDescent="0.15">
      <c r="C67" s="183" t="s">
        <v>214</v>
      </c>
      <c r="D67" s="226"/>
      <c r="E67" s="222"/>
      <c r="F67" s="222"/>
      <c r="G67" s="222"/>
      <c r="H67" s="222"/>
      <c r="I67" s="1104" t="s">
        <v>1065</v>
      </c>
      <c r="J67" s="1105"/>
      <c r="K67" s="935" t="s">
        <v>1136</v>
      </c>
      <c r="L67" s="450" t="s">
        <v>1137</v>
      </c>
      <c r="O67" s="69"/>
      <c r="P67" s="69"/>
      <c r="Q67" s="78"/>
    </row>
    <row r="68" spans="1:17" ht="12.75" customHeight="1" x14ac:dyDescent="0.15">
      <c r="C68" s="183" t="s">
        <v>415</v>
      </c>
      <c r="D68" s="221"/>
      <c r="E68" s="222"/>
      <c r="F68" s="222"/>
      <c r="G68" s="222"/>
      <c r="H68" s="222"/>
      <c r="I68" s="1163">
        <v>1786</v>
      </c>
      <c r="J68" s="1163"/>
      <c r="K68" s="936">
        <v>1727</v>
      </c>
      <c r="L68" s="129">
        <v>1736</v>
      </c>
      <c r="O68" s="77"/>
      <c r="P68" s="77"/>
      <c r="Q68" s="77"/>
    </row>
    <row r="69" spans="1:17" ht="12.75" customHeight="1" x14ac:dyDescent="0.15">
      <c r="C69" s="220" t="s">
        <v>703</v>
      </c>
      <c r="D69" s="221"/>
      <c r="E69" s="222"/>
      <c r="F69" s="222"/>
      <c r="G69" s="222"/>
      <c r="H69" s="222"/>
      <c r="I69" s="1102">
        <v>32</v>
      </c>
      <c r="J69" s="1102"/>
      <c r="K69" s="934">
        <v>20</v>
      </c>
      <c r="L69" s="232">
        <v>19</v>
      </c>
      <c r="O69" s="76"/>
      <c r="P69" s="76"/>
      <c r="Q69" s="76"/>
    </row>
    <row r="70" spans="1:17" ht="12.75" customHeight="1" x14ac:dyDescent="0.15">
      <c r="C70" s="220" t="s">
        <v>704</v>
      </c>
      <c r="D70" s="221"/>
      <c r="E70" s="222"/>
      <c r="F70" s="222"/>
      <c r="G70" s="222"/>
      <c r="H70" s="222"/>
      <c r="I70" s="222"/>
      <c r="J70" s="222"/>
      <c r="K70" s="222"/>
      <c r="L70" s="188"/>
      <c r="O70" s="75"/>
      <c r="P70" s="75"/>
      <c r="Q70" s="75"/>
    </row>
    <row r="71" spans="1:17" ht="12.75" customHeight="1" x14ac:dyDescent="0.15">
      <c r="C71" s="220" t="s">
        <v>419</v>
      </c>
      <c r="D71" s="221"/>
      <c r="E71" s="222"/>
      <c r="F71" s="222"/>
      <c r="G71" s="222"/>
      <c r="H71" s="222"/>
      <c r="I71" s="222"/>
      <c r="J71" s="222"/>
      <c r="K71" s="222"/>
      <c r="L71" s="188"/>
    </row>
    <row r="72" spans="1:17" customFormat="1" ht="12.75" customHeight="1" x14ac:dyDescent="0.15">
      <c r="C72" s="220" t="s">
        <v>223</v>
      </c>
      <c r="D72" s="221"/>
      <c r="E72" s="222"/>
      <c r="F72" s="222"/>
      <c r="G72" s="222"/>
      <c r="H72" s="222"/>
      <c r="I72" s="222"/>
      <c r="J72" s="222"/>
      <c r="K72" s="222"/>
      <c r="L72" s="188"/>
    </row>
    <row r="73" spans="1:17" customFormat="1" ht="12.75" customHeight="1" x14ac:dyDescent="0.15">
      <c r="C73" s="220" t="s">
        <v>418</v>
      </c>
      <c r="D73" s="221"/>
      <c r="E73" s="222"/>
      <c r="F73" s="222"/>
      <c r="G73" s="222"/>
      <c r="H73" s="222"/>
      <c r="I73" s="222"/>
      <c r="J73" s="222"/>
      <c r="K73" s="222"/>
      <c r="L73" s="188"/>
    </row>
    <row r="74" spans="1:17" customFormat="1" ht="7.5" customHeight="1" x14ac:dyDescent="0.15">
      <c r="C74" s="220"/>
      <c r="D74" s="221"/>
      <c r="E74" s="222"/>
      <c r="F74" s="222"/>
      <c r="G74" s="222"/>
      <c r="H74" s="222"/>
      <c r="I74" s="222"/>
      <c r="J74" s="222"/>
      <c r="K74" s="222"/>
      <c r="L74" s="188"/>
    </row>
    <row r="75" spans="1:17" ht="7.5" customHeight="1" x14ac:dyDescent="0.15">
      <c r="C75" s="220"/>
      <c r="D75" s="221"/>
      <c r="E75" s="222"/>
      <c r="F75" s="222"/>
      <c r="G75" s="222"/>
      <c r="H75" s="222"/>
      <c r="I75" s="222"/>
      <c r="J75" s="222"/>
      <c r="K75" s="222"/>
      <c r="L75" s="188"/>
    </row>
    <row r="76" spans="1:17" ht="12.75" customHeight="1" x14ac:dyDescent="0.15">
      <c r="C76" s="220" t="s">
        <v>685</v>
      </c>
      <c r="D76" s="221"/>
      <c r="E76" s="222"/>
      <c r="F76" s="222"/>
      <c r="G76" s="222"/>
      <c r="H76" s="222"/>
      <c r="I76" s="222"/>
      <c r="J76" s="222"/>
      <c r="K76" s="222"/>
      <c r="L76" s="188"/>
    </row>
    <row r="77" spans="1:17" ht="7.5" customHeight="1" x14ac:dyDescent="0.15">
      <c r="C77" s="541"/>
      <c r="D77" s="731"/>
      <c r="E77" s="731"/>
      <c r="F77" s="731"/>
      <c r="G77" s="731"/>
      <c r="H77" s="731"/>
      <c r="I77" s="731"/>
      <c r="J77" s="731"/>
      <c r="K77" s="731"/>
      <c r="L77" s="732"/>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97" priority="1" stopIfTrue="1">
      <formula>P55&gt;0</formula>
    </cfRule>
    <cfRule type="expression" dxfId="196" priority="2" stopIfTrue="1">
      <formula>P55=0</formula>
    </cfRule>
    <cfRule type="expression" dxfId="19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839</v>
      </c>
      <c r="D4" s="329"/>
      <c r="E4" s="329"/>
      <c r="F4" s="329"/>
      <c r="G4" s="329"/>
      <c r="H4" s="329"/>
      <c r="I4" s="329"/>
      <c r="J4" s="329"/>
      <c r="K4" s="329"/>
      <c r="L4" s="329"/>
    </row>
    <row r="5" spans="1:15" ht="24" customHeight="1" x14ac:dyDescent="0.15">
      <c r="C5" s="330" t="s">
        <v>112</v>
      </c>
      <c r="D5" s="1097" t="s">
        <v>111</v>
      </c>
      <c r="E5" s="1097"/>
      <c r="F5" s="1098"/>
      <c r="G5" s="1149" t="s">
        <v>327</v>
      </c>
      <c r="H5" s="1142"/>
      <c r="I5" s="1143"/>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74</v>
      </c>
      <c r="F7" s="192"/>
      <c r="G7" s="193"/>
      <c r="H7" s="620">
        <v>59</v>
      </c>
      <c r="I7" s="188" t="s">
        <v>326</v>
      </c>
      <c r="J7" s="264"/>
      <c r="K7" s="335">
        <v>17</v>
      </c>
      <c r="L7" s="336" t="s">
        <v>118</v>
      </c>
    </row>
    <row r="8" spans="1:15" ht="12" customHeight="1" x14ac:dyDescent="0.2">
      <c r="C8" s="189">
        <v>2</v>
      </c>
      <c r="D8" s="190"/>
      <c r="E8" s="191" t="s">
        <v>71</v>
      </c>
      <c r="F8" s="192"/>
      <c r="G8" s="193"/>
      <c r="H8" s="620">
        <v>57</v>
      </c>
      <c r="I8" s="188"/>
      <c r="J8" s="264"/>
      <c r="K8" s="335">
        <v>7</v>
      </c>
      <c r="L8" s="336" t="s">
        <v>118</v>
      </c>
    </row>
    <row r="9" spans="1:15" ht="12" customHeight="1" x14ac:dyDescent="0.2">
      <c r="C9" s="205">
        <v>3</v>
      </c>
      <c r="D9" s="206"/>
      <c r="E9" s="207" t="s">
        <v>65</v>
      </c>
      <c r="F9" s="208"/>
      <c r="G9" s="209"/>
      <c r="H9" s="622">
        <v>56</v>
      </c>
      <c r="I9" s="211"/>
      <c r="J9" s="270"/>
      <c r="K9" s="337">
        <v>38</v>
      </c>
      <c r="L9" s="336" t="s">
        <v>118</v>
      </c>
    </row>
    <row r="10" spans="1:15" ht="12" customHeight="1" x14ac:dyDescent="0.2">
      <c r="C10" s="189">
        <v>4</v>
      </c>
      <c r="D10" s="190"/>
      <c r="E10" s="191" t="s">
        <v>63</v>
      </c>
      <c r="F10" s="192"/>
      <c r="G10" s="193"/>
      <c r="H10" s="620">
        <v>55</v>
      </c>
      <c r="I10" s="188"/>
      <c r="J10" s="264"/>
      <c r="K10" s="335">
        <v>4</v>
      </c>
      <c r="L10" s="336" t="s">
        <v>121</v>
      </c>
    </row>
    <row r="11" spans="1:15" ht="12" customHeight="1" x14ac:dyDescent="0.2">
      <c r="C11" s="189">
        <v>4</v>
      </c>
      <c r="D11" s="190"/>
      <c r="E11" s="191" t="s">
        <v>91</v>
      </c>
      <c r="F11" s="192"/>
      <c r="G11" s="193"/>
      <c r="H11" s="620">
        <v>55</v>
      </c>
      <c r="I11" s="188"/>
      <c r="J11" s="264"/>
      <c r="K11" s="335">
        <v>25</v>
      </c>
      <c r="L11" s="336" t="s">
        <v>118</v>
      </c>
    </row>
    <row r="12" spans="1:15" ht="12" customHeight="1" x14ac:dyDescent="0.2">
      <c r="C12" s="189">
        <v>6</v>
      </c>
      <c r="D12" s="190"/>
      <c r="E12" s="191" t="s">
        <v>61</v>
      </c>
      <c r="F12" s="192"/>
      <c r="G12" s="193"/>
      <c r="H12" s="620">
        <v>54</v>
      </c>
      <c r="I12" s="188"/>
      <c r="J12" s="264"/>
      <c r="K12" s="335">
        <v>7</v>
      </c>
      <c r="L12" s="336" t="s">
        <v>118</v>
      </c>
    </row>
    <row r="13" spans="1:15" ht="12" customHeight="1" x14ac:dyDescent="0.2">
      <c r="C13" s="189">
        <v>6</v>
      </c>
      <c r="D13" s="190"/>
      <c r="E13" s="191" t="s">
        <v>88</v>
      </c>
      <c r="F13" s="192"/>
      <c r="G13" s="193"/>
      <c r="H13" s="620">
        <v>54</v>
      </c>
      <c r="I13" s="188"/>
      <c r="J13" s="264"/>
      <c r="K13" s="335">
        <v>7</v>
      </c>
      <c r="L13" s="336" t="s">
        <v>118</v>
      </c>
    </row>
    <row r="14" spans="1:15" ht="12" customHeight="1" x14ac:dyDescent="0.2">
      <c r="C14" s="189">
        <v>6</v>
      </c>
      <c r="D14" s="190"/>
      <c r="E14" s="191" t="s">
        <v>101</v>
      </c>
      <c r="F14" s="192"/>
      <c r="G14" s="193"/>
      <c r="H14" s="620">
        <v>54</v>
      </c>
      <c r="I14" s="188"/>
      <c r="J14" s="264"/>
      <c r="K14" s="335">
        <v>25</v>
      </c>
      <c r="L14" s="336" t="s">
        <v>118</v>
      </c>
    </row>
    <row r="15" spans="1:15" ht="12" customHeight="1" x14ac:dyDescent="0.2">
      <c r="C15" s="189">
        <v>6</v>
      </c>
      <c r="D15" s="190"/>
      <c r="E15" s="191" t="s">
        <v>62</v>
      </c>
      <c r="F15" s="192"/>
      <c r="G15" s="193"/>
      <c r="H15" s="620">
        <v>54</v>
      </c>
      <c r="I15" s="188"/>
      <c r="J15" s="264"/>
      <c r="K15" s="335">
        <v>15</v>
      </c>
      <c r="L15" s="336" t="s">
        <v>118</v>
      </c>
    </row>
    <row r="16" spans="1:15" ht="12" customHeight="1" x14ac:dyDescent="0.2">
      <c r="C16" s="189">
        <v>6</v>
      </c>
      <c r="D16" s="190"/>
      <c r="E16" s="191" t="s">
        <v>80</v>
      </c>
      <c r="F16" s="192"/>
      <c r="G16" s="193"/>
      <c r="H16" s="620">
        <v>54</v>
      </c>
      <c r="I16" s="188"/>
      <c r="J16" s="264"/>
      <c r="K16" s="335">
        <v>1</v>
      </c>
      <c r="L16" s="336" t="s">
        <v>119</v>
      </c>
    </row>
    <row r="17" spans="3:19" ht="12" customHeight="1" x14ac:dyDescent="0.2">
      <c r="C17" s="189">
        <v>6</v>
      </c>
      <c r="D17" s="190"/>
      <c r="E17" s="191" t="s">
        <v>84</v>
      </c>
      <c r="F17" s="192"/>
      <c r="G17" s="193"/>
      <c r="H17" s="620">
        <v>54</v>
      </c>
      <c r="I17" s="188"/>
      <c r="J17" s="264"/>
      <c r="K17" s="335">
        <v>44</v>
      </c>
      <c r="L17" s="336" t="s">
        <v>118</v>
      </c>
    </row>
    <row r="18" spans="3:19" ht="12" customHeight="1" x14ac:dyDescent="0.2">
      <c r="C18" s="189">
        <v>12</v>
      </c>
      <c r="D18" s="190"/>
      <c r="E18" s="191" t="s">
        <v>79</v>
      </c>
      <c r="F18" s="192"/>
      <c r="G18" s="193"/>
      <c r="H18" s="620">
        <v>53</v>
      </c>
      <c r="I18" s="188"/>
      <c r="J18" s="264"/>
      <c r="K18" s="335">
        <v>7</v>
      </c>
      <c r="L18" s="336" t="s">
        <v>119</v>
      </c>
    </row>
    <row r="19" spans="3:19" ht="12" customHeight="1" x14ac:dyDescent="0.2">
      <c r="C19" s="189">
        <v>12</v>
      </c>
      <c r="D19" s="190"/>
      <c r="E19" s="191" t="s">
        <v>103</v>
      </c>
      <c r="F19" s="192"/>
      <c r="G19" s="193"/>
      <c r="H19" s="620">
        <v>53</v>
      </c>
      <c r="I19" s="188"/>
      <c r="J19" s="264"/>
      <c r="K19" s="335">
        <v>38</v>
      </c>
      <c r="L19" s="336" t="s">
        <v>118</v>
      </c>
    </row>
    <row r="20" spans="3:19" ht="12" customHeight="1" x14ac:dyDescent="0.2">
      <c r="C20" s="189">
        <v>12</v>
      </c>
      <c r="D20" s="190"/>
      <c r="E20" s="191" t="s">
        <v>94</v>
      </c>
      <c r="F20" s="192"/>
      <c r="G20" s="193"/>
      <c r="H20" s="620">
        <v>53</v>
      </c>
      <c r="I20" s="188"/>
      <c r="J20" s="264"/>
      <c r="K20" s="335">
        <v>7</v>
      </c>
      <c r="L20" s="336" t="s">
        <v>119</v>
      </c>
    </row>
    <row r="21" spans="3:19" ht="12" customHeight="1" x14ac:dyDescent="0.2">
      <c r="C21" s="189">
        <v>12</v>
      </c>
      <c r="D21" s="190"/>
      <c r="E21" s="191" t="s">
        <v>77</v>
      </c>
      <c r="F21" s="192"/>
      <c r="G21" s="193"/>
      <c r="H21" s="620">
        <v>53</v>
      </c>
      <c r="I21" s="188"/>
      <c r="J21" s="264"/>
      <c r="K21" s="335">
        <v>32</v>
      </c>
      <c r="L21" s="336" t="s">
        <v>118</v>
      </c>
    </row>
    <row r="22" spans="3:19" ht="12" customHeight="1" x14ac:dyDescent="0.2">
      <c r="C22" s="189">
        <v>12</v>
      </c>
      <c r="D22" s="190"/>
      <c r="E22" s="191" t="s">
        <v>72</v>
      </c>
      <c r="F22" s="192"/>
      <c r="G22" s="195"/>
      <c r="H22" s="620">
        <v>53</v>
      </c>
      <c r="I22" s="188"/>
      <c r="J22" s="264"/>
      <c r="K22" s="335">
        <v>25</v>
      </c>
      <c r="L22" s="336" t="s">
        <v>118</v>
      </c>
    </row>
    <row r="23" spans="3:19" ht="12" customHeight="1" x14ac:dyDescent="0.2">
      <c r="C23" s="189">
        <v>17</v>
      </c>
      <c r="D23" s="190"/>
      <c r="E23" s="191" t="s">
        <v>82</v>
      </c>
      <c r="F23" s="192"/>
      <c r="G23" s="193"/>
      <c r="H23" s="620">
        <v>52</v>
      </c>
      <c r="I23" s="188"/>
      <c r="J23" s="264"/>
      <c r="K23" s="335">
        <v>21</v>
      </c>
      <c r="L23" s="336" t="s">
        <v>118</v>
      </c>
    </row>
    <row r="24" spans="3:19" ht="12" customHeight="1" x14ac:dyDescent="0.2">
      <c r="C24" s="189">
        <v>17</v>
      </c>
      <c r="D24" s="190"/>
      <c r="E24" s="191" t="s">
        <v>67</v>
      </c>
      <c r="F24" s="192"/>
      <c r="G24" s="193"/>
      <c r="H24" s="620">
        <v>52</v>
      </c>
      <c r="I24" s="188"/>
      <c r="J24" s="264"/>
      <c r="K24" s="335">
        <v>21</v>
      </c>
      <c r="L24" s="336" t="s">
        <v>118</v>
      </c>
    </row>
    <row r="25" spans="3:19" ht="12" customHeight="1" x14ac:dyDescent="0.2">
      <c r="C25" s="189">
        <v>17</v>
      </c>
      <c r="D25" s="190"/>
      <c r="E25" s="191" t="s">
        <v>64</v>
      </c>
      <c r="F25" s="192"/>
      <c r="G25" s="193"/>
      <c r="H25" s="620">
        <v>52</v>
      </c>
      <c r="I25" s="188"/>
      <c r="J25" s="264"/>
      <c r="K25" s="335">
        <v>7</v>
      </c>
      <c r="L25" s="336" t="s">
        <v>119</v>
      </c>
      <c r="R25" s="95"/>
      <c r="S25" s="94"/>
    </row>
    <row r="26" spans="3:19" ht="12" customHeight="1" x14ac:dyDescent="0.2">
      <c r="C26" s="189">
        <v>17</v>
      </c>
      <c r="D26" s="190"/>
      <c r="E26" s="191" t="s">
        <v>76</v>
      </c>
      <c r="F26" s="192"/>
      <c r="G26" s="193"/>
      <c r="H26" s="620">
        <v>52</v>
      </c>
      <c r="I26" s="188"/>
      <c r="J26" s="264"/>
      <c r="K26" s="335">
        <v>5</v>
      </c>
      <c r="L26" s="336" t="s">
        <v>119</v>
      </c>
      <c r="R26" s="93"/>
    </row>
    <row r="27" spans="3:19" ht="12" customHeight="1" x14ac:dyDescent="0.2">
      <c r="C27" s="189">
        <v>17</v>
      </c>
      <c r="D27" s="190"/>
      <c r="E27" s="191" t="s">
        <v>70</v>
      </c>
      <c r="F27" s="192"/>
      <c r="G27" s="193"/>
      <c r="H27" s="620">
        <v>52</v>
      </c>
      <c r="I27" s="188"/>
      <c r="J27" s="264"/>
      <c r="K27" s="335">
        <v>25</v>
      </c>
      <c r="L27" s="336" t="s">
        <v>118</v>
      </c>
      <c r="R27" s="93"/>
      <c r="S27" s="92"/>
    </row>
    <row r="28" spans="3:19" ht="12" customHeight="1" x14ac:dyDescent="0.2">
      <c r="C28" s="189">
        <v>17</v>
      </c>
      <c r="D28" s="190"/>
      <c r="E28" s="191" t="s">
        <v>104</v>
      </c>
      <c r="F28" s="192"/>
      <c r="G28" s="193"/>
      <c r="H28" s="620">
        <v>52</v>
      </c>
      <c r="I28" s="188"/>
      <c r="J28" s="264"/>
      <c r="K28" s="335">
        <v>32</v>
      </c>
      <c r="L28" s="336" t="s">
        <v>118</v>
      </c>
    </row>
    <row r="29" spans="3:19" ht="12" customHeight="1" x14ac:dyDescent="0.2">
      <c r="C29" s="189">
        <v>23</v>
      </c>
      <c r="D29" s="190"/>
      <c r="E29" s="191" t="s">
        <v>75</v>
      </c>
      <c r="F29" s="192"/>
      <c r="G29" s="193"/>
      <c r="H29" s="620">
        <v>51</v>
      </c>
      <c r="I29" s="188"/>
      <c r="J29" s="264"/>
      <c r="K29" s="335">
        <v>41</v>
      </c>
      <c r="L29" s="336" t="s">
        <v>118</v>
      </c>
    </row>
    <row r="30" spans="3:19" ht="12" customHeight="1" x14ac:dyDescent="0.2">
      <c r="C30" s="189">
        <v>23</v>
      </c>
      <c r="D30" s="190"/>
      <c r="E30" s="191" t="s">
        <v>85</v>
      </c>
      <c r="F30" s="192"/>
      <c r="G30" s="193"/>
      <c r="H30" s="620">
        <v>51</v>
      </c>
      <c r="I30" s="188"/>
      <c r="J30" s="264"/>
      <c r="K30" s="335">
        <v>15</v>
      </c>
      <c r="L30" s="336" t="s">
        <v>119</v>
      </c>
    </row>
    <row r="31" spans="3:19" ht="12" customHeight="1" x14ac:dyDescent="0.2">
      <c r="C31" s="189">
        <v>23</v>
      </c>
      <c r="D31" s="190"/>
      <c r="E31" s="191" t="s">
        <v>95</v>
      </c>
      <c r="F31" s="192"/>
      <c r="G31" s="193"/>
      <c r="H31" s="620">
        <v>51</v>
      </c>
      <c r="I31" s="188"/>
      <c r="J31" s="264"/>
      <c r="K31" s="335">
        <v>7</v>
      </c>
      <c r="L31" s="336" t="s">
        <v>119</v>
      </c>
    </row>
    <row r="32" spans="3:19" ht="12" customHeight="1" x14ac:dyDescent="0.2">
      <c r="C32" s="189">
        <v>23</v>
      </c>
      <c r="D32" s="190"/>
      <c r="E32" s="191" t="s">
        <v>107</v>
      </c>
      <c r="F32" s="192"/>
      <c r="G32" s="193"/>
      <c r="H32" s="620">
        <v>51</v>
      </c>
      <c r="I32" s="188"/>
      <c r="J32" s="264"/>
      <c r="K32" s="335">
        <v>38</v>
      </c>
      <c r="L32" s="336" t="s">
        <v>118</v>
      </c>
    </row>
    <row r="33" spans="3:12" ht="12" customHeight="1" x14ac:dyDescent="0.2">
      <c r="C33" s="247"/>
      <c r="D33" s="248"/>
      <c r="E33" s="198" t="s">
        <v>87</v>
      </c>
      <c r="F33" s="199"/>
      <c r="G33" s="200"/>
      <c r="H33" s="621">
        <v>51</v>
      </c>
      <c r="I33" s="250"/>
      <c r="J33" s="272"/>
      <c r="K33" s="324"/>
      <c r="L33" s="336" t="s">
        <v>120</v>
      </c>
    </row>
    <row r="34" spans="3:12" ht="12" customHeight="1" x14ac:dyDescent="0.2">
      <c r="C34" s="189">
        <v>27</v>
      </c>
      <c r="D34" s="190"/>
      <c r="E34" s="191" t="s">
        <v>93</v>
      </c>
      <c r="F34" s="192"/>
      <c r="G34" s="193"/>
      <c r="H34" s="620">
        <v>50</v>
      </c>
      <c r="I34" s="188"/>
      <c r="J34" s="264"/>
      <c r="K34" s="335">
        <v>32</v>
      </c>
      <c r="L34" s="336" t="s">
        <v>118</v>
      </c>
    </row>
    <row r="35" spans="3:12" ht="12" customHeight="1" x14ac:dyDescent="0.2">
      <c r="C35" s="189">
        <v>27</v>
      </c>
      <c r="D35" s="190"/>
      <c r="E35" s="191" t="s">
        <v>81</v>
      </c>
      <c r="F35" s="192"/>
      <c r="G35" s="193"/>
      <c r="H35" s="620">
        <v>50</v>
      </c>
      <c r="I35" s="188"/>
      <c r="J35" s="264"/>
      <c r="K35" s="335">
        <v>21</v>
      </c>
      <c r="L35" s="336" t="s">
        <v>119</v>
      </c>
    </row>
    <row r="36" spans="3:12" ht="12" customHeight="1" x14ac:dyDescent="0.2">
      <c r="C36" s="189">
        <v>27</v>
      </c>
      <c r="D36" s="190"/>
      <c r="E36" s="191" t="s">
        <v>229</v>
      </c>
      <c r="F36" s="192"/>
      <c r="G36" s="193"/>
      <c r="H36" s="620">
        <v>50</v>
      </c>
      <c r="I36" s="188"/>
      <c r="J36" s="264"/>
      <c r="K36" s="335">
        <v>2</v>
      </c>
      <c r="L36" s="336" t="s">
        <v>119</v>
      </c>
    </row>
    <row r="37" spans="3:12" ht="12" customHeight="1" x14ac:dyDescent="0.2">
      <c r="C37" s="189">
        <v>27</v>
      </c>
      <c r="D37" s="190"/>
      <c r="E37" s="203" t="s">
        <v>83</v>
      </c>
      <c r="F37" s="204"/>
      <c r="G37" s="193"/>
      <c r="H37" s="620">
        <v>50</v>
      </c>
      <c r="I37" s="202"/>
      <c r="J37" s="270"/>
      <c r="K37" s="343">
        <v>17</v>
      </c>
      <c r="L37" s="336" t="s">
        <v>119</v>
      </c>
    </row>
    <row r="38" spans="3:12" ht="12" customHeight="1" x14ac:dyDescent="0.2">
      <c r="C38" s="189">
        <v>31</v>
      </c>
      <c r="D38" s="190"/>
      <c r="E38" s="191" t="s">
        <v>90</v>
      </c>
      <c r="F38" s="192"/>
      <c r="G38" s="193"/>
      <c r="H38" s="620">
        <v>49</v>
      </c>
      <c r="I38" s="188"/>
      <c r="J38" s="264"/>
      <c r="K38" s="335">
        <v>17</v>
      </c>
      <c r="L38" s="336" t="s">
        <v>119</v>
      </c>
    </row>
    <row r="39" spans="3:12" ht="12" customHeight="1" x14ac:dyDescent="0.2">
      <c r="C39" s="189">
        <v>31</v>
      </c>
      <c r="D39" s="190"/>
      <c r="E39" s="191" t="s">
        <v>89</v>
      </c>
      <c r="F39" s="192"/>
      <c r="G39" s="193"/>
      <c r="H39" s="620">
        <v>49</v>
      </c>
      <c r="I39" s="188"/>
      <c r="J39" s="264"/>
      <c r="K39" s="335">
        <v>21</v>
      </c>
      <c r="L39" s="336" t="s">
        <v>119</v>
      </c>
    </row>
    <row r="40" spans="3:12" ht="12" customHeight="1" x14ac:dyDescent="0.2">
      <c r="C40" s="189">
        <v>31</v>
      </c>
      <c r="D40" s="190"/>
      <c r="E40" s="191" t="s">
        <v>102</v>
      </c>
      <c r="F40" s="192"/>
      <c r="G40" s="193"/>
      <c r="H40" s="620">
        <v>49</v>
      </c>
      <c r="I40" s="188"/>
      <c r="J40" s="264"/>
      <c r="K40" s="335">
        <v>41</v>
      </c>
      <c r="L40" s="336" t="s">
        <v>118</v>
      </c>
    </row>
    <row r="41" spans="3:12" ht="12" customHeight="1" x14ac:dyDescent="0.2">
      <c r="C41" s="189">
        <v>31</v>
      </c>
      <c r="D41" s="190"/>
      <c r="E41" s="191" t="s">
        <v>100</v>
      </c>
      <c r="F41" s="192"/>
      <c r="G41" s="193"/>
      <c r="H41" s="620">
        <v>49</v>
      </c>
      <c r="I41" s="188"/>
      <c r="J41" s="264"/>
      <c r="K41" s="335">
        <v>45</v>
      </c>
      <c r="L41" s="336" t="s">
        <v>118</v>
      </c>
    </row>
    <row r="42" spans="3:12" ht="12" customHeight="1" x14ac:dyDescent="0.2">
      <c r="C42" s="189">
        <v>35</v>
      </c>
      <c r="D42" s="190"/>
      <c r="E42" s="212" t="s">
        <v>68</v>
      </c>
      <c r="F42" s="213"/>
      <c r="G42" s="214"/>
      <c r="H42" s="620">
        <v>48</v>
      </c>
      <c r="I42" s="188"/>
      <c r="J42" s="264"/>
      <c r="K42" s="335">
        <v>32</v>
      </c>
      <c r="L42" s="336" t="s">
        <v>119</v>
      </c>
    </row>
    <row r="43" spans="3:12" ht="12" customHeight="1" x14ac:dyDescent="0.2">
      <c r="C43" s="189">
        <v>35</v>
      </c>
      <c r="D43" s="190"/>
      <c r="E43" s="191" t="s">
        <v>73</v>
      </c>
      <c r="F43" s="192"/>
      <c r="G43" s="193"/>
      <c r="H43" s="620">
        <v>48</v>
      </c>
      <c r="I43" s="188"/>
      <c r="J43" s="264"/>
      <c r="K43" s="335">
        <v>5</v>
      </c>
      <c r="L43" s="336" t="s">
        <v>119</v>
      </c>
    </row>
    <row r="44" spans="3:12" ht="12" customHeight="1" x14ac:dyDescent="0.2">
      <c r="C44" s="189">
        <v>35</v>
      </c>
      <c r="D44" s="190"/>
      <c r="E44" s="191" t="s">
        <v>69</v>
      </c>
      <c r="F44" s="192"/>
      <c r="G44" s="193"/>
      <c r="H44" s="620">
        <v>48</v>
      </c>
      <c r="I44" s="188"/>
      <c r="J44" s="264"/>
      <c r="K44" s="335">
        <v>32</v>
      </c>
      <c r="L44" s="336" t="s">
        <v>119</v>
      </c>
    </row>
    <row r="45" spans="3:12" ht="12" customHeight="1" x14ac:dyDescent="0.2">
      <c r="C45" s="189">
        <v>35</v>
      </c>
      <c r="D45" s="190"/>
      <c r="E45" s="191" t="s">
        <v>66</v>
      </c>
      <c r="F45" s="192"/>
      <c r="G45" s="193"/>
      <c r="H45" s="620">
        <v>48</v>
      </c>
      <c r="I45" s="188"/>
      <c r="J45" s="264"/>
      <c r="K45" s="335">
        <v>25</v>
      </c>
      <c r="L45" s="336" t="s">
        <v>119</v>
      </c>
    </row>
    <row r="46" spans="3:12" ht="12" customHeight="1" x14ac:dyDescent="0.2">
      <c r="C46" s="189">
        <v>35</v>
      </c>
      <c r="D46" s="190"/>
      <c r="E46" s="191" t="s">
        <v>99</v>
      </c>
      <c r="F46" s="192"/>
      <c r="G46" s="193"/>
      <c r="H46" s="620">
        <v>48</v>
      </c>
      <c r="I46" s="188"/>
      <c r="J46" s="264"/>
      <c r="K46" s="335">
        <v>25</v>
      </c>
      <c r="L46" s="336" t="s">
        <v>119</v>
      </c>
    </row>
    <row r="47" spans="3:12" ht="12" customHeight="1" x14ac:dyDescent="0.2">
      <c r="C47" s="189">
        <v>35</v>
      </c>
      <c r="D47" s="190"/>
      <c r="E47" s="191" t="s">
        <v>86</v>
      </c>
      <c r="F47" s="192"/>
      <c r="G47" s="193"/>
      <c r="H47" s="620">
        <v>48</v>
      </c>
      <c r="I47" s="188"/>
      <c r="J47" s="264"/>
      <c r="K47" s="335">
        <v>41</v>
      </c>
      <c r="L47" s="336" t="s">
        <v>118</v>
      </c>
    </row>
    <row r="48" spans="3:12" ht="12" customHeight="1" x14ac:dyDescent="0.2">
      <c r="C48" s="189">
        <v>41</v>
      </c>
      <c r="D48" s="190"/>
      <c r="E48" s="191" t="s">
        <v>78</v>
      </c>
      <c r="F48" s="192"/>
      <c r="G48" s="193"/>
      <c r="H48" s="620">
        <v>47</v>
      </c>
      <c r="I48" s="188"/>
      <c r="J48" s="264"/>
      <c r="K48" s="335">
        <v>7</v>
      </c>
      <c r="L48" s="336" t="s">
        <v>119</v>
      </c>
    </row>
    <row r="49" spans="3:12" ht="12" customHeight="1" x14ac:dyDescent="0.2">
      <c r="C49" s="189">
        <v>41</v>
      </c>
      <c r="D49" s="190"/>
      <c r="E49" s="191" t="s">
        <v>96</v>
      </c>
      <c r="F49" s="192"/>
      <c r="G49" s="193"/>
      <c r="H49" s="620">
        <v>47</v>
      </c>
      <c r="I49" s="188"/>
      <c r="J49" s="264"/>
      <c r="K49" s="335">
        <v>45</v>
      </c>
      <c r="L49" s="336" t="s">
        <v>118</v>
      </c>
    </row>
    <row r="50" spans="3:12" ht="12" customHeight="1" x14ac:dyDescent="0.2">
      <c r="C50" s="189">
        <v>43</v>
      </c>
      <c r="D50" s="190"/>
      <c r="E50" s="191" t="s">
        <v>97</v>
      </c>
      <c r="F50" s="192"/>
      <c r="G50" s="193"/>
      <c r="H50" s="620">
        <v>46</v>
      </c>
      <c r="I50" s="188"/>
      <c r="J50" s="264"/>
      <c r="K50" s="335">
        <v>17</v>
      </c>
      <c r="L50" s="336" t="s">
        <v>119</v>
      </c>
    </row>
    <row r="51" spans="3:12" ht="12" customHeight="1" x14ac:dyDescent="0.2">
      <c r="C51" s="189">
        <v>43</v>
      </c>
      <c r="D51" s="190"/>
      <c r="E51" s="191" t="s">
        <v>92</v>
      </c>
      <c r="F51" s="192"/>
      <c r="G51" s="193"/>
      <c r="H51" s="620">
        <v>46</v>
      </c>
      <c r="I51" s="188"/>
      <c r="J51" s="264"/>
      <c r="K51" s="335">
        <v>45</v>
      </c>
      <c r="L51" s="336" t="s">
        <v>118</v>
      </c>
    </row>
    <row r="52" spans="3:12" ht="12" customHeight="1" x14ac:dyDescent="0.2">
      <c r="C52" s="189">
        <v>43</v>
      </c>
      <c r="D52" s="190"/>
      <c r="E52" s="191" t="s">
        <v>105</v>
      </c>
      <c r="F52" s="192"/>
      <c r="G52" s="193"/>
      <c r="H52" s="620">
        <v>46</v>
      </c>
      <c r="I52" s="188"/>
      <c r="J52" s="264"/>
      <c r="K52" s="335">
        <v>2</v>
      </c>
      <c r="L52" s="336" t="s">
        <v>119</v>
      </c>
    </row>
    <row r="53" spans="3:12" ht="12" customHeight="1" x14ac:dyDescent="0.2">
      <c r="C53" s="189">
        <v>46</v>
      </c>
      <c r="D53" s="190"/>
      <c r="E53" s="191" t="s">
        <v>60</v>
      </c>
      <c r="F53" s="192"/>
      <c r="G53" s="193"/>
      <c r="H53" s="620">
        <v>45</v>
      </c>
      <c r="I53" s="188"/>
      <c r="J53" s="264"/>
      <c r="K53" s="335">
        <v>32</v>
      </c>
      <c r="L53" s="336" t="s">
        <v>119</v>
      </c>
    </row>
    <row r="54" spans="3:12" ht="12" customHeight="1" x14ac:dyDescent="0.2">
      <c r="C54" s="189">
        <v>47</v>
      </c>
      <c r="D54" s="190"/>
      <c r="E54" s="191" t="s">
        <v>98</v>
      </c>
      <c r="F54" s="192"/>
      <c r="G54" s="193"/>
      <c r="H54" s="620">
        <v>36</v>
      </c>
      <c r="I54" s="188"/>
      <c r="J54" s="264"/>
      <c r="K54" s="335">
        <v>25</v>
      </c>
      <c r="L54" s="336" t="s">
        <v>119</v>
      </c>
    </row>
    <row r="55" spans="3:12" ht="11.1" hidden="1" customHeight="1" x14ac:dyDescent="0.15">
      <c r="C55" s="183"/>
      <c r="D55" s="187"/>
      <c r="E55" s="185"/>
      <c r="F55" s="186"/>
      <c r="G55" s="187"/>
      <c r="H55" s="185"/>
      <c r="I55" s="188"/>
      <c r="J55" s="264"/>
      <c r="K55" s="183"/>
      <c r="L55" s="344">
        <v>0</v>
      </c>
    </row>
    <row r="56" spans="3:12" ht="11.1" hidden="1" customHeight="1" x14ac:dyDescent="0.15">
      <c r="C56" s="183"/>
      <c r="D56" s="187"/>
      <c r="E56"/>
      <c r="F56" s="186"/>
      <c r="G56" s="187"/>
      <c r="H56"/>
      <c r="I56" s="188"/>
      <c r="J56" s="264"/>
      <c r="K56" s="183"/>
      <c r="L56" s="344">
        <v>0</v>
      </c>
    </row>
    <row r="57" spans="3:12" ht="11.1" hidden="1" customHeight="1" x14ac:dyDescent="0.15">
      <c r="C57" s="183"/>
      <c r="D57" s="187"/>
      <c r="E57"/>
      <c r="F57" s="186"/>
      <c r="G57" s="187"/>
      <c r="H57"/>
      <c r="I57" s="188"/>
      <c r="J57" s="264"/>
      <c r="K57" s="183"/>
      <c r="L57" s="344">
        <v>0</v>
      </c>
    </row>
    <row r="58" spans="3:12" ht="11.1" hidden="1" customHeight="1" x14ac:dyDescent="0.15">
      <c r="C58" s="183"/>
      <c r="D58" s="187"/>
      <c r="E58"/>
      <c r="F58" s="186"/>
      <c r="G58" s="187"/>
      <c r="H58"/>
      <c r="I58" s="188"/>
      <c r="J58" s="264"/>
      <c r="K58" s="183"/>
      <c r="L58" s="344">
        <v>0</v>
      </c>
    </row>
    <row r="59" spans="3:12" ht="11.1" hidden="1" customHeight="1" x14ac:dyDescent="0.15">
      <c r="C59" s="183"/>
      <c r="D59" s="187"/>
      <c r="E59"/>
      <c r="F59" s="186"/>
      <c r="G59" s="187"/>
      <c r="H59"/>
      <c r="I59" s="188"/>
      <c r="J59" s="264"/>
      <c r="K59" s="183"/>
      <c r="L59" s="344">
        <v>0</v>
      </c>
    </row>
    <row r="60" spans="3:12" ht="11.1" hidden="1" customHeight="1" x14ac:dyDescent="0.15">
      <c r="C60" s="183"/>
      <c r="D60" s="187"/>
      <c r="E60"/>
      <c r="F60" s="186"/>
      <c r="G60" s="187"/>
      <c r="H60"/>
      <c r="I60" s="188"/>
      <c r="J60" s="264"/>
      <c r="K60" s="183"/>
      <c r="L60" s="344">
        <v>0</v>
      </c>
    </row>
    <row r="61" spans="3:12" ht="11.1" hidden="1" customHeight="1" x14ac:dyDescent="0.15">
      <c r="C61" s="183"/>
      <c r="D61" s="187"/>
      <c r="E61"/>
      <c r="F61" s="186"/>
      <c r="G61" s="187"/>
      <c r="H61"/>
      <c r="I61" s="188"/>
      <c r="J61" s="264"/>
      <c r="K61" s="183"/>
      <c r="L61" s="344">
        <v>0</v>
      </c>
    </row>
    <row r="62" spans="3:12" ht="11.1" hidden="1" customHeight="1" x14ac:dyDescent="0.15">
      <c r="C62" s="183"/>
      <c r="D62" s="187"/>
      <c r="E62"/>
      <c r="F62" s="186"/>
      <c r="G62" s="187"/>
      <c r="H62"/>
      <c r="I62" s="188"/>
      <c r="J62" s="264"/>
      <c r="K62" s="183"/>
      <c r="L62" s="344">
        <v>0</v>
      </c>
    </row>
    <row r="63" spans="3:12" ht="11.1" hidden="1" customHeight="1" x14ac:dyDescent="0.15">
      <c r="C63" s="183"/>
      <c r="D63" s="187"/>
      <c r="E63"/>
      <c r="F63" s="186"/>
      <c r="G63" s="187"/>
      <c r="H63"/>
      <c r="I63" s="188"/>
      <c r="J63" s="264"/>
      <c r="K63" s="183"/>
      <c r="L63" s="344">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0" t="s">
        <v>1106</v>
      </c>
      <c r="D66" s="221"/>
      <c r="E66" s="222"/>
      <c r="F66" s="222"/>
      <c r="G66" s="222"/>
      <c r="H66" s="222"/>
      <c r="I66" s="223" t="s">
        <v>59</v>
      </c>
      <c r="J66" s="222"/>
      <c r="K66" s="222"/>
      <c r="L66" s="224" t="s">
        <v>326</v>
      </c>
    </row>
    <row r="67" spans="1:17" x14ac:dyDescent="0.15">
      <c r="C67" s="220" t="s">
        <v>139</v>
      </c>
      <c r="D67" s="226"/>
      <c r="E67" s="222"/>
      <c r="F67" s="222"/>
      <c r="G67" s="222"/>
      <c r="H67" s="222"/>
      <c r="I67" s="1104" t="s">
        <v>547</v>
      </c>
      <c r="J67" s="1105"/>
      <c r="K67" s="804" t="s">
        <v>232</v>
      </c>
      <c r="L67" s="227" t="s">
        <v>544</v>
      </c>
      <c r="O67" s="69"/>
      <c r="P67" s="69"/>
      <c r="Q67" s="78"/>
    </row>
    <row r="68" spans="1:17" x14ac:dyDescent="0.15">
      <c r="C68" s="220" t="s">
        <v>325</v>
      </c>
      <c r="D68" s="221"/>
      <c r="E68" s="222"/>
      <c r="F68" s="222"/>
      <c r="G68" s="222"/>
      <c r="H68" s="222"/>
      <c r="I68" s="1163">
        <v>33</v>
      </c>
      <c r="J68" s="1163"/>
      <c r="K68" s="806">
        <v>45</v>
      </c>
      <c r="L68" s="120">
        <v>40</v>
      </c>
      <c r="O68" s="77"/>
      <c r="P68" s="77"/>
      <c r="Q68" s="77"/>
    </row>
    <row r="69" spans="1:17" x14ac:dyDescent="0.15">
      <c r="C69" s="225"/>
      <c r="D69" s="221"/>
      <c r="E69" s="222"/>
      <c r="F69" s="222"/>
      <c r="G69" s="222"/>
      <c r="H69" s="222"/>
      <c r="I69" s="1102">
        <v>46</v>
      </c>
      <c r="J69" s="1102"/>
      <c r="K69" s="803">
        <v>9</v>
      </c>
      <c r="L69" s="238">
        <v>38</v>
      </c>
      <c r="O69" s="76"/>
      <c r="P69" s="76"/>
      <c r="Q69" s="76"/>
    </row>
    <row r="70" spans="1:17" x14ac:dyDescent="0.15">
      <c r="C70" s="225"/>
      <c r="D70" s="221"/>
      <c r="E70" s="222"/>
      <c r="F70" s="222"/>
      <c r="G70" s="222"/>
      <c r="H70" s="222"/>
      <c r="I70" s="222"/>
      <c r="J70" s="222"/>
      <c r="K70" s="222"/>
      <c r="L70" s="188"/>
      <c r="O70" s="75"/>
      <c r="P70" s="75"/>
      <c r="Q70" s="75"/>
    </row>
    <row r="71" spans="1:17" customFormat="1" x14ac:dyDescent="0.15">
      <c r="C71" s="225"/>
      <c r="D71" s="221"/>
      <c r="E71" s="222"/>
      <c r="F71" s="222"/>
      <c r="G71" s="222"/>
      <c r="H71" s="222"/>
      <c r="I71" s="222"/>
      <c r="J71" s="222"/>
      <c r="K71" s="222"/>
      <c r="L71" s="188"/>
    </row>
    <row r="72" spans="1:17" customFormat="1" x14ac:dyDescent="0.15">
      <c r="C72" s="225" t="s">
        <v>647</v>
      </c>
      <c r="D72" s="221"/>
      <c r="E72" s="222"/>
      <c r="F72" s="222"/>
      <c r="G72" s="222"/>
      <c r="H72" s="222"/>
      <c r="I72" s="222"/>
      <c r="J72" s="222"/>
      <c r="K72" s="222"/>
      <c r="L72" s="188"/>
    </row>
    <row r="73" spans="1:17" customFormat="1" x14ac:dyDescent="0.15">
      <c r="C73" s="225" t="s">
        <v>1107</v>
      </c>
      <c r="D73" s="221"/>
      <c r="E73" s="222"/>
      <c r="F73" s="222"/>
      <c r="G73" s="222"/>
      <c r="H73" s="222"/>
      <c r="I73" s="222"/>
      <c r="J73" s="222"/>
      <c r="K73" s="222"/>
      <c r="L73" s="188"/>
    </row>
    <row r="74" spans="1:17" customFormat="1" x14ac:dyDescent="0.15">
      <c r="C74" s="225" t="s">
        <v>840</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94" priority="1" stopIfTrue="1">
      <formula>P55&gt;0</formula>
    </cfRule>
    <cfRule type="expression" dxfId="193" priority="2" stopIfTrue="1">
      <formula>P55=0</formula>
    </cfRule>
    <cfRule type="expression" dxfId="19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sheetPr>
  <dimension ref="A1:AC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1" width="7.88671875" customWidth="1"/>
    <col min="12" max="12" width="9.4414062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7" width="7.88671875" customWidth="1"/>
    <col min="268" max="268" width="9.4414062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3" width="7.88671875" customWidth="1"/>
    <col min="524" max="524" width="9.4414062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79" width="7.88671875" customWidth="1"/>
    <col min="780" max="780" width="9.4414062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5" width="7.88671875" customWidth="1"/>
    <col min="1036" max="1036" width="9.4414062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1" width="7.88671875" customWidth="1"/>
    <col min="1292" max="1292" width="9.4414062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7" width="7.88671875" customWidth="1"/>
    <col min="1548" max="1548" width="9.4414062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3" width="7.88671875" customWidth="1"/>
    <col min="1804" max="1804" width="9.4414062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59" width="7.88671875" customWidth="1"/>
    <col min="2060" max="2060" width="9.4414062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5" width="7.88671875" customWidth="1"/>
    <col min="2316" max="2316" width="9.4414062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1" width="7.88671875" customWidth="1"/>
    <col min="2572" max="2572" width="9.4414062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7" width="7.88671875" customWidth="1"/>
    <col min="2828" max="2828" width="9.4414062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3" width="7.88671875" customWidth="1"/>
    <col min="3084" max="3084" width="9.4414062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39" width="7.88671875" customWidth="1"/>
    <col min="3340" max="3340" width="9.4414062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5" width="7.88671875" customWidth="1"/>
    <col min="3596" max="3596" width="9.4414062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1" width="7.88671875" customWidth="1"/>
    <col min="3852" max="3852" width="9.4414062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7" width="7.88671875" customWidth="1"/>
    <col min="4108" max="4108" width="9.4414062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3" width="7.88671875" customWidth="1"/>
    <col min="4364" max="4364" width="9.4414062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19" width="7.88671875" customWidth="1"/>
    <col min="4620" max="4620" width="9.4414062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5" width="7.88671875" customWidth="1"/>
    <col min="4876" max="4876" width="9.4414062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1" width="7.88671875" customWidth="1"/>
    <col min="5132" max="5132" width="9.4414062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7" width="7.88671875" customWidth="1"/>
    <col min="5388" max="5388" width="9.4414062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3" width="7.88671875" customWidth="1"/>
    <col min="5644" max="5644" width="9.4414062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899" width="7.88671875" customWidth="1"/>
    <col min="5900" max="5900" width="9.4414062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5" width="7.88671875" customWidth="1"/>
    <col min="6156" max="6156" width="9.4414062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1" width="7.88671875" customWidth="1"/>
    <col min="6412" max="6412" width="9.4414062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7" width="7.88671875" customWidth="1"/>
    <col min="6668" max="6668" width="9.4414062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3" width="7.88671875" customWidth="1"/>
    <col min="6924" max="6924" width="9.4414062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79" width="7.88671875" customWidth="1"/>
    <col min="7180" max="7180" width="9.4414062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5" width="7.88671875" customWidth="1"/>
    <col min="7436" max="7436" width="9.4414062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1" width="7.88671875" customWidth="1"/>
    <col min="7692" max="7692" width="9.4414062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7" width="7.88671875" customWidth="1"/>
    <col min="7948" max="7948" width="9.4414062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3" width="7.88671875" customWidth="1"/>
    <col min="8204" max="8204" width="9.4414062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59" width="7.88671875" customWidth="1"/>
    <col min="8460" max="8460" width="9.4414062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5" width="7.88671875" customWidth="1"/>
    <col min="8716" max="8716" width="9.4414062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1" width="7.88671875" customWidth="1"/>
    <col min="8972" max="8972" width="9.4414062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7" width="7.88671875" customWidth="1"/>
    <col min="9228" max="9228" width="9.4414062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3" width="7.88671875" customWidth="1"/>
    <col min="9484" max="9484" width="9.4414062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39" width="7.88671875" customWidth="1"/>
    <col min="9740" max="9740" width="9.4414062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5" width="7.88671875" customWidth="1"/>
    <col min="9996" max="9996" width="9.4414062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1" width="7.88671875" customWidth="1"/>
    <col min="10252" max="10252" width="9.4414062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7" width="7.88671875" customWidth="1"/>
    <col min="10508" max="10508" width="9.4414062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3" width="7.88671875" customWidth="1"/>
    <col min="10764" max="10764" width="9.4414062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19" width="7.88671875" customWidth="1"/>
    <col min="11020" max="11020" width="9.4414062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5" width="7.88671875" customWidth="1"/>
    <col min="11276" max="11276" width="9.4414062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1" width="7.88671875" customWidth="1"/>
    <col min="11532" max="11532" width="9.4414062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7" width="7.88671875" customWidth="1"/>
    <col min="11788" max="11788" width="9.4414062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3" width="7.88671875" customWidth="1"/>
    <col min="12044" max="12044" width="9.4414062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299" width="7.88671875" customWidth="1"/>
    <col min="12300" max="12300" width="9.4414062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5" width="7.88671875" customWidth="1"/>
    <col min="12556" max="12556" width="9.4414062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1" width="7.88671875" customWidth="1"/>
    <col min="12812" max="12812" width="9.4414062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7" width="7.88671875" customWidth="1"/>
    <col min="13068" max="13068" width="9.4414062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3" width="7.88671875" customWidth="1"/>
    <col min="13324" max="13324" width="9.4414062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79" width="7.88671875" customWidth="1"/>
    <col min="13580" max="13580" width="9.4414062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5" width="7.88671875" customWidth="1"/>
    <col min="13836" max="13836" width="9.4414062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1" width="7.88671875" customWidth="1"/>
    <col min="14092" max="14092" width="9.4414062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7" width="7.88671875" customWidth="1"/>
    <col min="14348" max="14348" width="9.4414062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3" width="7.88671875" customWidth="1"/>
    <col min="14604" max="14604" width="9.4414062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59" width="7.88671875" customWidth="1"/>
    <col min="14860" max="14860" width="9.4414062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5" width="7.88671875" customWidth="1"/>
    <col min="15116" max="15116" width="9.4414062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1" width="7.88671875" customWidth="1"/>
    <col min="15372" max="15372" width="9.4414062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7" width="7.88671875" customWidth="1"/>
    <col min="15628" max="15628" width="9.4414062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3" width="7.88671875" customWidth="1"/>
    <col min="15884" max="15884" width="9.4414062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39" width="7.88671875" customWidth="1"/>
    <col min="16140" max="16140" width="9.4414062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841</v>
      </c>
      <c r="D4" s="329"/>
      <c r="E4" s="329"/>
      <c r="F4" s="329"/>
      <c r="G4" s="329"/>
      <c r="H4" s="329"/>
      <c r="I4" s="329"/>
      <c r="J4" s="329"/>
      <c r="K4" s="329"/>
      <c r="L4" s="329"/>
    </row>
    <row r="5" spans="1:15" ht="24" customHeight="1" x14ac:dyDescent="0.15">
      <c r="C5" s="330" t="s">
        <v>112</v>
      </c>
      <c r="D5" s="1097" t="s">
        <v>111</v>
      </c>
      <c r="E5" s="1097"/>
      <c r="F5" s="1098"/>
      <c r="G5" s="1149" t="s">
        <v>327</v>
      </c>
      <c r="H5" s="1142"/>
      <c r="I5" s="1143"/>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76</v>
      </c>
      <c r="F7" s="192"/>
      <c r="G7" s="193"/>
      <c r="H7" s="623">
        <v>229</v>
      </c>
      <c r="I7" s="188" t="s">
        <v>326</v>
      </c>
      <c r="J7" s="264"/>
      <c r="K7" s="335">
        <v>1</v>
      </c>
      <c r="L7" s="336" t="s">
        <v>121</v>
      </c>
    </row>
    <row r="8" spans="1:15" ht="12" customHeight="1" x14ac:dyDescent="0.2">
      <c r="C8" s="189">
        <v>2</v>
      </c>
      <c r="D8" s="190"/>
      <c r="E8" s="191" t="s">
        <v>89</v>
      </c>
      <c r="F8" s="192"/>
      <c r="G8" s="193"/>
      <c r="H8" s="623">
        <v>224</v>
      </c>
      <c r="I8" s="188"/>
      <c r="J8" s="264"/>
      <c r="K8" s="335">
        <v>18</v>
      </c>
      <c r="L8" s="336" t="s">
        <v>118</v>
      </c>
    </row>
    <row r="9" spans="1:15" ht="12" customHeight="1" x14ac:dyDescent="0.2">
      <c r="C9" s="189">
        <v>3</v>
      </c>
      <c r="D9" s="190"/>
      <c r="E9" s="191" t="s">
        <v>93</v>
      </c>
      <c r="F9" s="192"/>
      <c r="G9" s="193"/>
      <c r="H9" s="623">
        <v>222</v>
      </c>
      <c r="I9" s="188"/>
      <c r="J9" s="264"/>
      <c r="K9" s="335">
        <v>2</v>
      </c>
      <c r="L9" s="336" t="s">
        <v>119</v>
      </c>
    </row>
    <row r="10" spans="1:15" ht="12" customHeight="1" x14ac:dyDescent="0.2">
      <c r="C10" s="189">
        <v>4</v>
      </c>
      <c r="D10" s="190"/>
      <c r="E10" s="191" t="s">
        <v>90</v>
      </c>
      <c r="F10" s="192"/>
      <c r="G10" s="193"/>
      <c r="H10" s="623">
        <v>218</v>
      </c>
      <c r="I10" s="188"/>
      <c r="J10" s="264"/>
      <c r="K10" s="335">
        <v>7</v>
      </c>
      <c r="L10" s="336" t="s">
        <v>118</v>
      </c>
    </row>
    <row r="11" spans="1:15" ht="12" customHeight="1" x14ac:dyDescent="0.2">
      <c r="C11" s="189">
        <v>5</v>
      </c>
      <c r="D11" s="190"/>
      <c r="E11" s="191" t="s">
        <v>71</v>
      </c>
      <c r="F11" s="192"/>
      <c r="G11" s="193"/>
      <c r="H11" s="623">
        <v>217</v>
      </c>
      <c r="I11" s="188"/>
      <c r="J11" s="264"/>
      <c r="K11" s="335">
        <v>4</v>
      </c>
      <c r="L11" s="336" t="s">
        <v>119</v>
      </c>
    </row>
    <row r="12" spans="1:15" ht="12" customHeight="1" x14ac:dyDescent="0.2">
      <c r="C12" s="189">
        <v>5</v>
      </c>
      <c r="D12" s="190"/>
      <c r="E12" s="191" t="s">
        <v>94</v>
      </c>
      <c r="F12" s="192"/>
      <c r="G12" s="193"/>
      <c r="H12" s="623">
        <v>217</v>
      </c>
      <c r="I12" s="188"/>
      <c r="J12" s="264"/>
      <c r="K12" s="335">
        <v>22</v>
      </c>
      <c r="L12" s="336" t="s">
        <v>118</v>
      </c>
    </row>
    <row r="13" spans="1:15" ht="12" customHeight="1" x14ac:dyDescent="0.2">
      <c r="C13" s="189">
        <v>7</v>
      </c>
      <c r="D13" s="190"/>
      <c r="E13" s="191" t="s">
        <v>77</v>
      </c>
      <c r="F13" s="192"/>
      <c r="G13" s="193"/>
      <c r="H13" s="623">
        <v>213</v>
      </c>
      <c r="I13" s="188"/>
      <c r="J13" s="264"/>
      <c r="K13" s="335">
        <v>28</v>
      </c>
      <c r="L13" s="336" t="s">
        <v>118</v>
      </c>
    </row>
    <row r="14" spans="1:15" ht="12" customHeight="1" x14ac:dyDescent="0.2">
      <c r="C14" s="189">
        <v>8</v>
      </c>
      <c r="D14" s="190"/>
      <c r="E14" s="191" t="s">
        <v>91</v>
      </c>
      <c r="F14" s="192"/>
      <c r="G14" s="193"/>
      <c r="H14" s="623">
        <v>212</v>
      </c>
      <c r="I14" s="188"/>
      <c r="J14" s="264"/>
      <c r="K14" s="335">
        <v>5</v>
      </c>
      <c r="L14" s="336" t="s">
        <v>119</v>
      </c>
    </row>
    <row r="15" spans="1:15" ht="12" customHeight="1" x14ac:dyDescent="0.2">
      <c r="C15" s="189">
        <v>9</v>
      </c>
      <c r="D15" s="190"/>
      <c r="E15" s="191" t="s">
        <v>103</v>
      </c>
      <c r="F15" s="192"/>
      <c r="G15" s="193"/>
      <c r="H15" s="623">
        <v>211</v>
      </c>
      <c r="I15" s="188"/>
      <c r="J15" s="264"/>
      <c r="K15" s="335">
        <v>10</v>
      </c>
      <c r="L15" s="336" t="s">
        <v>118</v>
      </c>
    </row>
    <row r="16" spans="1:15" ht="12" customHeight="1" x14ac:dyDescent="0.2">
      <c r="C16" s="189">
        <v>9</v>
      </c>
      <c r="D16" s="190"/>
      <c r="E16" s="191" t="s">
        <v>95</v>
      </c>
      <c r="F16" s="192"/>
      <c r="G16" s="193"/>
      <c r="H16" s="623">
        <v>211</v>
      </c>
      <c r="I16" s="188"/>
      <c r="J16" s="264"/>
      <c r="K16" s="335">
        <v>5</v>
      </c>
      <c r="L16" s="336" t="s">
        <v>119</v>
      </c>
    </row>
    <row r="17" spans="3:19" ht="12" customHeight="1" x14ac:dyDescent="0.2">
      <c r="C17" s="189">
        <v>11</v>
      </c>
      <c r="D17" s="190"/>
      <c r="E17" s="191" t="s">
        <v>62</v>
      </c>
      <c r="F17" s="192"/>
      <c r="G17" s="193"/>
      <c r="H17" s="623">
        <v>209</v>
      </c>
      <c r="I17" s="188"/>
      <c r="J17" s="264"/>
      <c r="K17" s="335">
        <v>34</v>
      </c>
      <c r="L17" s="336" t="s">
        <v>118</v>
      </c>
    </row>
    <row r="18" spans="3:19" ht="12" customHeight="1" x14ac:dyDescent="0.2">
      <c r="C18" s="189">
        <v>11</v>
      </c>
      <c r="D18" s="190"/>
      <c r="E18" s="191" t="s">
        <v>102</v>
      </c>
      <c r="F18" s="192"/>
      <c r="G18" s="193"/>
      <c r="H18" s="623">
        <v>209</v>
      </c>
      <c r="I18" s="188"/>
      <c r="J18" s="264"/>
      <c r="K18" s="335">
        <v>34</v>
      </c>
      <c r="L18" s="336" t="s">
        <v>118</v>
      </c>
    </row>
    <row r="19" spans="3:19" ht="12" customHeight="1" x14ac:dyDescent="0.2">
      <c r="C19" s="189">
        <v>13</v>
      </c>
      <c r="D19" s="190"/>
      <c r="E19" s="191" t="s">
        <v>75</v>
      </c>
      <c r="F19" s="192"/>
      <c r="G19" s="193"/>
      <c r="H19" s="623">
        <v>208</v>
      </c>
      <c r="I19" s="188"/>
      <c r="J19" s="264"/>
      <c r="K19" s="335">
        <v>36</v>
      </c>
      <c r="L19" s="336" t="s">
        <v>118</v>
      </c>
    </row>
    <row r="20" spans="3:19" ht="12" customHeight="1" x14ac:dyDescent="0.2">
      <c r="C20" s="189">
        <v>13</v>
      </c>
      <c r="D20" s="190"/>
      <c r="E20" s="191" t="s">
        <v>79</v>
      </c>
      <c r="F20" s="192"/>
      <c r="G20" s="193"/>
      <c r="H20" s="623">
        <v>208</v>
      </c>
      <c r="I20" s="188"/>
      <c r="J20" s="264"/>
      <c r="K20" s="335">
        <v>3</v>
      </c>
      <c r="L20" s="336" t="s">
        <v>119</v>
      </c>
    </row>
    <row r="21" spans="3:19" ht="12" customHeight="1" x14ac:dyDescent="0.2">
      <c r="C21" s="189">
        <v>13</v>
      </c>
      <c r="D21" s="190"/>
      <c r="E21" s="191" t="s">
        <v>78</v>
      </c>
      <c r="F21" s="192"/>
      <c r="G21" s="193"/>
      <c r="H21" s="623">
        <v>208</v>
      </c>
      <c r="I21" s="188"/>
      <c r="J21" s="264"/>
      <c r="K21" s="335">
        <v>8</v>
      </c>
      <c r="L21" s="336" t="s">
        <v>119</v>
      </c>
    </row>
    <row r="22" spans="3:19" ht="12" customHeight="1" x14ac:dyDescent="0.2">
      <c r="C22" s="189">
        <v>13</v>
      </c>
      <c r="D22" s="190"/>
      <c r="E22" s="191" t="s">
        <v>72</v>
      </c>
      <c r="F22" s="192"/>
      <c r="G22" s="195"/>
      <c r="H22" s="623">
        <v>208</v>
      </c>
      <c r="I22" s="188"/>
      <c r="J22" s="264"/>
      <c r="K22" s="335">
        <v>19</v>
      </c>
      <c r="L22" s="336" t="s">
        <v>118</v>
      </c>
    </row>
    <row r="23" spans="3:19" ht="12" customHeight="1" x14ac:dyDescent="0.2">
      <c r="C23" s="189">
        <v>17</v>
      </c>
      <c r="D23" s="190"/>
      <c r="E23" s="191" t="s">
        <v>70</v>
      </c>
      <c r="F23" s="192"/>
      <c r="G23" s="193"/>
      <c r="H23" s="623">
        <v>207</v>
      </c>
      <c r="I23" s="188"/>
      <c r="J23" s="264"/>
      <c r="K23" s="335">
        <v>20</v>
      </c>
      <c r="L23" s="336" t="s">
        <v>118</v>
      </c>
    </row>
    <row r="24" spans="3:19" ht="12" customHeight="1" x14ac:dyDescent="0.2">
      <c r="C24" s="189">
        <v>18</v>
      </c>
      <c r="D24" s="190"/>
      <c r="E24" s="191" t="s">
        <v>67</v>
      </c>
      <c r="F24" s="192"/>
      <c r="G24" s="193"/>
      <c r="H24" s="623">
        <v>206</v>
      </c>
      <c r="I24" s="188"/>
      <c r="J24" s="264"/>
      <c r="K24" s="335">
        <v>22</v>
      </c>
      <c r="L24" s="336" t="s">
        <v>118</v>
      </c>
    </row>
    <row r="25" spans="3:19" ht="12" customHeight="1" x14ac:dyDescent="0.2">
      <c r="C25" s="205">
        <v>18</v>
      </c>
      <c r="D25" s="206"/>
      <c r="E25" s="207" t="s">
        <v>65</v>
      </c>
      <c r="F25" s="208"/>
      <c r="G25" s="209"/>
      <c r="H25" s="625">
        <v>206</v>
      </c>
      <c r="I25" s="211"/>
      <c r="J25" s="270"/>
      <c r="K25" s="337">
        <v>20</v>
      </c>
      <c r="L25" s="336" t="s">
        <v>118</v>
      </c>
      <c r="R25" s="340"/>
      <c r="S25" s="349"/>
    </row>
    <row r="26" spans="3:19" ht="12" customHeight="1" x14ac:dyDescent="0.2">
      <c r="C26" s="189">
        <v>18</v>
      </c>
      <c r="D26" s="190"/>
      <c r="E26" s="191" t="s">
        <v>84</v>
      </c>
      <c r="F26" s="192"/>
      <c r="G26" s="193"/>
      <c r="H26" s="623">
        <v>206</v>
      </c>
      <c r="I26" s="188"/>
      <c r="J26" s="264"/>
      <c r="K26" s="335">
        <v>38</v>
      </c>
      <c r="L26" s="336" t="s">
        <v>118</v>
      </c>
      <c r="R26" s="341"/>
    </row>
    <row r="27" spans="3:19" ht="12" customHeight="1" x14ac:dyDescent="0.2">
      <c r="C27" s="189">
        <v>21</v>
      </c>
      <c r="D27" s="190"/>
      <c r="E27" s="191" t="s">
        <v>92</v>
      </c>
      <c r="F27" s="192"/>
      <c r="G27" s="193"/>
      <c r="H27" s="623">
        <v>204</v>
      </c>
      <c r="I27" s="188"/>
      <c r="J27" s="264"/>
      <c r="K27" s="335">
        <v>10</v>
      </c>
      <c r="L27" s="336" t="s">
        <v>119</v>
      </c>
      <c r="R27" s="341"/>
      <c r="S27" s="342"/>
    </row>
    <row r="28" spans="3:19" ht="12" customHeight="1" x14ac:dyDescent="0.2">
      <c r="C28" s="247"/>
      <c r="D28" s="248"/>
      <c r="E28" s="198" t="s">
        <v>87</v>
      </c>
      <c r="F28" s="199"/>
      <c r="G28" s="200"/>
      <c r="H28" s="624">
        <v>204</v>
      </c>
      <c r="I28" s="250"/>
      <c r="J28" s="272"/>
      <c r="K28" s="324"/>
      <c r="L28" s="336" t="s">
        <v>120</v>
      </c>
    </row>
    <row r="29" spans="3:19" ht="12" customHeight="1" x14ac:dyDescent="0.2">
      <c r="C29" s="189">
        <v>22</v>
      </c>
      <c r="D29" s="190"/>
      <c r="E29" s="191" t="s">
        <v>101</v>
      </c>
      <c r="F29" s="192"/>
      <c r="G29" s="193"/>
      <c r="H29" s="623">
        <v>202</v>
      </c>
      <c r="I29" s="188"/>
      <c r="J29" s="264"/>
      <c r="K29" s="335">
        <v>22</v>
      </c>
      <c r="L29" s="336" t="s">
        <v>121</v>
      </c>
    </row>
    <row r="30" spans="3:19" ht="12" customHeight="1" x14ac:dyDescent="0.2">
      <c r="C30" s="189">
        <v>22</v>
      </c>
      <c r="D30" s="190"/>
      <c r="E30" s="191" t="s">
        <v>99</v>
      </c>
      <c r="F30" s="192"/>
      <c r="G30" s="193"/>
      <c r="H30" s="623">
        <v>202</v>
      </c>
      <c r="I30" s="188"/>
      <c r="J30" s="264"/>
      <c r="K30" s="335">
        <v>8</v>
      </c>
      <c r="L30" s="336" t="s">
        <v>119</v>
      </c>
    </row>
    <row r="31" spans="3:19" ht="12" customHeight="1" x14ac:dyDescent="0.2">
      <c r="C31" s="189">
        <v>24</v>
      </c>
      <c r="D31" s="190"/>
      <c r="E31" s="191" t="s">
        <v>61</v>
      </c>
      <c r="F31" s="192"/>
      <c r="G31" s="193"/>
      <c r="H31" s="623">
        <v>201</v>
      </c>
      <c r="I31" s="188"/>
      <c r="J31" s="264"/>
      <c r="K31" s="335">
        <v>45</v>
      </c>
      <c r="L31" s="336" t="s">
        <v>118</v>
      </c>
    </row>
    <row r="32" spans="3:19" ht="12" customHeight="1" x14ac:dyDescent="0.2">
      <c r="C32" s="189">
        <v>24</v>
      </c>
      <c r="D32" s="190"/>
      <c r="E32" s="191" t="s">
        <v>66</v>
      </c>
      <c r="F32" s="192"/>
      <c r="G32" s="193"/>
      <c r="H32" s="623">
        <v>201</v>
      </c>
      <c r="I32" s="188"/>
      <c r="J32" s="264"/>
      <c r="K32" s="335">
        <v>16</v>
      </c>
      <c r="L32" s="336" t="s">
        <v>119</v>
      </c>
    </row>
    <row r="33" spans="3:29" ht="12" customHeight="1" x14ac:dyDescent="0.2">
      <c r="C33" s="189">
        <v>24</v>
      </c>
      <c r="D33" s="190"/>
      <c r="E33" s="191" t="s">
        <v>82</v>
      </c>
      <c r="F33" s="192"/>
      <c r="G33" s="193"/>
      <c r="H33" s="623">
        <v>201</v>
      </c>
      <c r="I33" s="188"/>
      <c r="J33" s="264"/>
      <c r="K33" s="335">
        <v>17</v>
      </c>
      <c r="L33" s="336" t="s">
        <v>119</v>
      </c>
    </row>
    <row r="34" spans="3:29" ht="12" customHeight="1" x14ac:dyDescent="0.2">
      <c r="C34" s="189">
        <v>24</v>
      </c>
      <c r="D34" s="190"/>
      <c r="E34" s="191" t="s">
        <v>100</v>
      </c>
      <c r="F34" s="192"/>
      <c r="G34" s="193"/>
      <c r="H34" s="623">
        <v>201</v>
      </c>
      <c r="I34" s="188"/>
      <c r="J34" s="264"/>
      <c r="K34" s="335">
        <v>41</v>
      </c>
      <c r="L34" s="336" t="s">
        <v>118</v>
      </c>
    </row>
    <row r="35" spans="3:29" ht="12" customHeight="1" x14ac:dyDescent="0.2">
      <c r="C35" s="189">
        <v>28</v>
      </c>
      <c r="D35" s="190"/>
      <c r="E35" s="191" t="s">
        <v>81</v>
      </c>
      <c r="F35" s="192"/>
      <c r="G35" s="193"/>
      <c r="H35" s="623">
        <v>200</v>
      </c>
      <c r="I35" s="188"/>
      <c r="J35" s="264"/>
      <c r="K35" s="335">
        <v>22</v>
      </c>
      <c r="L35" s="336" t="s">
        <v>119</v>
      </c>
    </row>
    <row r="36" spans="3:29" ht="12" customHeight="1" x14ac:dyDescent="0.2">
      <c r="C36" s="189">
        <v>28</v>
      </c>
      <c r="D36" s="190"/>
      <c r="E36" s="191" t="s">
        <v>80</v>
      </c>
      <c r="F36" s="192"/>
      <c r="G36" s="193"/>
      <c r="H36" s="623">
        <v>200</v>
      </c>
      <c r="I36" s="188"/>
      <c r="J36" s="264"/>
      <c r="K36" s="335">
        <v>14</v>
      </c>
      <c r="L36" s="336" t="s">
        <v>119</v>
      </c>
    </row>
    <row r="37" spans="3:29" ht="12" customHeight="1" x14ac:dyDescent="0.2">
      <c r="C37" s="189">
        <v>30</v>
      </c>
      <c r="D37" s="190"/>
      <c r="E37" s="203" t="s">
        <v>83</v>
      </c>
      <c r="F37" s="204"/>
      <c r="G37" s="193"/>
      <c r="H37" s="623">
        <v>199</v>
      </c>
      <c r="I37" s="202"/>
      <c r="J37" s="270"/>
      <c r="K37" s="343">
        <v>30</v>
      </c>
      <c r="L37" s="336" t="s">
        <v>121</v>
      </c>
    </row>
    <row r="38" spans="3:29" ht="12" customHeight="1" x14ac:dyDescent="0.2">
      <c r="C38" s="189">
        <v>31</v>
      </c>
      <c r="D38" s="190"/>
      <c r="E38" s="191" t="s">
        <v>107</v>
      </c>
      <c r="F38" s="192"/>
      <c r="G38" s="193"/>
      <c r="H38" s="623">
        <v>198</v>
      </c>
      <c r="I38" s="188"/>
      <c r="J38" s="264"/>
      <c r="K38" s="335">
        <v>31</v>
      </c>
      <c r="L38" s="336" t="s">
        <v>121</v>
      </c>
    </row>
    <row r="39" spans="3:29" ht="12" customHeight="1" x14ac:dyDescent="0.2">
      <c r="C39" s="189">
        <v>32</v>
      </c>
      <c r="D39" s="190"/>
      <c r="E39" s="212" t="s">
        <v>68</v>
      </c>
      <c r="F39" s="213"/>
      <c r="G39" s="214"/>
      <c r="H39" s="623">
        <v>197</v>
      </c>
      <c r="I39" s="188"/>
      <c r="J39" s="264"/>
      <c r="K39" s="335">
        <v>22</v>
      </c>
      <c r="L39" s="336" t="s">
        <v>119</v>
      </c>
    </row>
    <row r="40" spans="3:29" ht="12" customHeight="1" x14ac:dyDescent="0.2">
      <c r="C40" s="189">
        <v>32</v>
      </c>
      <c r="D40" s="190"/>
      <c r="E40" s="191" t="s">
        <v>229</v>
      </c>
      <c r="F40" s="192"/>
      <c r="G40" s="193"/>
      <c r="H40" s="623">
        <v>197</v>
      </c>
      <c r="I40" s="188"/>
      <c r="J40" s="264"/>
      <c r="K40" s="335">
        <v>28</v>
      </c>
      <c r="L40" s="336" t="s">
        <v>119</v>
      </c>
    </row>
    <row r="41" spans="3:29" ht="12" customHeight="1" x14ac:dyDescent="0.2">
      <c r="C41" s="189">
        <v>34</v>
      </c>
      <c r="D41" s="190"/>
      <c r="E41" s="191" t="s">
        <v>104</v>
      </c>
      <c r="F41" s="192"/>
      <c r="G41" s="193"/>
      <c r="H41" s="623">
        <v>196</v>
      </c>
      <c r="I41" s="188"/>
      <c r="J41" s="264"/>
      <c r="K41" s="335">
        <v>40</v>
      </c>
      <c r="L41" s="336" t="s">
        <v>118</v>
      </c>
    </row>
    <row r="42" spans="3:29" ht="12" customHeight="1" x14ac:dyDescent="0.2">
      <c r="C42" s="189">
        <v>34</v>
      </c>
      <c r="D42" s="190"/>
      <c r="E42" s="191" t="s">
        <v>105</v>
      </c>
      <c r="F42" s="192"/>
      <c r="G42" s="193"/>
      <c r="H42" s="623">
        <v>196</v>
      </c>
      <c r="I42" s="188"/>
      <c r="J42" s="264"/>
      <c r="K42" s="335">
        <v>42</v>
      </c>
      <c r="L42" s="336" t="s">
        <v>118</v>
      </c>
    </row>
    <row r="43" spans="3:29" ht="12" customHeight="1" x14ac:dyDescent="0.2">
      <c r="C43" s="189">
        <v>36</v>
      </c>
      <c r="D43" s="190"/>
      <c r="E43" s="191" t="s">
        <v>73</v>
      </c>
      <c r="F43" s="192"/>
      <c r="G43" s="193"/>
      <c r="H43" s="623">
        <v>194</v>
      </c>
      <c r="I43" s="188"/>
      <c r="J43" s="264"/>
      <c r="K43" s="335">
        <v>10</v>
      </c>
      <c r="L43" s="336" t="s">
        <v>119</v>
      </c>
    </row>
    <row r="44" spans="3:29" ht="12" customHeight="1" x14ac:dyDescent="0.2">
      <c r="C44" s="189">
        <v>37</v>
      </c>
      <c r="D44" s="190"/>
      <c r="E44" s="191" t="s">
        <v>88</v>
      </c>
      <c r="F44" s="192"/>
      <c r="G44" s="193"/>
      <c r="H44" s="623">
        <v>193</v>
      </c>
      <c r="I44" s="188"/>
      <c r="J44" s="264"/>
      <c r="K44" s="335">
        <v>31</v>
      </c>
      <c r="L44" s="336" t="s">
        <v>119</v>
      </c>
    </row>
    <row r="45" spans="3:29" ht="12" customHeight="1" x14ac:dyDescent="0.2">
      <c r="C45" s="189">
        <v>37</v>
      </c>
      <c r="D45" s="190"/>
      <c r="E45" s="191" t="s">
        <v>74</v>
      </c>
      <c r="F45" s="192"/>
      <c r="G45" s="193"/>
      <c r="H45" s="623">
        <v>193</v>
      </c>
      <c r="I45" s="188"/>
      <c r="J45" s="264"/>
      <c r="K45" s="335">
        <v>45</v>
      </c>
      <c r="L45" s="336" t="s">
        <v>118</v>
      </c>
    </row>
    <row r="46" spans="3:29" ht="12" customHeight="1" x14ac:dyDescent="0.2">
      <c r="C46" s="189">
        <v>37</v>
      </c>
      <c r="D46" s="190"/>
      <c r="E46" s="191" t="s">
        <v>98</v>
      </c>
      <c r="F46" s="192"/>
      <c r="G46" s="193"/>
      <c r="H46" s="623">
        <v>193</v>
      </c>
      <c r="I46" s="188"/>
      <c r="J46" s="264"/>
      <c r="K46" s="335">
        <v>14</v>
      </c>
      <c r="L46" s="336" t="s">
        <v>119</v>
      </c>
      <c r="R46" s="338"/>
      <c r="S46" s="338"/>
      <c r="T46" s="191"/>
      <c r="U46" s="191"/>
      <c r="V46" s="339"/>
      <c r="W46" s="456"/>
      <c r="X46" s="185"/>
      <c r="Y46" s="185"/>
      <c r="Z46" s="231"/>
      <c r="AA46" s="457"/>
      <c r="AB46" s="185"/>
      <c r="AC46" s="185"/>
    </row>
    <row r="47" spans="3:29" ht="12" customHeight="1" x14ac:dyDescent="0.2">
      <c r="C47" s="189">
        <v>40</v>
      </c>
      <c r="D47" s="190"/>
      <c r="E47" s="191" t="s">
        <v>69</v>
      </c>
      <c r="F47" s="192"/>
      <c r="G47" s="193"/>
      <c r="H47" s="623">
        <v>192</v>
      </c>
      <c r="I47" s="188"/>
      <c r="J47" s="264"/>
      <c r="K47" s="335">
        <v>47</v>
      </c>
      <c r="L47" s="336" t="s">
        <v>118</v>
      </c>
    </row>
    <row r="48" spans="3:29" ht="11.25" customHeight="1" x14ac:dyDescent="0.2">
      <c r="C48" s="189">
        <v>40</v>
      </c>
      <c r="D48" s="190"/>
      <c r="E48" s="191" t="s">
        <v>97</v>
      </c>
      <c r="F48" s="192"/>
      <c r="G48" s="193"/>
      <c r="H48" s="623">
        <v>192</v>
      </c>
      <c r="I48" s="188"/>
      <c r="J48" s="264"/>
      <c r="K48" s="335">
        <v>36</v>
      </c>
      <c r="L48" s="336" t="s">
        <v>119</v>
      </c>
    </row>
    <row r="49" spans="3:12" ht="12" customHeight="1" x14ac:dyDescent="0.2">
      <c r="C49" s="189">
        <v>40</v>
      </c>
      <c r="D49" s="190"/>
      <c r="E49" s="191" t="s">
        <v>64</v>
      </c>
      <c r="F49" s="192"/>
      <c r="G49" s="193"/>
      <c r="H49" s="623">
        <v>192</v>
      </c>
      <c r="I49" s="188"/>
      <c r="J49" s="264"/>
      <c r="K49" s="335">
        <v>10</v>
      </c>
      <c r="L49" s="336" t="s">
        <v>119</v>
      </c>
    </row>
    <row r="50" spans="3:12" ht="12" customHeight="1" x14ac:dyDescent="0.2">
      <c r="C50" s="189">
        <v>43</v>
      </c>
      <c r="D50" s="190"/>
      <c r="E50" s="191" t="s">
        <v>60</v>
      </c>
      <c r="F50" s="192"/>
      <c r="G50" s="193"/>
      <c r="H50" s="623">
        <v>190</v>
      </c>
      <c r="I50" s="188"/>
      <c r="J50" s="264"/>
      <c r="K50" s="335">
        <v>43</v>
      </c>
      <c r="L50" s="336" t="s">
        <v>121</v>
      </c>
    </row>
    <row r="51" spans="3:12" ht="12" customHeight="1" x14ac:dyDescent="0.2">
      <c r="C51" s="189">
        <v>44</v>
      </c>
      <c r="D51" s="190"/>
      <c r="E51" s="191" t="s">
        <v>86</v>
      </c>
      <c r="F51" s="192"/>
      <c r="G51" s="193"/>
      <c r="H51" s="623">
        <v>188</v>
      </c>
      <c r="I51" s="188"/>
      <c r="J51" s="264"/>
      <c r="K51" s="335">
        <v>33</v>
      </c>
      <c r="L51" s="336" t="s">
        <v>119</v>
      </c>
    </row>
    <row r="52" spans="3:12" ht="12" customHeight="1" x14ac:dyDescent="0.2">
      <c r="C52" s="189">
        <v>45</v>
      </c>
      <c r="D52" s="190"/>
      <c r="E52" s="191" t="s">
        <v>96</v>
      </c>
      <c r="F52" s="192"/>
      <c r="G52" s="193"/>
      <c r="H52" s="623">
        <v>187</v>
      </c>
      <c r="I52" s="188"/>
      <c r="J52" s="264"/>
      <c r="K52" s="335">
        <v>39</v>
      </c>
      <c r="L52" s="336" t="s">
        <v>119</v>
      </c>
    </row>
    <row r="53" spans="3:12" ht="12" customHeight="1" x14ac:dyDescent="0.2">
      <c r="C53" s="189">
        <v>46</v>
      </c>
      <c r="D53" s="190"/>
      <c r="E53" s="191" t="s">
        <v>63</v>
      </c>
      <c r="F53" s="192"/>
      <c r="G53" s="193"/>
      <c r="H53" s="623">
        <v>184</v>
      </c>
      <c r="I53" s="188"/>
      <c r="J53" s="264"/>
      <c r="K53" s="335">
        <v>43</v>
      </c>
      <c r="L53" s="336" t="s">
        <v>119</v>
      </c>
    </row>
    <row r="54" spans="3:12" ht="12" customHeight="1" x14ac:dyDescent="0.2">
      <c r="C54" s="189">
        <v>46</v>
      </c>
      <c r="D54" s="190"/>
      <c r="E54" s="191" t="s">
        <v>85</v>
      </c>
      <c r="F54" s="192"/>
      <c r="G54" s="193"/>
      <c r="H54" s="623">
        <v>184</v>
      </c>
      <c r="I54" s="188"/>
      <c r="J54" s="264"/>
      <c r="K54" s="335">
        <v>22</v>
      </c>
      <c r="L54" s="336" t="s">
        <v>119</v>
      </c>
    </row>
    <row r="55" spans="3:12" ht="12" hidden="1" customHeight="1" x14ac:dyDescent="0.15">
      <c r="C55" s="183"/>
      <c r="D55" s="187"/>
      <c r="E55" s="185"/>
      <c r="F55" s="186"/>
      <c r="G55" s="187"/>
      <c r="H55" s="185"/>
      <c r="I55" s="188"/>
      <c r="J55" s="264"/>
      <c r="K55" s="183"/>
      <c r="L55" s="344">
        <v>0</v>
      </c>
    </row>
    <row r="56" spans="3:12" ht="12" hidden="1" customHeight="1" x14ac:dyDescent="0.15">
      <c r="C56" s="183"/>
      <c r="D56" s="187"/>
      <c r="F56" s="186"/>
      <c r="G56" s="187"/>
      <c r="I56" s="188"/>
      <c r="J56" s="264"/>
      <c r="K56" s="183"/>
      <c r="L56" s="344">
        <v>0</v>
      </c>
    </row>
    <row r="57" spans="3:12" ht="12" hidden="1" customHeight="1" x14ac:dyDescent="0.15">
      <c r="C57" s="183"/>
      <c r="D57" s="187"/>
      <c r="F57" s="186"/>
      <c r="G57" s="187"/>
      <c r="I57" s="188"/>
      <c r="J57" s="264"/>
      <c r="K57" s="183"/>
      <c r="L57" s="344">
        <v>0</v>
      </c>
    </row>
    <row r="58" spans="3:12" ht="12" hidden="1" customHeight="1" x14ac:dyDescent="0.15">
      <c r="C58" s="183"/>
      <c r="D58" s="187"/>
      <c r="F58" s="186"/>
      <c r="G58" s="187"/>
      <c r="I58" s="188"/>
      <c r="J58" s="264"/>
      <c r="K58" s="183"/>
      <c r="L58" s="344">
        <v>0</v>
      </c>
    </row>
    <row r="59" spans="3:12" ht="12" hidden="1" customHeight="1" x14ac:dyDescent="0.15">
      <c r="C59" s="183"/>
      <c r="D59" s="187"/>
      <c r="F59" s="186"/>
      <c r="G59" s="187"/>
      <c r="I59" s="188"/>
      <c r="J59" s="264"/>
      <c r="K59" s="183"/>
      <c r="L59" s="344">
        <v>0</v>
      </c>
    </row>
    <row r="60" spans="3:12" ht="12" hidden="1" customHeight="1" x14ac:dyDescent="0.15">
      <c r="C60" s="183"/>
      <c r="D60" s="187"/>
      <c r="F60" s="186"/>
      <c r="G60" s="187"/>
      <c r="I60" s="188"/>
      <c r="J60" s="264"/>
      <c r="K60" s="183"/>
      <c r="L60" s="344">
        <v>0</v>
      </c>
    </row>
    <row r="61" spans="3:12" ht="12" hidden="1" customHeight="1" x14ac:dyDescent="0.15">
      <c r="C61" s="183"/>
      <c r="D61" s="187"/>
      <c r="F61" s="186"/>
      <c r="G61" s="187"/>
      <c r="I61" s="188"/>
      <c r="J61" s="264"/>
      <c r="K61" s="183"/>
      <c r="L61" s="344">
        <v>0</v>
      </c>
    </row>
    <row r="62" spans="3:12" ht="12" hidden="1" customHeight="1" x14ac:dyDescent="0.15">
      <c r="C62" s="183"/>
      <c r="D62" s="187"/>
      <c r="F62" s="186"/>
      <c r="G62" s="187"/>
      <c r="I62" s="188"/>
      <c r="J62" s="264"/>
      <c r="K62" s="183"/>
      <c r="L62" s="344">
        <v>0</v>
      </c>
    </row>
    <row r="63" spans="3:12" ht="12" hidden="1" customHeight="1" x14ac:dyDescent="0.15">
      <c r="C63" s="183"/>
      <c r="D63" s="187"/>
      <c r="F63" s="186"/>
      <c r="G63" s="187"/>
      <c r="I63" s="188"/>
      <c r="J63" s="264"/>
      <c r="K63" s="183"/>
      <c r="L63" s="344">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25" customHeight="1" x14ac:dyDescent="0.15">
      <c r="C66" s="220" t="s">
        <v>1106</v>
      </c>
      <c r="D66" s="221"/>
      <c r="E66" s="222"/>
      <c r="F66" s="222"/>
      <c r="G66" s="222"/>
      <c r="H66" s="222"/>
      <c r="I66" s="223" t="s">
        <v>59</v>
      </c>
      <c r="J66" s="222"/>
      <c r="K66" s="222"/>
      <c r="L66" s="224" t="s">
        <v>326</v>
      </c>
    </row>
    <row r="67" spans="1:17" ht="11.25" customHeight="1" x14ac:dyDescent="0.15">
      <c r="C67" s="220" t="s">
        <v>139</v>
      </c>
      <c r="D67" s="226"/>
      <c r="E67" s="222"/>
      <c r="F67" s="222"/>
      <c r="G67" s="222"/>
      <c r="H67" s="222"/>
      <c r="I67" s="1104" t="s">
        <v>547</v>
      </c>
      <c r="J67" s="1105"/>
      <c r="K67" s="804" t="s">
        <v>232</v>
      </c>
      <c r="L67" s="227" t="s">
        <v>544</v>
      </c>
      <c r="O67" s="69"/>
      <c r="P67" s="185"/>
      <c r="Q67" s="228"/>
    </row>
    <row r="68" spans="1:17" ht="11.25" customHeight="1" x14ac:dyDescent="0.15">
      <c r="C68" s="220" t="s">
        <v>325</v>
      </c>
      <c r="D68" s="221"/>
      <c r="E68" s="222"/>
      <c r="F68" s="222"/>
      <c r="G68" s="222"/>
      <c r="H68" s="222"/>
      <c r="I68" s="1163">
        <v>212</v>
      </c>
      <c r="J68" s="1163"/>
      <c r="K68" s="806">
        <v>221</v>
      </c>
      <c r="L68" s="120">
        <v>206</v>
      </c>
      <c r="O68" s="77"/>
      <c r="P68" s="231"/>
      <c r="Q68" s="231"/>
    </row>
    <row r="69" spans="1:17" ht="11.25" customHeight="1" x14ac:dyDescent="0.15">
      <c r="C69" s="225"/>
      <c r="D69" s="221"/>
      <c r="E69" s="222"/>
      <c r="F69" s="222"/>
      <c r="G69" s="222"/>
      <c r="H69" s="222"/>
      <c r="I69" s="1102">
        <v>21</v>
      </c>
      <c r="J69" s="1102"/>
      <c r="K69" s="803">
        <v>9</v>
      </c>
      <c r="L69" s="238">
        <v>20</v>
      </c>
      <c r="O69" s="76"/>
      <c r="P69" s="76"/>
      <c r="Q69" s="76"/>
    </row>
    <row r="70" spans="1:17" ht="11.25" customHeight="1" x14ac:dyDescent="0.15">
      <c r="C70" s="225"/>
      <c r="D70" s="221"/>
      <c r="E70" s="222"/>
      <c r="F70" s="222"/>
      <c r="G70" s="222"/>
      <c r="H70" s="222"/>
      <c r="I70" s="222"/>
      <c r="J70" s="222"/>
      <c r="K70" s="222"/>
      <c r="L70" s="188"/>
      <c r="O70" s="75"/>
      <c r="P70" s="233"/>
      <c r="Q70" s="233"/>
    </row>
    <row r="71" spans="1:17" ht="11.25" customHeight="1" x14ac:dyDescent="0.15">
      <c r="C71" s="225"/>
      <c r="D71" s="221"/>
      <c r="E71" s="222"/>
      <c r="F71" s="222"/>
      <c r="G71" s="222"/>
      <c r="H71" s="222"/>
      <c r="I71" s="222"/>
      <c r="J71" s="222"/>
      <c r="K71" s="222"/>
      <c r="L71" s="188"/>
      <c r="P71" s="233"/>
      <c r="Q71" s="233"/>
    </row>
    <row r="72" spans="1:17" ht="11.25" customHeight="1" x14ac:dyDescent="0.15">
      <c r="C72" s="225" t="s">
        <v>647</v>
      </c>
      <c r="D72" s="221"/>
      <c r="E72" s="222"/>
      <c r="F72" s="222"/>
      <c r="G72" s="222"/>
      <c r="H72" s="222"/>
      <c r="I72" s="222"/>
      <c r="J72" s="222"/>
      <c r="K72" s="222"/>
      <c r="L72" s="188"/>
    </row>
    <row r="73" spans="1:17" ht="11.25" customHeight="1" x14ac:dyDescent="0.15">
      <c r="C73" s="225" t="s">
        <v>1107</v>
      </c>
      <c r="D73" s="221"/>
      <c r="E73" s="222"/>
      <c r="F73" s="222"/>
      <c r="G73" s="222"/>
      <c r="H73" s="222"/>
      <c r="I73" s="222"/>
      <c r="J73" s="222"/>
      <c r="K73" s="222"/>
      <c r="L73" s="188"/>
    </row>
    <row r="74" spans="1:17" ht="11.25" customHeight="1" x14ac:dyDescent="0.15">
      <c r="C74" s="225" t="s">
        <v>840</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91" priority="1" stopIfTrue="1">
      <formula>P55&gt;0</formula>
    </cfRule>
    <cfRule type="expression" dxfId="190" priority="2" stopIfTrue="1">
      <formula>P55=0</formula>
    </cfRule>
    <cfRule type="expression" dxfId="18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S80"/>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1" width="7.88671875" customWidth="1"/>
    <col min="12" max="12" width="10.1093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7" width="7.88671875" customWidth="1"/>
    <col min="268" max="268" width="10.1093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3" width="7.88671875" customWidth="1"/>
    <col min="524" max="524" width="10.1093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79" width="7.88671875" customWidth="1"/>
    <col min="780" max="780" width="10.1093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5" width="7.88671875" customWidth="1"/>
    <col min="1036" max="1036" width="10.1093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1" width="7.88671875" customWidth="1"/>
    <col min="1292" max="1292" width="10.1093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7" width="7.88671875" customWidth="1"/>
    <col min="1548" max="1548" width="10.1093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3" width="7.88671875" customWidth="1"/>
    <col min="1804" max="1804" width="10.1093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59" width="7.88671875" customWidth="1"/>
    <col min="2060" max="2060" width="10.1093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5" width="7.88671875" customWidth="1"/>
    <col min="2316" max="2316" width="10.1093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1" width="7.88671875" customWidth="1"/>
    <col min="2572" max="2572" width="10.1093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7" width="7.88671875" customWidth="1"/>
    <col min="2828" max="2828" width="10.1093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3" width="7.88671875" customWidth="1"/>
    <col min="3084" max="3084" width="10.1093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39" width="7.88671875" customWidth="1"/>
    <col min="3340" max="3340" width="10.1093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5" width="7.88671875" customWidth="1"/>
    <col min="3596" max="3596" width="10.1093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1" width="7.88671875" customWidth="1"/>
    <col min="3852" max="3852" width="10.1093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7" width="7.88671875" customWidth="1"/>
    <col min="4108" max="4108" width="10.1093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3" width="7.88671875" customWidth="1"/>
    <col min="4364" max="4364" width="10.1093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19" width="7.88671875" customWidth="1"/>
    <col min="4620" max="4620" width="10.1093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5" width="7.88671875" customWidth="1"/>
    <col min="4876" max="4876" width="10.1093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1" width="7.88671875" customWidth="1"/>
    <col min="5132" max="5132" width="10.1093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7" width="7.88671875" customWidth="1"/>
    <col min="5388" max="5388" width="10.1093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3" width="7.88671875" customWidth="1"/>
    <col min="5644" max="5644" width="10.1093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899" width="7.88671875" customWidth="1"/>
    <col min="5900" max="5900" width="10.1093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5" width="7.88671875" customWidth="1"/>
    <col min="6156" max="6156" width="10.1093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1" width="7.88671875" customWidth="1"/>
    <col min="6412" max="6412" width="10.1093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7" width="7.88671875" customWidth="1"/>
    <col min="6668" max="6668" width="10.1093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3" width="7.88671875" customWidth="1"/>
    <col min="6924" max="6924" width="10.1093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79" width="7.88671875" customWidth="1"/>
    <col min="7180" max="7180" width="10.1093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5" width="7.88671875" customWidth="1"/>
    <col min="7436" max="7436" width="10.1093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1" width="7.88671875" customWidth="1"/>
    <col min="7692" max="7692" width="10.1093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7" width="7.88671875" customWidth="1"/>
    <col min="7948" max="7948" width="10.1093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3" width="7.88671875" customWidth="1"/>
    <col min="8204" max="8204" width="10.1093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59" width="7.88671875" customWidth="1"/>
    <col min="8460" max="8460" width="10.1093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5" width="7.88671875" customWidth="1"/>
    <col min="8716" max="8716" width="10.1093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1" width="7.88671875" customWidth="1"/>
    <col min="8972" max="8972" width="10.1093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7" width="7.88671875" customWidth="1"/>
    <col min="9228" max="9228" width="10.1093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3" width="7.88671875" customWidth="1"/>
    <col min="9484" max="9484" width="10.1093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39" width="7.88671875" customWidth="1"/>
    <col min="9740" max="9740" width="10.1093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5" width="7.88671875" customWidth="1"/>
    <col min="9996" max="9996" width="10.1093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1" width="7.88671875" customWidth="1"/>
    <col min="10252" max="10252" width="10.1093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7" width="7.88671875" customWidth="1"/>
    <col min="10508" max="10508" width="10.1093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3" width="7.88671875" customWidth="1"/>
    <col min="10764" max="10764" width="10.1093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19" width="7.88671875" customWidth="1"/>
    <col min="11020" max="11020" width="10.1093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5" width="7.88671875" customWidth="1"/>
    <col min="11276" max="11276" width="10.1093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1" width="7.88671875" customWidth="1"/>
    <col min="11532" max="11532" width="10.1093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7" width="7.88671875" customWidth="1"/>
    <col min="11788" max="11788" width="10.1093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3" width="7.88671875" customWidth="1"/>
    <col min="12044" max="12044" width="10.1093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299" width="7.88671875" customWidth="1"/>
    <col min="12300" max="12300" width="10.1093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5" width="7.88671875" customWidth="1"/>
    <col min="12556" max="12556" width="10.1093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1" width="7.88671875" customWidth="1"/>
    <col min="12812" max="12812" width="10.1093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7" width="7.88671875" customWidth="1"/>
    <col min="13068" max="13068" width="10.1093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3" width="7.88671875" customWidth="1"/>
    <col min="13324" max="13324" width="10.1093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79" width="7.88671875" customWidth="1"/>
    <col min="13580" max="13580" width="10.1093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5" width="7.88671875" customWidth="1"/>
    <col min="13836" max="13836" width="10.1093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1" width="7.88671875" customWidth="1"/>
    <col min="14092" max="14092" width="10.1093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7" width="7.88671875" customWidth="1"/>
    <col min="14348" max="14348" width="10.1093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3" width="7.88671875" customWidth="1"/>
    <col min="14604" max="14604" width="10.1093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59" width="7.88671875" customWidth="1"/>
    <col min="14860" max="14860" width="10.1093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5" width="7.88671875" customWidth="1"/>
    <col min="15116" max="15116" width="10.1093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1" width="7.88671875" customWidth="1"/>
    <col min="15372" max="15372" width="10.1093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7" width="7.88671875" customWidth="1"/>
    <col min="15628" max="15628" width="10.1093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3" width="7.88671875" customWidth="1"/>
    <col min="15884" max="15884" width="10.1093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39" width="7.88671875" customWidth="1"/>
    <col min="16140" max="16140" width="10.1093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842</v>
      </c>
      <c r="D4" s="329"/>
      <c r="E4" s="329"/>
      <c r="F4" s="329"/>
      <c r="G4" s="329"/>
      <c r="H4" s="329"/>
      <c r="I4" s="329"/>
      <c r="J4" s="329"/>
      <c r="K4" s="329"/>
      <c r="L4" s="329"/>
    </row>
    <row r="5" spans="1:15" ht="24" customHeight="1" x14ac:dyDescent="0.15">
      <c r="C5" s="330" t="s">
        <v>112</v>
      </c>
      <c r="D5" s="1097" t="s">
        <v>111</v>
      </c>
      <c r="E5" s="1097"/>
      <c r="F5" s="1098"/>
      <c r="G5" s="1099" t="s">
        <v>324</v>
      </c>
      <c r="H5" s="1100"/>
      <c r="I5" s="1101"/>
      <c r="J5" s="260"/>
      <c r="K5" s="331" t="s">
        <v>648</v>
      </c>
      <c r="L5" s="332" t="s">
        <v>649</v>
      </c>
      <c r="O5" s="96"/>
    </row>
    <row r="6" spans="1:15" ht="8.25" customHeight="1" x14ac:dyDescent="0.15">
      <c r="C6" s="183"/>
      <c r="D6" s="184"/>
      <c r="E6" s="185"/>
      <c r="F6" s="186"/>
      <c r="G6" s="187"/>
      <c r="H6" s="185"/>
      <c r="I6" s="188"/>
      <c r="J6" s="264"/>
      <c r="K6" s="183"/>
      <c r="L6" s="334"/>
      <c r="M6" s="742"/>
      <c r="O6" s="96"/>
    </row>
    <row r="7" spans="1:15" ht="12" customHeight="1" x14ac:dyDescent="0.2">
      <c r="C7" s="189">
        <v>1</v>
      </c>
      <c r="D7" s="190"/>
      <c r="E7" s="191" t="s">
        <v>88</v>
      </c>
      <c r="F7" s="192"/>
      <c r="G7" s="193"/>
      <c r="H7" s="453">
        <v>7802</v>
      </c>
      <c r="I7" s="188" t="s">
        <v>18</v>
      </c>
      <c r="J7" s="264"/>
      <c r="K7" s="335">
        <v>1</v>
      </c>
      <c r="L7" s="336" t="s">
        <v>121</v>
      </c>
      <c r="M7" s="742"/>
    </row>
    <row r="8" spans="1:15" ht="12" customHeight="1" x14ac:dyDescent="0.2">
      <c r="C8" s="189">
        <v>2</v>
      </c>
      <c r="D8" s="190"/>
      <c r="E8" s="191" t="s">
        <v>90</v>
      </c>
      <c r="F8" s="192"/>
      <c r="G8" s="193"/>
      <c r="H8" s="453">
        <v>5258</v>
      </c>
      <c r="I8" s="188"/>
      <c r="J8" s="264"/>
      <c r="K8" s="335">
        <v>2</v>
      </c>
      <c r="L8" s="336" t="s">
        <v>121</v>
      </c>
      <c r="M8" s="742"/>
    </row>
    <row r="9" spans="1:15" ht="12" customHeight="1" x14ac:dyDescent="0.2">
      <c r="C9" s="189">
        <v>3</v>
      </c>
      <c r="D9" s="190"/>
      <c r="E9" s="191" t="s">
        <v>66</v>
      </c>
      <c r="F9" s="192"/>
      <c r="G9" s="193"/>
      <c r="H9" s="453">
        <v>4803</v>
      </c>
      <c r="I9" s="188"/>
      <c r="J9" s="264"/>
      <c r="K9" s="335">
        <v>3</v>
      </c>
      <c r="L9" s="336" t="s">
        <v>121</v>
      </c>
      <c r="M9" s="742"/>
    </row>
    <row r="10" spans="1:15" ht="12" customHeight="1" x14ac:dyDescent="0.2">
      <c r="C10" s="189">
        <v>4</v>
      </c>
      <c r="D10" s="190"/>
      <c r="E10" s="191" t="s">
        <v>89</v>
      </c>
      <c r="F10" s="192"/>
      <c r="G10" s="193"/>
      <c r="H10" s="453">
        <v>4768</v>
      </c>
      <c r="I10" s="188"/>
      <c r="J10" s="264"/>
      <c r="K10" s="335">
        <v>5</v>
      </c>
      <c r="L10" s="336" t="s">
        <v>118</v>
      </c>
      <c r="M10" s="742"/>
    </row>
    <row r="11" spans="1:15" ht="12" customHeight="1" x14ac:dyDescent="0.2">
      <c r="C11" s="189">
        <v>5</v>
      </c>
      <c r="D11" s="190"/>
      <c r="E11" s="191" t="s">
        <v>103</v>
      </c>
      <c r="F11" s="192"/>
      <c r="G11" s="193"/>
      <c r="H11" s="453">
        <v>4708</v>
      </c>
      <c r="I11" s="188"/>
      <c r="J11" s="264"/>
      <c r="K11" s="335">
        <v>4</v>
      </c>
      <c r="L11" s="336" t="s">
        <v>119</v>
      </c>
      <c r="M11" s="742"/>
    </row>
    <row r="12" spans="1:15" ht="12" customHeight="1" x14ac:dyDescent="0.2">
      <c r="C12" s="189">
        <v>6</v>
      </c>
      <c r="D12" s="190"/>
      <c r="E12" s="191" t="s">
        <v>93</v>
      </c>
      <c r="F12" s="192"/>
      <c r="G12" s="193"/>
      <c r="H12" s="453">
        <v>4673</v>
      </c>
      <c r="I12" s="188"/>
      <c r="J12" s="264"/>
      <c r="K12" s="335">
        <v>12</v>
      </c>
      <c r="L12" s="336" t="s">
        <v>118</v>
      </c>
      <c r="M12" s="742"/>
    </row>
    <row r="13" spans="1:15" ht="12" customHeight="1" x14ac:dyDescent="0.2">
      <c r="C13" s="189">
        <v>7</v>
      </c>
      <c r="D13" s="190"/>
      <c r="E13" s="191" t="s">
        <v>101</v>
      </c>
      <c r="F13" s="192"/>
      <c r="G13" s="193"/>
      <c r="H13" s="453">
        <v>4657</v>
      </c>
      <c r="I13" s="188"/>
      <c r="J13" s="264"/>
      <c r="K13" s="335">
        <v>7</v>
      </c>
      <c r="L13" s="336" t="s">
        <v>121</v>
      </c>
      <c r="M13" s="742"/>
    </row>
    <row r="14" spans="1:15" ht="12" customHeight="1" x14ac:dyDescent="0.2">
      <c r="C14" s="189">
        <v>8</v>
      </c>
      <c r="D14" s="190"/>
      <c r="E14" s="191" t="s">
        <v>82</v>
      </c>
      <c r="F14" s="192"/>
      <c r="G14" s="193"/>
      <c r="H14" s="453">
        <v>4628</v>
      </c>
      <c r="I14" s="188"/>
      <c r="J14" s="264"/>
      <c r="K14" s="335">
        <v>6</v>
      </c>
      <c r="L14" s="336" t="s">
        <v>119</v>
      </c>
      <c r="M14" s="742"/>
    </row>
    <row r="15" spans="1:15" ht="12" customHeight="1" x14ac:dyDescent="0.2">
      <c r="C15" s="189">
        <v>9</v>
      </c>
      <c r="D15" s="190"/>
      <c r="E15" s="191" t="s">
        <v>95</v>
      </c>
      <c r="F15" s="192"/>
      <c r="G15" s="193"/>
      <c r="H15" s="453">
        <v>4581</v>
      </c>
      <c r="I15" s="188"/>
      <c r="J15" s="264"/>
      <c r="K15" s="335">
        <v>11</v>
      </c>
      <c r="L15" s="336" t="s">
        <v>118</v>
      </c>
      <c r="M15" s="742"/>
    </row>
    <row r="16" spans="1:15" ht="12" customHeight="1" x14ac:dyDescent="0.2">
      <c r="C16" s="189">
        <v>10</v>
      </c>
      <c r="D16" s="190"/>
      <c r="E16" s="191" t="s">
        <v>97</v>
      </c>
      <c r="F16" s="192"/>
      <c r="G16" s="193"/>
      <c r="H16" s="453">
        <v>4571</v>
      </c>
      <c r="I16" s="188"/>
      <c r="J16" s="264"/>
      <c r="K16" s="335">
        <v>9</v>
      </c>
      <c r="L16" s="336" t="s">
        <v>119</v>
      </c>
      <c r="M16" s="742"/>
    </row>
    <row r="17" spans="3:19" ht="12" customHeight="1" x14ac:dyDescent="0.2">
      <c r="C17" s="189">
        <v>11</v>
      </c>
      <c r="D17" s="190"/>
      <c r="E17" s="191" t="s">
        <v>81</v>
      </c>
      <c r="F17" s="192"/>
      <c r="G17" s="193"/>
      <c r="H17" s="453">
        <v>4494</v>
      </c>
      <c r="I17" s="188"/>
      <c r="J17" s="264"/>
      <c r="K17" s="335">
        <v>10</v>
      </c>
      <c r="L17" s="336" t="s">
        <v>119</v>
      </c>
      <c r="M17" s="742"/>
    </row>
    <row r="18" spans="3:19" ht="12" customHeight="1" x14ac:dyDescent="0.2">
      <c r="C18" s="189">
        <v>12</v>
      </c>
      <c r="D18" s="190"/>
      <c r="E18" s="191" t="s">
        <v>67</v>
      </c>
      <c r="F18" s="192"/>
      <c r="G18" s="193"/>
      <c r="H18" s="453">
        <v>4463</v>
      </c>
      <c r="I18" s="188"/>
      <c r="J18" s="264"/>
      <c r="K18" s="335">
        <v>8</v>
      </c>
      <c r="L18" s="336" t="s">
        <v>119</v>
      </c>
      <c r="M18" s="742"/>
    </row>
    <row r="19" spans="3:19" ht="12" customHeight="1" x14ac:dyDescent="0.2">
      <c r="C19" s="247"/>
      <c r="D19" s="248"/>
      <c r="E19" s="198" t="s">
        <v>87</v>
      </c>
      <c r="F19" s="199"/>
      <c r="G19" s="200"/>
      <c r="H19" s="454">
        <v>4430</v>
      </c>
      <c r="I19" s="250"/>
      <c r="J19" s="272"/>
      <c r="K19" s="356"/>
      <c r="L19" s="336" t="s">
        <v>120</v>
      </c>
      <c r="M19" s="742"/>
    </row>
    <row r="20" spans="3:19" ht="12" customHeight="1" x14ac:dyDescent="0.2">
      <c r="C20" s="189">
        <v>13</v>
      </c>
      <c r="D20" s="190"/>
      <c r="E20" s="191" t="s">
        <v>229</v>
      </c>
      <c r="F20" s="192"/>
      <c r="G20" s="193"/>
      <c r="H20" s="453">
        <v>4427</v>
      </c>
      <c r="I20" s="188"/>
      <c r="J20" s="264"/>
      <c r="K20" s="335">
        <v>13</v>
      </c>
      <c r="L20" s="336" t="s">
        <v>121</v>
      </c>
      <c r="M20" s="742"/>
    </row>
    <row r="21" spans="3:19" ht="12" customHeight="1" x14ac:dyDescent="0.2">
      <c r="C21" s="189">
        <v>14</v>
      </c>
      <c r="D21" s="190"/>
      <c r="E21" s="191" t="s">
        <v>64</v>
      </c>
      <c r="F21" s="192"/>
      <c r="G21" s="193"/>
      <c r="H21" s="453">
        <v>4386</v>
      </c>
      <c r="I21" s="188"/>
      <c r="J21" s="264"/>
      <c r="K21" s="335">
        <v>14</v>
      </c>
      <c r="L21" s="336" t="s">
        <v>121</v>
      </c>
      <c r="M21" s="742"/>
    </row>
    <row r="22" spans="3:19" ht="12" customHeight="1" x14ac:dyDescent="0.2">
      <c r="C22" s="189">
        <v>15</v>
      </c>
      <c r="D22" s="190"/>
      <c r="E22" s="191" t="s">
        <v>69</v>
      </c>
      <c r="F22" s="192"/>
      <c r="G22" s="193"/>
      <c r="H22" s="453">
        <v>4271</v>
      </c>
      <c r="I22" s="188"/>
      <c r="J22" s="264"/>
      <c r="K22" s="335">
        <v>15</v>
      </c>
      <c r="L22" s="336" t="s">
        <v>121</v>
      </c>
      <c r="M22" s="742"/>
    </row>
    <row r="23" spans="3:19" ht="12" customHeight="1" x14ac:dyDescent="0.2">
      <c r="C23" s="189">
        <v>16</v>
      </c>
      <c r="D23" s="190"/>
      <c r="E23" s="191" t="s">
        <v>80</v>
      </c>
      <c r="F23" s="192"/>
      <c r="G23" s="193"/>
      <c r="H23" s="453">
        <v>4127</v>
      </c>
      <c r="I23" s="188"/>
      <c r="J23" s="264"/>
      <c r="K23" s="335">
        <v>16</v>
      </c>
      <c r="L23" s="336" t="s">
        <v>121</v>
      </c>
      <c r="M23" s="742"/>
    </row>
    <row r="24" spans="3:19" ht="12" customHeight="1" x14ac:dyDescent="0.2">
      <c r="C24" s="189">
        <v>17</v>
      </c>
      <c r="D24" s="190"/>
      <c r="E24" s="191" t="s">
        <v>73</v>
      </c>
      <c r="F24" s="192"/>
      <c r="G24" s="193"/>
      <c r="H24" s="453">
        <v>4120</v>
      </c>
      <c r="I24" s="188"/>
      <c r="J24" s="264"/>
      <c r="K24" s="335">
        <v>17</v>
      </c>
      <c r="L24" s="336" t="s">
        <v>121</v>
      </c>
      <c r="M24" s="742"/>
    </row>
    <row r="25" spans="3:19" ht="12" customHeight="1" x14ac:dyDescent="0.2">
      <c r="C25" s="189">
        <v>18</v>
      </c>
      <c r="D25" s="190"/>
      <c r="E25" s="191" t="s">
        <v>70</v>
      </c>
      <c r="F25" s="192"/>
      <c r="G25" s="193"/>
      <c r="H25" s="453">
        <v>4028</v>
      </c>
      <c r="I25" s="188"/>
      <c r="J25" s="264"/>
      <c r="K25" s="335">
        <v>22</v>
      </c>
      <c r="L25" s="336" t="s">
        <v>118</v>
      </c>
      <c r="M25" s="742"/>
      <c r="R25" s="340"/>
      <c r="S25" s="349"/>
    </row>
    <row r="26" spans="3:19" ht="12" customHeight="1" x14ac:dyDescent="0.2">
      <c r="C26" s="189">
        <v>19</v>
      </c>
      <c r="D26" s="190"/>
      <c r="E26" s="191" t="s">
        <v>74</v>
      </c>
      <c r="F26" s="192"/>
      <c r="G26" s="193"/>
      <c r="H26" s="453">
        <v>4024</v>
      </c>
      <c r="I26" s="188"/>
      <c r="J26" s="264"/>
      <c r="K26" s="335">
        <v>21</v>
      </c>
      <c r="L26" s="336" t="s">
        <v>118</v>
      </c>
      <c r="M26" s="742"/>
      <c r="R26" s="341"/>
    </row>
    <row r="27" spans="3:19" ht="12" customHeight="1" x14ac:dyDescent="0.2">
      <c r="C27" s="189">
        <v>20</v>
      </c>
      <c r="D27" s="190"/>
      <c r="E27" s="191" t="s">
        <v>61</v>
      </c>
      <c r="F27" s="192"/>
      <c r="G27" s="193"/>
      <c r="H27" s="453">
        <v>4011</v>
      </c>
      <c r="I27" s="188"/>
      <c r="J27" s="264"/>
      <c r="K27" s="335">
        <v>27</v>
      </c>
      <c r="L27" s="336" t="s">
        <v>118</v>
      </c>
      <c r="M27" s="742"/>
      <c r="R27" s="341"/>
      <c r="S27" s="342"/>
    </row>
    <row r="28" spans="3:19" ht="12" customHeight="1" x14ac:dyDescent="0.2">
      <c r="C28" s="189">
        <v>21</v>
      </c>
      <c r="D28" s="190"/>
      <c r="E28" s="191" t="s">
        <v>62</v>
      </c>
      <c r="F28" s="192"/>
      <c r="G28" s="193"/>
      <c r="H28" s="453">
        <v>4011</v>
      </c>
      <c r="I28" s="188"/>
      <c r="J28" s="264"/>
      <c r="K28" s="335">
        <v>23</v>
      </c>
      <c r="L28" s="336" t="s">
        <v>118</v>
      </c>
      <c r="M28" s="742"/>
    </row>
    <row r="29" spans="3:19" ht="12" customHeight="1" x14ac:dyDescent="0.2">
      <c r="C29" s="189">
        <v>22</v>
      </c>
      <c r="D29" s="190"/>
      <c r="E29" s="191" t="s">
        <v>98</v>
      </c>
      <c r="F29" s="192"/>
      <c r="G29" s="193"/>
      <c r="H29" s="453">
        <v>3998</v>
      </c>
      <c r="I29" s="188"/>
      <c r="J29" s="264"/>
      <c r="K29" s="335">
        <v>19</v>
      </c>
      <c r="L29" s="336" t="s">
        <v>119</v>
      </c>
      <c r="M29" s="742"/>
    </row>
    <row r="30" spans="3:19" ht="12" customHeight="1" x14ac:dyDescent="0.2">
      <c r="C30" s="189">
        <v>23</v>
      </c>
      <c r="D30" s="190"/>
      <c r="E30" s="191" t="s">
        <v>78</v>
      </c>
      <c r="F30" s="192"/>
      <c r="G30" s="193"/>
      <c r="H30" s="453">
        <v>3977</v>
      </c>
      <c r="I30" s="188"/>
      <c r="J30" s="264"/>
      <c r="K30" s="335">
        <v>24</v>
      </c>
      <c r="L30" s="336" t="s">
        <v>118</v>
      </c>
      <c r="M30" s="742"/>
    </row>
    <row r="31" spans="3:19" ht="12" customHeight="1" x14ac:dyDescent="0.2">
      <c r="C31" s="189">
        <v>24</v>
      </c>
      <c r="D31" s="190"/>
      <c r="E31" s="203" t="s">
        <v>83</v>
      </c>
      <c r="F31" s="204"/>
      <c r="G31" s="193"/>
      <c r="H31" s="453">
        <v>3967</v>
      </c>
      <c r="I31" s="202"/>
      <c r="J31" s="270"/>
      <c r="K31" s="343">
        <v>26</v>
      </c>
      <c r="L31" s="336" t="s">
        <v>118</v>
      </c>
      <c r="M31" s="742"/>
    </row>
    <row r="32" spans="3:19" ht="12" customHeight="1" x14ac:dyDescent="0.2">
      <c r="C32" s="189">
        <v>25</v>
      </c>
      <c r="D32" s="190"/>
      <c r="E32" s="191" t="s">
        <v>94</v>
      </c>
      <c r="F32" s="192"/>
      <c r="G32" s="193"/>
      <c r="H32" s="453">
        <v>3944</v>
      </c>
      <c r="I32" s="188"/>
      <c r="J32" s="264"/>
      <c r="K32" s="335">
        <v>20</v>
      </c>
      <c r="L32" s="336" t="s">
        <v>119</v>
      </c>
      <c r="M32" s="742"/>
    </row>
    <row r="33" spans="3:13" ht="12" customHeight="1" x14ac:dyDescent="0.2">
      <c r="C33" s="205">
        <v>26</v>
      </c>
      <c r="D33" s="206"/>
      <c r="E33" s="207" t="s">
        <v>65</v>
      </c>
      <c r="F33" s="208"/>
      <c r="G33" s="209"/>
      <c r="H33" s="455">
        <v>3930</v>
      </c>
      <c r="I33" s="250"/>
      <c r="J33" s="272"/>
      <c r="K33" s="337">
        <v>18</v>
      </c>
      <c r="L33" s="336" t="s">
        <v>119</v>
      </c>
      <c r="M33" s="742"/>
    </row>
    <row r="34" spans="3:13" ht="12" customHeight="1" x14ac:dyDescent="0.2">
      <c r="C34" s="189">
        <v>27</v>
      </c>
      <c r="D34" s="190"/>
      <c r="E34" s="191" t="s">
        <v>77</v>
      </c>
      <c r="F34" s="192"/>
      <c r="G34" s="193"/>
      <c r="H34" s="453">
        <v>3929</v>
      </c>
      <c r="I34" s="188"/>
      <c r="J34" s="264"/>
      <c r="K34" s="335">
        <v>25</v>
      </c>
      <c r="L34" s="336" t="s">
        <v>119</v>
      </c>
      <c r="M34" s="742"/>
    </row>
    <row r="35" spans="3:13" ht="12" customHeight="1" x14ac:dyDescent="0.2">
      <c r="C35" s="189">
        <v>28</v>
      </c>
      <c r="D35" s="190"/>
      <c r="E35" s="191" t="s">
        <v>63</v>
      </c>
      <c r="F35" s="192"/>
      <c r="G35" s="193"/>
      <c r="H35" s="453">
        <v>3922</v>
      </c>
      <c r="I35" s="188"/>
      <c r="J35" s="264"/>
      <c r="K35" s="335">
        <v>29</v>
      </c>
      <c r="L35" s="336" t="s">
        <v>118</v>
      </c>
      <c r="M35" s="742"/>
    </row>
    <row r="36" spans="3:13" ht="12" customHeight="1" x14ac:dyDescent="0.2">
      <c r="C36" s="189">
        <v>29</v>
      </c>
      <c r="D36" s="190"/>
      <c r="E36" s="191" t="s">
        <v>99</v>
      </c>
      <c r="F36" s="192"/>
      <c r="G36" s="193"/>
      <c r="H36" s="453">
        <v>3873</v>
      </c>
      <c r="I36" s="188"/>
      <c r="J36" s="264"/>
      <c r="K36" s="335">
        <v>28</v>
      </c>
      <c r="L36" s="336" t="s">
        <v>119</v>
      </c>
      <c r="M36" s="742"/>
    </row>
    <row r="37" spans="3:13" ht="12" customHeight="1" x14ac:dyDescent="0.2">
      <c r="C37" s="189">
        <v>30</v>
      </c>
      <c r="D37" s="190"/>
      <c r="E37" s="191" t="s">
        <v>85</v>
      </c>
      <c r="F37" s="192"/>
      <c r="G37" s="193"/>
      <c r="H37" s="453">
        <v>3838</v>
      </c>
      <c r="I37" s="188"/>
      <c r="J37" s="264"/>
      <c r="K37" s="335">
        <v>30</v>
      </c>
      <c r="L37" s="336" t="s">
        <v>121</v>
      </c>
      <c r="M37" s="742"/>
    </row>
    <row r="38" spans="3:13" ht="12" customHeight="1" x14ac:dyDescent="0.2">
      <c r="C38" s="189">
        <v>31</v>
      </c>
      <c r="D38" s="190"/>
      <c r="E38" s="212" t="s">
        <v>68</v>
      </c>
      <c r="F38" s="213"/>
      <c r="G38" s="214"/>
      <c r="H38" s="453">
        <v>3776</v>
      </c>
      <c r="I38" s="188"/>
      <c r="J38" s="264"/>
      <c r="K38" s="335">
        <v>31</v>
      </c>
      <c r="L38" s="336" t="s">
        <v>121</v>
      </c>
      <c r="M38" s="742"/>
    </row>
    <row r="39" spans="3:13" ht="12" customHeight="1" x14ac:dyDescent="0.2">
      <c r="C39" s="189">
        <v>32</v>
      </c>
      <c r="D39" s="190"/>
      <c r="E39" s="191" t="s">
        <v>96</v>
      </c>
      <c r="F39" s="192"/>
      <c r="G39" s="193"/>
      <c r="H39" s="453">
        <v>3754</v>
      </c>
      <c r="I39" s="188"/>
      <c r="J39" s="264"/>
      <c r="K39" s="335">
        <v>33</v>
      </c>
      <c r="L39" s="336" t="s">
        <v>118</v>
      </c>
      <c r="M39" s="742"/>
    </row>
    <row r="40" spans="3:13" ht="12" customHeight="1" x14ac:dyDescent="0.2">
      <c r="C40" s="189">
        <v>33</v>
      </c>
      <c r="D40" s="190"/>
      <c r="E40" s="191" t="s">
        <v>75</v>
      </c>
      <c r="F40" s="192"/>
      <c r="G40" s="193"/>
      <c r="H40" s="453">
        <v>3679</v>
      </c>
      <c r="I40" s="188"/>
      <c r="J40" s="264"/>
      <c r="K40" s="335">
        <v>36</v>
      </c>
      <c r="L40" s="336" t="s">
        <v>118</v>
      </c>
      <c r="M40" s="742"/>
    </row>
    <row r="41" spans="3:13" ht="12" customHeight="1" x14ac:dyDescent="0.2">
      <c r="C41" s="189">
        <v>34</v>
      </c>
      <c r="D41" s="190"/>
      <c r="E41" s="191" t="s">
        <v>92</v>
      </c>
      <c r="F41" s="192"/>
      <c r="G41" s="193"/>
      <c r="H41" s="453">
        <v>3678</v>
      </c>
      <c r="I41" s="188"/>
      <c r="J41" s="264"/>
      <c r="K41" s="335">
        <v>32</v>
      </c>
      <c r="L41" s="336" t="s">
        <v>119</v>
      </c>
      <c r="M41" s="742"/>
    </row>
    <row r="42" spans="3:13" ht="12" customHeight="1" x14ac:dyDescent="0.2">
      <c r="C42" s="189">
        <v>35</v>
      </c>
      <c r="D42" s="190"/>
      <c r="E42" s="191" t="s">
        <v>91</v>
      </c>
      <c r="F42" s="192"/>
      <c r="G42" s="193"/>
      <c r="H42" s="453">
        <v>3670</v>
      </c>
      <c r="I42" s="188"/>
      <c r="J42" s="264"/>
      <c r="K42" s="335">
        <v>35</v>
      </c>
      <c r="L42" s="336" t="s">
        <v>121</v>
      </c>
      <c r="M42" s="742"/>
    </row>
    <row r="43" spans="3:13" ht="12" customHeight="1" x14ac:dyDescent="0.2">
      <c r="C43" s="189">
        <v>36</v>
      </c>
      <c r="D43" s="190"/>
      <c r="E43" s="191" t="s">
        <v>84</v>
      </c>
      <c r="F43" s="192"/>
      <c r="G43" s="193"/>
      <c r="H43" s="453">
        <v>3617</v>
      </c>
      <c r="I43" s="188"/>
      <c r="J43" s="264"/>
      <c r="K43" s="335">
        <v>34</v>
      </c>
      <c r="L43" s="336" t="s">
        <v>119</v>
      </c>
      <c r="M43" s="742"/>
    </row>
    <row r="44" spans="3:13" ht="12" customHeight="1" x14ac:dyDescent="0.2">
      <c r="C44" s="189">
        <v>37</v>
      </c>
      <c r="D44" s="190"/>
      <c r="E44" s="191" t="s">
        <v>60</v>
      </c>
      <c r="F44" s="192"/>
      <c r="G44" s="193"/>
      <c r="H44" s="453">
        <v>3600</v>
      </c>
      <c r="I44" s="188"/>
      <c r="J44" s="264"/>
      <c r="K44" s="335">
        <v>38</v>
      </c>
      <c r="L44" s="336" t="s">
        <v>118</v>
      </c>
      <c r="M44" s="742"/>
    </row>
    <row r="45" spans="3:13" ht="12" customHeight="1" x14ac:dyDescent="0.2">
      <c r="C45" s="189">
        <v>38</v>
      </c>
      <c r="D45" s="190"/>
      <c r="E45" s="191" t="s">
        <v>107</v>
      </c>
      <c r="F45" s="192"/>
      <c r="G45" s="193"/>
      <c r="H45" s="453">
        <v>3532</v>
      </c>
      <c r="I45" s="188"/>
      <c r="J45" s="264"/>
      <c r="K45" s="335">
        <v>37</v>
      </c>
      <c r="L45" s="336" t="s">
        <v>119</v>
      </c>
      <c r="M45" s="742"/>
    </row>
    <row r="46" spans="3:13" ht="12" customHeight="1" x14ac:dyDescent="0.2">
      <c r="C46" s="189">
        <v>39</v>
      </c>
      <c r="D46" s="190"/>
      <c r="E46" s="191" t="s">
        <v>100</v>
      </c>
      <c r="F46" s="192"/>
      <c r="G46" s="193"/>
      <c r="H46" s="453">
        <v>3512</v>
      </c>
      <c r="I46" s="188"/>
      <c r="J46" s="264"/>
      <c r="K46" s="335">
        <v>39</v>
      </c>
      <c r="L46" s="336" t="s">
        <v>121</v>
      </c>
      <c r="M46" s="742"/>
    </row>
    <row r="47" spans="3:13" ht="12" customHeight="1" x14ac:dyDescent="0.2">
      <c r="C47" s="189">
        <v>40</v>
      </c>
      <c r="D47" s="190"/>
      <c r="E47" s="191" t="s">
        <v>102</v>
      </c>
      <c r="F47" s="192"/>
      <c r="G47" s="193"/>
      <c r="H47" s="453">
        <v>3459</v>
      </c>
      <c r="I47" s="188"/>
      <c r="J47" s="264"/>
      <c r="K47" s="335">
        <v>40</v>
      </c>
      <c r="L47" s="336" t="s">
        <v>121</v>
      </c>
      <c r="M47" s="742"/>
    </row>
    <row r="48" spans="3:13" ht="12" customHeight="1" x14ac:dyDescent="0.2">
      <c r="C48" s="189">
        <v>41</v>
      </c>
      <c r="D48" s="190"/>
      <c r="E48" s="191" t="s">
        <v>104</v>
      </c>
      <c r="F48" s="192"/>
      <c r="G48" s="193"/>
      <c r="H48" s="453">
        <v>3404</v>
      </c>
      <c r="I48" s="188"/>
      <c r="J48" s="264"/>
      <c r="K48" s="335">
        <v>41</v>
      </c>
      <c r="L48" s="336" t="s">
        <v>121</v>
      </c>
      <c r="M48" s="742"/>
    </row>
    <row r="49" spans="3:13" ht="12" customHeight="1" x14ac:dyDescent="0.2">
      <c r="C49" s="189">
        <v>42</v>
      </c>
      <c r="D49" s="190"/>
      <c r="E49" s="191" t="s">
        <v>105</v>
      </c>
      <c r="F49" s="192"/>
      <c r="G49" s="193"/>
      <c r="H49" s="453">
        <v>3368</v>
      </c>
      <c r="I49" s="188"/>
      <c r="J49" s="264"/>
      <c r="K49" s="335">
        <v>42</v>
      </c>
      <c r="L49" s="336" t="s">
        <v>121</v>
      </c>
      <c r="M49" s="742"/>
    </row>
    <row r="50" spans="3:13" ht="12" customHeight="1" x14ac:dyDescent="0.2">
      <c r="C50" s="189">
        <v>43</v>
      </c>
      <c r="D50" s="190"/>
      <c r="E50" s="191" t="s">
        <v>79</v>
      </c>
      <c r="F50" s="192"/>
      <c r="G50" s="193"/>
      <c r="H50" s="453">
        <v>3306</v>
      </c>
      <c r="I50" s="188"/>
      <c r="J50" s="264"/>
      <c r="K50" s="335">
        <v>44</v>
      </c>
      <c r="L50" s="336" t="s">
        <v>118</v>
      </c>
      <c r="M50" s="742"/>
    </row>
    <row r="51" spans="3:13" ht="12" customHeight="1" x14ac:dyDescent="0.2">
      <c r="C51" s="189">
        <v>44</v>
      </c>
      <c r="D51" s="190"/>
      <c r="E51" s="191" t="s">
        <v>86</v>
      </c>
      <c r="F51" s="192"/>
      <c r="G51" s="193"/>
      <c r="H51" s="453">
        <v>3289</v>
      </c>
      <c r="I51" s="188"/>
      <c r="J51" s="264"/>
      <c r="K51" s="335">
        <v>43</v>
      </c>
      <c r="L51" s="336" t="s">
        <v>119</v>
      </c>
      <c r="M51" s="742"/>
    </row>
    <row r="52" spans="3:13" ht="12" customHeight="1" x14ac:dyDescent="0.2">
      <c r="C52" s="189">
        <v>45</v>
      </c>
      <c r="D52" s="190"/>
      <c r="E52" s="191" t="s">
        <v>71</v>
      </c>
      <c r="F52" s="192"/>
      <c r="G52" s="193"/>
      <c r="H52" s="453">
        <v>3121</v>
      </c>
      <c r="I52" s="188"/>
      <c r="J52" s="264"/>
      <c r="K52" s="335">
        <v>45</v>
      </c>
      <c r="L52" s="336" t="s">
        <v>121</v>
      </c>
      <c r="M52" s="742"/>
    </row>
    <row r="53" spans="3:13" ht="12" customHeight="1" x14ac:dyDescent="0.2">
      <c r="C53" s="189">
        <v>46</v>
      </c>
      <c r="D53" s="190"/>
      <c r="E53" s="191" t="s">
        <v>72</v>
      </c>
      <c r="F53" s="192"/>
      <c r="G53" s="195"/>
      <c r="H53" s="453">
        <v>2904</v>
      </c>
      <c r="I53" s="188"/>
      <c r="J53" s="264"/>
      <c r="K53" s="335">
        <v>46</v>
      </c>
      <c r="L53" s="336" t="s">
        <v>121</v>
      </c>
      <c r="M53" s="742"/>
    </row>
    <row r="54" spans="3:13" ht="13.2" x14ac:dyDescent="0.2">
      <c r="C54" s="189">
        <v>47</v>
      </c>
      <c r="D54" s="190"/>
      <c r="E54" s="191" t="s">
        <v>76</v>
      </c>
      <c r="F54" s="192"/>
      <c r="G54" s="193"/>
      <c r="H54" s="453">
        <v>2783</v>
      </c>
      <c r="I54" s="188"/>
      <c r="J54" s="264"/>
      <c r="K54" s="335">
        <v>47</v>
      </c>
      <c r="L54" s="336" t="s">
        <v>121</v>
      </c>
      <c r="M54" s="742"/>
    </row>
    <row r="55" spans="3:13" ht="12" hidden="1" customHeight="1" x14ac:dyDescent="0.15">
      <c r="C55" s="183"/>
      <c r="D55" s="187"/>
      <c r="E55" s="185"/>
      <c r="F55" s="186"/>
      <c r="G55" s="187"/>
      <c r="H55" s="185"/>
      <c r="I55" s="188"/>
      <c r="J55" s="264"/>
      <c r="K55" s="183"/>
      <c r="L55" s="344"/>
      <c r="M55" s="742"/>
    </row>
    <row r="56" spans="3:13" ht="12" hidden="1" customHeight="1" x14ac:dyDescent="0.15">
      <c r="C56" s="183"/>
      <c r="D56" s="187"/>
      <c r="F56" s="186"/>
      <c r="G56" s="187"/>
      <c r="H56" s="185"/>
      <c r="I56" s="188"/>
      <c r="J56" s="264"/>
      <c r="K56" s="183"/>
      <c r="L56" s="344"/>
      <c r="M56" s="742"/>
    </row>
    <row r="57" spans="3:13" ht="12" hidden="1" customHeight="1" x14ac:dyDescent="0.15">
      <c r="C57" s="183"/>
      <c r="D57" s="187"/>
      <c r="F57" s="186"/>
      <c r="G57" s="187"/>
      <c r="H57" s="185"/>
      <c r="I57" s="188"/>
      <c r="J57" s="264"/>
      <c r="K57" s="183"/>
      <c r="L57" s="344"/>
      <c r="M57" s="742"/>
    </row>
    <row r="58" spans="3:13" ht="12" hidden="1" customHeight="1" x14ac:dyDescent="0.15">
      <c r="C58" s="183"/>
      <c r="D58" s="187"/>
      <c r="F58" s="186"/>
      <c r="G58" s="187"/>
      <c r="H58" s="185"/>
      <c r="I58" s="188"/>
      <c r="J58" s="264"/>
      <c r="K58" s="183"/>
      <c r="L58" s="344"/>
      <c r="M58" s="742"/>
    </row>
    <row r="59" spans="3:13" ht="12" hidden="1" customHeight="1" x14ac:dyDescent="0.15">
      <c r="C59" s="183"/>
      <c r="D59" s="187"/>
      <c r="F59" s="186"/>
      <c r="G59" s="187"/>
      <c r="H59" s="185"/>
      <c r="I59" s="188"/>
      <c r="J59" s="264"/>
      <c r="K59" s="183"/>
      <c r="L59" s="344"/>
      <c r="M59" s="742"/>
    </row>
    <row r="60" spans="3:13" ht="12" hidden="1" customHeight="1" x14ac:dyDescent="0.15">
      <c r="C60" s="183"/>
      <c r="D60" s="187"/>
      <c r="F60" s="186"/>
      <c r="G60" s="187"/>
      <c r="H60" s="185"/>
      <c r="I60" s="188"/>
      <c r="J60" s="264"/>
      <c r="K60" s="183"/>
      <c r="L60" s="344"/>
      <c r="M60" s="742"/>
    </row>
    <row r="61" spans="3:13" ht="12" hidden="1" customHeight="1" x14ac:dyDescent="0.15">
      <c r="C61" s="183"/>
      <c r="D61" s="187"/>
      <c r="F61" s="186"/>
      <c r="G61" s="187"/>
      <c r="H61" s="185"/>
      <c r="I61" s="188"/>
      <c r="J61" s="264"/>
      <c r="K61" s="183"/>
      <c r="L61" s="344"/>
      <c r="M61" s="742"/>
    </row>
    <row r="62" spans="3:13" ht="12" hidden="1" customHeight="1" x14ac:dyDescent="0.15">
      <c r="C62" s="183"/>
      <c r="D62" s="187"/>
      <c r="F62" s="186"/>
      <c r="G62" s="187"/>
      <c r="H62" s="185"/>
      <c r="I62" s="188"/>
      <c r="J62" s="264"/>
      <c r="K62" s="183"/>
      <c r="L62" s="344"/>
      <c r="M62" s="742"/>
    </row>
    <row r="63" spans="3:13" ht="12" hidden="1" customHeight="1" x14ac:dyDescent="0.15">
      <c r="C63" s="183"/>
      <c r="D63" s="187"/>
      <c r="F63" s="186"/>
      <c r="G63" s="187"/>
      <c r="H63" s="185"/>
      <c r="I63" s="188"/>
      <c r="J63" s="264"/>
      <c r="K63" s="183"/>
      <c r="L63" s="344"/>
      <c r="M63" s="742"/>
    </row>
    <row r="64" spans="3:13" ht="5.25" customHeight="1" x14ac:dyDescent="0.15">
      <c r="C64" s="215"/>
      <c r="D64" s="216"/>
      <c r="E64" s="217"/>
      <c r="F64" s="218"/>
      <c r="G64" s="216"/>
      <c r="H64" s="217"/>
      <c r="I64" s="219"/>
      <c r="J64" s="345"/>
      <c r="K64" s="215"/>
      <c r="L64" s="346"/>
      <c r="M64" s="742"/>
    </row>
    <row r="65" spans="1:17" ht="5.0999999999999996" customHeight="1" x14ac:dyDescent="0.15">
      <c r="C65" s="183"/>
      <c r="D65" s="185"/>
      <c r="E65" s="185"/>
      <c r="F65" s="185"/>
      <c r="G65" s="185"/>
      <c r="H65" s="185"/>
      <c r="I65" s="185"/>
      <c r="J65" s="185"/>
      <c r="K65" s="185"/>
      <c r="L65" s="188"/>
      <c r="M65" s="742"/>
    </row>
    <row r="66" spans="1:17" x14ac:dyDescent="0.15">
      <c r="C66" s="220" t="s">
        <v>826</v>
      </c>
      <c r="D66" s="221"/>
      <c r="E66" s="222"/>
      <c r="F66" s="222"/>
      <c r="G66" s="222"/>
      <c r="H66" s="222"/>
      <c r="I66" s="223" t="s">
        <v>59</v>
      </c>
      <c r="J66" s="222"/>
      <c r="K66" s="222"/>
      <c r="L66" s="224" t="s">
        <v>1284</v>
      </c>
      <c r="M66" s="742"/>
    </row>
    <row r="67" spans="1:17" x14ac:dyDescent="0.15">
      <c r="C67" s="220" t="s">
        <v>806</v>
      </c>
      <c r="D67" s="226"/>
      <c r="E67" s="222"/>
      <c r="F67" s="222"/>
      <c r="G67" s="222"/>
      <c r="H67" s="222"/>
      <c r="I67" s="1104" t="s">
        <v>558</v>
      </c>
      <c r="J67" s="1105"/>
      <c r="K67" s="935" t="s">
        <v>628</v>
      </c>
      <c r="L67" s="450" t="s">
        <v>1065</v>
      </c>
      <c r="M67" s="742"/>
      <c r="O67" s="69"/>
      <c r="P67" s="185"/>
      <c r="Q67" s="228"/>
    </row>
    <row r="68" spans="1:17" x14ac:dyDescent="0.15">
      <c r="C68" s="220" t="s">
        <v>323</v>
      </c>
      <c r="D68" s="221"/>
      <c r="E68" s="222"/>
      <c r="F68" s="222"/>
      <c r="G68" s="222"/>
      <c r="H68" s="222"/>
      <c r="I68" s="1174">
        <v>4080</v>
      </c>
      <c r="J68" s="1174"/>
      <c r="K68" s="937">
        <v>4102</v>
      </c>
      <c r="L68" s="458">
        <v>4185</v>
      </c>
      <c r="M68" s="742"/>
      <c r="O68" s="77"/>
      <c r="P68" s="231"/>
      <c r="Q68" s="231"/>
    </row>
    <row r="69" spans="1:17" x14ac:dyDescent="0.15">
      <c r="C69" s="220" t="s">
        <v>705</v>
      </c>
      <c r="D69" s="221"/>
      <c r="E69" s="222"/>
      <c r="F69" s="222"/>
      <c r="G69" s="222"/>
      <c r="H69" s="222"/>
      <c r="I69" s="1102">
        <v>23</v>
      </c>
      <c r="J69" s="1102"/>
      <c r="K69" s="934">
        <v>23</v>
      </c>
      <c r="L69" s="232">
        <v>18</v>
      </c>
      <c r="M69" s="742"/>
      <c r="O69" s="76"/>
      <c r="P69" s="76"/>
      <c r="Q69" s="76"/>
    </row>
    <row r="70" spans="1:17" x14ac:dyDescent="0.15">
      <c r="C70" s="220" t="s">
        <v>1200</v>
      </c>
      <c r="D70" s="221"/>
      <c r="E70" s="222"/>
      <c r="F70" s="222"/>
      <c r="G70" s="222"/>
      <c r="H70" s="222"/>
      <c r="I70" s="222"/>
      <c r="J70" s="222"/>
      <c r="K70" s="222"/>
      <c r="L70" s="188"/>
      <c r="M70" s="742"/>
      <c r="O70" s="75"/>
      <c r="P70" s="233"/>
      <c r="Q70" s="233"/>
    </row>
    <row r="71" spans="1:17" x14ac:dyDescent="0.15">
      <c r="C71" s="220" t="s">
        <v>1108</v>
      </c>
      <c r="D71" s="221"/>
      <c r="E71" s="222"/>
      <c r="F71" s="222"/>
      <c r="G71" s="222"/>
      <c r="H71" s="222"/>
      <c r="I71" s="222"/>
      <c r="J71" s="222"/>
      <c r="K71" s="222"/>
      <c r="L71" s="188"/>
      <c r="M71" s="742"/>
    </row>
    <row r="72" spans="1:17" x14ac:dyDescent="0.15">
      <c r="C72" s="220" t="s">
        <v>1201</v>
      </c>
      <c r="D72" s="221"/>
      <c r="E72" s="222"/>
      <c r="F72" s="222"/>
      <c r="G72" s="222"/>
      <c r="H72" s="222"/>
      <c r="I72" s="222"/>
      <c r="J72" s="222"/>
      <c r="K72" s="222"/>
      <c r="L72" s="188"/>
      <c r="M72" s="742"/>
    </row>
    <row r="73" spans="1:17" x14ac:dyDescent="0.15">
      <c r="C73" s="220" t="s">
        <v>706</v>
      </c>
      <c r="D73" s="221"/>
      <c r="E73" s="222"/>
      <c r="F73" s="222"/>
      <c r="G73" s="222"/>
      <c r="H73" s="222"/>
      <c r="I73" s="222"/>
      <c r="J73" s="222"/>
      <c r="K73" s="222"/>
      <c r="L73" s="188"/>
      <c r="M73" s="742"/>
    </row>
    <row r="74" spans="1:17" x14ac:dyDescent="0.15">
      <c r="C74" s="220" t="s">
        <v>707</v>
      </c>
      <c r="D74" s="221"/>
      <c r="E74" s="222"/>
      <c r="F74" s="222"/>
      <c r="G74" s="222"/>
      <c r="H74" s="222"/>
      <c r="I74" s="222"/>
      <c r="J74" s="222"/>
      <c r="K74" s="222"/>
      <c r="L74" s="188"/>
      <c r="M74" s="742"/>
    </row>
    <row r="75" spans="1:17" x14ac:dyDescent="0.15">
      <c r="C75" s="220" t="s">
        <v>708</v>
      </c>
      <c r="D75" s="221"/>
      <c r="E75" s="222"/>
      <c r="F75" s="222"/>
      <c r="G75" s="222"/>
      <c r="H75" s="222"/>
      <c r="I75" s="222"/>
      <c r="J75" s="222"/>
      <c r="K75" s="222"/>
      <c r="L75" s="188"/>
      <c r="M75" s="742"/>
    </row>
    <row r="76" spans="1:17" x14ac:dyDescent="0.15">
      <c r="C76" s="183" t="s">
        <v>1202</v>
      </c>
      <c r="L76" s="188"/>
      <c r="M76" s="742"/>
    </row>
    <row r="77" spans="1:17" ht="12" customHeight="1" x14ac:dyDescent="0.15">
      <c r="C77" s="183"/>
      <c r="L77" s="188"/>
      <c r="M77" s="742"/>
    </row>
    <row r="78" spans="1:17" ht="6" customHeight="1" x14ac:dyDescent="0.15">
      <c r="C78" s="234"/>
      <c r="D78" s="235"/>
      <c r="E78" s="235"/>
      <c r="F78" s="235"/>
      <c r="G78" s="235"/>
      <c r="H78" s="235"/>
      <c r="I78" s="235"/>
      <c r="J78" s="235"/>
      <c r="K78" s="235"/>
      <c r="L78" s="236"/>
    </row>
    <row r="79" spans="1:17" ht="19.5" customHeight="1" x14ac:dyDescent="0.15">
      <c r="C79" s="185"/>
      <c r="D79" s="185"/>
      <c r="E79" s="185"/>
      <c r="F79" s="185"/>
      <c r="G79" s="185"/>
      <c r="H79" s="185"/>
      <c r="I79" s="185"/>
      <c r="J79" s="185"/>
      <c r="K79" s="185"/>
      <c r="L79" s="185"/>
      <c r="N79" s="217"/>
    </row>
    <row r="80" spans="1:17" x14ac:dyDescent="0.15">
      <c r="A80" s="347"/>
      <c r="N80" s="184"/>
    </row>
  </sheetData>
  <mergeCells count="6">
    <mergeCell ref="I69:J69"/>
    <mergeCell ref="I68:J68"/>
    <mergeCell ref="I67:J67"/>
    <mergeCell ref="C2:E2"/>
    <mergeCell ref="D5:F5"/>
    <mergeCell ref="G5:I5"/>
  </mergeCells>
  <phoneticPr fontId="13"/>
  <conditionalFormatting sqref="L55:L63">
    <cfRule type="expression" dxfId="188" priority="1" stopIfTrue="1">
      <formula>P55&gt;0</formula>
    </cfRule>
    <cfRule type="expression" dxfId="187" priority="2" stopIfTrue="1">
      <formula>P55=0</formula>
    </cfRule>
    <cfRule type="expression" dxfId="18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79"/>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1" width="7.88671875" style="65" customWidth="1"/>
    <col min="12" max="12" width="9.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843</v>
      </c>
      <c r="D4" s="329"/>
      <c r="E4" s="329"/>
      <c r="F4" s="329"/>
      <c r="G4" s="329"/>
      <c r="H4" s="329"/>
      <c r="I4" s="329"/>
      <c r="J4" s="329"/>
      <c r="K4" s="329"/>
      <c r="L4" s="329"/>
    </row>
    <row r="5" spans="1:15" ht="24" customHeight="1" x14ac:dyDescent="0.15">
      <c r="C5" s="330" t="s">
        <v>112</v>
      </c>
      <c r="D5" s="1097" t="s">
        <v>111</v>
      </c>
      <c r="E5" s="1097"/>
      <c r="F5" s="1098"/>
      <c r="G5" s="1099" t="s">
        <v>321</v>
      </c>
      <c r="H5" s="1100"/>
      <c r="I5" s="1101"/>
      <c r="J5" s="260"/>
      <c r="K5" s="331" t="s">
        <v>648</v>
      </c>
      <c r="L5" s="332" t="s">
        <v>649</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453">
        <v>5214</v>
      </c>
      <c r="I7" s="188" t="s">
        <v>18</v>
      </c>
      <c r="J7" s="264"/>
      <c r="K7" s="335">
        <v>1</v>
      </c>
      <c r="L7" s="336" t="s">
        <v>121</v>
      </c>
      <c r="M7" s="749"/>
    </row>
    <row r="8" spans="1:15" ht="12" customHeight="1" x14ac:dyDescent="0.2">
      <c r="C8" s="189">
        <v>2</v>
      </c>
      <c r="D8" s="190"/>
      <c r="E8" s="191" t="s">
        <v>90</v>
      </c>
      <c r="F8" s="192"/>
      <c r="G8" s="193"/>
      <c r="H8" s="453">
        <v>3428</v>
      </c>
      <c r="I8" s="188"/>
      <c r="J8" s="264"/>
      <c r="K8" s="335">
        <v>2</v>
      </c>
      <c r="L8" s="336" t="s">
        <v>121</v>
      </c>
      <c r="M8" s="749"/>
    </row>
    <row r="9" spans="1:15" ht="12" customHeight="1" x14ac:dyDescent="0.2">
      <c r="C9" s="189">
        <v>3</v>
      </c>
      <c r="D9" s="190"/>
      <c r="E9" s="191" t="s">
        <v>101</v>
      </c>
      <c r="F9" s="192"/>
      <c r="G9" s="193"/>
      <c r="H9" s="453">
        <v>3182</v>
      </c>
      <c r="I9" s="188"/>
      <c r="J9" s="264"/>
      <c r="K9" s="335">
        <v>5</v>
      </c>
      <c r="L9" s="336" t="s">
        <v>118</v>
      </c>
      <c r="M9" s="749"/>
    </row>
    <row r="10" spans="1:15" ht="12" customHeight="1" x14ac:dyDescent="0.2">
      <c r="C10" s="189">
        <v>4</v>
      </c>
      <c r="D10" s="190"/>
      <c r="E10" s="191" t="s">
        <v>82</v>
      </c>
      <c r="F10" s="192"/>
      <c r="G10" s="193"/>
      <c r="H10" s="453">
        <v>3132</v>
      </c>
      <c r="I10" s="188"/>
      <c r="J10" s="264"/>
      <c r="K10" s="335">
        <v>3</v>
      </c>
      <c r="L10" s="336" t="s">
        <v>119</v>
      </c>
      <c r="M10" s="749"/>
    </row>
    <row r="11" spans="1:15" ht="12" customHeight="1" x14ac:dyDescent="0.2">
      <c r="C11" s="542"/>
      <c r="D11" s="543"/>
      <c r="E11" s="544" t="s">
        <v>87</v>
      </c>
      <c r="F11" s="545"/>
      <c r="G11" s="546"/>
      <c r="H11" s="547">
        <v>3123</v>
      </c>
      <c r="I11" s="250"/>
      <c r="J11" s="272"/>
      <c r="K11" s="356"/>
      <c r="L11" s="336" t="s">
        <v>120</v>
      </c>
      <c r="M11" s="749"/>
    </row>
    <row r="12" spans="1:15" ht="12" customHeight="1" x14ac:dyDescent="0.2">
      <c r="C12" s="189">
        <v>5</v>
      </c>
      <c r="D12" s="190"/>
      <c r="E12" s="191" t="s">
        <v>97</v>
      </c>
      <c r="F12" s="192"/>
      <c r="G12" s="193"/>
      <c r="H12" s="453">
        <v>3120</v>
      </c>
      <c r="I12" s="188"/>
      <c r="J12" s="264"/>
      <c r="K12" s="335">
        <v>7</v>
      </c>
      <c r="L12" s="336" t="s">
        <v>118</v>
      </c>
      <c r="M12" s="749"/>
    </row>
    <row r="13" spans="1:15" ht="12" customHeight="1" x14ac:dyDescent="0.2">
      <c r="C13" s="189">
        <v>6</v>
      </c>
      <c r="D13" s="190"/>
      <c r="E13" s="191" t="s">
        <v>103</v>
      </c>
      <c r="F13" s="192"/>
      <c r="G13" s="193"/>
      <c r="H13" s="453">
        <v>3110</v>
      </c>
      <c r="I13" s="188"/>
      <c r="J13" s="264"/>
      <c r="K13" s="335">
        <v>4</v>
      </c>
      <c r="L13" s="336" t="s">
        <v>119</v>
      </c>
      <c r="M13" s="749"/>
    </row>
    <row r="14" spans="1:15" ht="12" customHeight="1" x14ac:dyDescent="0.2">
      <c r="C14" s="189">
        <v>7</v>
      </c>
      <c r="D14" s="190"/>
      <c r="E14" s="191" t="s">
        <v>66</v>
      </c>
      <c r="F14" s="192"/>
      <c r="G14" s="193"/>
      <c r="H14" s="453">
        <v>3098</v>
      </c>
      <c r="I14" s="188"/>
      <c r="J14" s="264"/>
      <c r="K14" s="335">
        <v>8</v>
      </c>
      <c r="L14" s="336" t="s">
        <v>118</v>
      </c>
      <c r="M14" s="749"/>
    </row>
    <row r="15" spans="1:15" ht="12" customHeight="1" x14ac:dyDescent="0.2">
      <c r="C15" s="189">
        <v>8</v>
      </c>
      <c r="D15" s="190"/>
      <c r="E15" s="191" t="s">
        <v>89</v>
      </c>
      <c r="F15" s="192"/>
      <c r="G15" s="193"/>
      <c r="H15" s="453">
        <v>3097</v>
      </c>
      <c r="I15" s="188"/>
      <c r="J15" s="264"/>
      <c r="K15" s="335">
        <v>6</v>
      </c>
      <c r="L15" s="336" t="s">
        <v>119</v>
      </c>
      <c r="M15" s="749"/>
    </row>
    <row r="16" spans="1:15" ht="12" customHeight="1" x14ac:dyDescent="0.2">
      <c r="C16" s="265">
        <v>9</v>
      </c>
      <c r="D16" s="190"/>
      <c r="E16" s="191" t="s">
        <v>229</v>
      </c>
      <c r="F16" s="192"/>
      <c r="G16" s="193"/>
      <c r="H16" s="453">
        <v>3013</v>
      </c>
      <c r="I16" s="188"/>
      <c r="J16" s="264"/>
      <c r="K16" s="335">
        <v>11</v>
      </c>
      <c r="L16" s="336" t="s">
        <v>118</v>
      </c>
      <c r="M16" s="749"/>
    </row>
    <row r="17" spans="3:19" ht="12" customHeight="1" x14ac:dyDescent="0.2">
      <c r="C17" s="189">
        <v>10</v>
      </c>
      <c r="D17" s="190"/>
      <c r="E17" s="191" t="s">
        <v>79</v>
      </c>
      <c r="F17" s="192"/>
      <c r="G17" s="193"/>
      <c r="H17" s="453">
        <v>2988</v>
      </c>
      <c r="I17" s="188"/>
      <c r="J17" s="264"/>
      <c r="K17" s="335">
        <v>15</v>
      </c>
      <c r="L17" s="336" t="s">
        <v>118</v>
      </c>
      <c r="M17" s="749"/>
    </row>
    <row r="18" spans="3:19" ht="12" customHeight="1" x14ac:dyDescent="0.2">
      <c r="C18" s="189">
        <v>11</v>
      </c>
      <c r="D18" s="190"/>
      <c r="E18" s="191" t="s">
        <v>64</v>
      </c>
      <c r="F18" s="192"/>
      <c r="G18" s="193"/>
      <c r="H18" s="453">
        <v>2982</v>
      </c>
      <c r="I18" s="188"/>
      <c r="J18" s="264"/>
      <c r="K18" s="335">
        <v>17</v>
      </c>
      <c r="L18" s="336" t="s">
        <v>118</v>
      </c>
      <c r="M18" s="749"/>
    </row>
    <row r="19" spans="3:19" ht="12" customHeight="1" x14ac:dyDescent="0.2">
      <c r="C19" s="265">
        <v>12</v>
      </c>
      <c r="D19" s="190"/>
      <c r="E19" s="191" t="s">
        <v>80</v>
      </c>
      <c r="F19" s="192"/>
      <c r="G19" s="193"/>
      <c r="H19" s="453">
        <v>2969</v>
      </c>
      <c r="I19" s="188"/>
      <c r="J19" s="264"/>
      <c r="K19" s="335">
        <v>10</v>
      </c>
      <c r="L19" s="336" t="s">
        <v>119</v>
      </c>
      <c r="M19" s="749"/>
    </row>
    <row r="20" spans="3:19" ht="12" customHeight="1" x14ac:dyDescent="0.2">
      <c r="C20" s="189">
        <v>13</v>
      </c>
      <c r="D20" s="190"/>
      <c r="E20" s="191" t="s">
        <v>91</v>
      </c>
      <c r="F20" s="192"/>
      <c r="G20" s="193"/>
      <c r="H20" s="453">
        <v>2961</v>
      </c>
      <c r="I20" s="188"/>
      <c r="J20" s="264"/>
      <c r="K20" s="335">
        <v>12</v>
      </c>
      <c r="L20" s="336" t="s">
        <v>119</v>
      </c>
      <c r="M20" s="749"/>
    </row>
    <row r="21" spans="3:19" ht="12" customHeight="1" x14ac:dyDescent="0.2">
      <c r="C21" s="265">
        <v>14</v>
      </c>
      <c r="D21" s="190"/>
      <c r="E21" s="191" t="s">
        <v>95</v>
      </c>
      <c r="F21" s="192"/>
      <c r="G21" s="193"/>
      <c r="H21" s="453">
        <v>2960</v>
      </c>
      <c r="I21" s="188"/>
      <c r="J21" s="264"/>
      <c r="K21" s="335">
        <v>13</v>
      </c>
      <c r="L21" s="336" t="s">
        <v>119</v>
      </c>
      <c r="M21" s="749"/>
    </row>
    <row r="22" spans="3:19" ht="12" customHeight="1" x14ac:dyDescent="0.2">
      <c r="C22" s="189">
        <v>15</v>
      </c>
      <c r="D22" s="190"/>
      <c r="E22" s="191" t="s">
        <v>93</v>
      </c>
      <c r="F22" s="192"/>
      <c r="G22" s="193"/>
      <c r="H22" s="453">
        <v>2948</v>
      </c>
      <c r="I22" s="188"/>
      <c r="J22" s="264"/>
      <c r="K22" s="335">
        <v>21</v>
      </c>
      <c r="L22" s="336" t="s">
        <v>118</v>
      </c>
      <c r="M22" s="749"/>
    </row>
    <row r="23" spans="3:19" ht="12" customHeight="1" x14ac:dyDescent="0.2">
      <c r="C23" s="189">
        <v>16</v>
      </c>
      <c r="D23" s="190"/>
      <c r="E23" s="191" t="s">
        <v>67</v>
      </c>
      <c r="F23" s="192"/>
      <c r="G23" s="193"/>
      <c r="H23" s="453">
        <v>2937</v>
      </c>
      <c r="I23" s="188"/>
      <c r="J23" s="264"/>
      <c r="K23" s="335">
        <v>9</v>
      </c>
      <c r="L23" s="336" t="s">
        <v>119</v>
      </c>
      <c r="M23" s="749"/>
    </row>
    <row r="24" spans="3:19" ht="12" customHeight="1" x14ac:dyDescent="0.2">
      <c r="C24" s="189">
        <v>17</v>
      </c>
      <c r="D24" s="190"/>
      <c r="E24" s="191" t="s">
        <v>71</v>
      </c>
      <c r="F24" s="192"/>
      <c r="G24" s="193"/>
      <c r="H24" s="453">
        <v>2890</v>
      </c>
      <c r="I24" s="188"/>
      <c r="J24" s="264"/>
      <c r="K24" s="335">
        <v>20</v>
      </c>
      <c r="L24" s="336" t="s">
        <v>118</v>
      </c>
      <c r="M24" s="749"/>
    </row>
    <row r="25" spans="3:19" ht="12" customHeight="1" x14ac:dyDescent="0.2">
      <c r="C25" s="265">
        <v>18</v>
      </c>
      <c r="D25" s="190"/>
      <c r="E25" s="191" t="s">
        <v>78</v>
      </c>
      <c r="F25" s="192"/>
      <c r="G25" s="193"/>
      <c r="H25" s="453">
        <v>2887</v>
      </c>
      <c r="I25" s="188"/>
      <c r="J25" s="264"/>
      <c r="K25" s="335">
        <v>16</v>
      </c>
      <c r="L25" s="336" t="s">
        <v>119</v>
      </c>
      <c r="M25" s="749"/>
      <c r="R25" s="95"/>
      <c r="S25" s="94"/>
    </row>
    <row r="26" spans="3:19" ht="12" customHeight="1" x14ac:dyDescent="0.2">
      <c r="C26" s="189">
        <v>19</v>
      </c>
      <c r="D26" s="190"/>
      <c r="E26" s="191" t="s">
        <v>99</v>
      </c>
      <c r="F26" s="192"/>
      <c r="G26" s="193"/>
      <c r="H26" s="453">
        <v>2875</v>
      </c>
      <c r="I26" s="188"/>
      <c r="J26" s="264"/>
      <c r="K26" s="335">
        <v>17</v>
      </c>
      <c r="L26" s="336" t="s">
        <v>119</v>
      </c>
      <c r="M26" s="749"/>
      <c r="R26" s="93"/>
    </row>
    <row r="27" spans="3:19" ht="12" customHeight="1" x14ac:dyDescent="0.2">
      <c r="C27" s="189">
        <v>20</v>
      </c>
      <c r="D27" s="190"/>
      <c r="E27" s="191" t="s">
        <v>61</v>
      </c>
      <c r="F27" s="192"/>
      <c r="G27" s="193"/>
      <c r="H27" s="453">
        <v>2843</v>
      </c>
      <c r="I27" s="188"/>
      <c r="J27" s="264"/>
      <c r="K27" s="335">
        <v>29</v>
      </c>
      <c r="L27" s="336" t="s">
        <v>118</v>
      </c>
      <c r="M27" s="749"/>
      <c r="R27" s="93"/>
      <c r="S27" s="92"/>
    </row>
    <row r="28" spans="3:19" ht="12" customHeight="1" x14ac:dyDescent="0.2">
      <c r="C28" s="189">
        <v>21</v>
      </c>
      <c r="D28" s="190"/>
      <c r="E28" s="191" t="s">
        <v>69</v>
      </c>
      <c r="F28" s="192"/>
      <c r="G28" s="193"/>
      <c r="H28" s="453">
        <v>2833</v>
      </c>
      <c r="I28" s="188"/>
      <c r="J28" s="264"/>
      <c r="K28" s="335">
        <v>30</v>
      </c>
      <c r="L28" s="336" t="s">
        <v>118</v>
      </c>
      <c r="M28" s="749"/>
    </row>
    <row r="29" spans="3:19" ht="12" customHeight="1" x14ac:dyDescent="0.2">
      <c r="C29" s="189">
        <v>22</v>
      </c>
      <c r="D29" s="190"/>
      <c r="E29" s="191" t="s">
        <v>81</v>
      </c>
      <c r="F29" s="192"/>
      <c r="G29" s="193"/>
      <c r="H29" s="453">
        <v>2830</v>
      </c>
      <c r="I29" s="188"/>
      <c r="J29" s="264"/>
      <c r="K29" s="335">
        <v>14</v>
      </c>
      <c r="L29" s="336" t="s">
        <v>119</v>
      </c>
      <c r="M29" s="749"/>
    </row>
    <row r="30" spans="3:19" ht="12" customHeight="1" x14ac:dyDescent="0.2">
      <c r="C30" s="189">
        <v>23</v>
      </c>
      <c r="D30" s="190"/>
      <c r="E30" s="191" t="s">
        <v>73</v>
      </c>
      <c r="F30" s="192"/>
      <c r="G30" s="193"/>
      <c r="H30" s="453">
        <v>2803</v>
      </c>
      <c r="I30" s="188"/>
      <c r="J30" s="264"/>
      <c r="K30" s="335">
        <v>23</v>
      </c>
      <c r="L30" s="336" t="s">
        <v>121</v>
      </c>
      <c r="M30" s="749"/>
    </row>
    <row r="31" spans="3:19" ht="12" customHeight="1" x14ac:dyDescent="0.2">
      <c r="C31" s="189">
        <v>24</v>
      </c>
      <c r="D31" s="190"/>
      <c r="E31" s="191" t="s">
        <v>62</v>
      </c>
      <c r="F31" s="192"/>
      <c r="G31" s="193"/>
      <c r="H31" s="453">
        <v>2788</v>
      </c>
      <c r="I31" s="188"/>
      <c r="J31" s="264"/>
      <c r="K31" s="335">
        <v>26</v>
      </c>
      <c r="L31" s="336" t="s">
        <v>118</v>
      </c>
      <c r="M31" s="749"/>
    </row>
    <row r="32" spans="3:19" ht="12" customHeight="1" x14ac:dyDescent="0.2">
      <c r="C32" s="189">
        <v>25</v>
      </c>
      <c r="D32" s="190"/>
      <c r="E32" s="191" t="s">
        <v>74</v>
      </c>
      <c r="F32" s="192"/>
      <c r="G32" s="193"/>
      <c r="H32" s="453">
        <v>2784</v>
      </c>
      <c r="I32" s="188"/>
      <c r="J32" s="264"/>
      <c r="K32" s="335">
        <v>25</v>
      </c>
      <c r="L32" s="336" t="s">
        <v>121</v>
      </c>
      <c r="M32" s="749"/>
    </row>
    <row r="33" spans="3:13" ht="12" customHeight="1" x14ac:dyDescent="0.2">
      <c r="C33" s="189">
        <v>26</v>
      </c>
      <c r="D33" s="190"/>
      <c r="E33" s="191" t="s">
        <v>98</v>
      </c>
      <c r="F33" s="192"/>
      <c r="G33" s="193"/>
      <c r="H33" s="453">
        <v>2770</v>
      </c>
      <c r="I33" s="188"/>
      <c r="J33" s="264"/>
      <c r="K33" s="335">
        <v>28</v>
      </c>
      <c r="L33" s="336" t="s">
        <v>118</v>
      </c>
      <c r="M33" s="749"/>
    </row>
    <row r="34" spans="3:13" ht="12" customHeight="1" x14ac:dyDescent="0.2">
      <c r="C34" s="265">
        <v>27</v>
      </c>
      <c r="D34" s="190"/>
      <c r="E34" s="191" t="s">
        <v>85</v>
      </c>
      <c r="F34" s="192"/>
      <c r="G34" s="193"/>
      <c r="H34" s="453">
        <v>2768</v>
      </c>
      <c r="I34" s="188"/>
      <c r="J34" s="264"/>
      <c r="K34" s="335">
        <v>24</v>
      </c>
      <c r="L34" s="336" t="s">
        <v>119</v>
      </c>
      <c r="M34" s="749"/>
    </row>
    <row r="35" spans="3:13" ht="12" customHeight="1" x14ac:dyDescent="0.2">
      <c r="C35" s="205">
        <v>28</v>
      </c>
      <c r="D35" s="206"/>
      <c r="E35" s="207" t="s">
        <v>65</v>
      </c>
      <c r="F35" s="208"/>
      <c r="G35" s="209"/>
      <c r="H35" s="455">
        <v>2766</v>
      </c>
      <c r="I35" s="250"/>
      <c r="J35" s="272"/>
      <c r="K35" s="337">
        <v>19</v>
      </c>
      <c r="L35" s="336" t="s">
        <v>119</v>
      </c>
      <c r="M35" s="749"/>
    </row>
    <row r="36" spans="3:13" ht="12" customHeight="1" x14ac:dyDescent="0.2">
      <c r="C36" s="265">
        <v>29</v>
      </c>
      <c r="D36" s="190"/>
      <c r="E36" s="191" t="s">
        <v>77</v>
      </c>
      <c r="F36" s="192"/>
      <c r="G36" s="193"/>
      <c r="H36" s="453">
        <v>2751</v>
      </c>
      <c r="I36" s="188"/>
      <c r="J36" s="264"/>
      <c r="K36" s="335">
        <v>27</v>
      </c>
      <c r="L36" s="336" t="s">
        <v>119</v>
      </c>
      <c r="M36" s="749"/>
    </row>
    <row r="37" spans="3:13" ht="12" customHeight="1" x14ac:dyDescent="0.2">
      <c r="C37" s="189">
        <v>30</v>
      </c>
      <c r="D37" s="190"/>
      <c r="E37" s="191" t="s">
        <v>94</v>
      </c>
      <c r="F37" s="192"/>
      <c r="G37" s="193"/>
      <c r="H37" s="453">
        <v>2745</v>
      </c>
      <c r="I37" s="188"/>
      <c r="J37" s="264"/>
      <c r="K37" s="335">
        <v>22</v>
      </c>
      <c r="L37" s="336" t="s">
        <v>119</v>
      </c>
      <c r="M37" s="749"/>
    </row>
    <row r="38" spans="3:13" ht="12" customHeight="1" x14ac:dyDescent="0.2">
      <c r="C38" s="189">
        <v>31</v>
      </c>
      <c r="D38" s="190"/>
      <c r="E38" s="212" t="s">
        <v>68</v>
      </c>
      <c r="F38" s="213"/>
      <c r="G38" s="214"/>
      <c r="H38" s="453">
        <v>2682</v>
      </c>
      <c r="I38" s="188"/>
      <c r="J38" s="264"/>
      <c r="K38" s="335">
        <v>31</v>
      </c>
      <c r="L38" s="336" t="s">
        <v>121</v>
      </c>
      <c r="M38" s="749"/>
    </row>
    <row r="39" spans="3:13" ht="12" customHeight="1" x14ac:dyDescent="0.2">
      <c r="C39" s="189">
        <v>32</v>
      </c>
      <c r="D39" s="190"/>
      <c r="E39" s="191" t="s">
        <v>63</v>
      </c>
      <c r="F39" s="192"/>
      <c r="G39" s="193"/>
      <c r="H39" s="453">
        <v>2666</v>
      </c>
      <c r="I39" s="188"/>
      <c r="J39" s="264"/>
      <c r="K39" s="335">
        <v>34</v>
      </c>
      <c r="L39" s="336" t="s">
        <v>118</v>
      </c>
      <c r="M39" s="749"/>
    </row>
    <row r="40" spans="3:13" ht="12" customHeight="1" x14ac:dyDescent="0.2">
      <c r="C40" s="265">
        <v>33</v>
      </c>
      <c r="D40" s="190"/>
      <c r="E40" s="191" t="s">
        <v>70</v>
      </c>
      <c r="F40" s="192"/>
      <c r="G40" s="193"/>
      <c r="H40" s="453">
        <v>2665</v>
      </c>
      <c r="I40" s="188"/>
      <c r="J40" s="264"/>
      <c r="K40" s="335">
        <v>33</v>
      </c>
      <c r="L40" s="336" t="s">
        <v>121</v>
      </c>
      <c r="M40" s="749"/>
    </row>
    <row r="41" spans="3:13" ht="12" customHeight="1" x14ac:dyDescent="0.2">
      <c r="C41" s="189">
        <v>34</v>
      </c>
      <c r="D41" s="190"/>
      <c r="E41" s="191" t="s">
        <v>60</v>
      </c>
      <c r="F41" s="192"/>
      <c r="G41" s="193"/>
      <c r="H41" s="453">
        <v>2633</v>
      </c>
      <c r="I41" s="188"/>
      <c r="J41" s="264"/>
      <c r="K41" s="335">
        <v>41</v>
      </c>
      <c r="L41" s="336" t="s">
        <v>118</v>
      </c>
      <c r="M41" s="749"/>
    </row>
    <row r="42" spans="3:13" ht="12" customHeight="1" x14ac:dyDescent="0.2">
      <c r="C42" s="189">
        <v>35</v>
      </c>
      <c r="D42" s="190"/>
      <c r="E42" s="191" t="s">
        <v>92</v>
      </c>
      <c r="F42" s="192"/>
      <c r="G42" s="193"/>
      <c r="H42" s="453">
        <v>2630</v>
      </c>
      <c r="I42" s="188"/>
      <c r="J42" s="264"/>
      <c r="K42" s="335">
        <v>32</v>
      </c>
      <c r="L42" s="336" t="s">
        <v>119</v>
      </c>
      <c r="M42" s="749"/>
    </row>
    <row r="43" spans="3:13" ht="12" customHeight="1" x14ac:dyDescent="0.2">
      <c r="C43" s="189">
        <v>36</v>
      </c>
      <c r="D43" s="190"/>
      <c r="E43" s="203" t="s">
        <v>83</v>
      </c>
      <c r="F43" s="204"/>
      <c r="G43" s="193"/>
      <c r="H43" s="453">
        <v>2604</v>
      </c>
      <c r="I43" s="202"/>
      <c r="J43" s="270"/>
      <c r="K43" s="343">
        <v>36</v>
      </c>
      <c r="L43" s="336" t="s">
        <v>121</v>
      </c>
      <c r="M43" s="749"/>
    </row>
    <row r="44" spans="3:13" ht="12" customHeight="1" x14ac:dyDescent="0.2">
      <c r="C44" s="189">
        <v>37</v>
      </c>
      <c r="D44" s="190"/>
      <c r="E44" s="191" t="s">
        <v>75</v>
      </c>
      <c r="F44" s="192"/>
      <c r="G44" s="193"/>
      <c r="H44" s="453">
        <v>2583</v>
      </c>
      <c r="I44" s="188"/>
      <c r="J44" s="264"/>
      <c r="K44" s="335">
        <v>38</v>
      </c>
      <c r="L44" s="336" t="s">
        <v>118</v>
      </c>
      <c r="M44" s="749"/>
    </row>
    <row r="45" spans="3:13" ht="12" customHeight="1" x14ac:dyDescent="0.2">
      <c r="C45" s="189">
        <v>38</v>
      </c>
      <c r="D45" s="190"/>
      <c r="E45" s="191" t="s">
        <v>96</v>
      </c>
      <c r="F45" s="192"/>
      <c r="G45" s="193"/>
      <c r="H45" s="453">
        <v>2575</v>
      </c>
      <c r="I45" s="188"/>
      <c r="J45" s="264"/>
      <c r="K45" s="335">
        <v>35</v>
      </c>
      <c r="L45" s="336" t="s">
        <v>119</v>
      </c>
      <c r="M45" s="749"/>
    </row>
    <row r="46" spans="3:13" ht="12" customHeight="1" x14ac:dyDescent="0.2">
      <c r="C46" s="265">
        <v>39</v>
      </c>
      <c r="D46" s="190"/>
      <c r="E46" s="191" t="s">
        <v>76</v>
      </c>
      <c r="F46" s="192"/>
      <c r="G46" s="193"/>
      <c r="H46" s="453">
        <v>2501</v>
      </c>
      <c r="I46" s="188"/>
      <c r="J46" s="264"/>
      <c r="K46" s="335">
        <v>42</v>
      </c>
      <c r="L46" s="336" t="s">
        <v>118</v>
      </c>
      <c r="M46" s="749"/>
    </row>
    <row r="47" spans="3:13" ht="12" customHeight="1" x14ac:dyDescent="0.2">
      <c r="C47" s="189">
        <v>40</v>
      </c>
      <c r="D47" s="190"/>
      <c r="E47" s="191" t="s">
        <v>100</v>
      </c>
      <c r="F47" s="192"/>
      <c r="G47" s="193"/>
      <c r="H47" s="453">
        <v>2498</v>
      </c>
      <c r="I47" s="188"/>
      <c r="J47" s="264"/>
      <c r="K47" s="335">
        <v>40</v>
      </c>
      <c r="L47" s="336" t="s">
        <v>121</v>
      </c>
      <c r="M47" s="749"/>
    </row>
    <row r="48" spans="3:13" ht="12" customHeight="1" x14ac:dyDescent="0.2">
      <c r="C48" s="189">
        <v>41</v>
      </c>
      <c r="D48" s="190"/>
      <c r="E48" s="191" t="s">
        <v>104</v>
      </c>
      <c r="F48" s="192"/>
      <c r="G48" s="193"/>
      <c r="H48" s="453">
        <v>2491</v>
      </c>
      <c r="I48" s="188"/>
      <c r="J48" s="264"/>
      <c r="K48" s="335">
        <v>39</v>
      </c>
      <c r="L48" s="336" t="s">
        <v>119</v>
      </c>
      <c r="M48" s="749"/>
    </row>
    <row r="49" spans="3:13" ht="12" customHeight="1" x14ac:dyDescent="0.2">
      <c r="C49" s="189">
        <v>42</v>
      </c>
      <c r="D49" s="190"/>
      <c r="E49" s="191" t="s">
        <v>102</v>
      </c>
      <c r="F49" s="192"/>
      <c r="G49" s="193"/>
      <c r="H49" s="453">
        <v>2483</v>
      </c>
      <c r="I49" s="188"/>
      <c r="J49" s="264"/>
      <c r="K49" s="335">
        <v>43</v>
      </c>
      <c r="L49" s="336" t="s">
        <v>118</v>
      </c>
      <c r="M49" s="749"/>
    </row>
    <row r="50" spans="3:13" ht="12" customHeight="1" x14ac:dyDescent="0.2">
      <c r="C50" s="189">
        <v>43</v>
      </c>
      <c r="D50" s="190"/>
      <c r="E50" s="191" t="s">
        <v>84</v>
      </c>
      <c r="F50" s="192"/>
      <c r="G50" s="193"/>
      <c r="H50" s="453">
        <v>2471</v>
      </c>
      <c r="I50" s="188"/>
      <c r="J50" s="264"/>
      <c r="K50" s="335">
        <v>37</v>
      </c>
      <c r="L50" s="336" t="s">
        <v>119</v>
      </c>
      <c r="M50" s="749"/>
    </row>
    <row r="51" spans="3:13" ht="12" customHeight="1" x14ac:dyDescent="0.2">
      <c r="C51" s="189">
        <v>44</v>
      </c>
      <c r="D51" s="190"/>
      <c r="E51" s="191" t="s">
        <v>107</v>
      </c>
      <c r="F51" s="192"/>
      <c r="G51" s="193"/>
      <c r="H51" s="453">
        <v>2408</v>
      </c>
      <c r="I51" s="188"/>
      <c r="J51" s="264"/>
      <c r="K51" s="335">
        <v>44</v>
      </c>
      <c r="L51" s="336" t="s">
        <v>121</v>
      </c>
      <c r="M51" s="749"/>
    </row>
    <row r="52" spans="3:13" ht="12" customHeight="1" x14ac:dyDescent="0.2">
      <c r="C52" s="265">
        <v>45</v>
      </c>
      <c r="D52" s="190"/>
      <c r="E52" s="191" t="s">
        <v>86</v>
      </c>
      <c r="F52" s="192"/>
      <c r="G52" s="193"/>
      <c r="H52" s="453">
        <v>2313</v>
      </c>
      <c r="I52" s="188"/>
      <c r="J52" s="264"/>
      <c r="K52" s="335">
        <v>45</v>
      </c>
      <c r="L52" s="336" t="s">
        <v>121</v>
      </c>
      <c r="M52" s="749"/>
    </row>
    <row r="53" spans="3:13" ht="12" customHeight="1" x14ac:dyDescent="0.2">
      <c r="C53" s="189">
        <v>46</v>
      </c>
      <c r="D53" s="190"/>
      <c r="E53" s="191" t="s">
        <v>105</v>
      </c>
      <c r="F53" s="192"/>
      <c r="G53" s="193"/>
      <c r="H53" s="453">
        <v>2289</v>
      </c>
      <c r="I53" s="188"/>
      <c r="J53" s="264"/>
      <c r="K53" s="335">
        <v>46</v>
      </c>
      <c r="L53" s="336" t="s">
        <v>121</v>
      </c>
      <c r="M53" s="749"/>
    </row>
    <row r="54" spans="3:13" ht="12" customHeight="1" x14ac:dyDescent="0.2">
      <c r="C54" s="189">
        <v>47</v>
      </c>
      <c r="D54" s="190"/>
      <c r="E54" s="191" t="s">
        <v>72</v>
      </c>
      <c r="F54" s="192"/>
      <c r="G54" s="195"/>
      <c r="H54" s="453">
        <v>2167</v>
      </c>
      <c r="I54" s="188"/>
      <c r="J54" s="264"/>
      <c r="K54" s="335">
        <v>47</v>
      </c>
      <c r="L54" s="336" t="s">
        <v>121</v>
      </c>
      <c r="M54" s="749"/>
    </row>
    <row r="55" spans="3:13" ht="11.1" hidden="1" customHeight="1" x14ac:dyDescent="0.15">
      <c r="C55" s="183"/>
      <c r="D55" s="187"/>
      <c r="E55" s="185"/>
      <c r="F55" s="186"/>
      <c r="G55" s="187"/>
      <c r="H55" s="185"/>
      <c r="I55" s="188"/>
      <c r="J55" s="264"/>
      <c r="K55" s="183"/>
      <c r="L55" s="344"/>
      <c r="M55" s="749"/>
    </row>
    <row r="56" spans="3:13" ht="11.1" hidden="1" customHeight="1" x14ac:dyDescent="0.15">
      <c r="C56" s="183"/>
      <c r="D56" s="187"/>
      <c r="E56"/>
      <c r="F56" s="186"/>
      <c r="G56" s="187"/>
      <c r="H56" s="185"/>
      <c r="I56" s="188"/>
      <c r="J56" s="264"/>
      <c r="K56" s="183"/>
      <c r="L56" s="344"/>
      <c r="M56" s="749"/>
    </row>
    <row r="57" spans="3:13" ht="11.1" hidden="1" customHeight="1" x14ac:dyDescent="0.15">
      <c r="C57" s="183"/>
      <c r="D57" s="187"/>
      <c r="E57"/>
      <c r="F57" s="186"/>
      <c r="G57" s="187"/>
      <c r="H57" s="185"/>
      <c r="I57" s="188"/>
      <c r="J57" s="264"/>
      <c r="K57" s="183"/>
      <c r="L57" s="344"/>
      <c r="M57" s="749"/>
    </row>
    <row r="58" spans="3:13" ht="11.1" hidden="1" customHeight="1" x14ac:dyDescent="0.15">
      <c r="C58" s="183"/>
      <c r="D58" s="187"/>
      <c r="E58"/>
      <c r="F58" s="186"/>
      <c r="G58" s="187"/>
      <c r="H58" s="185"/>
      <c r="I58" s="188"/>
      <c r="J58" s="264"/>
      <c r="K58" s="183"/>
      <c r="L58" s="344"/>
      <c r="M58" s="749"/>
    </row>
    <row r="59" spans="3:13" ht="11.1" hidden="1" customHeight="1" x14ac:dyDescent="0.15">
      <c r="C59" s="183"/>
      <c r="D59" s="187"/>
      <c r="E59"/>
      <c r="F59" s="186"/>
      <c r="G59" s="187"/>
      <c r="H59" s="185"/>
      <c r="I59" s="188"/>
      <c r="J59" s="264"/>
      <c r="K59" s="183"/>
      <c r="L59" s="344"/>
      <c r="M59" s="749"/>
    </row>
    <row r="60" spans="3:13" ht="11.1" hidden="1" customHeight="1" x14ac:dyDescent="0.15">
      <c r="C60" s="183"/>
      <c r="D60" s="187"/>
      <c r="E60"/>
      <c r="F60" s="186"/>
      <c r="G60" s="187"/>
      <c r="H60" s="185"/>
      <c r="I60" s="188"/>
      <c r="J60" s="264"/>
      <c r="K60" s="183"/>
      <c r="L60" s="344"/>
      <c r="M60" s="749"/>
    </row>
    <row r="61" spans="3:13" ht="11.1" hidden="1" customHeight="1" x14ac:dyDescent="0.15">
      <c r="C61" s="183"/>
      <c r="D61" s="187"/>
      <c r="E61"/>
      <c r="F61" s="186"/>
      <c r="G61" s="187"/>
      <c r="H61" s="185"/>
      <c r="I61" s="188"/>
      <c r="J61" s="264"/>
      <c r="K61" s="183"/>
      <c r="L61" s="344"/>
      <c r="M61" s="749"/>
    </row>
    <row r="62" spans="3:13" ht="11.1" hidden="1" customHeight="1" x14ac:dyDescent="0.15">
      <c r="C62" s="183"/>
      <c r="D62" s="187"/>
      <c r="E62"/>
      <c r="F62" s="186"/>
      <c r="G62" s="187"/>
      <c r="H62" s="185"/>
      <c r="I62" s="188"/>
      <c r="J62" s="264"/>
      <c r="K62" s="183"/>
      <c r="L62" s="344"/>
      <c r="M62" s="749"/>
    </row>
    <row r="63" spans="3:13" ht="11.1" hidden="1" customHeight="1" x14ac:dyDescent="0.15">
      <c r="C63" s="183"/>
      <c r="D63" s="187"/>
      <c r="E63"/>
      <c r="F63" s="186"/>
      <c r="G63" s="187"/>
      <c r="H63" s="185"/>
      <c r="I63" s="188"/>
      <c r="J63" s="264"/>
      <c r="K63" s="183"/>
      <c r="L63" s="344"/>
      <c r="M63" s="749"/>
    </row>
    <row r="64" spans="3:13" ht="5.25" customHeight="1" x14ac:dyDescent="0.15">
      <c r="C64" s="215"/>
      <c r="D64" s="216"/>
      <c r="E64" s="217"/>
      <c r="F64" s="218"/>
      <c r="G64" s="216"/>
      <c r="H64" s="217"/>
      <c r="I64" s="219"/>
      <c r="J64" s="345"/>
      <c r="K64" s="215"/>
      <c r="L64" s="346"/>
      <c r="M64" s="749"/>
    </row>
    <row r="65" spans="1:17" ht="5.0999999999999996" customHeight="1" x14ac:dyDescent="0.15">
      <c r="C65" s="183"/>
      <c r="D65" s="185"/>
      <c r="E65" s="185"/>
      <c r="F65" s="185"/>
      <c r="G65" s="185"/>
      <c r="H65" s="185"/>
      <c r="I65" s="185"/>
      <c r="J65" s="185"/>
      <c r="K65" s="185"/>
      <c r="L65" s="188"/>
      <c r="M65" s="749"/>
    </row>
    <row r="66" spans="1:17" ht="11.25" customHeight="1" x14ac:dyDescent="0.15">
      <c r="C66" s="225" t="s">
        <v>822</v>
      </c>
      <c r="D66" s="221"/>
      <c r="E66" s="222"/>
      <c r="F66" s="222"/>
      <c r="G66" s="222"/>
      <c r="H66" s="222"/>
      <c r="I66" s="223" t="s">
        <v>59</v>
      </c>
      <c r="J66" s="222"/>
      <c r="K66" s="222"/>
      <c r="L66" s="224" t="s">
        <v>1284</v>
      </c>
      <c r="M66" s="749"/>
    </row>
    <row r="67" spans="1:17" ht="11.25" customHeight="1" x14ac:dyDescent="0.15">
      <c r="C67" s="225" t="s">
        <v>320</v>
      </c>
      <c r="D67" s="226"/>
      <c r="E67" s="222"/>
      <c r="F67" s="222"/>
      <c r="G67" s="222"/>
      <c r="H67" s="222"/>
      <c r="I67" s="1104" t="s">
        <v>558</v>
      </c>
      <c r="J67" s="1105"/>
      <c r="K67" s="935" t="s">
        <v>628</v>
      </c>
      <c r="L67" s="450" t="s">
        <v>1065</v>
      </c>
      <c r="M67" s="749"/>
      <c r="O67" s="69"/>
      <c r="P67" s="69"/>
      <c r="Q67" s="78"/>
    </row>
    <row r="68" spans="1:17" ht="11.25" customHeight="1" x14ac:dyDescent="0.15">
      <c r="C68" s="225" t="s">
        <v>709</v>
      </c>
      <c r="D68" s="221"/>
      <c r="E68" s="222"/>
      <c r="F68" s="222"/>
      <c r="G68" s="222"/>
      <c r="H68" s="222"/>
      <c r="I68" s="1174">
        <v>2964</v>
      </c>
      <c r="J68" s="1174"/>
      <c r="K68" s="937">
        <v>2969</v>
      </c>
      <c r="L68" s="458">
        <v>3036</v>
      </c>
      <c r="M68" s="749"/>
      <c r="O68" s="77"/>
      <c r="P68" s="77"/>
      <c r="Q68" s="77"/>
    </row>
    <row r="69" spans="1:17" ht="11.25" customHeight="1" x14ac:dyDescent="0.15">
      <c r="C69" s="225" t="s">
        <v>710</v>
      </c>
      <c r="D69" s="221"/>
      <c r="E69" s="222"/>
      <c r="F69" s="222"/>
      <c r="G69" s="222"/>
      <c r="H69" s="222"/>
      <c r="I69" s="1102">
        <v>26</v>
      </c>
      <c r="J69" s="1102"/>
      <c r="K69" s="934">
        <v>26</v>
      </c>
      <c r="L69" s="232">
        <v>19</v>
      </c>
      <c r="M69" s="749"/>
      <c r="O69" s="76"/>
      <c r="P69" s="76"/>
      <c r="Q69" s="76"/>
    </row>
    <row r="70" spans="1:17" ht="11.25" customHeight="1" x14ac:dyDescent="0.15">
      <c r="C70" s="225" t="s">
        <v>844</v>
      </c>
      <c r="D70" s="221"/>
      <c r="E70" s="222"/>
      <c r="F70" s="222"/>
      <c r="G70" s="222"/>
      <c r="H70" s="222"/>
      <c r="I70" s="222"/>
      <c r="J70" s="222"/>
      <c r="K70" s="222"/>
      <c r="L70" s="188"/>
      <c r="M70" s="749"/>
      <c r="O70" s="75"/>
      <c r="P70" s="75"/>
      <c r="Q70" s="75"/>
    </row>
    <row r="71" spans="1:17" ht="11.25" customHeight="1" x14ac:dyDescent="0.15">
      <c r="C71" s="225" t="s">
        <v>711</v>
      </c>
      <c r="D71" s="221"/>
      <c r="E71" s="222"/>
      <c r="F71" s="222"/>
      <c r="G71" s="222"/>
      <c r="H71" s="222"/>
      <c r="I71" s="222"/>
      <c r="J71" s="222"/>
      <c r="K71" s="222"/>
      <c r="L71" s="188"/>
      <c r="M71" s="749"/>
    </row>
    <row r="72" spans="1:17" ht="11.25" customHeight="1" x14ac:dyDescent="0.15">
      <c r="C72" s="225" t="s">
        <v>712</v>
      </c>
      <c r="D72" s="221"/>
      <c r="E72" s="222"/>
      <c r="F72" s="222"/>
      <c r="G72" s="222"/>
      <c r="H72" s="222"/>
      <c r="I72" s="222"/>
      <c r="J72" s="222"/>
      <c r="K72" s="222"/>
      <c r="L72" s="188"/>
      <c r="M72" s="749"/>
    </row>
    <row r="73" spans="1:17" ht="11.25" customHeight="1" x14ac:dyDescent="0.15">
      <c r="C73" s="225" t="s">
        <v>713</v>
      </c>
      <c r="D73" s="221"/>
      <c r="E73" s="222"/>
      <c r="F73" s="222"/>
      <c r="G73" s="222"/>
      <c r="H73" s="222"/>
      <c r="I73" s="222"/>
      <c r="J73" s="222"/>
      <c r="K73" s="222"/>
      <c r="L73" s="188"/>
      <c r="M73" s="749"/>
    </row>
    <row r="74" spans="1:17" ht="11.25" customHeight="1" x14ac:dyDescent="0.15">
      <c r="C74" s="225" t="s">
        <v>706</v>
      </c>
      <c r="D74" s="221"/>
      <c r="E74" s="222"/>
      <c r="F74" s="222"/>
      <c r="G74" s="222"/>
      <c r="H74" s="222"/>
      <c r="I74" s="222"/>
      <c r="J74" s="222"/>
      <c r="K74" s="222"/>
      <c r="L74" s="188"/>
      <c r="M74" s="749"/>
    </row>
    <row r="75" spans="1:17" ht="11.25" customHeight="1" x14ac:dyDescent="0.15">
      <c r="C75" s="225" t="s">
        <v>707</v>
      </c>
      <c r="D75" s="221"/>
      <c r="E75" s="222"/>
      <c r="F75" s="222"/>
      <c r="G75" s="222"/>
      <c r="H75" s="222"/>
      <c r="I75" s="222"/>
      <c r="J75" s="222"/>
      <c r="K75" s="222"/>
      <c r="L75" s="188"/>
      <c r="M75" s="749"/>
    </row>
    <row r="76" spans="1:17" ht="11.25" customHeight="1" x14ac:dyDescent="0.15">
      <c r="C76" s="225" t="s">
        <v>708</v>
      </c>
      <c r="D76" s="221"/>
      <c r="E76" s="222"/>
      <c r="F76" s="222"/>
      <c r="G76" s="222"/>
      <c r="H76" s="222"/>
      <c r="I76" s="222"/>
      <c r="J76" s="222"/>
      <c r="K76" s="222"/>
      <c r="L76" s="188"/>
      <c r="M76" s="749"/>
    </row>
    <row r="77" spans="1:17" ht="6" customHeight="1" x14ac:dyDescent="0.15">
      <c r="C77" s="234"/>
      <c r="D77" s="235"/>
      <c r="E77" s="235"/>
      <c r="F77" s="235"/>
      <c r="G77" s="235"/>
      <c r="H77" s="235"/>
      <c r="I77" s="235"/>
      <c r="J77" s="235"/>
      <c r="K77" s="235"/>
      <c r="L77" s="236"/>
    </row>
    <row r="78" spans="1:17" ht="19.5" customHeight="1" x14ac:dyDescent="0.15">
      <c r="C78" s="185"/>
      <c r="D78" s="185"/>
      <c r="E78" s="185"/>
      <c r="F78" s="185"/>
      <c r="G78" s="185"/>
      <c r="H78" s="185"/>
      <c r="I78" s="185"/>
      <c r="J78" s="185"/>
      <c r="K78" s="185"/>
      <c r="L78" s="185"/>
      <c r="N78" s="68"/>
    </row>
    <row r="79" spans="1:17" x14ac:dyDescent="0.15">
      <c r="A79" s="67"/>
      <c r="N79" s="66"/>
    </row>
  </sheetData>
  <mergeCells count="6">
    <mergeCell ref="I68:J68"/>
    <mergeCell ref="I69:J69"/>
    <mergeCell ref="I67:J67"/>
    <mergeCell ref="C2:E2"/>
    <mergeCell ref="D5:F5"/>
    <mergeCell ref="G5:I5"/>
  </mergeCells>
  <phoneticPr fontId="13"/>
  <conditionalFormatting sqref="L55:L63">
    <cfRule type="expression" dxfId="185" priority="1" stopIfTrue="1">
      <formula>P55&gt;0</formula>
    </cfRule>
    <cfRule type="expression" dxfId="184" priority="2" stopIfTrue="1">
      <formula>P55=0</formula>
    </cfRule>
    <cfRule type="expression" dxfId="18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845</v>
      </c>
      <c r="D4" s="329"/>
      <c r="E4" s="329"/>
      <c r="F4" s="329"/>
      <c r="G4" s="329"/>
      <c r="H4" s="329"/>
      <c r="I4" s="329"/>
      <c r="J4" s="329"/>
      <c r="K4" s="329"/>
      <c r="L4" s="329"/>
    </row>
    <row r="5" spans="1:15" ht="24" customHeight="1" x14ac:dyDescent="0.15">
      <c r="C5" s="330" t="s">
        <v>112</v>
      </c>
      <c r="D5" s="1097" t="s">
        <v>111</v>
      </c>
      <c r="E5" s="1097"/>
      <c r="F5" s="1098"/>
      <c r="G5" s="1169" t="s">
        <v>425</v>
      </c>
      <c r="H5" s="1170"/>
      <c r="I5" s="117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62</v>
      </c>
      <c r="F7" s="192"/>
      <c r="G7" s="193"/>
      <c r="H7" s="348">
        <v>10.8</v>
      </c>
      <c r="I7" s="188" t="s">
        <v>8</v>
      </c>
      <c r="J7" s="264"/>
      <c r="K7" s="447">
        <v>1</v>
      </c>
      <c r="L7" s="336" t="s">
        <v>121</v>
      </c>
    </row>
    <row r="8" spans="1:15" ht="12" customHeight="1" x14ac:dyDescent="0.2">
      <c r="C8" s="189">
        <v>2</v>
      </c>
      <c r="D8" s="190"/>
      <c r="E8" s="191" t="s">
        <v>63</v>
      </c>
      <c r="F8" s="192"/>
      <c r="G8" s="193"/>
      <c r="H8" s="348">
        <v>10.7</v>
      </c>
      <c r="I8" s="188"/>
      <c r="J8" s="264"/>
      <c r="K8" s="447">
        <v>2</v>
      </c>
      <c r="L8" s="336" t="s">
        <v>121</v>
      </c>
    </row>
    <row r="9" spans="1:15" ht="12" customHeight="1" x14ac:dyDescent="0.2">
      <c r="C9" s="189">
        <v>3</v>
      </c>
      <c r="D9" s="190"/>
      <c r="E9" s="191" t="s">
        <v>86</v>
      </c>
      <c r="F9" s="192"/>
      <c r="G9" s="193"/>
      <c r="H9" s="348">
        <v>10.5</v>
      </c>
      <c r="I9" s="188"/>
      <c r="J9" s="264"/>
      <c r="K9" s="447">
        <v>3</v>
      </c>
      <c r="L9" s="336" t="s">
        <v>121</v>
      </c>
    </row>
    <row r="10" spans="1:15" ht="12" customHeight="1" x14ac:dyDescent="0.2">
      <c r="C10" s="189">
        <v>4</v>
      </c>
      <c r="D10" s="190"/>
      <c r="E10" s="191" t="s">
        <v>85</v>
      </c>
      <c r="F10" s="192"/>
      <c r="G10" s="193"/>
      <c r="H10" s="348">
        <v>10.1</v>
      </c>
      <c r="I10" s="188"/>
      <c r="J10" s="264"/>
      <c r="K10" s="447">
        <v>4</v>
      </c>
      <c r="L10" s="336" t="s">
        <v>121</v>
      </c>
    </row>
    <row r="11" spans="1:15" ht="12" customHeight="1" x14ac:dyDescent="0.2">
      <c r="C11" s="189">
        <v>5</v>
      </c>
      <c r="D11" s="190"/>
      <c r="E11" s="191" t="s">
        <v>61</v>
      </c>
      <c r="F11" s="192"/>
      <c r="G11" s="193"/>
      <c r="H11" s="348">
        <v>10</v>
      </c>
      <c r="I11" s="188"/>
      <c r="J11" s="264"/>
      <c r="K11" s="447">
        <v>5</v>
      </c>
      <c r="L11" s="336" t="s">
        <v>121</v>
      </c>
    </row>
    <row r="12" spans="1:15" ht="12" customHeight="1" x14ac:dyDescent="0.2">
      <c r="C12" s="189">
        <v>6</v>
      </c>
      <c r="D12" s="190"/>
      <c r="E12" s="191" t="s">
        <v>75</v>
      </c>
      <c r="F12" s="192"/>
      <c r="G12" s="193"/>
      <c r="H12" s="348">
        <v>9.6999999999999993</v>
      </c>
      <c r="I12" s="188"/>
      <c r="J12" s="264"/>
      <c r="K12" s="447">
        <v>6</v>
      </c>
      <c r="L12" s="336" t="s">
        <v>121</v>
      </c>
    </row>
    <row r="13" spans="1:15" ht="12" customHeight="1" x14ac:dyDescent="0.2">
      <c r="C13" s="189">
        <v>7</v>
      </c>
      <c r="D13" s="190"/>
      <c r="E13" s="191" t="s">
        <v>69</v>
      </c>
      <c r="F13" s="192"/>
      <c r="G13" s="193"/>
      <c r="H13" s="348">
        <v>8.5</v>
      </c>
      <c r="I13" s="188"/>
      <c r="J13" s="264"/>
      <c r="K13" s="447">
        <v>7</v>
      </c>
      <c r="L13" s="336" t="s">
        <v>121</v>
      </c>
    </row>
    <row r="14" spans="1:15" ht="12" customHeight="1" x14ac:dyDescent="0.2">
      <c r="C14" s="189">
        <v>8</v>
      </c>
      <c r="D14" s="190"/>
      <c r="E14" s="191" t="s">
        <v>64</v>
      </c>
      <c r="F14" s="192"/>
      <c r="G14" s="193"/>
      <c r="H14" s="348">
        <v>8.3000000000000007</v>
      </c>
      <c r="I14" s="188"/>
      <c r="J14" s="264"/>
      <c r="K14" s="447">
        <v>8</v>
      </c>
      <c r="L14" s="336" t="s">
        <v>121</v>
      </c>
    </row>
    <row r="15" spans="1:15" ht="12" customHeight="1" x14ac:dyDescent="0.2">
      <c r="C15" s="189">
        <v>9</v>
      </c>
      <c r="D15" s="190"/>
      <c r="E15" s="191" t="s">
        <v>229</v>
      </c>
      <c r="F15" s="192"/>
      <c r="G15" s="193"/>
      <c r="H15" s="348">
        <v>8.1999999999999993</v>
      </c>
      <c r="I15" s="188"/>
      <c r="J15" s="264"/>
      <c r="K15" s="447">
        <v>9</v>
      </c>
      <c r="L15" s="336" t="s">
        <v>121</v>
      </c>
    </row>
    <row r="16" spans="1:15" ht="12" customHeight="1" x14ac:dyDescent="0.2">
      <c r="C16" s="189">
        <v>10</v>
      </c>
      <c r="D16" s="190"/>
      <c r="E16" s="191" t="s">
        <v>74</v>
      </c>
      <c r="F16" s="192"/>
      <c r="G16" s="193"/>
      <c r="H16" s="348">
        <v>7.3</v>
      </c>
      <c r="I16" s="188"/>
      <c r="J16" s="264"/>
      <c r="K16" s="447">
        <v>10</v>
      </c>
      <c r="L16" s="336" t="s">
        <v>121</v>
      </c>
    </row>
    <row r="17" spans="3:19" ht="12" customHeight="1" x14ac:dyDescent="0.2">
      <c r="C17" s="189">
        <v>11</v>
      </c>
      <c r="D17" s="190"/>
      <c r="E17" s="191" t="s">
        <v>60</v>
      </c>
      <c r="F17" s="192"/>
      <c r="G17" s="193"/>
      <c r="H17" s="348">
        <v>7.2</v>
      </c>
      <c r="I17" s="188"/>
      <c r="J17" s="264"/>
      <c r="K17" s="447">
        <v>12</v>
      </c>
      <c r="L17" s="336" t="s">
        <v>118</v>
      </c>
    </row>
    <row r="18" spans="3:19" ht="12" customHeight="1" x14ac:dyDescent="0.2">
      <c r="C18" s="205">
        <v>11</v>
      </c>
      <c r="D18" s="206"/>
      <c r="E18" s="207" t="s">
        <v>65</v>
      </c>
      <c r="F18" s="208"/>
      <c r="G18" s="209"/>
      <c r="H18" s="350">
        <v>7.2</v>
      </c>
      <c r="I18" s="250"/>
      <c r="J18" s="272"/>
      <c r="K18" s="337">
        <v>10</v>
      </c>
      <c r="L18" s="336" t="s">
        <v>119</v>
      </c>
    </row>
    <row r="19" spans="3:19" ht="12" customHeight="1" x14ac:dyDescent="0.2">
      <c r="C19" s="189">
        <v>13</v>
      </c>
      <c r="D19" s="190"/>
      <c r="E19" s="191" t="s">
        <v>100</v>
      </c>
      <c r="F19" s="192"/>
      <c r="G19" s="193"/>
      <c r="H19" s="348">
        <v>6.7</v>
      </c>
      <c r="I19" s="188"/>
      <c r="J19" s="264"/>
      <c r="K19" s="447">
        <v>13</v>
      </c>
      <c r="L19" s="336" t="s">
        <v>121</v>
      </c>
    </row>
    <row r="20" spans="3:19" ht="12" customHeight="1" x14ac:dyDescent="0.2">
      <c r="C20" s="189">
        <v>13</v>
      </c>
      <c r="D20" s="190"/>
      <c r="E20" s="191" t="s">
        <v>107</v>
      </c>
      <c r="F20" s="192"/>
      <c r="G20" s="193"/>
      <c r="H20" s="348">
        <v>6.7</v>
      </c>
      <c r="I20" s="188"/>
      <c r="J20" s="264"/>
      <c r="K20" s="447">
        <v>14</v>
      </c>
      <c r="L20" s="336" t="s">
        <v>118</v>
      </c>
    </row>
    <row r="21" spans="3:19" ht="12" customHeight="1" x14ac:dyDescent="0.2">
      <c r="C21" s="189">
        <v>15</v>
      </c>
      <c r="D21" s="190"/>
      <c r="E21" s="203" t="s">
        <v>83</v>
      </c>
      <c r="F21" s="204"/>
      <c r="G21" s="193"/>
      <c r="H21" s="348">
        <v>6.6</v>
      </c>
      <c r="I21" s="202"/>
      <c r="J21" s="270"/>
      <c r="K21" s="343">
        <v>16</v>
      </c>
      <c r="L21" s="336" t="s">
        <v>118</v>
      </c>
    </row>
    <row r="22" spans="3:19" ht="12" customHeight="1" x14ac:dyDescent="0.2">
      <c r="C22" s="189">
        <v>15</v>
      </c>
      <c r="D22" s="190"/>
      <c r="E22" s="191" t="s">
        <v>105</v>
      </c>
      <c r="F22" s="192"/>
      <c r="G22" s="193"/>
      <c r="H22" s="348">
        <v>6.6</v>
      </c>
      <c r="I22" s="188"/>
      <c r="J22" s="264"/>
      <c r="K22" s="447">
        <v>14</v>
      </c>
      <c r="L22" s="336" t="s">
        <v>119</v>
      </c>
    </row>
    <row r="23" spans="3:19" ht="12" customHeight="1" x14ac:dyDescent="0.2">
      <c r="C23" s="189">
        <v>17</v>
      </c>
      <c r="D23" s="190"/>
      <c r="E23" s="191" t="s">
        <v>77</v>
      </c>
      <c r="F23" s="192"/>
      <c r="G23" s="193"/>
      <c r="H23" s="348">
        <v>6.4</v>
      </c>
      <c r="I23" s="188"/>
      <c r="J23" s="264"/>
      <c r="K23" s="447">
        <v>18</v>
      </c>
      <c r="L23" s="336" t="s">
        <v>118</v>
      </c>
    </row>
    <row r="24" spans="3:19" ht="12" customHeight="1" x14ac:dyDescent="0.2">
      <c r="C24" s="189">
        <v>18</v>
      </c>
      <c r="D24" s="190"/>
      <c r="E24" s="191" t="s">
        <v>99</v>
      </c>
      <c r="F24" s="192"/>
      <c r="G24" s="193"/>
      <c r="H24" s="348">
        <v>6.3</v>
      </c>
      <c r="I24" s="188"/>
      <c r="J24" s="264"/>
      <c r="K24" s="447">
        <v>18</v>
      </c>
      <c r="L24" s="336" t="s">
        <v>121</v>
      </c>
    </row>
    <row r="25" spans="3:19" ht="12" customHeight="1" x14ac:dyDescent="0.2">
      <c r="C25" s="189">
        <v>18</v>
      </c>
      <c r="D25" s="190"/>
      <c r="E25" s="191" t="s">
        <v>70</v>
      </c>
      <c r="F25" s="192"/>
      <c r="G25" s="193"/>
      <c r="H25" s="348">
        <v>6.3</v>
      </c>
      <c r="I25" s="188"/>
      <c r="J25" s="264"/>
      <c r="K25" s="447">
        <v>16</v>
      </c>
      <c r="L25" s="336" t="s">
        <v>119</v>
      </c>
      <c r="R25" s="340"/>
      <c r="S25" s="349"/>
    </row>
    <row r="26" spans="3:19" ht="12" customHeight="1" x14ac:dyDescent="0.2">
      <c r="C26" s="189">
        <v>18</v>
      </c>
      <c r="D26" s="190"/>
      <c r="E26" s="191" t="s">
        <v>104</v>
      </c>
      <c r="F26" s="192"/>
      <c r="G26" s="193"/>
      <c r="H26" s="348">
        <v>6.3</v>
      </c>
      <c r="I26" s="188"/>
      <c r="J26" s="264"/>
      <c r="K26" s="447">
        <v>21</v>
      </c>
      <c r="L26" s="336" t="s">
        <v>118</v>
      </c>
      <c r="R26" s="341"/>
    </row>
    <row r="27" spans="3:19" ht="12" customHeight="1" x14ac:dyDescent="0.2">
      <c r="C27" s="189">
        <v>21</v>
      </c>
      <c r="D27" s="190"/>
      <c r="E27" s="191" t="s">
        <v>66</v>
      </c>
      <c r="F27" s="192"/>
      <c r="G27" s="193"/>
      <c r="H27" s="348">
        <v>6.1</v>
      </c>
      <c r="I27" s="188"/>
      <c r="J27" s="264"/>
      <c r="K27" s="447">
        <v>20</v>
      </c>
      <c r="L27" s="336" t="s">
        <v>119</v>
      </c>
      <c r="R27" s="341"/>
      <c r="S27" s="342"/>
    </row>
    <row r="28" spans="3:19" ht="12" customHeight="1" x14ac:dyDescent="0.2">
      <c r="C28" s="189">
        <v>22</v>
      </c>
      <c r="D28" s="190"/>
      <c r="E28" s="191" t="s">
        <v>96</v>
      </c>
      <c r="F28" s="192"/>
      <c r="G28" s="193"/>
      <c r="H28" s="348">
        <v>6</v>
      </c>
      <c r="I28" s="188"/>
      <c r="J28" s="264"/>
      <c r="K28" s="447">
        <v>22</v>
      </c>
      <c r="L28" s="336" t="s">
        <v>121</v>
      </c>
    </row>
    <row r="29" spans="3:19" ht="12" customHeight="1" x14ac:dyDescent="0.2">
      <c r="C29" s="189">
        <v>23</v>
      </c>
      <c r="D29" s="190"/>
      <c r="E29" s="191" t="s">
        <v>82</v>
      </c>
      <c r="F29" s="192"/>
      <c r="G29" s="193"/>
      <c r="H29" s="348">
        <v>5.8</v>
      </c>
      <c r="I29" s="188"/>
      <c r="J29" s="264"/>
      <c r="K29" s="447">
        <v>23</v>
      </c>
      <c r="L29" s="336" t="s">
        <v>121</v>
      </c>
    </row>
    <row r="30" spans="3:19" ht="12" customHeight="1" x14ac:dyDescent="0.2">
      <c r="C30" s="189">
        <v>23</v>
      </c>
      <c r="D30" s="190"/>
      <c r="E30" s="191" t="s">
        <v>84</v>
      </c>
      <c r="F30" s="192"/>
      <c r="G30" s="193"/>
      <c r="H30" s="348">
        <v>5.8</v>
      </c>
      <c r="I30" s="188"/>
      <c r="J30" s="264"/>
      <c r="K30" s="447">
        <v>24</v>
      </c>
      <c r="L30" s="336" t="s">
        <v>118</v>
      </c>
    </row>
    <row r="31" spans="3:19" ht="12" customHeight="1" x14ac:dyDescent="0.2">
      <c r="C31" s="189">
        <v>25</v>
      </c>
      <c r="D31" s="190"/>
      <c r="E31" s="191" t="s">
        <v>101</v>
      </c>
      <c r="F31" s="192"/>
      <c r="G31" s="193"/>
      <c r="H31" s="348">
        <v>5.5</v>
      </c>
      <c r="I31" s="188"/>
      <c r="J31" s="264"/>
      <c r="K31" s="447">
        <v>25</v>
      </c>
      <c r="L31" s="336" t="s">
        <v>121</v>
      </c>
    </row>
    <row r="32" spans="3:19" ht="12" customHeight="1" x14ac:dyDescent="0.2">
      <c r="C32" s="189">
        <v>26</v>
      </c>
      <c r="D32" s="190"/>
      <c r="E32" s="191" t="s">
        <v>67</v>
      </c>
      <c r="F32" s="192"/>
      <c r="G32" s="193"/>
      <c r="H32" s="348">
        <v>5.3</v>
      </c>
      <c r="I32" s="188"/>
      <c r="J32" s="264"/>
      <c r="K32" s="447">
        <v>26</v>
      </c>
      <c r="L32" s="336" t="s">
        <v>121</v>
      </c>
    </row>
    <row r="33" spans="3:12" ht="12" customHeight="1" x14ac:dyDescent="0.2">
      <c r="C33" s="189">
        <v>27</v>
      </c>
      <c r="D33" s="190"/>
      <c r="E33" s="191" t="s">
        <v>102</v>
      </c>
      <c r="F33" s="192"/>
      <c r="G33" s="193"/>
      <c r="H33" s="348">
        <v>5.0999999999999996</v>
      </c>
      <c r="I33" s="188"/>
      <c r="J33" s="264"/>
      <c r="K33" s="447">
        <v>27</v>
      </c>
      <c r="L33" s="336" t="s">
        <v>121</v>
      </c>
    </row>
    <row r="34" spans="3:12" ht="12" customHeight="1" x14ac:dyDescent="0.2">
      <c r="C34" s="189">
        <v>28</v>
      </c>
      <c r="D34" s="190"/>
      <c r="E34" s="191" t="s">
        <v>95</v>
      </c>
      <c r="F34" s="192"/>
      <c r="G34" s="193"/>
      <c r="H34" s="348">
        <v>4.5999999999999996</v>
      </c>
      <c r="I34" s="188"/>
      <c r="J34" s="264"/>
      <c r="K34" s="447">
        <v>29</v>
      </c>
      <c r="L34" s="336" t="s">
        <v>118</v>
      </c>
    </row>
    <row r="35" spans="3:12" ht="12" customHeight="1" x14ac:dyDescent="0.2">
      <c r="C35" s="189">
        <v>29</v>
      </c>
      <c r="D35" s="190"/>
      <c r="E35" s="191" t="s">
        <v>93</v>
      </c>
      <c r="F35" s="192"/>
      <c r="G35" s="193"/>
      <c r="H35" s="348">
        <v>4.5</v>
      </c>
      <c r="I35" s="188"/>
      <c r="J35" s="264"/>
      <c r="K35" s="447">
        <v>28</v>
      </c>
      <c r="L35" s="336" t="s">
        <v>119</v>
      </c>
    </row>
    <row r="36" spans="3:12" ht="12" customHeight="1" x14ac:dyDescent="0.2">
      <c r="C36" s="189">
        <v>30</v>
      </c>
      <c r="D36" s="190"/>
      <c r="E36" s="191" t="s">
        <v>97</v>
      </c>
      <c r="F36" s="192"/>
      <c r="G36" s="193"/>
      <c r="H36" s="348">
        <v>4.3</v>
      </c>
      <c r="I36" s="188"/>
      <c r="J36" s="264"/>
      <c r="K36" s="447">
        <v>30</v>
      </c>
      <c r="L36" s="336" t="s">
        <v>121</v>
      </c>
    </row>
    <row r="37" spans="3:12" ht="12" customHeight="1" x14ac:dyDescent="0.2">
      <c r="C37" s="189">
        <v>31</v>
      </c>
      <c r="D37" s="190"/>
      <c r="E37" s="191" t="s">
        <v>73</v>
      </c>
      <c r="F37" s="192"/>
      <c r="G37" s="193"/>
      <c r="H37" s="348">
        <v>4.2</v>
      </c>
      <c r="I37" s="188"/>
      <c r="J37" s="264"/>
      <c r="K37" s="447">
        <v>30</v>
      </c>
      <c r="L37" s="336" t="s">
        <v>119</v>
      </c>
    </row>
    <row r="38" spans="3:12" ht="12" customHeight="1" x14ac:dyDescent="0.2">
      <c r="C38" s="189">
        <v>32</v>
      </c>
      <c r="D38" s="190"/>
      <c r="E38" s="191" t="s">
        <v>76</v>
      </c>
      <c r="F38" s="192"/>
      <c r="G38" s="193"/>
      <c r="H38" s="348">
        <v>4</v>
      </c>
      <c r="I38" s="188"/>
      <c r="J38" s="264"/>
      <c r="K38" s="447">
        <v>32</v>
      </c>
      <c r="L38" s="336" t="s">
        <v>121</v>
      </c>
    </row>
    <row r="39" spans="3:12" ht="12" customHeight="1" x14ac:dyDescent="0.2">
      <c r="C39" s="189">
        <v>33</v>
      </c>
      <c r="D39" s="190"/>
      <c r="E39" s="191" t="s">
        <v>89</v>
      </c>
      <c r="F39" s="192"/>
      <c r="G39" s="193"/>
      <c r="H39" s="348">
        <v>3.9</v>
      </c>
      <c r="I39" s="188"/>
      <c r="J39" s="264"/>
      <c r="K39" s="447">
        <v>32</v>
      </c>
      <c r="L39" s="336" t="s">
        <v>119</v>
      </c>
    </row>
    <row r="40" spans="3:12" ht="12" customHeight="1" x14ac:dyDescent="0.2">
      <c r="C40" s="189">
        <v>34</v>
      </c>
      <c r="D40" s="190"/>
      <c r="E40" s="191" t="s">
        <v>80</v>
      </c>
      <c r="F40" s="192"/>
      <c r="G40" s="193"/>
      <c r="H40" s="348">
        <v>3.7</v>
      </c>
      <c r="I40" s="188"/>
      <c r="J40" s="264"/>
      <c r="K40" s="447">
        <v>34</v>
      </c>
      <c r="L40" s="336" t="s">
        <v>121</v>
      </c>
    </row>
    <row r="41" spans="3:12" ht="12" customHeight="1" x14ac:dyDescent="0.2">
      <c r="C41" s="189">
        <v>35</v>
      </c>
      <c r="D41" s="190"/>
      <c r="E41" s="191" t="s">
        <v>98</v>
      </c>
      <c r="F41" s="192"/>
      <c r="G41" s="193"/>
      <c r="H41" s="348">
        <v>3.4</v>
      </c>
      <c r="I41" s="188"/>
      <c r="J41" s="264"/>
      <c r="K41" s="447">
        <v>36</v>
      </c>
      <c r="L41" s="336" t="s">
        <v>118</v>
      </c>
    </row>
    <row r="42" spans="3:12" ht="12" customHeight="1" x14ac:dyDescent="0.2">
      <c r="C42" s="189">
        <v>35</v>
      </c>
      <c r="D42" s="190"/>
      <c r="E42" s="191" t="s">
        <v>103</v>
      </c>
      <c r="F42" s="192"/>
      <c r="G42" s="193"/>
      <c r="H42" s="348">
        <v>3.4</v>
      </c>
      <c r="I42" s="188"/>
      <c r="J42" s="264"/>
      <c r="K42" s="447">
        <v>35</v>
      </c>
      <c r="L42" s="336" t="s">
        <v>121</v>
      </c>
    </row>
    <row r="43" spans="3:12" ht="12" customHeight="1" x14ac:dyDescent="0.2">
      <c r="C43" s="247"/>
      <c r="D43" s="248"/>
      <c r="E43" s="198" t="s">
        <v>87</v>
      </c>
      <c r="F43" s="199"/>
      <c r="G43" s="200"/>
      <c r="H43" s="351">
        <v>3.1</v>
      </c>
      <c r="I43" s="250"/>
      <c r="J43" s="272"/>
      <c r="K43" s="324"/>
      <c r="L43" s="336" t="s">
        <v>120</v>
      </c>
    </row>
    <row r="44" spans="3:12" ht="12" customHeight="1" x14ac:dyDescent="0.2">
      <c r="C44" s="189">
        <v>37</v>
      </c>
      <c r="D44" s="190"/>
      <c r="E44" s="191" t="s">
        <v>78</v>
      </c>
      <c r="F44" s="192"/>
      <c r="G44" s="193"/>
      <c r="H44" s="348">
        <v>2.8</v>
      </c>
      <c r="I44" s="188"/>
      <c r="J44" s="264"/>
      <c r="K44" s="447">
        <v>37</v>
      </c>
      <c r="L44" s="336" t="s">
        <v>121</v>
      </c>
    </row>
    <row r="45" spans="3:12" ht="12" customHeight="1" x14ac:dyDescent="0.2">
      <c r="C45" s="189">
        <v>38</v>
      </c>
      <c r="D45" s="190"/>
      <c r="E45" s="191" t="s">
        <v>72</v>
      </c>
      <c r="F45" s="192"/>
      <c r="G45" s="195"/>
      <c r="H45" s="348">
        <v>2.4</v>
      </c>
      <c r="I45" s="188"/>
      <c r="J45" s="264"/>
      <c r="K45" s="447">
        <v>38</v>
      </c>
      <c r="L45" s="336" t="s">
        <v>121</v>
      </c>
    </row>
    <row r="46" spans="3:12" ht="12" customHeight="1" x14ac:dyDescent="0.2">
      <c r="C46" s="189">
        <v>39</v>
      </c>
      <c r="D46" s="190"/>
      <c r="E46" s="191" t="s">
        <v>94</v>
      </c>
      <c r="F46" s="192"/>
      <c r="G46" s="193"/>
      <c r="H46" s="348">
        <v>2.1</v>
      </c>
      <c r="I46" s="188"/>
      <c r="J46" s="264"/>
      <c r="K46" s="447">
        <v>39</v>
      </c>
      <c r="L46" s="336" t="s">
        <v>121</v>
      </c>
    </row>
    <row r="47" spans="3:12" ht="12" customHeight="1" x14ac:dyDescent="0.2">
      <c r="C47" s="189">
        <v>40</v>
      </c>
      <c r="D47" s="190"/>
      <c r="E47" s="191" t="s">
        <v>90</v>
      </c>
      <c r="F47" s="192"/>
      <c r="G47" s="193"/>
      <c r="H47" s="348">
        <v>1.9</v>
      </c>
      <c r="I47" s="188"/>
      <c r="J47" s="264"/>
      <c r="K47" s="447">
        <v>40</v>
      </c>
      <c r="L47" s="336" t="s">
        <v>121</v>
      </c>
    </row>
    <row r="48" spans="3:12" ht="12" customHeight="1" x14ac:dyDescent="0.2">
      <c r="C48" s="189">
        <v>41</v>
      </c>
      <c r="D48" s="190"/>
      <c r="E48" s="191" t="s">
        <v>79</v>
      </c>
      <c r="F48" s="192"/>
      <c r="G48" s="193"/>
      <c r="H48" s="348">
        <v>1.8</v>
      </c>
      <c r="I48" s="188"/>
      <c r="J48" s="264"/>
      <c r="K48" s="447">
        <v>40</v>
      </c>
      <c r="L48" s="336" t="s">
        <v>119</v>
      </c>
    </row>
    <row r="49" spans="3:12" ht="12" customHeight="1" x14ac:dyDescent="0.2">
      <c r="C49" s="189">
        <v>41</v>
      </c>
      <c r="D49" s="190"/>
      <c r="E49" s="191" t="s">
        <v>92</v>
      </c>
      <c r="F49" s="192"/>
      <c r="G49" s="193"/>
      <c r="H49" s="348">
        <v>1.8</v>
      </c>
      <c r="I49" s="188"/>
      <c r="J49" s="264"/>
      <c r="K49" s="447">
        <v>42</v>
      </c>
      <c r="L49" s="336" t="s">
        <v>118</v>
      </c>
    </row>
    <row r="50" spans="3:12" ht="12" customHeight="1" x14ac:dyDescent="0.2">
      <c r="C50" s="189">
        <v>43</v>
      </c>
      <c r="D50" s="190"/>
      <c r="E50" s="212" t="s">
        <v>68</v>
      </c>
      <c r="F50" s="213"/>
      <c r="G50" s="214"/>
      <c r="H50" s="348">
        <v>1.5</v>
      </c>
      <c r="I50" s="188"/>
      <c r="J50" s="264"/>
      <c r="K50" s="447">
        <v>44</v>
      </c>
      <c r="L50" s="336" t="s">
        <v>118</v>
      </c>
    </row>
    <row r="51" spans="3:12" ht="12" customHeight="1" x14ac:dyDescent="0.2">
      <c r="C51" s="189">
        <v>43</v>
      </c>
      <c r="D51" s="190"/>
      <c r="E51" s="191" t="s">
        <v>71</v>
      </c>
      <c r="F51" s="192"/>
      <c r="G51" s="193"/>
      <c r="H51" s="348">
        <v>1.5</v>
      </c>
      <c r="I51" s="188"/>
      <c r="J51" s="264"/>
      <c r="K51" s="447">
        <v>43</v>
      </c>
      <c r="L51" s="336" t="s">
        <v>121</v>
      </c>
    </row>
    <row r="52" spans="3:12" ht="12" customHeight="1" x14ac:dyDescent="0.2">
      <c r="C52" s="189">
        <v>45</v>
      </c>
      <c r="D52" s="190"/>
      <c r="E52" s="191" t="s">
        <v>91</v>
      </c>
      <c r="F52" s="192"/>
      <c r="G52" s="193"/>
      <c r="H52" s="348">
        <v>0.5</v>
      </c>
      <c r="I52" s="188"/>
      <c r="J52" s="264"/>
      <c r="K52" s="447">
        <v>45</v>
      </c>
      <c r="L52" s="336" t="s">
        <v>121</v>
      </c>
    </row>
    <row r="53" spans="3:12" ht="12" customHeight="1" x14ac:dyDescent="0.2">
      <c r="C53" s="189">
        <v>45</v>
      </c>
      <c r="D53" s="190"/>
      <c r="E53" s="191" t="s">
        <v>81</v>
      </c>
      <c r="F53" s="192"/>
      <c r="G53" s="193"/>
      <c r="H53" s="348">
        <v>0.5</v>
      </c>
      <c r="I53" s="188"/>
      <c r="J53" s="264"/>
      <c r="K53" s="447">
        <v>45</v>
      </c>
      <c r="L53" s="336" t="s">
        <v>121</v>
      </c>
    </row>
    <row r="54" spans="3:12" ht="13.2" x14ac:dyDescent="0.2">
      <c r="C54" s="189">
        <v>47</v>
      </c>
      <c r="D54" s="190"/>
      <c r="E54" s="191" t="s">
        <v>88</v>
      </c>
      <c r="F54" s="192"/>
      <c r="G54" s="193"/>
      <c r="H54" s="348">
        <v>0.1</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0" t="s">
        <v>714</v>
      </c>
      <c r="D66" s="221"/>
      <c r="E66" s="222"/>
      <c r="F66" s="222"/>
      <c r="G66" s="222"/>
      <c r="H66" s="222"/>
      <c r="I66" s="223" t="s">
        <v>59</v>
      </c>
      <c r="J66" s="222"/>
      <c r="K66" s="222"/>
      <c r="L66" s="224" t="s">
        <v>8</v>
      </c>
    </row>
    <row r="67" spans="1:17" x14ac:dyDescent="0.15">
      <c r="C67" s="220" t="s">
        <v>806</v>
      </c>
      <c r="D67" s="226"/>
      <c r="E67" s="222"/>
      <c r="F67" s="222"/>
      <c r="G67" s="222"/>
      <c r="H67" s="222"/>
      <c r="I67" s="1104" t="s">
        <v>226</v>
      </c>
      <c r="J67" s="1105"/>
      <c r="K67" s="559" t="s">
        <v>715</v>
      </c>
      <c r="L67" s="450" t="s">
        <v>212</v>
      </c>
      <c r="O67" s="69"/>
      <c r="P67" s="185"/>
      <c r="Q67" s="228"/>
    </row>
    <row r="68" spans="1:17" x14ac:dyDescent="0.15">
      <c r="C68" s="220" t="s">
        <v>424</v>
      </c>
      <c r="D68" s="221"/>
      <c r="E68" s="222"/>
      <c r="F68" s="222"/>
      <c r="G68" s="222"/>
      <c r="H68" s="222"/>
      <c r="I68" s="1144">
        <v>12.5</v>
      </c>
      <c r="J68" s="1145"/>
      <c r="K68" s="561">
        <v>10.199999999999999</v>
      </c>
      <c r="L68" s="548">
        <v>8.8000000000000007</v>
      </c>
      <c r="O68" s="77"/>
      <c r="P68" s="231"/>
      <c r="Q68" s="231"/>
    </row>
    <row r="69" spans="1:17" x14ac:dyDescent="0.15">
      <c r="C69" s="220" t="s">
        <v>716</v>
      </c>
      <c r="D69" s="221"/>
      <c r="E69" s="222"/>
      <c r="F69" s="222"/>
      <c r="G69" s="222"/>
      <c r="H69" s="222"/>
      <c r="I69" s="1090">
        <v>12</v>
      </c>
      <c r="J69" s="1091"/>
      <c r="K69" s="558">
        <v>13</v>
      </c>
      <c r="L69" s="232">
        <v>12</v>
      </c>
      <c r="O69" s="76"/>
      <c r="P69" s="76"/>
      <c r="Q69" s="76"/>
    </row>
    <row r="70" spans="1:17" x14ac:dyDescent="0.15">
      <c r="C70" s="220" t="s">
        <v>846</v>
      </c>
      <c r="D70" s="221"/>
      <c r="E70" s="222"/>
      <c r="F70" s="222"/>
      <c r="G70" s="222"/>
      <c r="H70" s="222"/>
      <c r="I70" s="222"/>
      <c r="J70" s="222"/>
      <c r="K70" s="222"/>
      <c r="L70" s="188"/>
      <c r="O70" s="75"/>
      <c r="P70" s="233"/>
      <c r="Q70" s="233"/>
    </row>
    <row r="71" spans="1:17" x14ac:dyDescent="0.15">
      <c r="C71" s="220" t="s">
        <v>255</v>
      </c>
      <c r="D71" s="221"/>
      <c r="E71" s="222"/>
      <c r="F71" s="222"/>
      <c r="G71" s="222"/>
      <c r="H71" s="222"/>
      <c r="I71" s="222"/>
      <c r="J71" s="222"/>
      <c r="K71" s="222"/>
      <c r="L71" s="188"/>
    </row>
    <row r="72" spans="1:17" x14ac:dyDescent="0.15">
      <c r="C72" s="220" t="s">
        <v>423</v>
      </c>
      <c r="D72" s="221"/>
      <c r="E72" s="222"/>
      <c r="F72" s="222"/>
      <c r="G72" s="222"/>
      <c r="H72" s="222"/>
      <c r="I72" s="222"/>
      <c r="J72" s="222"/>
      <c r="K72" s="222"/>
      <c r="L72" s="188"/>
    </row>
    <row r="73" spans="1:17" x14ac:dyDescent="0.15">
      <c r="C73" s="220"/>
      <c r="D73" s="221"/>
      <c r="E73" s="222"/>
      <c r="F73" s="222"/>
      <c r="G73" s="222"/>
      <c r="H73" s="222"/>
      <c r="I73" s="222"/>
      <c r="J73" s="222"/>
      <c r="K73" s="222"/>
      <c r="L73" s="188"/>
    </row>
    <row r="74" spans="1:17" x14ac:dyDescent="0.15">
      <c r="C74" s="220" t="s">
        <v>422</v>
      </c>
      <c r="D74" s="221"/>
      <c r="E74" s="222"/>
      <c r="F74" s="222"/>
      <c r="G74" s="222"/>
      <c r="H74" s="222"/>
      <c r="I74" s="222"/>
      <c r="J74" s="222"/>
      <c r="K74" s="222"/>
      <c r="L74" s="188"/>
    </row>
    <row r="75" spans="1:17" ht="12.75" customHeight="1" x14ac:dyDescent="0.15">
      <c r="C75" s="220" t="s">
        <v>421</v>
      </c>
      <c r="D75" s="221"/>
      <c r="E75" s="222"/>
      <c r="F75" s="222"/>
      <c r="G75" s="222"/>
      <c r="H75" s="222"/>
      <c r="I75" s="222"/>
      <c r="J75" s="222"/>
      <c r="K75" s="222"/>
      <c r="L75" s="188"/>
    </row>
    <row r="76" spans="1:17" ht="6" customHeight="1" x14ac:dyDescent="0.15">
      <c r="C76" s="549"/>
      <c r="D76" s="235"/>
      <c r="E76" s="235"/>
      <c r="F76" s="235"/>
      <c r="G76" s="235"/>
      <c r="H76" s="235"/>
      <c r="I76" s="235"/>
      <c r="J76" s="235"/>
      <c r="K76" s="235"/>
      <c r="L76" s="236"/>
    </row>
    <row r="77" spans="1:17" ht="19.5" customHeight="1" x14ac:dyDescent="0.15">
      <c r="C77" s="185"/>
      <c r="D77" s="185"/>
      <c r="E77" s="185"/>
      <c r="F77" s="185"/>
      <c r="G77" s="185"/>
      <c r="H77" s="185"/>
      <c r="I77" s="185"/>
      <c r="J77" s="185"/>
      <c r="K77" s="185"/>
      <c r="L77" s="185"/>
      <c r="N77" s="217"/>
    </row>
    <row r="78" spans="1:17" x14ac:dyDescent="0.15">
      <c r="A78" s="347"/>
      <c r="N78" s="184"/>
    </row>
  </sheetData>
  <mergeCells count="6">
    <mergeCell ref="I68:J68"/>
    <mergeCell ref="I69:J69"/>
    <mergeCell ref="I67:J67"/>
    <mergeCell ref="C2:E2"/>
    <mergeCell ref="D5:F5"/>
    <mergeCell ref="G5:I5"/>
  </mergeCells>
  <phoneticPr fontId="13"/>
  <conditionalFormatting sqref="L55:L63">
    <cfRule type="expression" dxfId="182" priority="1" stopIfTrue="1">
      <formula>#REF!&gt;0</formula>
    </cfRule>
    <cfRule type="expression" dxfId="181" priority="2" stopIfTrue="1">
      <formula>#REF!=0</formula>
    </cfRule>
    <cfRule type="expression" dxfId="180"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847</v>
      </c>
      <c r="D4" s="329"/>
      <c r="E4" s="329"/>
      <c r="F4" s="329"/>
      <c r="G4" s="329"/>
      <c r="H4" s="329"/>
      <c r="I4" s="329"/>
      <c r="J4" s="329"/>
      <c r="K4" s="329"/>
      <c r="L4" s="329"/>
    </row>
    <row r="5" spans="1:15" ht="24" customHeight="1" x14ac:dyDescent="0.15">
      <c r="C5" s="330" t="s">
        <v>112</v>
      </c>
      <c r="D5" s="1097" t="s">
        <v>111</v>
      </c>
      <c r="E5" s="1097"/>
      <c r="F5" s="1098"/>
      <c r="G5" s="1099" t="s">
        <v>428</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212" t="s">
        <v>68</v>
      </c>
      <c r="F7" s="213"/>
      <c r="G7" s="214"/>
      <c r="H7" s="317">
        <v>30.35</v>
      </c>
      <c r="I7" s="188" t="s">
        <v>19</v>
      </c>
      <c r="J7" s="264"/>
      <c r="K7" s="447">
        <v>1</v>
      </c>
      <c r="L7" s="336" t="s">
        <v>121</v>
      </c>
    </row>
    <row r="8" spans="1:15" ht="12" customHeight="1" x14ac:dyDescent="0.2">
      <c r="C8" s="189">
        <v>2</v>
      </c>
      <c r="D8" s="190"/>
      <c r="E8" s="191" t="s">
        <v>60</v>
      </c>
      <c r="F8" s="192"/>
      <c r="G8" s="193"/>
      <c r="H8" s="317">
        <v>4.09</v>
      </c>
      <c r="I8" s="188"/>
      <c r="J8" s="264"/>
      <c r="K8" s="447">
        <v>2</v>
      </c>
      <c r="L8" s="336" t="s">
        <v>121</v>
      </c>
    </row>
    <row r="9" spans="1:15" ht="12" customHeight="1" x14ac:dyDescent="0.2">
      <c r="C9" s="189">
        <v>3</v>
      </c>
      <c r="D9" s="190"/>
      <c r="E9" s="191" t="s">
        <v>75</v>
      </c>
      <c r="F9" s="192"/>
      <c r="G9" s="193"/>
      <c r="H9" s="317">
        <v>3.94</v>
      </c>
      <c r="I9" s="188"/>
      <c r="J9" s="264"/>
      <c r="K9" s="447">
        <v>3</v>
      </c>
      <c r="L9" s="336" t="s">
        <v>121</v>
      </c>
    </row>
    <row r="10" spans="1:15" ht="12" customHeight="1" x14ac:dyDescent="0.2">
      <c r="C10" s="189">
        <v>4</v>
      </c>
      <c r="D10" s="190"/>
      <c r="E10" s="191" t="s">
        <v>97</v>
      </c>
      <c r="F10" s="192"/>
      <c r="G10" s="193"/>
      <c r="H10" s="317">
        <v>3.34</v>
      </c>
      <c r="I10" s="188"/>
      <c r="J10" s="264"/>
      <c r="K10" s="447">
        <v>4</v>
      </c>
      <c r="L10" s="336" t="s">
        <v>121</v>
      </c>
    </row>
    <row r="11" spans="1:15" ht="12" customHeight="1" x14ac:dyDescent="0.2">
      <c r="C11" s="189">
        <v>5</v>
      </c>
      <c r="D11" s="190"/>
      <c r="E11" s="191" t="s">
        <v>73</v>
      </c>
      <c r="F11" s="192"/>
      <c r="G11" s="193"/>
      <c r="H11" s="317">
        <v>3.02</v>
      </c>
      <c r="I11" s="188"/>
      <c r="J11" s="264"/>
      <c r="K11" s="447">
        <v>5</v>
      </c>
      <c r="L11" s="336" t="s">
        <v>121</v>
      </c>
    </row>
    <row r="12" spans="1:15" ht="12" customHeight="1" x14ac:dyDescent="0.2">
      <c r="C12" s="189">
        <v>6</v>
      </c>
      <c r="D12" s="190"/>
      <c r="E12" s="191" t="s">
        <v>61</v>
      </c>
      <c r="F12" s="192"/>
      <c r="G12" s="193"/>
      <c r="H12" s="317">
        <v>2.9</v>
      </c>
      <c r="I12" s="188"/>
      <c r="J12" s="264"/>
      <c r="K12" s="447">
        <v>6</v>
      </c>
      <c r="L12" s="336" t="s">
        <v>121</v>
      </c>
    </row>
    <row r="13" spans="1:15" ht="12" customHeight="1" x14ac:dyDescent="0.2">
      <c r="C13" s="189">
        <v>7</v>
      </c>
      <c r="D13" s="190"/>
      <c r="E13" s="191" t="s">
        <v>63</v>
      </c>
      <c r="F13" s="192"/>
      <c r="G13" s="193"/>
      <c r="H13" s="317">
        <v>2.82</v>
      </c>
      <c r="I13" s="188"/>
      <c r="J13" s="264"/>
      <c r="K13" s="447">
        <v>7</v>
      </c>
      <c r="L13" s="336" t="s">
        <v>121</v>
      </c>
    </row>
    <row r="14" spans="1:15" ht="12" customHeight="1" x14ac:dyDescent="0.2">
      <c r="C14" s="189">
        <v>8</v>
      </c>
      <c r="D14" s="190"/>
      <c r="E14" s="191" t="s">
        <v>96</v>
      </c>
      <c r="F14" s="192"/>
      <c r="G14" s="193"/>
      <c r="H14" s="317">
        <v>2.69</v>
      </c>
      <c r="I14" s="188"/>
      <c r="J14" s="264"/>
      <c r="K14" s="447">
        <v>8</v>
      </c>
      <c r="L14" s="336" t="s">
        <v>121</v>
      </c>
    </row>
    <row r="15" spans="1:15" ht="12" customHeight="1" x14ac:dyDescent="0.2">
      <c r="C15" s="189">
        <v>9</v>
      </c>
      <c r="D15" s="190"/>
      <c r="E15" s="191" t="s">
        <v>74</v>
      </c>
      <c r="F15" s="192"/>
      <c r="G15" s="193"/>
      <c r="H15" s="317">
        <v>2.68</v>
      </c>
      <c r="I15" s="188"/>
      <c r="J15" s="264"/>
      <c r="K15" s="447">
        <v>9</v>
      </c>
      <c r="L15" s="336" t="s">
        <v>121</v>
      </c>
    </row>
    <row r="16" spans="1:15" ht="12" customHeight="1" x14ac:dyDescent="0.2">
      <c r="C16" s="189">
        <v>10</v>
      </c>
      <c r="D16" s="190"/>
      <c r="E16" s="191" t="s">
        <v>82</v>
      </c>
      <c r="F16" s="192"/>
      <c r="G16" s="193"/>
      <c r="H16" s="317">
        <v>2.63</v>
      </c>
      <c r="I16" s="188"/>
      <c r="J16" s="264"/>
      <c r="K16" s="447">
        <v>10</v>
      </c>
      <c r="L16" s="336" t="s">
        <v>121</v>
      </c>
    </row>
    <row r="17" spans="3:19" ht="12" customHeight="1" x14ac:dyDescent="0.2">
      <c r="C17" s="189">
        <v>11</v>
      </c>
      <c r="D17" s="190"/>
      <c r="E17" s="191" t="s">
        <v>98</v>
      </c>
      <c r="F17" s="192"/>
      <c r="G17" s="193"/>
      <c r="H17" s="317">
        <v>2.5499999999999998</v>
      </c>
      <c r="I17" s="188"/>
      <c r="J17" s="264"/>
      <c r="K17" s="447">
        <v>11</v>
      </c>
      <c r="L17" s="336" t="s">
        <v>121</v>
      </c>
    </row>
    <row r="18" spans="3:19" ht="12" customHeight="1" x14ac:dyDescent="0.2">
      <c r="C18" s="196"/>
      <c r="D18" s="197"/>
      <c r="E18" s="198" t="s">
        <v>87</v>
      </c>
      <c r="F18" s="199"/>
      <c r="G18" s="200"/>
      <c r="H18" s="319">
        <v>2.48</v>
      </c>
      <c r="I18" s="202"/>
      <c r="J18" s="270"/>
      <c r="K18" s="448"/>
      <c r="L18" s="336"/>
    </row>
    <row r="19" spans="3:19" ht="12" customHeight="1" x14ac:dyDescent="0.2">
      <c r="C19" s="189">
        <v>12</v>
      </c>
      <c r="D19" s="190"/>
      <c r="E19" s="191" t="s">
        <v>101</v>
      </c>
      <c r="F19" s="192"/>
      <c r="G19" s="193"/>
      <c r="H19" s="317">
        <v>2.4700000000000002</v>
      </c>
      <c r="I19" s="188"/>
      <c r="J19" s="264"/>
      <c r="K19" s="447">
        <v>12</v>
      </c>
      <c r="L19" s="336" t="s">
        <v>121</v>
      </c>
    </row>
    <row r="20" spans="3:19" ht="12" customHeight="1" x14ac:dyDescent="0.2">
      <c r="C20" s="189">
        <v>13</v>
      </c>
      <c r="D20" s="190"/>
      <c r="E20" s="191" t="s">
        <v>72</v>
      </c>
      <c r="F20" s="192"/>
      <c r="G20" s="195"/>
      <c r="H20" s="317">
        <v>2.46</v>
      </c>
      <c r="I20" s="188"/>
      <c r="J20" s="264"/>
      <c r="K20" s="447">
        <v>12</v>
      </c>
      <c r="L20" s="336" t="s">
        <v>119</v>
      </c>
    </row>
    <row r="21" spans="3:19" ht="12" customHeight="1" x14ac:dyDescent="0.2">
      <c r="C21" s="189">
        <v>14</v>
      </c>
      <c r="D21" s="190"/>
      <c r="E21" s="191" t="s">
        <v>79</v>
      </c>
      <c r="F21" s="192"/>
      <c r="G21" s="193"/>
      <c r="H21" s="317">
        <v>2.39</v>
      </c>
      <c r="I21" s="188"/>
      <c r="J21" s="264"/>
      <c r="K21" s="447">
        <v>14</v>
      </c>
      <c r="L21" s="336" t="s">
        <v>121</v>
      </c>
    </row>
    <row r="22" spans="3:19" ht="12" customHeight="1" x14ac:dyDescent="0.2">
      <c r="C22" s="189">
        <v>15</v>
      </c>
      <c r="D22" s="190"/>
      <c r="E22" s="191" t="s">
        <v>107</v>
      </c>
      <c r="F22" s="192"/>
      <c r="G22" s="193"/>
      <c r="H22" s="317">
        <v>2.31</v>
      </c>
      <c r="I22" s="188"/>
      <c r="J22" s="264"/>
      <c r="K22" s="447">
        <v>15</v>
      </c>
      <c r="L22" s="336" t="s">
        <v>121</v>
      </c>
    </row>
    <row r="23" spans="3:19" ht="12" customHeight="1" x14ac:dyDescent="0.2">
      <c r="C23" s="189">
        <v>16</v>
      </c>
      <c r="D23" s="190"/>
      <c r="E23" s="191" t="s">
        <v>89</v>
      </c>
      <c r="F23" s="192"/>
      <c r="G23" s="193"/>
      <c r="H23" s="317">
        <v>2.2999999999999998</v>
      </c>
      <c r="I23" s="188"/>
      <c r="J23" s="264"/>
      <c r="K23" s="447">
        <v>16</v>
      </c>
      <c r="L23" s="336" t="s">
        <v>121</v>
      </c>
    </row>
    <row r="24" spans="3:19" ht="12" customHeight="1" x14ac:dyDescent="0.2">
      <c r="C24" s="189">
        <v>17</v>
      </c>
      <c r="D24" s="190"/>
      <c r="E24" s="191" t="s">
        <v>66</v>
      </c>
      <c r="F24" s="192"/>
      <c r="G24" s="193"/>
      <c r="H24" s="317">
        <v>2.2400000000000002</v>
      </c>
      <c r="I24" s="188"/>
      <c r="J24" s="264"/>
      <c r="K24" s="447">
        <v>17</v>
      </c>
      <c r="L24" s="336" t="s">
        <v>121</v>
      </c>
    </row>
    <row r="25" spans="3:19" ht="12" customHeight="1" x14ac:dyDescent="0.2">
      <c r="C25" s="189">
        <v>18</v>
      </c>
      <c r="D25" s="190"/>
      <c r="E25" s="191" t="s">
        <v>100</v>
      </c>
      <c r="F25" s="192"/>
      <c r="G25" s="193"/>
      <c r="H25" s="317">
        <v>2.21</v>
      </c>
      <c r="I25" s="188"/>
      <c r="J25" s="264"/>
      <c r="K25" s="447">
        <v>18</v>
      </c>
      <c r="L25" s="336" t="s">
        <v>121</v>
      </c>
      <c r="R25" s="340"/>
      <c r="S25" s="349"/>
    </row>
    <row r="26" spans="3:19" ht="12" customHeight="1" x14ac:dyDescent="0.2">
      <c r="C26" s="189">
        <v>19</v>
      </c>
      <c r="D26" s="190"/>
      <c r="E26" s="191" t="s">
        <v>69</v>
      </c>
      <c r="F26" s="192"/>
      <c r="G26" s="193"/>
      <c r="H26" s="317">
        <v>2.17</v>
      </c>
      <c r="I26" s="188"/>
      <c r="J26" s="264"/>
      <c r="K26" s="447">
        <v>19</v>
      </c>
      <c r="L26" s="336" t="s">
        <v>121</v>
      </c>
      <c r="R26" s="341"/>
    </row>
    <row r="27" spans="3:19" ht="12" customHeight="1" x14ac:dyDescent="0.2">
      <c r="C27" s="189">
        <v>20</v>
      </c>
      <c r="D27" s="190"/>
      <c r="E27" s="191" t="s">
        <v>105</v>
      </c>
      <c r="F27" s="192"/>
      <c r="G27" s="193"/>
      <c r="H27" s="317">
        <v>2.08</v>
      </c>
      <c r="I27" s="188"/>
      <c r="J27" s="264"/>
      <c r="K27" s="447">
        <v>20</v>
      </c>
      <c r="L27" s="336" t="s">
        <v>121</v>
      </c>
      <c r="R27" s="341"/>
      <c r="S27" s="342"/>
    </row>
    <row r="28" spans="3:19" ht="12" customHeight="1" x14ac:dyDescent="0.2">
      <c r="C28" s="189">
        <v>21</v>
      </c>
      <c r="D28" s="190"/>
      <c r="E28" s="191" t="s">
        <v>92</v>
      </c>
      <c r="F28" s="192"/>
      <c r="G28" s="193"/>
      <c r="H28" s="317">
        <v>1.91</v>
      </c>
      <c r="I28" s="188"/>
      <c r="J28" s="264"/>
      <c r="K28" s="447">
        <v>21</v>
      </c>
      <c r="L28" s="336" t="s">
        <v>121</v>
      </c>
    </row>
    <row r="29" spans="3:19" ht="12" customHeight="1" x14ac:dyDescent="0.2">
      <c r="C29" s="189">
        <v>22</v>
      </c>
      <c r="D29" s="190"/>
      <c r="E29" s="191" t="s">
        <v>93</v>
      </c>
      <c r="F29" s="192"/>
      <c r="G29" s="193"/>
      <c r="H29" s="317">
        <v>1.7</v>
      </c>
      <c r="I29" s="188"/>
      <c r="J29" s="264"/>
      <c r="K29" s="447">
        <v>22</v>
      </c>
      <c r="L29" s="336" t="s">
        <v>121</v>
      </c>
    </row>
    <row r="30" spans="3:19" ht="12" customHeight="1" x14ac:dyDescent="0.2">
      <c r="C30" s="189">
        <v>22</v>
      </c>
      <c r="D30" s="190"/>
      <c r="E30" s="203" t="s">
        <v>83</v>
      </c>
      <c r="F30" s="204"/>
      <c r="G30" s="193"/>
      <c r="H30" s="317">
        <v>1.7</v>
      </c>
      <c r="I30" s="202"/>
      <c r="J30" s="270"/>
      <c r="K30" s="343">
        <v>23</v>
      </c>
      <c r="L30" s="336" t="s">
        <v>118</v>
      </c>
    </row>
    <row r="31" spans="3:19" ht="12" customHeight="1" x14ac:dyDescent="0.2">
      <c r="C31" s="189">
        <v>24</v>
      </c>
      <c r="D31" s="190"/>
      <c r="E31" s="191" t="s">
        <v>102</v>
      </c>
      <c r="F31" s="192"/>
      <c r="G31" s="193"/>
      <c r="H31" s="317">
        <v>1.62</v>
      </c>
      <c r="I31" s="188"/>
      <c r="J31" s="264"/>
      <c r="K31" s="447">
        <v>25</v>
      </c>
      <c r="L31" s="336" t="s">
        <v>118</v>
      </c>
    </row>
    <row r="32" spans="3:19" ht="12" customHeight="1" x14ac:dyDescent="0.2">
      <c r="C32" s="189">
        <v>25</v>
      </c>
      <c r="D32" s="190"/>
      <c r="E32" s="191" t="s">
        <v>95</v>
      </c>
      <c r="F32" s="192"/>
      <c r="G32" s="193"/>
      <c r="H32" s="317">
        <v>1.6</v>
      </c>
      <c r="I32" s="188"/>
      <c r="J32" s="264"/>
      <c r="K32" s="447">
        <v>24</v>
      </c>
      <c r="L32" s="336" t="s">
        <v>119</v>
      </c>
    </row>
    <row r="33" spans="3:12" ht="12" customHeight="1" x14ac:dyDescent="0.2">
      <c r="C33" s="189">
        <v>26</v>
      </c>
      <c r="D33" s="190"/>
      <c r="E33" s="191" t="s">
        <v>71</v>
      </c>
      <c r="F33" s="192"/>
      <c r="G33" s="193"/>
      <c r="H33" s="317">
        <v>1.58</v>
      </c>
      <c r="I33" s="188"/>
      <c r="J33" s="264"/>
      <c r="K33" s="447">
        <v>26</v>
      </c>
      <c r="L33" s="336" t="s">
        <v>121</v>
      </c>
    </row>
    <row r="34" spans="3:12" ht="12" customHeight="1" x14ac:dyDescent="0.2">
      <c r="C34" s="189">
        <v>27</v>
      </c>
      <c r="D34" s="190"/>
      <c r="E34" s="191" t="s">
        <v>67</v>
      </c>
      <c r="F34" s="192"/>
      <c r="G34" s="193"/>
      <c r="H34" s="317">
        <v>1.54</v>
      </c>
      <c r="I34" s="188"/>
      <c r="J34" s="264"/>
      <c r="K34" s="447">
        <v>27</v>
      </c>
      <c r="L34" s="336" t="s">
        <v>121</v>
      </c>
    </row>
    <row r="35" spans="3:12" ht="12" customHeight="1" x14ac:dyDescent="0.2">
      <c r="C35" s="189">
        <v>28</v>
      </c>
      <c r="D35" s="190"/>
      <c r="E35" s="191" t="s">
        <v>86</v>
      </c>
      <c r="F35" s="192"/>
      <c r="G35" s="193"/>
      <c r="H35" s="317">
        <v>1.46</v>
      </c>
      <c r="I35" s="188"/>
      <c r="J35" s="264"/>
      <c r="K35" s="447">
        <v>28</v>
      </c>
      <c r="L35" s="336" t="s">
        <v>121</v>
      </c>
    </row>
    <row r="36" spans="3:12" ht="12" customHeight="1" x14ac:dyDescent="0.2">
      <c r="C36" s="189">
        <v>29</v>
      </c>
      <c r="D36" s="190"/>
      <c r="E36" s="191" t="s">
        <v>85</v>
      </c>
      <c r="F36" s="192"/>
      <c r="G36" s="193"/>
      <c r="H36" s="317">
        <v>1.32</v>
      </c>
      <c r="I36" s="188"/>
      <c r="J36" s="264"/>
      <c r="K36" s="447">
        <v>29</v>
      </c>
      <c r="L36" s="336" t="s">
        <v>121</v>
      </c>
    </row>
    <row r="37" spans="3:12" ht="12" customHeight="1" x14ac:dyDescent="0.2">
      <c r="C37" s="189">
        <v>30</v>
      </c>
      <c r="D37" s="190"/>
      <c r="E37" s="191" t="s">
        <v>84</v>
      </c>
      <c r="F37" s="192"/>
      <c r="G37" s="193"/>
      <c r="H37" s="317">
        <v>1.29</v>
      </c>
      <c r="I37" s="188"/>
      <c r="J37" s="264"/>
      <c r="K37" s="447">
        <v>30</v>
      </c>
      <c r="L37" s="336" t="s">
        <v>121</v>
      </c>
    </row>
    <row r="38" spans="3:12" ht="12" customHeight="1" x14ac:dyDescent="0.2">
      <c r="C38" s="189">
        <v>30</v>
      </c>
      <c r="D38" s="190"/>
      <c r="E38" s="191" t="s">
        <v>104</v>
      </c>
      <c r="F38" s="192"/>
      <c r="G38" s="193"/>
      <c r="H38" s="317">
        <v>1.29</v>
      </c>
      <c r="I38" s="188"/>
      <c r="J38" s="264"/>
      <c r="K38" s="447">
        <v>31</v>
      </c>
      <c r="L38" s="336" t="s">
        <v>118</v>
      </c>
    </row>
    <row r="39" spans="3:12" ht="12" customHeight="1" x14ac:dyDescent="0.2">
      <c r="C39" s="189">
        <v>32</v>
      </c>
      <c r="D39" s="190"/>
      <c r="E39" s="191" t="s">
        <v>77</v>
      </c>
      <c r="F39" s="192"/>
      <c r="G39" s="193"/>
      <c r="H39" s="317">
        <v>1.24</v>
      </c>
      <c r="I39" s="188"/>
      <c r="J39" s="264"/>
      <c r="K39" s="447">
        <v>32</v>
      </c>
      <c r="L39" s="336" t="s">
        <v>121</v>
      </c>
    </row>
    <row r="40" spans="3:12" ht="12" customHeight="1" x14ac:dyDescent="0.2">
      <c r="C40" s="189">
        <v>33</v>
      </c>
      <c r="D40" s="190"/>
      <c r="E40" s="191" t="s">
        <v>70</v>
      </c>
      <c r="F40" s="192"/>
      <c r="G40" s="193"/>
      <c r="H40" s="317">
        <v>1.23</v>
      </c>
      <c r="I40" s="188"/>
      <c r="J40" s="264"/>
      <c r="K40" s="447">
        <v>33</v>
      </c>
      <c r="L40" s="336" t="s">
        <v>121</v>
      </c>
    </row>
    <row r="41" spans="3:12" ht="12" customHeight="1" x14ac:dyDescent="0.2">
      <c r="C41" s="189">
        <v>34</v>
      </c>
      <c r="D41" s="190"/>
      <c r="E41" s="191" t="s">
        <v>103</v>
      </c>
      <c r="F41" s="192"/>
      <c r="G41" s="193"/>
      <c r="H41" s="317">
        <v>1.19</v>
      </c>
      <c r="I41" s="188"/>
      <c r="J41" s="264"/>
      <c r="K41" s="447">
        <v>34</v>
      </c>
      <c r="L41" s="336" t="s">
        <v>121</v>
      </c>
    </row>
    <row r="42" spans="3:12" ht="12" customHeight="1" x14ac:dyDescent="0.2">
      <c r="C42" s="189">
        <v>34</v>
      </c>
      <c r="D42" s="190"/>
      <c r="E42" s="191" t="s">
        <v>90</v>
      </c>
      <c r="F42" s="192"/>
      <c r="G42" s="193"/>
      <c r="H42" s="317">
        <v>1.19</v>
      </c>
      <c r="I42" s="188"/>
      <c r="J42" s="264"/>
      <c r="K42" s="447">
        <v>35</v>
      </c>
      <c r="L42" s="336" t="s">
        <v>118</v>
      </c>
    </row>
    <row r="43" spans="3:12" ht="12" customHeight="1" x14ac:dyDescent="0.2">
      <c r="C43" s="189">
        <v>36</v>
      </c>
      <c r="D43" s="190"/>
      <c r="E43" s="191" t="s">
        <v>94</v>
      </c>
      <c r="F43" s="192"/>
      <c r="G43" s="193"/>
      <c r="H43" s="317">
        <v>1.18</v>
      </c>
      <c r="I43" s="188"/>
      <c r="J43" s="264"/>
      <c r="K43" s="447">
        <v>36</v>
      </c>
      <c r="L43" s="336" t="s">
        <v>121</v>
      </c>
    </row>
    <row r="44" spans="3:12" ht="12" customHeight="1" x14ac:dyDescent="0.2">
      <c r="C44" s="189">
        <v>37</v>
      </c>
      <c r="D44" s="190"/>
      <c r="E44" s="191" t="s">
        <v>62</v>
      </c>
      <c r="F44" s="192"/>
      <c r="G44" s="193"/>
      <c r="H44" s="317">
        <v>1.17</v>
      </c>
      <c r="I44" s="188"/>
      <c r="J44" s="264"/>
      <c r="K44" s="447">
        <v>37</v>
      </c>
      <c r="L44" s="336" t="s">
        <v>121</v>
      </c>
    </row>
    <row r="45" spans="3:12" ht="12" customHeight="1" x14ac:dyDescent="0.2">
      <c r="C45" s="189">
        <v>38</v>
      </c>
      <c r="D45" s="190"/>
      <c r="E45" s="191" t="s">
        <v>80</v>
      </c>
      <c r="F45" s="192"/>
      <c r="G45" s="193"/>
      <c r="H45" s="317">
        <v>1.1399999999999999</v>
      </c>
      <c r="I45" s="188"/>
      <c r="J45" s="264"/>
      <c r="K45" s="447">
        <v>38</v>
      </c>
      <c r="L45" s="336" t="s">
        <v>121</v>
      </c>
    </row>
    <row r="46" spans="3:12" ht="12" customHeight="1" x14ac:dyDescent="0.2">
      <c r="C46" s="189">
        <v>39</v>
      </c>
      <c r="D46" s="190"/>
      <c r="E46" s="191" t="s">
        <v>99</v>
      </c>
      <c r="F46" s="192"/>
      <c r="G46" s="193"/>
      <c r="H46" s="317">
        <v>1.1200000000000001</v>
      </c>
      <c r="I46" s="188"/>
      <c r="J46" s="264"/>
      <c r="K46" s="447">
        <v>39</v>
      </c>
      <c r="L46" s="336" t="s">
        <v>121</v>
      </c>
    </row>
    <row r="47" spans="3:12" ht="12" customHeight="1" x14ac:dyDescent="0.2">
      <c r="C47" s="189">
        <v>40</v>
      </c>
      <c r="D47" s="190"/>
      <c r="E47" s="191" t="s">
        <v>229</v>
      </c>
      <c r="F47" s="192"/>
      <c r="G47" s="193"/>
      <c r="H47" s="317">
        <v>1.1100000000000001</v>
      </c>
      <c r="I47" s="188"/>
      <c r="J47" s="264"/>
      <c r="K47" s="447">
        <v>40</v>
      </c>
      <c r="L47" s="336" t="s">
        <v>121</v>
      </c>
    </row>
    <row r="48" spans="3:12" ht="12" customHeight="1" x14ac:dyDescent="0.2">
      <c r="C48" s="189">
        <v>41</v>
      </c>
      <c r="D48" s="190"/>
      <c r="E48" s="191" t="s">
        <v>78</v>
      </c>
      <c r="F48" s="192"/>
      <c r="G48" s="193"/>
      <c r="H48" s="317">
        <v>1.08</v>
      </c>
      <c r="I48" s="188"/>
      <c r="J48" s="264"/>
      <c r="K48" s="447">
        <v>41</v>
      </c>
      <c r="L48" s="336" t="s">
        <v>121</v>
      </c>
    </row>
    <row r="49" spans="3:12" ht="12" customHeight="1" x14ac:dyDescent="0.2">
      <c r="C49" s="205">
        <v>42</v>
      </c>
      <c r="D49" s="206"/>
      <c r="E49" s="207" t="s">
        <v>65</v>
      </c>
      <c r="F49" s="208"/>
      <c r="G49" s="209"/>
      <c r="H49" s="318">
        <v>0.99</v>
      </c>
      <c r="I49" s="211"/>
      <c r="J49" s="270"/>
      <c r="K49" s="337">
        <v>42</v>
      </c>
      <c r="L49" s="336" t="s">
        <v>121</v>
      </c>
    </row>
    <row r="50" spans="3:12" ht="12" customHeight="1" x14ac:dyDescent="0.2">
      <c r="C50" s="189">
        <v>43</v>
      </c>
      <c r="D50" s="190"/>
      <c r="E50" s="191" t="s">
        <v>76</v>
      </c>
      <c r="F50" s="192"/>
      <c r="G50" s="193"/>
      <c r="H50" s="317">
        <v>0.89</v>
      </c>
      <c r="I50" s="188"/>
      <c r="J50" s="264"/>
      <c r="K50" s="447">
        <v>43</v>
      </c>
      <c r="L50" s="336" t="s">
        <v>121</v>
      </c>
    </row>
    <row r="51" spans="3:12" ht="12" customHeight="1" x14ac:dyDescent="0.2">
      <c r="C51" s="189">
        <v>44</v>
      </c>
      <c r="D51" s="190"/>
      <c r="E51" s="191" t="s">
        <v>91</v>
      </c>
      <c r="F51" s="192"/>
      <c r="G51" s="193"/>
      <c r="H51" s="317">
        <v>0.85</v>
      </c>
      <c r="I51" s="188"/>
      <c r="J51" s="264"/>
      <c r="K51" s="447">
        <v>44</v>
      </c>
      <c r="L51" s="336" t="s">
        <v>121</v>
      </c>
    </row>
    <row r="52" spans="3:12" ht="12" customHeight="1" x14ac:dyDescent="0.2">
      <c r="C52" s="189">
        <v>45</v>
      </c>
      <c r="D52" s="190"/>
      <c r="E52" s="191" t="s">
        <v>64</v>
      </c>
      <c r="F52" s="192"/>
      <c r="G52" s="193"/>
      <c r="H52" s="317">
        <v>0.83</v>
      </c>
      <c r="I52" s="188"/>
      <c r="J52" s="264"/>
      <c r="K52" s="447">
        <v>45</v>
      </c>
      <c r="L52" s="336" t="s">
        <v>121</v>
      </c>
    </row>
    <row r="53" spans="3:12" ht="12" customHeight="1" x14ac:dyDescent="0.2">
      <c r="C53" s="189">
        <v>46</v>
      </c>
      <c r="D53" s="190"/>
      <c r="E53" s="191" t="s">
        <v>88</v>
      </c>
      <c r="F53" s="192"/>
      <c r="G53" s="193"/>
      <c r="H53" s="317">
        <v>0.66</v>
      </c>
      <c r="I53" s="188"/>
      <c r="J53" s="264"/>
      <c r="K53" s="447">
        <v>46</v>
      </c>
      <c r="L53" s="336" t="s">
        <v>121</v>
      </c>
    </row>
    <row r="54" spans="3:12" ht="12" customHeight="1" x14ac:dyDescent="0.2">
      <c r="C54" s="189">
        <v>47</v>
      </c>
      <c r="D54" s="190"/>
      <c r="E54" s="191" t="s">
        <v>81</v>
      </c>
      <c r="F54" s="192"/>
      <c r="G54" s="193"/>
      <c r="H54" s="317">
        <v>0.59</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1203</v>
      </c>
      <c r="D66" s="221"/>
      <c r="E66" s="222"/>
      <c r="F66" s="222"/>
      <c r="G66" s="222"/>
      <c r="H66" s="222"/>
      <c r="I66" s="223" t="s">
        <v>59</v>
      </c>
      <c r="J66" s="222"/>
      <c r="K66" s="222"/>
      <c r="L66" s="224" t="s">
        <v>1285</v>
      </c>
    </row>
    <row r="67" spans="1:17" x14ac:dyDescent="0.15">
      <c r="C67" s="183" t="s">
        <v>717</v>
      </c>
      <c r="D67" s="226"/>
      <c r="E67" s="222"/>
      <c r="F67" s="222"/>
      <c r="G67" s="222"/>
      <c r="H67" s="222"/>
      <c r="I67" s="1104" t="s">
        <v>1065</v>
      </c>
      <c r="J67" s="1105"/>
      <c r="K67" s="948" t="s">
        <v>1136</v>
      </c>
      <c r="L67" s="450" t="s">
        <v>1137</v>
      </c>
      <c r="O67" s="69"/>
      <c r="P67" s="185"/>
      <c r="Q67" s="228"/>
    </row>
    <row r="68" spans="1:17" x14ac:dyDescent="0.15">
      <c r="C68" s="183" t="s">
        <v>424</v>
      </c>
      <c r="D68" s="221"/>
      <c r="E68" s="222"/>
      <c r="F68" s="222"/>
      <c r="G68" s="222"/>
      <c r="H68" s="222"/>
      <c r="I68" s="1175">
        <v>1.02</v>
      </c>
      <c r="J68" s="1176"/>
      <c r="K68" s="131">
        <v>1.02</v>
      </c>
      <c r="L68" s="130">
        <v>1</v>
      </c>
      <c r="O68" s="77"/>
      <c r="P68" s="231"/>
      <c r="Q68" s="231"/>
    </row>
    <row r="69" spans="1:17" x14ac:dyDescent="0.15">
      <c r="C69" s="183" t="s">
        <v>597</v>
      </c>
      <c r="D69" s="221"/>
      <c r="E69" s="222"/>
      <c r="F69" s="222"/>
      <c r="G69" s="222"/>
      <c r="H69" s="222"/>
      <c r="I69" s="1090">
        <v>42</v>
      </c>
      <c r="J69" s="1091"/>
      <c r="K69" s="947">
        <v>42</v>
      </c>
      <c r="L69" s="232">
        <v>42</v>
      </c>
      <c r="O69" s="76"/>
      <c r="P69" s="76"/>
      <c r="Q69" s="76"/>
    </row>
    <row r="70" spans="1:17" x14ac:dyDescent="0.15">
      <c r="C70" s="183" t="s">
        <v>427</v>
      </c>
      <c r="D70" s="221"/>
      <c r="E70" s="222"/>
      <c r="F70" s="222"/>
      <c r="G70" s="222"/>
      <c r="H70" s="222"/>
      <c r="I70" s="222"/>
      <c r="J70" s="222"/>
      <c r="K70" s="222"/>
      <c r="L70" s="188"/>
      <c r="O70" s="75"/>
      <c r="P70" s="233"/>
      <c r="Q70" s="233"/>
    </row>
    <row r="71" spans="1:17" x14ac:dyDescent="0.15">
      <c r="C71" s="183" t="s">
        <v>848</v>
      </c>
      <c r="D71" s="221"/>
      <c r="E71" s="222"/>
      <c r="F71" s="222"/>
      <c r="G71" s="222"/>
      <c r="H71" s="222"/>
      <c r="I71" s="222"/>
      <c r="J71" s="222"/>
      <c r="K71" s="222"/>
      <c r="L71" s="188"/>
    </row>
    <row r="72" spans="1:17" x14ac:dyDescent="0.15">
      <c r="C72" s="183" t="s">
        <v>426</v>
      </c>
      <c r="D72" s="221"/>
      <c r="E72" s="222"/>
      <c r="F72" s="222"/>
      <c r="G72" s="222"/>
      <c r="H72" s="222"/>
      <c r="I72" s="222"/>
      <c r="J72" s="222"/>
      <c r="K72" s="222"/>
      <c r="L72" s="188"/>
    </row>
    <row r="73" spans="1:17" x14ac:dyDescent="0.15">
      <c r="C73" s="183" t="s">
        <v>596</v>
      </c>
      <c r="D73" s="221"/>
      <c r="E73" s="222"/>
      <c r="F73" s="222"/>
      <c r="G73" s="222"/>
      <c r="H73" s="222"/>
      <c r="I73" s="222"/>
      <c r="J73" s="222"/>
      <c r="K73" s="222"/>
      <c r="L73" s="188"/>
    </row>
    <row r="74" spans="1:17" x14ac:dyDescent="0.15">
      <c r="C74" s="183" t="s">
        <v>595</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8:J68"/>
    <mergeCell ref="I69:J69"/>
    <mergeCell ref="I67:J67"/>
    <mergeCell ref="C2:E2"/>
    <mergeCell ref="D5:F5"/>
    <mergeCell ref="G5:I5"/>
  </mergeCells>
  <phoneticPr fontId="13"/>
  <conditionalFormatting sqref="L55:L63">
    <cfRule type="expression" dxfId="179" priority="1" stopIfTrue="1">
      <formula>P55&gt;0</formula>
    </cfRule>
    <cfRule type="expression" dxfId="178" priority="2" stopIfTrue="1">
      <formula>P55=0</formula>
    </cfRule>
    <cfRule type="expression" dxfId="17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S79"/>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849</v>
      </c>
      <c r="D4" s="329"/>
      <c r="E4" s="329"/>
      <c r="F4" s="329"/>
      <c r="G4" s="329"/>
      <c r="H4" s="329"/>
      <c r="I4" s="329"/>
      <c r="J4" s="329"/>
      <c r="K4" s="329"/>
      <c r="L4" s="329"/>
    </row>
    <row r="5" spans="1:15" ht="24" customHeight="1" x14ac:dyDescent="0.15">
      <c r="C5" s="330" t="s">
        <v>112</v>
      </c>
      <c r="D5" s="1097" t="s">
        <v>111</v>
      </c>
      <c r="E5" s="1097"/>
      <c r="F5" s="1098"/>
      <c r="G5" s="1099" t="s">
        <v>431</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66</v>
      </c>
      <c r="F7" s="192"/>
      <c r="G7" s="193"/>
      <c r="H7" s="317">
        <v>26.35</v>
      </c>
      <c r="I7" s="188" t="s">
        <v>8</v>
      </c>
      <c r="J7" s="264"/>
      <c r="K7" s="447">
        <v>1</v>
      </c>
      <c r="L7" s="336" t="s">
        <v>121</v>
      </c>
    </row>
    <row r="8" spans="1:15" ht="12" customHeight="1" x14ac:dyDescent="0.2">
      <c r="C8" s="189">
        <v>2</v>
      </c>
      <c r="D8" s="190"/>
      <c r="E8" s="191" t="s">
        <v>79</v>
      </c>
      <c r="F8" s="192"/>
      <c r="G8" s="193"/>
      <c r="H8" s="317">
        <v>23.56</v>
      </c>
      <c r="I8" s="188"/>
      <c r="J8" s="264"/>
      <c r="K8" s="447">
        <v>2</v>
      </c>
      <c r="L8" s="336" t="s">
        <v>121</v>
      </c>
    </row>
    <row r="9" spans="1:15" ht="12" customHeight="1" x14ac:dyDescent="0.2">
      <c r="C9" s="189">
        <v>3</v>
      </c>
      <c r="D9" s="190"/>
      <c r="E9" s="191" t="s">
        <v>96</v>
      </c>
      <c r="F9" s="192"/>
      <c r="G9" s="193"/>
      <c r="H9" s="317">
        <v>20.57</v>
      </c>
      <c r="I9" s="188"/>
      <c r="J9" s="264"/>
      <c r="K9" s="447">
        <v>3</v>
      </c>
      <c r="L9" s="336" t="s">
        <v>121</v>
      </c>
    </row>
    <row r="10" spans="1:15" ht="12" customHeight="1" x14ac:dyDescent="0.2">
      <c r="C10" s="189">
        <v>4</v>
      </c>
      <c r="D10" s="190"/>
      <c r="E10" s="191" t="s">
        <v>71</v>
      </c>
      <c r="F10" s="192"/>
      <c r="G10" s="193"/>
      <c r="H10" s="317">
        <v>19.3</v>
      </c>
      <c r="I10" s="188"/>
      <c r="J10" s="264"/>
      <c r="K10" s="447">
        <v>4</v>
      </c>
      <c r="L10" s="336" t="s">
        <v>121</v>
      </c>
    </row>
    <row r="11" spans="1:15" ht="12" customHeight="1" x14ac:dyDescent="0.2">
      <c r="C11" s="189">
        <v>5</v>
      </c>
      <c r="D11" s="190"/>
      <c r="E11" s="191" t="s">
        <v>82</v>
      </c>
      <c r="F11" s="192"/>
      <c r="G11" s="193"/>
      <c r="H11" s="317">
        <v>18.940000000000001</v>
      </c>
      <c r="I11" s="188"/>
      <c r="J11" s="264"/>
      <c r="K11" s="447">
        <v>5</v>
      </c>
      <c r="L11" s="336" t="s">
        <v>121</v>
      </c>
    </row>
    <row r="12" spans="1:15" ht="12" customHeight="1" x14ac:dyDescent="0.2">
      <c r="C12" s="189">
        <v>6</v>
      </c>
      <c r="D12" s="190"/>
      <c r="E12" s="191" t="s">
        <v>73</v>
      </c>
      <c r="F12" s="192"/>
      <c r="G12" s="193"/>
      <c r="H12" s="317">
        <v>17.21</v>
      </c>
      <c r="I12" s="188"/>
      <c r="J12" s="264"/>
      <c r="K12" s="447">
        <v>6</v>
      </c>
      <c r="L12" s="336" t="s">
        <v>121</v>
      </c>
    </row>
    <row r="13" spans="1:15" ht="12" customHeight="1" x14ac:dyDescent="0.2">
      <c r="C13" s="189">
        <v>7</v>
      </c>
      <c r="D13" s="190"/>
      <c r="E13" s="191" t="s">
        <v>72</v>
      </c>
      <c r="F13" s="192"/>
      <c r="G13" s="195"/>
      <c r="H13" s="317">
        <v>15.91</v>
      </c>
      <c r="I13" s="188"/>
      <c r="J13" s="264"/>
      <c r="K13" s="447">
        <v>7</v>
      </c>
      <c r="L13" s="336" t="s">
        <v>121</v>
      </c>
    </row>
    <row r="14" spans="1:15" ht="12" customHeight="1" x14ac:dyDescent="0.2">
      <c r="C14" s="189">
        <v>8</v>
      </c>
      <c r="D14" s="190"/>
      <c r="E14" s="191" t="s">
        <v>92</v>
      </c>
      <c r="F14" s="192"/>
      <c r="G14" s="193"/>
      <c r="H14" s="317">
        <v>15.82</v>
      </c>
      <c r="I14" s="188"/>
      <c r="J14" s="264"/>
      <c r="K14" s="447">
        <v>8</v>
      </c>
      <c r="L14" s="336" t="s">
        <v>121</v>
      </c>
    </row>
    <row r="15" spans="1:15" ht="12" customHeight="1" x14ac:dyDescent="0.2">
      <c r="C15" s="189">
        <v>9</v>
      </c>
      <c r="D15" s="190"/>
      <c r="E15" s="191" t="s">
        <v>60</v>
      </c>
      <c r="F15" s="192"/>
      <c r="G15" s="193"/>
      <c r="H15" s="317">
        <v>15.48</v>
      </c>
      <c r="I15" s="188"/>
      <c r="J15" s="264"/>
      <c r="K15" s="447">
        <v>10</v>
      </c>
      <c r="L15" s="336" t="s">
        <v>118</v>
      </c>
    </row>
    <row r="16" spans="1:15" ht="12" customHeight="1" x14ac:dyDescent="0.2">
      <c r="C16" s="205">
        <v>10</v>
      </c>
      <c r="D16" s="206"/>
      <c r="E16" s="207" t="s">
        <v>65</v>
      </c>
      <c r="F16" s="208"/>
      <c r="G16" s="209"/>
      <c r="H16" s="318">
        <v>15.45</v>
      </c>
      <c r="I16" s="211"/>
      <c r="J16" s="270"/>
      <c r="K16" s="337">
        <v>9</v>
      </c>
      <c r="L16" s="336" t="s">
        <v>119</v>
      </c>
    </row>
    <row r="17" spans="3:19" ht="12" customHeight="1" x14ac:dyDescent="0.2">
      <c r="C17" s="189">
        <v>11</v>
      </c>
      <c r="D17" s="190"/>
      <c r="E17" s="212" t="s">
        <v>68</v>
      </c>
      <c r="F17" s="213"/>
      <c r="G17" s="214"/>
      <c r="H17" s="317">
        <v>14.55</v>
      </c>
      <c r="I17" s="188"/>
      <c r="J17" s="264"/>
      <c r="K17" s="447">
        <v>11</v>
      </c>
      <c r="L17" s="336" t="s">
        <v>121</v>
      </c>
    </row>
    <row r="18" spans="3:19" ht="12" customHeight="1" x14ac:dyDescent="0.2">
      <c r="C18" s="189">
        <v>12</v>
      </c>
      <c r="D18" s="190"/>
      <c r="E18" s="191" t="s">
        <v>100</v>
      </c>
      <c r="F18" s="192"/>
      <c r="G18" s="193"/>
      <c r="H18" s="317">
        <v>14.29</v>
      </c>
      <c r="I18" s="188"/>
      <c r="J18" s="264"/>
      <c r="K18" s="447">
        <v>12</v>
      </c>
      <c r="L18" s="336" t="s">
        <v>121</v>
      </c>
    </row>
    <row r="19" spans="3:19" ht="12" customHeight="1" x14ac:dyDescent="0.2">
      <c r="C19" s="189">
        <v>13</v>
      </c>
      <c r="D19" s="190"/>
      <c r="E19" s="191" t="s">
        <v>90</v>
      </c>
      <c r="F19" s="192"/>
      <c r="G19" s="193"/>
      <c r="H19" s="317">
        <v>14.09</v>
      </c>
      <c r="I19" s="188"/>
      <c r="J19" s="264"/>
      <c r="K19" s="447">
        <v>13</v>
      </c>
      <c r="L19" s="336" t="s">
        <v>121</v>
      </c>
    </row>
    <row r="20" spans="3:19" ht="12" customHeight="1" x14ac:dyDescent="0.2">
      <c r="C20" s="189">
        <v>14</v>
      </c>
      <c r="D20" s="190"/>
      <c r="E20" s="191" t="s">
        <v>97</v>
      </c>
      <c r="F20" s="192"/>
      <c r="G20" s="193"/>
      <c r="H20" s="317">
        <v>13.63</v>
      </c>
      <c r="I20" s="188"/>
      <c r="J20" s="264"/>
      <c r="K20" s="447">
        <v>14</v>
      </c>
      <c r="L20" s="336" t="s">
        <v>121</v>
      </c>
    </row>
    <row r="21" spans="3:19" ht="12" customHeight="1" x14ac:dyDescent="0.2">
      <c r="C21" s="189">
        <v>15</v>
      </c>
      <c r="D21" s="190"/>
      <c r="E21" s="191" t="s">
        <v>74</v>
      </c>
      <c r="F21" s="192"/>
      <c r="G21" s="193"/>
      <c r="H21" s="317">
        <v>13.33</v>
      </c>
      <c r="I21" s="188"/>
      <c r="J21" s="264"/>
      <c r="K21" s="447">
        <v>15</v>
      </c>
      <c r="L21" s="336" t="s">
        <v>121</v>
      </c>
    </row>
    <row r="22" spans="3:19" ht="12" customHeight="1" x14ac:dyDescent="0.2">
      <c r="C22" s="189">
        <v>16</v>
      </c>
      <c r="D22" s="190"/>
      <c r="E22" s="191" t="s">
        <v>75</v>
      </c>
      <c r="F22" s="192"/>
      <c r="G22" s="193"/>
      <c r="H22" s="317">
        <v>12.57</v>
      </c>
      <c r="I22" s="188"/>
      <c r="J22" s="264"/>
      <c r="K22" s="447">
        <v>17</v>
      </c>
      <c r="L22" s="336" t="s">
        <v>118</v>
      </c>
    </row>
    <row r="23" spans="3:19" ht="12" customHeight="1" x14ac:dyDescent="0.2">
      <c r="C23" s="189">
        <v>16</v>
      </c>
      <c r="D23" s="190"/>
      <c r="E23" s="191" t="s">
        <v>89</v>
      </c>
      <c r="F23" s="192"/>
      <c r="G23" s="193"/>
      <c r="H23" s="317">
        <v>12.57</v>
      </c>
      <c r="I23" s="188"/>
      <c r="J23" s="264"/>
      <c r="K23" s="447">
        <v>16</v>
      </c>
      <c r="L23" s="336" t="s">
        <v>121</v>
      </c>
    </row>
    <row r="24" spans="3:19" ht="12" customHeight="1" x14ac:dyDescent="0.2">
      <c r="C24" s="189">
        <v>18</v>
      </c>
      <c r="D24" s="190"/>
      <c r="E24" s="191" t="s">
        <v>61</v>
      </c>
      <c r="F24" s="192"/>
      <c r="G24" s="193"/>
      <c r="H24" s="317">
        <v>12.33</v>
      </c>
      <c r="I24" s="188"/>
      <c r="J24" s="264"/>
      <c r="K24" s="447">
        <v>18</v>
      </c>
      <c r="L24" s="336" t="s">
        <v>121</v>
      </c>
    </row>
    <row r="25" spans="3:19" ht="12" customHeight="1" x14ac:dyDescent="0.2">
      <c r="C25" s="189">
        <v>19</v>
      </c>
      <c r="D25" s="190"/>
      <c r="E25" s="191" t="s">
        <v>107</v>
      </c>
      <c r="F25" s="192"/>
      <c r="G25" s="193"/>
      <c r="H25" s="317">
        <v>12.17</v>
      </c>
      <c r="I25" s="188"/>
      <c r="J25" s="264"/>
      <c r="K25" s="447">
        <v>19</v>
      </c>
      <c r="L25" s="336" t="s">
        <v>121</v>
      </c>
      <c r="R25" s="340"/>
      <c r="S25" s="349"/>
    </row>
    <row r="26" spans="3:19" ht="12" customHeight="1" x14ac:dyDescent="0.2">
      <c r="C26" s="247"/>
      <c r="D26" s="248"/>
      <c r="E26" s="198" t="s">
        <v>87</v>
      </c>
      <c r="F26" s="199"/>
      <c r="G26" s="200"/>
      <c r="H26" s="319">
        <v>11.6</v>
      </c>
      <c r="I26" s="250"/>
      <c r="J26" s="272"/>
      <c r="K26" s="324"/>
      <c r="L26" s="336" t="s">
        <v>120</v>
      </c>
      <c r="R26" s="341"/>
    </row>
    <row r="27" spans="3:19" ht="12" customHeight="1" x14ac:dyDescent="0.2">
      <c r="C27" s="189">
        <v>20</v>
      </c>
      <c r="D27" s="190"/>
      <c r="E27" s="191" t="s">
        <v>102</v>
      </c>
      <c r="F27" s="192"/>
      <c r="G27" s="193"/>
      <c r="H27" s="317">
        <v>11.06</v>
      </c>
      <c r="I27" s="188"/>
      <c r="J27" s="264"/>
      <c r="K27" s="447">
        <v>20</v>
      </c>
      <c r="L27" s="336" t="s">
        <v>121</v>
      </c>
      <c r="R27" s="341"/>
      <c r="S27" s="342"/>
    </row>
    <row r="28" spans="3:19" ht="12" customHeight="1" x14ac:dyDescent="0.2">
      <c r="C28" s="189">
        <v>21</v>
      </c>
      <c r="D28" s="190"/>
      <c r="E28" s="191" t="s">
        <v>67</v>
      </c>
      <c r="F28" s="192"/>
      <c r="G28" s="193"/>
      <c r="H28" s="317">
        <v>10.199999999999999</v>
      </c>
      <c r="I28" s="188"/>
      <c r="J28" s="264"/>
      <c r="K28" s="447">
        <v>21</v>
      </c>
      <c r="L28" s="336" t="s">
        <v>121</v>
      </c>
    </row>
    <row r="29" spans="3:19" ht="12" customHeight="1" x14ac:dyDescent="0.2">
      <c r="C29" s="189">
        <v>22</v>
      </c>
      <c r="D29" s="190"/>
      <c r="E29" s="191" t="s">
        <v>69</v>
      </c>
      <c r="F29" s="192"/>
      <c r="G29" s="193"/>
      <c r="H29" s="317">
        <v>9.8699999999999992</v>
      </c>
      <c r="I29" s="188"/>
      <c r="J29" s="264"/>
      <c r="K29" s="447">
        <v>23</v>
      </c>
      <c r="L29" s="336" t="s">
        <v>118</v>
      </c>
    </row>
    <row r="30" spans="3:19" ht="12" customHeight="1" x14ac:dyDescent="0.2">
      <c r="C30" s="189">
        <v>22</v>
      </c>
      <c r="D30" s="190"/>
      <c r="E30" s="191" t="s">
        <v>93</v>
      </c>
      <c r="F30" s="192"/>
      <c r="G30" s="193"/>
      <c r="H30" s="317">
        <v>9.8699999999999992</v>
      </c>
      <c r="I30" s="188"/>
      <c r="J30" s="264"/>
      <c r="K30" s="447">
        <v>22</v>
      </c>
      <c r="L30" s="336" t="s">
        <v>121</v>
      </c>
    </row>
    <row r="31" spans="3:19" ht="12" customHeight="1" x14ac:dyDescent="0.2">
      <c r="C31" s="189">
        <v>24</v>
      </c>
      <c r="D31" s="190"/>
      <c r="E31" s="191" t="s">
        <v>63</v>
      </c>
      <c r="F31" s="192"/>
      <c r="G31" s="193"/>
      <c r="H31" s="317">
        <v>9.73</v>
      </c>
      <c r="I31" s="188"/>
      <c r="J31" s="264"/>
      <c r="K31" s="447">
        <v>24</v>
      </c>
      <c r="L31" s="336" t="s">
        <v>121</v>
      </c>
    </row>
    <row r="32" spans="3:19" ht="12" customHeight="1" x14ac:dyDescent="0.2">
      <c r="C32" s="189">
        <v>25</v>
      </c>
      <c r="D32" s="190"/>
      <c r="E32" s="191" t="s">
        <v>98</v>
      </c>
      <c r="F32" s="192"/>
      <c r="G32" s="193"/>
      <c r="H32" s="317">
        <v>9.65</v>
      </c>
      <c r="I32" s="188"/>
      <c r="J32" s="264"/>
      <c r="K32" s="447">
        <v>26</v>
      </c>
      <c r="L32" s="336" t="s">
        <v>118</v>
      </c>
    </row>
    <row r="33" spans="3:12" ht="12" customHeight="1" x14ac:dyDescent="0.2">
      <c r="C33" s="189">
        <v>26</v>
      </c>
      <c r="D33" s="190"/>
      <c r="E33" s="191" t="s">
        <v>86</v>
      </c>
      <c r="F33" s="192"/>
      <c r="G33" s="193"/>
      <c r="H33" s="317">
        <v>9.61</v>
      </c>
      <c r="I33" s="188"/>
      <c r="J33" s="264"/>
      <c r="K33" s="447">
        <v>25</v>
      </c>
      <c r="L33" s="336" t="s">
        <v>119</v>
      </c>
    </row>
    <row r="34" spans="3:12" ht="12" customHeight="1" x14ac:dyDescent="0.2">
      <c r="C34" s="189">
        <v>27</v>
      </c>
      <c r="D34" s="190"/>
      <c r="E34" s="191" t="s">
        <v>101</v>
      </c>
      <c r="F34" s="192"/>
      <c r="G34" s="193"/>
      <c r="H34" s="317">
        <v>9.4700000000000006</v>
      </c>
      <c r="I34" s="188"/>
      <c r="J34" s="264"/>
      <c r="K34" s="447">
        <v>27</v>
      </c>
      <c r="L34" s="336" t="s">
        <v>121</v>
      </c>
    </row>
    <row r="35" spans="3:12" ht="12" customHeight="1" x14ac:dyDescent="0.2">
      <c r="C35" s="189">
        <v>28</v>
      </c>
      <c r="D35" s="190"/>
      <c r="E35" s="191" t="s">
        <v>70</v>
      </c>
      <c r="F35" s="192"/>
      <c r="G35" s="193"/>
      <c r="H35" s="317">
        <v>8.76</v>
      </c>
      <c r="I35" s="188"/>
      <c r="J35" s="264"/>
      <c r="K35" s="447">
        <v>28</v>
      </c>
      <c r="L35" s="336" t="s">
        <v>121</v>
      </c>
    </row>
    <row r="36" spans="3:12" ht="12" customHeight="1" x14ac:dyDescent="0.2">
      <c r="C36" s="189">
        <v>29</v>
      </c>
      <c r="D36" s="190"/>
      <c r="E36" s="191" t="s">
        <v>78</v>
      </c>
      <c r="F36" s="192"/>
      <c r="G36" s="193"/>
      <c r="H36" s="317">
        <v>8.6199999999999992</v>
      </c>
      <c r="I36" s="188"/>
      <c r="J36" s="264"/>
      <c r="K36" s="447">
        <v>29</v>
      </c>
      <c r="L36" s="336" t="s">
        <v>121</v>
      </c>
    </row>
    <row r="37" spans="3:12" ht="12" customHeight="1" x14ac:dyDescent="0.2">
      <c r="C37" s="189">
        <v>30</v>
      </c>
      <c r="D37" s="190"/>
      <c r="E37" s="203" t="s">
        <v>83</v>
      </c>
      <c r="F37" s="204"/>
      <c r="G37" s="193"/>
      <c r="H37" s="317">
        <v>8.5500000000000007</v>
      </c>
      <c r="I37" s="202"/>
      <c r="J37" s="270"/>
      <c r="K37" s="343">
        <v>30</v>
      </c>
      <c r="L37" s="336" t="s">
        <v>121</v>
      </c>
    </row>
    <row r="38" spans="3:12" ht="12" customHeight="1" x14ac:dyDescent="0.2">
      <c r="C38" s="189">
        <v>31</v>
      </c>
      <c r="D38" s="190"/>
      <c r="E38" s="191" t="s">
        <v>105</v>
      </c>
      <c r="F38" s="192"/>
      <c r="G38" s="193"/>
      <c r="H38" s="317">
        <v>8.33</v>
      </c>
      <c r="I38" s="188"/>
      <c r="J38" s="264"/>
      <c r="K38" s="447">
        <v>31</v>
      </c>
      <c r="L38" s="336" t="s">
        <v>121</v>
      </c>
    </row>
    <row r="39" spans="3:12" ht="12" customHeight="1" x14ac:dyDescent="0.2">
      <c r="C39" s="189">
        <v>32</v>
      </c>
      <c r="D39" s="190"/>
      <c r="E39" s="191" t="s">
        <v>84</v>
      </c>
      <c r="F39" s="192"/>
      <c r="G39" s="193"/>
      <c r="H39" s="317">
        <v>7.98</v>
      </c>
      <c r="I39" s="188"/>
      <c r="J39" s="264"/>
      <c r="K39" s="447">
        <v>32</v>
      </c>
      <c r="L39" s="336" t="s">
        <v>121</v>
      </c>
    </row>
    <row r="40" spans="3:12" ht="12" customHeight="1" x14ac:dyDescent="0.2">
      <c r="C40" s="189">
        <v>33</v>
      </c>
      <c r="D40" s="190"/>
      <c r="E40" s="191" t="s">
        <v>103</v>
      </c>
      <c r="F40" s="192"/>
      <c r="G40" s="193"/>
      <c r="H40" s="317">
        <v>7.77</v>
      </c>
      <c r="I40" s="188"/>
      <c r="J40" s="264"/>
      <c r="K40" s="447">
        <v>33</v>
      </c>
      <c r="L40" s="336" t="s">
        <v>121</v>
      </c>
    </row>
    <row r="41" spans="3:12" ht="12" customHeight="1" x14ac:dyDescent="0.2">
      <c r="C41" s="189">
        <v>34</v>
      </c>
      <c r="D41" s="190"/>
      <c r="E41" s="191" t="s">
        <v>62</v>
      </c>
      <c r="F41" s="192"/>
      <c r="G41" s="193"/>
      <c r="H41" s="317">
        <v>7.73</v>
      </c>
      <c r="I41" s="188"/>
      <c r="J41" s="264"/>
      <c r="K41" s="447">
        <v>34</v>
      </c>
      <c r="L41" s="336" t="s">
        <v>121</v>
      </c>
    </row>
    <row r="42" spans="3:12" ht="12" customHeight="1" x14ac:dyDescent="0.2">
      <c r="C42" s="189">
        <v>35</v>
      </c>
      <c r="D42" s="190"/>
      <c r="E42" s="191" t="s">
        <v>91</v>
      </c>
      <c r="F42" s="192"/>
      <c r="G42" s="193"/>
      <c r="H42" s="317">
        <v>7.45</v>
      </c>
      <c r="I42" s="188"/>
      <c r="J42" s="264"/>
      <c r="K42" s="447">
        <v>35</v>
      </c>
      <c r="L42" s="336" t="s">
        <v>121</v>
      </c>
    </row>
    <row r="43" spans="3:12" ht="12" customHeight="1" x14ac:dyDescent="0.2">
      <c r="C43" s="189">
        <v>36</v>
      </c>
      <c r="D43" s="190"/>
      <c r="E43" s="191" t="s">
        <v>95</v>
      </c>
      <c r="F43" s="192"/>
      <c r="G43" s="193"/>
      <c r="H43" s="317">
        <v>7.17</v>
      </c>
      <c r="I43" s="188"/>
      <c r="J43" s="264"/>
      <c r="K43" s="447">
        <v>36</v>
      </c>
      <c r="L43" s="336" t="s">
        <v>121</v>
      </c>
    </row>
    <row r="44" spans="3:12" ht="12" customHeight="1" x14ac:dyDescent="0.2">
      <c r="C44" s="189">
        <v>37</v>
      </c>
      <c r="D44" s="190"/>
      <c r="E44" s="191" t="s">
        <v>229</v>
      </c>
      <c r="F44" s="192"/>
      <c r="G44" s="193"/>
      <c r="H44" s="317">
        <v>6.7</v>
      </c>
      <c r="I44" s="188"/>
      <c r="J44" s="264"/>
      <c r="K44" s="447">
        <v>37</v>
      </c>
      <c r="L44" s="336" t="s">
        <v>121</v>
      </c>
    </row>
    <row r="45" spans="3:12" ht="12" customHeight="1" x14ac:dyDescent="0.2">
      <c r="C45" s="189">
        <v>38</v>
      </c>
      <c r="D45" s="190"/>
      <c r="E45" s="191" t="s">
        <v>77</v>
      </c>
      <c r="F45" s="192"/>
      <c r="G45" s="193"/>
      <c r="H45" s="317">
        <v>6.62</v>
      </c>
      <c r="I45" s="188"/>
      <c r="J45" s="264"/>
      <c r="K45" s="447">
        <v>38</v>
      </c>
      <c r="L45" s="336" t="s">
        <v>121</v>
      </c>
    </row>
    <row r="46" spans="3:12" ht="12" customHeight="1" x14ac:dyDescent="0.2">
      <c r="C46" s="189">
        <v>39</v>
      </c>
      <c r="D46" s="190"/>
      <c r="E46" s="191" t="s">
        <v>94</v>
      </c>
      <c r="F46" s="192"/>
      <c r="G46" s="193"/>
      <c r="H46" s="317">
        <v>6.4</v>
      </c>
      <c r="I46" s="188"/>
      <c r="J46" s="264"/>
      <c r="K46" s="447">
        <v>40</v>
      </c>
      <c r="L46" s="336" t="s">
        <v>118</v>
      </c>
    </row>
    <row r="47" spans="3:12" ht="12" customHeight="1" x14ac:dyDescent="0.2">
      <c r="C47" s="189">
        <v>39</v>
      </c>
      <c r="D47" s="190"/>
      <c r="E47" s="191" t="s">
        <v>81</v>
      </c>
      <c r="F47" s="192"/>
      <c r="G47" s="193"/>
      <c r="H47" s="317">
        <v>6.4</v>
      </c>
      <c r="I47" s="188"/>
      <c r="J47" s="264"/>
      <c r="K47" s="447">
        <v>39</v>
      </c>
      <c r="L47" s="336" t="s">
        <v>121</v>
      </c>
    </row>
    <row r="48" spans="3:12" ht="12" customHeight="1" x14ac:dyDescent="0.2">
      <c r="C48" s="189">
        <v>41</v>
      </c>
      <c r="D48" s="190"/>
      <c r="E48" s="191" t="s">
        <v>80</v>
      </c>
      <c r="F48" s="192"/>
      <c r="G48" s="193"/>
      <c r="H48" s="317">
        <v>6.11</v>
      </c>
      <c r="I48" s="188"/>
      <c r="J48" s="264"/>
      <c r="K48" s="447">
        <v>41</v>
      </c>
      <c r="L48" s="336" t="s">
        <v>121</v>
      </c>
    </row>
    <row r="49" spans="3:12" ht="12" customHeight="1" x14ac:dyDescent="0.2">
      <c r="C49" s="189">
        <v>42</v>
      </c>
      <c r="D49" s="190"/>
      <c r="E49" s="191" t="s">
        <v>85</v>
      </c>
      <c r="F49" s="192"/>
      <c r="G49" s="193"/>
      <c r="H49" s="317">
        <v>5.37</v>
      </c>
      <c r="I49" s="188"/>
      <c r="J49" s="264"/>
      <c r="K49" s="447">
        <v>42</v>
      </c>
      <c r="L49" s="336" t="s">
        <v>121</v>
      </c>
    </row>
    <row r="50" spans="3:12" ht="12" customHeight="1" x14ac:dyDescent="0.2">
      <c r="C50" s="189">
        <v>43</v>
      </c>
      <c r="D50" s="190"/>
      <c r="E50" s="191" t="s">
        <v>76</v>
      </c>
      <c r="F50" s="192"/>
      <c r="G50" s="193"/>
      <c r="H50" s="317">
        <v>5.31</v>
      </c>
      <c r="I50" s="188"/>
      <c r="J50" s="264"/>
      <c r="K50" s="447">
        <v>43</v>
      </c>
      <c r="L50" s="336" t="s">
        <v>121</v>
      </c>
    </row>
    <row r="51" spans="3:12" ht="12" customHeight="1" x14ac:dyDescent="0.2">
      <c r="C51" s="189">
        <v>44</v>
      </c>
      <c r="D51" s="190"/>
      <c r="E51" s="191" t="s">
        <v>64</v>
      </c>
      <c r="F51" s="192"/>
      <c r="G51" s="193"/>
      <c r="H51" s="317">
        <v>5.2</v>
      </c>
      <c r="I51" s="188"/>
      <c r="J51" s="264"/>
      <c r="K51" s="447">
        <v>44</v>
      </c>
      <c r="L51" s="336" t="s">
        <v>121</v>
      </c>
    </row>
    <row r="52" spans="3:12" ht="12" customHeight="1" x14ac:dyDescent="0.2">
      <c r="C52" s="189">
        <v>45</v>
      </c>
      <c r="D52" s="190"/>
      <c r="E52" s="191" t="s">
        <v>99</v>
      </c>
      <c r="F52" s="192"/>
      <c r="G52" s="193"/>
      <c r="H52" s="317">
        <v>5.16</v>
      </c>
      <c r="I52" s="188"/>
      <c r="J52" s="264"/>
      <c r="K52" s="447">
        <v>45</v>
      </c>
      <c r="L52" s="336" t="s">
        <v>121</v>
      </c>
    </row>
    <row r="53" spans="3:12" ht="12" customHeight="1" x14ac:dyDescent="0.2">
      <c r="C53" s="189">
        <v>46</v>
      </c>
      <c r="D53" s="190"/>
      <c r="E53" s="191" t="s">
        <v>104</v>
      </c>
      <c r="F53" s="192"/>
      <c r="G53" s="193"/>
      <c r="H53" s="317">
        <v>3.63</v>
      </c>
      <c r="I53" s="188"/>
      <c r="J53" s="264"/>
      <c r="K53" s="447">
        <v>46</v>
      </c>
      <c r="L53" s="336" t="s">
        <v>121</v>
      </c>
    </row>
    <row r="54" spans="3:12" ht="13.2" x14ac:dyDescent="0.2">
      <c r="C54" s="189">
        <v>47</v>
      </c>
      <c r="D54" s="190"/>
      <c r="E54" s="191" t="s">
        <v>88</v>
      </c>
      <c r="F54" s="192"/>
      <c r="G54" s="193"/>
      <c r="H54" s="317">
        <v>2.87</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25" customHeight="1" x14ac:dyDescent="0.15">
      <c r="C66" s="183" t="s">
        <v>1203</v>
      </c>
      <c r="D66" s="221"/>
      <c r="E66" s="222"/>
      <c r="F66" s="222"/>
      <c r="G66" s="222"/>
      <c r="H66" s="222"/>
      <c r="I66" s="223" t="s">
        <v>59</v>
      </c>
      <c r="J66" s="222"/>
      <c r="K66" s="222"/>
      <c r="L66" s="224" t="s">
        <v>1286</v>
      </c>
    </row>
    <row r="67" spans="1:17" ht="11.25" customHeight="1" x14ac:dyDescent="0.15">
      <c r="C67" s="183" t="s">
        <v>1184</v>
      </c>
      <c r="D67" s="226"/>
      <c r="E67" s="222"/>
      <c r="F67" s="222"/>
      <c r="G67" s="222"/>
      <c r="H67" s="222"/>
      <c r="I67" s="1104" t="s">
        <v>1065</v>
      </c>
      <c r="J67" s="1105"/>
      <c r="K67" s="948" t="s">
        <v>1136</v>
      </c>
      <c r="L67" s="450" t="s">
        <v>1137</v>
      </c>
      <c r="O67" s="69"/>
      <c r="P67" s="185"/>
      <c r="Q67" s="228"/>
    </row>
    <row r="68" spans="1:17" ht="11.25" customHeight="1" x14ac:dyDescent="0.15">
      <c r="C68" s="183" t="s">
        <v>424</v>
      </c>
      <c r="D68" s="221"/>
      <c r="E68" s="222"/>
      <c r="F68" s="222"/>
      <c r="G68" s="222"/>
      <c r="H68" s="222"/>
      <c r="I68" s="1175">
        <v>15.93</v>
      </c>
      <c r="J68" s="1176"/>
      <c r="K68" s="131">
        <v>15.82</v>
      </c>
      <c r="L68" s="626">
        <v>15.61</v>
      </c>
      <c r="O68" s="77"/>
      <c r="P68" s="231"/>
      <c r="Q68" s="231"/>
    </row>
    <row r="69" spans="1:17" ht="11.25" customHeight="1" x14ac:dyDescent="0.15">
      <c r="C69" s="183" t="s">
        <v>597</v>
      </c>
      <c r="D69" s="221"/>
      <c r="E69" s="222"/>
      <c r="F69" s="222"/>
      <c r="G69" s="222"/>
      <c r="H69" s="222"/>
      <c r="I69" s="1090">
        <v>9</v>
      </c>
      <c r="J69" s="1091"/>
      <c r="K69" s="947">
        <v>9</v>
      </c>
      <c r="L69" s="232">
        <v>9</v>
      </c>
      <c r="O69" s="76"/>
      <c r="P69" s="76"/>
      <c r="Q69" s="76"/>
    </row>
    <row r="70" spans="1:17" ht="11.25" customHeight="1" x14ac:dyDescent="0.15">
      <c r="C70" s="183" t="s">
        <v>430</v>
      </c>
      <c r="D70" s="221"/>
      <c r="E70" s="222"/>
      <c r="F70" s="222"/>
      <c r="G70" s="222"/>
      <c r="H70" s="222"/>
      <c r="I70" s="222"/>
      <c r="J70" s="222"/>
      <c r="K70" s="279"/>
      <c r="L70" s="188"/>
      <c r="O70" s="75"/>
      <c r="P70" s="233"/>
      <c r="Q70" s="233"/>
    </row>
    <row r="71" spans="1:17" ht="11.25" customHeight="1" x14ac:dyDescent="0.15">
      <c r="C71" s="183" t="s">
        <v>718</v>
      </c>
      <c r="D71" s="221"/>
      <c r="E71" s="222"/>
      <c r="F71" s="222"/>
      <c r="G71" s="222"/>
      <c r="H71" s="222"/>
      <c r="I71" s="222"/>
      <c r="J71" s="222"/>
      <c r="K71" s="279"/>
      <c r="L71" s="188"/>
    </row>
    <row r="72" spans="1:17" ht="11.25" customHeight="1" x14ac:dyDescent="0.15">
      <c r="C72" s="183" t="s">
        <v>429</v>
      </c>
      <c r="D72" s="221"/>
      <c r="E72" s="222"/>
      <c r="F72" s="222"/>
      <c r="G72" s="222"/>
      <c r="H72" s="222"/>
      <c r="I72" s="222"/>
      <c r="J72" s="222"/>
      <c r="K72" s="222"/>
      <c r="L72" s="188"/>
    </row>
    <row r="73" spans="1:17" ht="11.25" customHeight="1" x14ac:dyDescent="0.15">
      <c r="C73" s="225"/>
      <c r="D73" s="221"/>
      <c r="E73" s="222"/>
      <c r="F73" s="222"/>
      <c r="G73" s="222"/>
      <c r="H73" s="222"/>
      <c r="I73" s="222"/>
      <c r="J73" s="222"/>
      <c r="K73" s="222"/>
      <c r="L73" s="188"/>
    </row>
    <row r="74" spans="1:17" ht="11.25" customHeight="1" x14ac:dyDescent="0.15">
      <c r="C74" s="183" t="s">
        <v>1204</v>
      </c>
      <c r="D74" s="221"/>
      <c r="E74" s="222"/>
      <c r="F74" s="222"/>
      <c r="G74" s="222"/>
      <c r="H74" s="222"/>
      <c r="I74" s="222"/>
      <c r="J74" s="222"/>
      <c r="K74" s="222"/>
      <c r="L74" s="188"/>
    </row>
    <row r="75" spans="1:17" ht="6.75" customHeight="1" x14ac:dyDescent="0.15">
      <c r="C75" s="234"/>
      <c r="D75" s="235"/>
      <c r="E75" s="235"/>
      <c r="F75" s="235"/>
      <c r="G75" s="235"/>
      <c r="H75" s="235"/>
      <c r="I75" s="235"/>
      <c r="J75" s="235"/>
      <c r="K75" s="235"/>
      <c r="L75" s="236"/>
    </row>
    <row r="76" spans="1:17" ht="5.0999999999999996" customHeight="1" x14ac:dyDescent="0.15">
      <c r="C76" s="185"/>
      <c r="D76" s="185"/>
      <c r="E76" s="185"/>
      <c r="F76" s="185"/>
      <c r="G76" s="185"/>
      <c r="H76" s="185"/>
      <c r="I76" s="185"/>
      <c r="J76" s="185"/>
      <c r="K76" s="185"/>
      <c r="L76" s="185"/>
    </row>
    <row r="77" spans="1:17" ht="6" customHeight="1" x14ac:dyDescent="0.15"/>
    <row r="78" spans="1:17" ht="19.5" customHeight="1" x14ac:dyDescent="0.15">
      <c r="N78" s="217"/>
    </row>
    <row r="79" spans="1:17" x14ac:dyDescent="0.15">
      <c r="A79" s="347"/>
      <c r="N79" s="184"/>
    </row>
  </sheetData>
  <mergeCells count="6">
    <mergeCell ref="I69:J69"/>
    <mergeCell ref="I68:J68"/>
    <mergeCell ref="I67:J67"/>
    <mergeCell ref="C2:E2"/>
    <mergeCell ref="D5:F5"/>
    <mergeCell ref="G5:I5"/>
  </mergeCells>
  <phoneticPr fontId="13"/>
  <conditionalFormatting sqref="L55:L63">
    <cfRule type="expression" dxfId="176" priority="1" stopIfTrue="1">
      <formula>P55&gt;0</formula>
    </cfRule>
    <cfRule type="expression" dxfId="175" priority="2" stopIfTrue="1">
      <formula>P55=0</formula>
    </cfRule>
    <cfRule type="expression" dxfId="17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850</v>
      </c>
      <c r="D4" s="329"/>
      <c r="E4" s="329"/>
      <c r="F4" s="329"/>
      <c r="G4" s="329"/>
      <c r="H4" s="329"/>
      <c r="I4" s="329"/>
      <c r="J4" s="329"/>
      <c r="K4" s="329"/>
      <c r="L4" s="329"/>
    </row>
    <row r="5" spans="1:15" ht="24" customHeight="1" x14ac:dyDescent="0.15">
      <c r="C5" s="330" t="s">
        <v>112</v>
      </c>
      <c r="D5" s="1097" t="s">
        <v>111</v>
      </c>
      <c r="E5" s="1097"/>
      <c r="F5" s="1098"/>
      <c r="G5" s="1099" t="s">
        <v>437</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212" t="s">
        <v>68</v>
      </c>
      <c r="F7" s="213"/>
      <c r="G7" s="214"/>
      <c r="H7" s="459">
        <v>3486.7</v>
      </c>
      <c r="I7" s="188" t="s">
        <v>20</v>
      </c>
      <c r="J7" s="264"/>
      <c r="K7" s="335">
        <v>1</v>
      </c>
      <c r="L7" s="336" t="s">
        <v>121</v>
      </c>
    </row>
    <row r="8" spans="1:15" ht="12" customHeight="1" x14ac:dyDescent="0.2">
      <c r="C8" s="189">
        <v>2</v>
      </c>
      <c r="D8" s="190"/>
      <c r="E8" s="191" t="s">
        <v>105</v>
      </c>
      <c r="F8" s="192"/>
      <c r="G8" s="193"/>
      <c r="H8" s="459">
        <v>1124.0999999999999</v>
      </c>
      <c r="I8" s="188"/>
      <c r="J8" s="264"/>
      <c r="K8" s="335">
        <v>2</v>
      </c>
      <c r="L8" s="336" t="s">
        <v>121</v>
      </c>
    </row>
    <row r="9" spans="1:15" ht="12" customHeight="1" x14ac:dyDescent="0.2">
      <c r="C9" s="189">
        <v>3</v>
      </c>
      <c r="D9" s="190"/>
      <c r="E9" s="191" t="s">
        <v>107</v>
      </c>
      <c r="F9" s="192"/>
      <c r="G9" s="193"/>
      <c r="H9" s="459">
        <v>1033.3</v>
      </c>
      <c r="I9" s="188"/>
      <c r="J9" s="264"/>
      <c r="K9" s="335">
        <v>3</v>
      </c>
      <c r="L9" s="336" t="s">
        <v>121</v>
      </c>
    </row>
    <row r="10" spans="1:15" ht="12" customHeight="1" x14ac:dyDescent="0.2">
      <c r="C10" s="189">
        <v>4</v>
      </c>
      <c r="D10" s="190"/>
      <c r="E10" s="191" t="s">
        <v>60</v>
      </c>
      <c r="F10" s="192"/>
      <c r="G10" s="193"/>
      <c r="H10" s="459">
        <v>898.7</v>
      </c>
      <c r="I10" s="188"/>
      <c r="J10" s="264"/>
      <c r="K10" s="335">
        <v>4</v>
      </c>
      <c r="L10" s="336" t="s">
        <v>121</v>
      </c>
    </row>
    <row r="11" spans="1:15" ht="12" customHeight="1" x14ac:dyDescent="0.2">
      <c r="C11" s="189">
        <v>5</v>
      </c>
      <c r="D11" s="190"/>
      <c r="E11" s="191" t="s">
        <v>100</v>
      </c>
      <c r="F11" s="192"/>
      <c r="G11" s="193"/>
      <c r="H11" s="459">
        <v>726.2</v>
      </c>
      <c r="I11" s="188"/>
      <c r="J11" s="264"/>
      <c r="K11" s="335">
        <v>6</v>
      </c>
      <c r="L11" s="336" t="s">
        <v>118</v>
      </c>
    </row>
    <row r="12" spans="1:15" ht="12" customHeight="1" x14ac:dyDescent="0.2">
      <c r="C12" s="189">
        <v>6</v>
      </c>
      <c r="D12" s="190"/>
      <c r="E12" s="191" t="s">
        <v>79</v>
      </c>
      <c r="F12" s="192"/>
      <c r="G12" s="193"/>
      <c r="H12" s="459">
        <v>682.9</v>
      </c>
      <c r="I12" s="188"/>
      <c r="J12" s="264"/>
      <c r="K12" s="335">
        <v>5</v>
      </c>
      <c r="L12" s="336" t="s">
        <v>119</v>
      </c>
    </row>
    <row r="13" spans="1:15" ht="12" customHeight="1" x14ac:dyDescent="0.2">
      <c r="C13" s="189">
        <v>7</v>
      </c>
      <c r="D13" s="190"/>
      <c r="E13" s="191" t="s">
        <v>96</v>
      </c>
      <c r="F13" s="192"/>
      <c r="G13" s="193"/>
      <c r="H13" s="459">
        <v>646.79999999999995</v>
      </c>
      <c r="I13" s="188"/>
      <c r="J13" s="264"/>
      <c r="K13" s="335">
        <v>7</v>
      </c>
      <c r="L13" s="336" t="s">
        <v>121</v>
      </c>
    </row>
    <row r="14" spans="1:15" ht="12" customHeight="1" x14ac:dyDescent="0.2">
      <c r="C14" s="189">
        <v>8</v>
      </c>
      <c r="D14" s="190"/>
      <c r="E14" s="191" t="s">
        <v>72</v>
      </c>
      <c r="F14" s="192"/>
      <c r="G14" s="195"/>
      <c r="H14" s="459">
        <v>625.20000000000005</v>
      </c>
      <c r="I14" s="188"/>
      <c r="J14" s="264"/>
      <c r="K14" s="335">
        <v>10</v>
      </c>
      <c r="L14" s="336" t="s">
        <v>118</v>
      </c>
    </row>
    <row r="15" spans="1:15" ht="12" customHeight="1" x14ac:dyDescent="0.2">
      <c r="C15" s="189">
        <v>9</v>
      </c>
      <c r="D15" s="190"/>
      <c r="E15" s="191" t="s">
        <v>66</v>
      </c>
      <c r="F15" s="192"/>
      <c r="G15" s="193"/>
      <c r="H15" s="459">
        <v>594.1</v>
      </c>
      <c r="I15" s="188"/>
      <c r="J15" s="264"/>
      <c r="K15" s="335">
        <v>11</v>
      </c>
      <c r="L15" s="336" t="s">
        <v>118</v>
      </c>
    </row>
    <row r="16" spans="1:15" ht="12" customHeight="1" x14ac:dyDescent="0.2">
      <c r="C16" s="189">
        <v>10</v>
      </c>
      <c r="D16" s="190"/>
      <c r="E16" s="191" t="s">
        <v>61</v>
      </c>
      <c r="F16" s="192"/>
      <c r="G16" s="193"/>
      <c r="H16" s="459">
        <v>589.70000000000005</v>
      </c>
      <c r="I16" s="188"/>
      <c r="J16" s="264"/>
      <c r="K16" s="335">
        <v>8</v>
      </c>
      <c r="L16" s="336" t="s">
        <v>119</v>
      </c>
    </row>
    <row r="17" spans="3:19" ht="12" customHeight="1" x14ac:dyDescent="0.2">
      <c r="C17" s="189">
        <v>11</v>
      </c>
      <c r="D17" s="190"/>
      <c r="E17" s="191" t="s">
        <v>82</v>
      </c>
      <c r="F17" s="192"/>
      <c r="G17" s="193"/>
      <c r="H17" s="459">
        <v>582.9</v>
      </c>
      <c r="I17" s="188"/>
      <c r="J17" s="264"/>
      <c r="K17" s="335">
        <v>9</v>
      </c>
      <c r="L17" s="336" t="s">
        <v>119</v>
      </c>
    </row>
    <row r="18" spans="3:19" ht="12" customHeight="1" x14ac:dyDescent="0.2">
      <c r="C18" s="189">
        <v>12</v>
      </c>
      <c r="D18" s="190"/>
      <c r="E18" s="191" t="s">
        <v>67</v>
      </c>
      <c r="F18" s="192"/>
      <c r="G18" s="193"/>
      <c r="H18" s="459">
        <v>568.70000000000005</v>
      </c>
      <c r="I18" s="188"/>
      <c r="J18" s="264"/>
      <c r="K18" s="335">
        <v>12</v>
      </c>
      <c r="L18" s="336" t="s">
        <v>121</v>
      </c>
    </row>
    <row r="19" spans="3:19" ht="12" customHeight="1" x14ac:dyDescent="0.2">
      <c r="C19" s="189">
        <v>13</v>
      </c>
      <c r="D19" s="190"/>
      <c r="E19" s="191" t="s">
        <v>102</v>
      </c>
      <c r="F19" s="192"/>
      <c r="G19" s="193"/>
      <c r="H19" s="459">
        <v>548.4</v>
      </c>
      <c r="I19" s="188"/>
      <c r="J19" s="264"/>
      <c r="K19" s="335">
        <v>14</v>
      </c>
      <c r="L19" s="336" t="s">
        <v>118</v>
      </c>
    </row>
    <row r="20" spans="3:19" ht="12" customHeight="1" x14ac:dyDescent="0.2">
      <c r="C20" s="189">
        <v>14</v>
      </c>
      <c r="D20" s="190"/>
      <c r="E20" s="191" t="s">
        <v>104</v>
      </c>
      <c r="F20" s="192"/>
      <c r="G20" s="193"/>
      <c r="H20" s="459">
        <v>536.5</v>
      </c>
      <c r="I20" s="188"/>
      <c r="J20" s="264"/>
      <c r="K20" s="335">
        <v>13</v>
      </c>
      <c r="L20" s="336" t="s">
        <v>119</v>
      </c>
    </row>
    <row r="21" spans="3:19" ht="12" customHeight="1" x14ac:dyDescent="0.2">
      <c r="C21" s="247"/>
      <c r="D21" s="248"/>
      <c r="E21" s="198" t="s">
        <v>87</v>
      </c>
      <c r="F21" s="199"/>
      <c r="G21" s="200"/>
      <c r="H21" s="460">
        <v>507.1</v>
      </c>
      <c r="I21" s="250"/>
      <c r="J21" s="272"/>
      <c r="K21" s="356"/>
      <c r="L21" s="336" t="s">
        <v>120</v>
      </c>
    </row>
    <row r="22" spans="3:19" ht="12" customHeight="1" x14ac:dyDescent="0.2">
      <c r="C22" s="189">
        <v>15</v>
      </c>
      <c r="D22" s="190"/>
      <c r="E22" s="191" t="s">
        <v>63</v>
      </c>
      <c r="F22" s="192"/>
      <c r="G22" s="193"/>
      <c r="H22" s="459">
        <v>503.2</v>
      </c>
      <c r="I22" s="188"/>
      <c r="J22" s="264"/>
      <c r="K22" s="335">
        <v>15</v>
      </c>
      <c r="L22" s="336" t="s">
        <v>121</v>
      </c>
    </row>
    <row r="23" spans="3:19" ht="12" customHeight="1" x14ac:dyDescent="0.2">
      <c r="C23" s="189">
        <v>16</v>
      </c>
      <c r="D23" s="190"/>
      <c r="E23" s="191" t="s">
        <v>90</v>
      </c>
      <c r="F23" s="192"/>
      <c r="G23" s="193"/>
      <c r="H23" s="459">
        <v>478.6</v>
      </c>
      <c r="I23" s="188"/>
      <c r="J23" s="264"/>
      <c r="K23" s="335">
        <v>18</v>
      </c>
      <c r="L23" s="336" t="s">
        <v>118</v>
      </c>
    </row>
    <row r="24" spans="3:19" ht="12" customHeight="1" x14ac:dyDescent="0.2">
      <c r="C24" s="189">
        <v>17</v>
      </c>
      <c r="D24" s="190"/>
      <c r="E24" s="191" t="s">
        <v>92</v>
      </c>
      <c r="F24" s="192"/>
      <c r="G24" s="193"/>
      <c r="H24" s="459">
        <v>475.9</v>
      </c>
      <c r="I24" s="188"/>
      <c r="J24" s="264"/>
      <c r="K24" s="335">
        <v>17</v>
      </c>
      <c r="L24" s="336" t="s">
        <v>121</v>
      </c>
    </row>
    <row r="25" spans="3:19" ht="12" customHeight="1" x14ac:dyDescent="0.2">
      <c r="C25" s="189">
        <v>18</v>
      </c>
      <c r="D25" s="190"/>
      <c r="E25" s="191" t="s">
        <v>77</v>
      </c>
      <c r="F25" s="192"/>
      <c r="G25" s="193"/>
      <c r="H25" s="459">
        <v>449.3</v>
      </c>
      <c r="I25" s="188"/>
      <c r="J25" s="264"/>
      <c r="K25" s="335">
        <v>20</v>
      </c>
      <c r="L25" s="336" t="s">
        <v>118</v>
      </c>
      <c r="R25" s="340"/>
      <c r="S25" s="349"/>
    </row>
    <row r="26" spans="3:19" ht="12" customHeight="1" x14ac:dyDescent="0.2">
      <c r="C26" s="189">
        <v>19</v>
      </c>
      <c r="D26" s="190"/>
      <c r="E26" s="191" t="s">
        <v>75</v>
      </c>
      <c r="F26" s="192"/>
      <c r="G26" s="193"/>
      <c r="H26" s="459">
        <v>446.7</v>
      </c>
      <c r="I26" s="188"/>
      <c r="J26" s="264"/>
      <c r="K26" s="335">
        <v>16</v>
      </c>
      <c r="L26" s="336" t="s">
        <v>119</v>
      </c>
      <c r="R26" s="341"/>
    </row>
    <row r="27" spans="3:19" ht="12" customHeight="1" x14ac:dyDescent="0.2">
      <c r="C27" s="189">
        <v>20</v>
      </c>
      <c r="D27" s="190"/>
      <c r="E27" s="191" t="s">
        <v>73</v>
      </c>
      <c r="F27" s="192"/>
      <c r="G27" s="193"/>
      <c r="H27" s="459">
        <v>422.8</v>
      </c>
      <c r="I27" s="188"/>
      <c r="J27" s="264"/>
      <c r="K27" s="335">
        <v>19</v>
      </c>
      <c r="L27" s="336" t="s">
        <v>119</v>
      </c>
      <c r="R27" s="341"/>
      <c r="S27" s="342"/>
    </row>
    <row r="28" spans="3:19" ht="12" customHeight="1" x14ac:dyDescent="0.2">
      <c r="C28" s="189">
        <v>21</v>
      </c>
      <c r="D28" s="190"/>
      <c r="E28" s="191" t="s">
        <v>103</v>
      </c>
      <c r="F28" s="192"/>
      <c r="G28" s="193"/>
      <c r="H28" s="459">
        <v>410.8</v>
      </c>
      <c r="I28" s="188"/>
      <c r="J28" s="264"/>
      <c r="K28" s="335">
        <v>24</v>
      </c>
      <c r="L28" s="336" t="s">
        <v>118</v>
      </c>
    </row>
    <row r="29" spans="3:19" ht="12" customHeight="1" x14ac:dyDescent="0.2">
      <c r="C29" s="189">
        <v>22</v>
      </c>
      <c r="D29" s="190"/>
      <c r="E29" s="191" t="s">
        <v>64</v>
      </c>
      <c r="F29" s="192"/>
      <c r="G29" s="193"/>
      <c r="H29" s="459">
        <v>397.7</v>
      </c>
      <c r="I29" s="188"/>
      <c r="J29" s="264"/>
      <c r="K29" s="335">
        <v>28</v>
      </c>
      <c r="L29" s="336" t="s">
        <v>118</v>
      </c>
    </row>
    <row r="30" spans="3:19" ht="12" customHeight="1" x14ac:dyDescent="0.2">
      <c r="C30" s="189">
        <v>23</v>
      </c>
      <c r="D30" s="190"/>
      <c r="E30" s="203" t="s">
        <v>83</v>
      </c>
      <c r="F30" s="204"/>
      <c r="G30" s="193"/>
      <c r="H30" s="459">
        <v>384.3</v>
      </c>
      <c r="I30" s="202"/>
      <c r="J30" s="270"/>
      <c r="K30" s="343">
        <v>23</v>
      </c>
      <c r="L30" s="336" t="s">
        <v>121</v>
      </c>
    </row>
    <row r="31" spans="3:19" ht="12" customHeight="1" x14ac:dyDescent="0.2">
      <c r="C31" s="189">
        <v>24</v>
      </c>
      <c r="D31" s="190"/>
      <c r="E31" s="191" t="s">
        <v>229</v>
      </c>
      <c r="F31" s="192"/>
      <c r="G31" s="193"/>
      <c r="H31" s="459">
        <v>370.2</v>
      </c>
      <c r="I31" s="188"/>
      <c r="J31" s="264"/>
      <c r="K31" s="335">
        <v>22</v>
      </c>
      <c r="L31" s="336" t="s">
        <v>119</v>
      </c>
    </row>
    <row r="32" spans="3:19" ht="12" customHeight="1" x14ac:dyDescent="0.2">
      <c r="C32" s="189">
        <v>25</v>
      </c>
      <c r="D32" s="190"/>
      <c r="E32" s="191" t="s">
        <v>74</v>
      </c>
      <c r="F32" s="192"/>
      <c r="G32" s="193"/>
      <c r="H32" s="459">
        <v>362.7</v>
      </c>
      <c r="I32" s="188"/>
      <c r="J32" s="264"/>
      <c r="K32" s="335">
        <v>21</v>
      </c>
      <c r="L32" s="336" t="s">
        <v>119</v>
      </c>
    </row>
    <row r="33" spans="3:16" ht="12" customHeight="1" x14ac:dyDescent="0.2">
      <c r="C33" s="189">
        <v>26</v>
      </c>
      <c r="D33" s="190"/>
      <c r="E33" s="191" t="s">
        <v>84</v>
      </c>
      <c r="F33" s="192"/>
      <c r="G33" s="193"/>
      <c r="H33" s="459">
        <v>355.5</v>
      </c>
      <c r="I33" s="188"/>
      <c r="J33" s="264"/>
      <c r="K33" s="335">
        <v>27</v>
      </c>
      <c r="L33" s="336" t="s">
        <v>118</v>
      </c>
    </row>
    <row r="34" spans="3:16" ht="12" customHeight="1" x14ac:dyDescent="0.2">
      <c r="C34" s="189">
        <v>27</v>
      </c>
      <c r="D34" s="190"/>
      <c r="E34" s="191" t="s">
        <v>71</v>
      </c>
      <c r="F34" s="192"/>
      <c r="G34" s="193"/>
      <c r="H34" s="459">
        <v>328.9</v>
      </c>
      <c r="I34" s="188"/>
      <c r="J34" s="264"/>
      <c r="K34" s="335">
        <v>26</v>
      </c>
      <c r="L34" s="336" t="s">
        <v>119</v>
      </c>
    </row>
    <row r="35" spans="3:16" ht="12" customHeight="1" x14ac:dyDescent="0.2">
      <c r="C35" s="189">
        <v>28</v>
      </c>
      <c r="D35" s="190"/>
      <c r="E35" s="191" t="s">
        <v>93</v>
      </c>
      <c r="F35" s="192"/>
      <c r="G35" s="193"/>
      <c r="H35" s="459">
        <v>318.2</v>
      </c>
      <c r="I35" s="188"/>
      <c r="J35" s="264"/>
      <c r="K35" s="335">
        <v>32</v>
      </c>
      <c r="L35" s="336" t="s">
        <v>118</v>
      </c>
    </row>
    <row r="36" spans="3:16" ht="12" customHeight="1" x14ac:dyDescent="0.2">
      <c r="C36" s="189">
        <v>29</v>
      </c>
      <c r="D36" s="190"/>
      <c r="E36" s="191" t="s">
        <v>97</v>
      </c>
      <c r="F36" s="192"/>
      <c r="G36" s="193"/>
      <c r="H36" s="459">
        <v>314.8</v>
      </c>
      <c r="I36" s="188"/>
      <c r="J36" s="264"/>
      <c r="K36" s="335">
        <v>25</v>
      </c>
      <c r="L36" s="336" t="s">
        <v>119</v>
      </c>
    </row>
    <row r="37" spans="3:16" ht="12" customHeight="1" x14ac:dyDescent="0.2">
      <c r="C37" s="189">
        <v>30</v>
      </c>
      <c r="D37" s="190"/>
      <c r="E37" s="191" t="s">
        <v>86</v>
      </c>
      <c r="F37" s="192"/>
      <c r="G37" s="193"/>
      <c r="H37" s="459">
        <v>314.60000000000002</v>
      </c>
      <c r="I37" s="188"/>
      <c r="J37" s="264"/>
      <c r="K37" s="335">
        <v>31</v>
      </c>
      <c r="L37" s="336" t="s">
        <v>118</v>
      </c>
    </row>
    <row r="38" spans="3:16" ht="12" customHeight="1" x14ac:dyDescent="0.2">
      <c r="C38" s="189">
        <v>31</v>
      </c>
      <c r="D38" s="190"/>
      <c r="E38" s="191" t="s">
        <v>91</v>
      </c>
      <c r="F38" s="192"/>
      <c r="G38" s="193"/>
      <c r="H38" s="459">
        <v>310</v>
      </c>
      <c r="I38" s="188"/>
      <c r="J38" s="264"/>
      <c r="K38" s="335">
        <v>33</v>
      </c>
      <c r="L38" s="336" t="s">
        <v>118</v>
      </c>
    </row>
    <row r="39" spans="3:16" ht="12" customHeight="1" x14ac:dyDescent="0.2">
      <c r="C39" s="189">
        <v>32</v>
      </c>
      <c r="D39" s="190"/>
      <c r="E39" s="191" t="s">
        <v>69</v>
      </c>
      <c r="F39" s="192"/>
      <c r="G39" s="193"/>
      <c r="H39" s="459">
        <v>305.2</v>
      </c>
      <c r="I39" s="188"/>
      <c r="J39" s="264"/>
      <c r="K39" s="335">
        <v>29</v>
      </c>
      <c r="L39" s="336" t="s">
        <v>119</v>
      </c>
    </row>
    <row r="40" spans="3:16" ht="12" customHeight="1" x14ac:dyDescent="0.2">
      <c r="C40" s="189">
        <v>33</v>
      </c>
      <c r="D40" s="190"/>
      <c r="E40" s="191" t="s">
        <v>98</v>
      </c>
      <c r="F40" s="192"/>
      <c r="G40" s="193"/>
      <c r="H40" s="459">
        <v>302.39999999999998</v>
      </c>
      <c r="I40" s="188"/>
      <c r="J40" s="264"/>
      <c r="K40" s="335">
        <v>30</v>
      </c>
      <c r="L40" s="336" t="s">
        <v>119</v>
      </c>
    </row>
    <row r="41" spans="3:16" ht="12" customHeight="1" x14ac:dyDescent="0.2">
      <c r="C41" s="189">
        <v>34</v>
      </c>
      <c r="D41" s="190"/>
      <c r="E41" s="191" t="s">
        <v>62</v>
      </c>
      <c r="F41" s="192"/>
      <c r="G41" s="193"/>
      <c r="H41" s="459">
        <v>292.3</v>
      </c>
      <c r="I41" s="188"/>
      <c r="J41" s="264"/>
      <c r="K41" s="335">
        <v>34</v>
      </c>
      <c r="L41" s="336" t="s">
        <v>121</v>
      </c>
    </row>
    <row r="42" spans="3:16" ht="12" customHeight="1" x14ac:dyDescent="0.2">
      <c r="C42" s="189">
        <v>35</v>
      </c>
      <c r="D42" s="190"/>
      <c r="E42" s="191" t="s">
        <v>70</v>
      </c>
      <c r="F42" s="192"/>
      <c r="G42" s="193"/>
      <c r="H42" s="459">
        <v>287.2</v>
      </c>
      <c r="I42" s="188"/>
      <c r="J42" s="264"/>
      <c r="K42" s="335">
        <v>37</v>
      </c>
      <c r="L42" s="336" t="s">
        <v>118</v>
      </c>
    </row>
    <row r="43" spans="3:16" ht="12" customHeight="1" x14ac:dyDescent="0.2">
      <c r="C43" s="205">
        <v>36</v>
      </c>
      <c r="D43" s="206"/>
      <c r="E43" s="207" t="s">
        <v>65</v>
      </c>
      <c r="F43" s="208"/>
      <c r="G43" s="209"/>
      <c r="H43" s="461">
        <v>271</v>
      </c>
      <c r="I43" s="250"/>
      <c r="J43" s="272"/>
      <c r="K43" s="337">
        <v>38</v>
      </c>
      <c r="L43" s="336" t="s">
        <v>118</v>
      </c>
    </row>
    <row r="44" spans="3:16" ht="12" customHeight="1" x14ac:dyDescent="0.2">
      <c r="C44" s="189">
        <v>37</v>
      </c>
      <c r="D44" s="190"/>
      <c r="E44" s="191" t="s">
        <v>80</v>
      </c>
      <c r="F44" s="192"/>
      <c r="G44" s="193"/>
      <c r="H44" s="459">
        <v>267.60000000000002</v>
      </c>
      <c r="I44" s="188"/>
      <c r="J44" s="264"/>
      <c r="K44" s="335">
        <v>39</v>
      </c>
      <c r="L44" s="336" t="s">
        <v>118</v>
      </c>
    </row>
    <row r="45" spans="3:16" ht="12" customHeight="1" x14ac:dyDescent="0.2">
      <c r="C45" s="189">
        <v>38</v>
      </c>
      <c r="D45" s="190"/>
      <c r="E45" s="191" t="s">
        <v>89</v>
      </c>
      <c r="F45" s="192"/>
      <c r="G45" s="193"/>
      <c r="H45" s="459">
        <v>266.3</v>
      </c>
      <c r="I45" s="188"/>
      <c r="J45" s="264"/>
      <c r="K45" s="335">
        <v>35</v>
      </c>
      <c r="L45" s="336" t="s">
        <v>119</v>
      </c>
    </row>
    <row r="46" spans="3:16" ht="12" customHeight="1" x14ac:dyDescent="0.2">
      <c r="C46" s="189">
        <v>39</v>
      </c>
      <c r="D46" s="190"/>
      <c r="E46" s="191" t="s">
        <v>94</v>
      </c>
      <c r="F46" s="192"/>
      <c r="G46" s="193"/>
      <c r="H46" s="459">
        <v>265.7</v>
      </c>
      <c r="I46" s="188"/>
      <c r="J46" s="264"/>
      <c r="K46" s="335">
        <v>40</v>
      </c>
      <c r="L46" s="336" t="s">
        <v>118</v>
      </c>
      <c r="P46" s="464"/>
    </row>
    <row r="47" spans="3:16" ht="12" customHeight="1" x14ac:dyDescent="0.2">
      <c r="C47" s="189">
        <v>40</v>
      </c>
      <c r="D47" s="190"/>
      <c r="E47" s="191" t="s">
        <v>101</v>
      </c>
      <c r="F47" s="192"/>
      <c r="G47" s="193"/>
      <c r="H47" s="459">
        <v>245.4</v>
      </c>
      <c r="I47" s="188"/>
      <c r="J47" s="264"/>
      <c r="K47" s="335">
        <v>36</v>
      </c>
      <c r="L47" s="336" t="s">
        <v>119</v>
      </c>
      <c r="P47" s="464"/>
    </row>
    <row r="48" spans="3:16" ht="12" customHeight="1" x14ac:dyDescent="0.2">
      <c r="C48" s="189">
        <v>41</v>
      </c>
      <c r="D48" s="190"/>
      <c r="E48" s="191" t="s">
        <v>95</v>
      </c>
      <c r="F48" s="192"/>
      <c r="G48" s="193"/>
      <c r="H48" s="459">
        <v>235.2</v>
      </c>
      <c r="I48" s="188"/>
      <c r="J48" s="264"/>
      <c r="K48" s="335">
        <v>45</v>
      </c>
      <c r="L48" s="336" t="s">
        <v>118</v>
      </c>
      <c r="P48" s="464"/>
    </row>
    <row r="49" spans="3:16" ht="12" customHeight="1" x14ac:dyDescent="0.2">
      <c r="C49" s="189">
        <v>42</v>
      </c>
      <c r="D49" s="190"/>
      <c r="E49" s="191" t="s">
        <v>99</v>
      </c>
      <c r="F49" s="192"/>
      <c r="G49" s="193"/>
      <c r="H49" s="459">
        <v>225.6</v>
      </c>
      <c r="I49" s="188"/>
      <c r="J49" s="264"/>
      <c r="K49" s="335">
        <v>43</v>
      </c>
      <c r="L49" s="336" t="s">
        <v>118</v>
      </c>
      <c r="P49" s="464"/>
    </row>
    <row r="50" spans="3:16" ht="12" customHeight="1" x14ac:dyDescent="0.2">
      <c r="C50" s="189">
        <v>43</v>
      </c>
      <c r="D50" s="190"/>
      <c r="E50" s="191" t="s">
        <v>85</v>
      </c>
      <c r="F50" s="192"/>
      <c r="G50" s="193"/>
      <c r="H50" s="459">
        <v>224.7</v>
      </c>
      <c r="I50" s="188"/>
      <c r="J50" s="264"/>
      <c r="K50" s="335">
        <v>42</v>
      </c>
      <c r="L50" s="336" t="s">
        <v>119</v>
      </c>
      <c r="P50" s="464"/>
    </row>
    <row r="51" spans="3:16" ht="12" customHeight="1" x14ac:dyDescent="0.2">
      <c r="C51" s="189">
        <v>44</v>
      </c>
      <c r="D51" s="190"/>
      <c r="E51" s="191" t="s">
        <v>78</v>
      </c>
      <c r="F51" s="192"/>
      <c r="G51" s="193"/>
      <c r="H51" s="459">
        <v>223.6</v>
      </c>
      <c r="I51" s="188"/>
      <c r="J51" s="264"/>
      <c r="K51" s="335">
        <v>44</v>
      </c>
      <c r="L51" s="336" t="s">
        <v>121</v>
      </c>
      <c r="P51" s="464"/>
    </row>
    <row r="52" spans="3:16" ht="12" customHeight="1" x14ac:dyDescent="0.2">
      <c r="C52" s="189">
        <v>45</v>
      </c>
      <c r="D52" s="190"/>
      <c r="E52" s="191" t="s">
        <v>88</v>
      </c>
      <c r="F52" s="192"/>
      <c r="G52" s="193"/>
      <c r="H52" s="459">
        <v>204.9</v>
      </c>
      <c r="I52" s="188"/>
      <c r="J52" s="264"/>
      <c r="K52" s="335">
        <v>41</v>
      </c>
      <c r="L52" s="336" t="s">
        <v>119</v>
      </c>
      <c r="P52" s="464"/>
    </row>
    <row r="53" spans="3:16" ht="12" customHeight="1" x14ac:dyDescent="0.2">
      <c r="C53" s="189">
        <v>46</v>
      </c>
      <c r="D53" s="190"/>
      <c r="E53" s="191" t="s">
        <v>76</v>
      </c>
      <c r="F53" s="192"/>
      <c r="G53" s="193"/>
      <c r="H53" s="459">
        <v>178.1</v>
      </c>
      <c r="I53" s="188"/>
      <c r="J53" s="264"/>
      <c r="K53" s="335">
        <v>46</v>
      </c>
      <c r="L53" s="336" t="s">
        <v>121</v>
      </c>
      <c r="P53" s="464"/>
    </row>
    <row r="54" spans="3:16" ht="13.2" x14ac:dyDescent="0.2">
      <c r="C54" s="189">
        <v>47</v>
      </c>
      <c r="D54" s="190"/>
      <c r="E54" s="191" t="s">
        <v>81</v>
      </c>
      <c r="F54" s="192"/>
      <c r="G54" s="193"/>
      <c r="H54" s="459">
        <v>142.19999999999999</v>
      </c>
      <c r="I54" s="188"/>
      <c r="J54" s="264"/>
      <c r="K54" s="335">
        <v>47</v>
      </c>
      <c r="L54" s="336" t="s">
        <v>121</v>
      </c>
    </row>
    <row r="55" spans="3:16" ht="12" hidden="1" customHeight="1" x14ac:dyDescent="0.15">
      <c r="C55" s="183"/>
      <c r="D55" s="187"/>
      <c r="E55" s="185"/>
      <c r="F55" s="186"/>
      <c r="G55" s="187"/>
      <c r="H55" s="185"/>
      <c r="I55" s="188"/>
      <c r="J55" s="264"/>
      <c r="K55" s="183"/>
      <c r="L55" s="344"/>
    </row>
    <row r="56" spans="3:16" ht="12" hidden="1" customHeight="1" x14ac:dyDescent="0.15">
      <c r="C56" s="183"/>
      <c r="D56" s="187"/>
      <c r="F56" s="186"/>
      <c r="G56" s="187"/>
      <c r="H56" s="185"/>
      <c r="I56" s="188"/>
      <c r="J56" s="264"/>
      <c r="K56" s="183"/>
      <c r="L56" s="344"/>
    </row>
    <row r="57" spans="3:16" ht="12" hidden="1" customHeight="1" x14ac:dyDescent="0.15">
      <c r="C57" s="183"/>
      <c r="D57" s="187"/>
      <c r="F57" s="186"/>
      <c r="G57" s="187"/>
      <c r="H57" s="185"/>
      <c r="I57" s="188"/>
      <c r="J57" s="264"/>
      <c r="K57" s="183"/>
      <c r="L57" s="344"/>
    </row>
    <row r="58" spans="3:16" ht="12" hidden="1" customHeight="1" x14ac:dyDescent="0.15">
      <c r="C58" s="183"/>
      <c r="D58" s="187"/>
      <c r="F58" s="186"/>
      <c r="G58" s="187"/>
      <c r="H58" s="185"/>
      <c r="I58" s="188"/>
      <c r="J58" s="264"/>
      <c r="K58" s="183"/>
      <c r="L58" s="344"/>
    </row>
    <row r="59" spans="3:16" ht="12" hidden="1" customHeight="1" x14ac:dyDescent="0.15">
      <c r="C59" s="183"/>
      <c r="D59" s="187"/>
      <c r="F59" s="186"/>
      <c r="G59" s="187"/>
      <c r="H59" s="185"/>
      <c r="I59" s="188"/>
      <c r="J59" s="264"/>
      <c r="K59" s="183"/>
      <c r="L59" s="344"/>
    </row>
    <row r="60" spans="3:16" ht="12" hidden="1" customHeight="1" x14ac:dyDescent="0.15">
      <c r="C60" s="183"/>
      <c r="D60" s="187"/>
      <c r="F60" s="186"/>
      <c r="G60" s="187"/>
      <c r="H60" s="185"/>
      <c r="I60" s="188"/>
      <c r="J60" s="264"/>
      <c r="K60" s="183"/>
      <c r="L60" s="344"/>
    </row>
    <row r="61" spans="3:16" ht="12" hidden="1" customHeight="1" x14ac:dyDescent="0.15">
      <c r="C61" s="183"/>
      <c r="D61" s="187"/>
      <c r="F61" s="186"/>
      <c r="G61" s="187"/>
      <c r="H61" s="185"/>
      <c r="I61" s="188"/>
      <c r="J61" s="264"/>
      <c r="K61" s="183"/>
      <c r="L61" s="344"/>
    </row>
    <row r="62" spans="3:16" ht="12" hidden="1" customHeight="1" x14ac:dyDescent="0.15">
      <c r="C62" s="183"/>
      <c r="D62" s="187"/>
      <c r="F62" s="186"/>
      <c r="G62" s="187"/>
      <c r="H62" s="185"/>
      <c r="I62" s="188"/>
      <c r="J62" s="264"/>
      <c r="K62" s="183"/>
      <c r="L62" s="344"/>
    </row>
    <row r="63" spans="3:16" ht="12" hidden="1" customHeight="1" x14ac:dyDescent="0.15">
      <c r="C63" s="183"/>
      <c r="D63" s="187"/>
      <c r="F63" s="186"/>
      <c r="G63" s="187"/>
      <c r="H63" s="185"/>
      <c r="I63" s="188"/>
      <c r="J63" s="264"/>
      <c r="K63" s="183"/>
      <c r="L63" s="344"/>
    </row>
    <row r="64" spans="3:16"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0" t="s">
        <v>908</v>
      </c>
      <c r="D66" s="221"/>
      <c r="E66" s="222"/>
      <c r="F66" s="222"/>
      <c r="G66" s="222"/>
      <c r="H66" s="222"/>
      <c r="I66" s="223" t="s">
        <v>59</v>
      </c>
      <c r="J66" s="222"/>
      <c r="K66" s="222"/>
      <c r="L66" s="224" t="s">
        <v>1287</v>
      </c>
    </row>
    <row r="67" spans="1:17" x14ac:dyDescent="0.15">
      <c r="C67" s="220" t="s">
        <v>717</v>
      </c>
      <c r="D67" s="226"/>
      <c r="E67" s="222"/>
      <c r="F67" s="222"/>
      <c r="G67" s="222"/>
      <c r="H67" s="222"/>
      <c r="I67" s="1094" t="s">
        <v>628</v>
      </c>
      <c r="J67" s="1095"/>
      <c r="K67" s="948" t="s">
        <v>1065</v>
      </c>
      <c r="L67" s="227" t="s">
        <v>1136</v>
      </c>
      <c r="O67" s="69"/>
      <c r="P67" s="185"/>
      <c r="Q67" s="228"/>
    </row>
    <row r="68" spans="1:17" x14ac:dyDescent="0.15">
      <c r="C68" s="220" t="s">
        <v>424</v>
      </c>
      <c r="D68" s="221"/>
      <c r="E68" s="222"/>
      <c r="F68" s="222"/>
      <c r="G68" s="222"/>
      <c r="H68" s="222"/>
      <c r="I68" s="1177">
        <v>279.5</v>
      </c>
      <c r="J68" s="1177"/>
      <c r="K68" s="949">
        <v>274.8</v>
      </c>
      <c r="L68" s="315">
        <v>276.5</v>
      </c>
      <c r="O68" s="77"/>
      <c r="P68" s="231"/>
      <c r="Q68" s="231"/>
    </row>
    <row r="69" spans="1:17" x14ac:dyDescent="0.15">
      <c r="C69" s="220" t="s">
        <v>436</v>
      </c>
      <c r="D69" s="221"/>
      <c r="E69" s="222"/>
      <c r="F69" s="222"/>
      <c r="G69" s="222"/>
      <c r="H69" s="222"/>
      <c r="I69" s="1102">
        <v>38</v>
      </c>
      <c r="J69" s="1102"/>
      <c r="K69" s="947">
        <v>38</v>
      </c>
      <c r="L69" s="238">
        <v>38</v>
      </c>
      <c r="O69" s="76"/>
      <c r="P69" s="76"/>
      <c r="Q69" s="76"/>
    </row>
    <row r="70" spans="1:17" x14ac:dyDescent="0.15">
      <c r="C70" s="220" t="s">
        <v>427</v>
      </c>
      <c r="D70" s="221"/>
      <c r="E70" s="222"/>
      <c r="F70" s="222"/>
      <c r="G70" s="222"/>
      <c r="H70" s="222"/>
      <c r="I70" s="222"/>
      <c r="J70" s="222"/>
      <c r="K70" s="222"/>
      <c r="L70" s="188"/>
      <c r="O70" s="75"/>
      <c r="P70" s="233"/>
      <c r="Q70" s="233"/>
    </row>
    <row r="71" spans="1:17" x14ac:dyDescent="0.15">
      <c r="C71" s="220" t="s">
        <v>848</v>
      </c>
      <c r="D71" s="221"/>
      <c r="E71" s="222"/>
      <c r="F71" s="222"/>
      <c r="G71" s="222"/>
      <c r="H71" s="222"/>
      <c r="I71" s="222"/>
      <c r="J71" s="222"/>
      <c r="K71" s="222"/>
      <c r="L71" s="188"/>
    </row>
    <row r="72" spans="1:17" x14ac:dyDescent="0.15">
      <c r="C72" s="220" t="s">
        <v>435</v>
      </c>
      <c r="D72" s="221"/>
      <c r="E72" s="222"/>
      <c r="F72" s="222"/>
      <c r="G72" s="222"/>
      <c r="H72" s="222"/>
      <c r="I72" s="222"/>
      <c r="J72" s="222"/>
      <c r="K72" s="222"/>
      <c r="L72" s="188"/>
    </row>
    <row r="73" spans="1:17" x14ac:dyDescent="0.15">
      <c r="C73" s="220" t="s">
        <v>434</v>
      </c>
      <c r="D73" s="221"/>
      <c r="E73" s="222"/>
      <c r="F73" s="222"/>
      <c r="G73" s="222"/>
      <c r="H73" s="222"/>
      <c r="I73" s="222"/>
      <c r="J73" s="222"/>
      <c r="K73" s="222"/>
      <c r="L73" s="188"/>
    </row>
    <row r="74" spans="1:17" x14ac:dyDescent="0.15">
      <c r="C74" s="220" t="s">
        <v>433</v>
      </c>
      <c r="D74" s="221"/>
      <c r="E74" s="222"/>
      <c r="F74" s="222"/>
      <c r="G74" s="222"/>
      <c r="H74" s="222"/>
      <c r="I74" s="222"/>
      <c r="J74" s="222"/>
      <c r="K74" s="222"/>
      <c r="L74" s="188"/>
    </row>
    <row r="75" spans="1:17" ht="11.25" customHeight="1" x14ac:dyDescent="0.15">
      <c r="C75" s="220" t="s">
        <v>432</v>
      </c>
      <c r="D75" s="221"/>
      <c r="E75" s="222"/>
      <c r="F75" s="222"/>
      <c r="G75" s="222"/>
      <c r="H75" s="222"/>
      <c r="I75" s="222"/>
      <c r="J75" s="222"/>
      <c r="K75" s="222"/>
      <c r="L75" s="188"/>
    </row>
    <row r="76" spans="1:17" ht="6" customHeight="1" x14ac:dyDescent="0.15">
      <c r="C76" s="234"/>
      <c r="D76" s="235"/>
      <c r="E76" s="235"/>
      <c r="F76" s="235"/>
      <c r="G76" s="235"/>
      <c r="H76" s="235"/>
      <c r="I76" s="235"/>
      <c r="J76" s="235"/>
      <c r="K76" s="235"/>
      <c r="L76" s="236"/>
    </row>
    <row r="77" spans="1:17" ht="19.5" customHeight="1" x14ac:dyDescent="0.15">
      <c r="C77" s="185"/>
      <c r="D77" s="185"/>
      <c r="E77" s="185"/>
      <c r="F77" s="185"/>
      <c r="G77" s="185"/>
      <c r="H77" s="185"/>
      <c r="I77" s="185"/>
      <c r="J77" s="185"/>
      <c r="K77" s="185"/>
      <c r="L77" s="18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73" priority="1" stopIfTrue="1">
      <formula>P55&gt;0</formula>
    </cfRule>
    <cfRule type="expression" dxfId="172" priority="2" stopIfTrue="1">
      <formula>P55=0</formula>
    </cfRule>
    <cfRule type="expression" dxfId="17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pageSetUpPr autoPageBreaks="0"/>
  </sheetPr>
  <dimension ref="A1:S78"/>
  <sheetViews>
    <sheetView showGridLines="0" zoomScaleNormal="100" workbookViewId="0"/>
  </sheetViews>
  <sheetFormatPr defaultColWidth="8.109375" defaultRowHeight="12" x14ac:dyDescent="0.15"/>
  <cols>
    <col min="1" max="1" width="2.6640625" style="65" customWidth="1"/>
    <col min="2" max="2" width="7.6640625" style="65" customWidth="1"/>
    <col min="3"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112"/>
      <c r="D2" s="1112"/>
      <c r="E2" s="1112"/>
      <c r="O2" s="99" t="s">
        <v>116</v>
      </c>
    </row>
    <row r="3" spans="1:15" ht="5.0999999999999996" customHeight="1" x14ac:dyDescent="0.15"/>
    <row r="4" spans="1:15" ht="28.5" customHeight="1" x14ac:dyDescent="0.15">
      <c r="C4" s="329" t="s">
        <v>137</v>
      </c>
      <c r="D4" s="329"/>
      <c r="E4" s="329"/>
      <c r="F4" s="329"/>
      <c r="G4" s="329"/>
      <c r="H4" s="329"/>
      <c r="I4" s="329"/>
      <c r="J4" s="329"/>
      <c r="K4" s="329"/>
      <c r="L4" s="329"/>
    </row>
    <row r="5" spans="1:15" ht="24" customHeight="1" x14ac:dyDescent="0.15">
      <c r="C5" s="330" t="s">
        <v>112</v>
      </c>
      <c r="D5" s="1097" t="s">
        <v>111</v>
      </c>
      <c r="E5" s="1097"/>
      <c r="F5" s="1098"/>
      <c r="G5" s="1099" t="s">
        <v>136</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81</v>
      </c>
      <c r="F7" s="192"/>
      <c r="G7" s="193"/>
      <c r="H7" s="245">
        <v>70</v>
      </c>
      <c r="I7" s="188" t="s">
        <v>8</v>
      </c>
      <c r="J7" s="264"/>
      <c r="K7" s="335">
        <v>1</v>
      </c>
      <c r="L7" s="336" t="s">
        <v>121</v>
      </c>
    </row>
    <row r="8" spans="1:15" ht="12" customHeight="1" x14ac:dyDescent="0.2">
      <c r="C8" s="189">
        <v>2</v>
      </c>
      <c r="D8" s="190"/>
      <c r="E8" s="191" t="s">
        <v>71</v>
      </c>
      <c r="F8" s="192"/>
      <c r="G8" s="193"/>
      <c r="H8" s="245">
        <v>68.5</v>
      </c>
      <c r="I8" s="188"/>
      <c r="J8" s="264"/>
      <c r="K8" s="335">
        <v>2</v>
      </c>
      <c r="L8" s="336" t="s">
        <v>121</v>
      </c>
    </row>
    <row r="9" spans="1:15" ht="12" customHeight="1" x14ac:dyDescent="0.2">
      <c r="C9" s="189">
        <v>2</v>
      </c>
      <c r="D9" s="190"/>
      <c r="E9" s="191" t="s">
        <v>79</v>
      </c>
      <c r="F9" s="192"/>
      <c r="G9" s="193"/>
      <c r="H9" s="245">
        <v>68.5</v>
      </c>
      <c r="I9" s="188"/>
      <c r="J9" s="264"/>
      <c r="K9" s="335">
        <v>2</v>
      </c>
      <c r="L9" s="336" t="s">
        <v>121</v>
      </c>
    </row>
    <row r="10" spans="1:15" ht="12" customHeight="1" x14ac:dyDescent="0.2">
      <c r="C10" s="189">
        <v>4</v>
      </c>
      <c r="D10" s="190"/>
      <c r="E10" s="191" t="s">
        <v>88</v>
      </c>
      <c r="F10" s="192"/>
      <c r="G10" s="193"/>
      <c r="H10" s="245">
        <v>64.8</v>
      </c>
      <c r="I10" s="188"/>
      <c r="J10" s="264"/>
      <c r="K10" s="335">
        <v>4</v>
      </c>
      <c r="L10" s="336" t="s">
        <v>121</v>
      </c>
    </row>
    <row r="11" spans="1:15" ht="12" customHeight="1" x14ac:dyDescent="0.2">
      <c r="C11" s="189">
        <v>5</v>
      </c>
      <c r="D11" s="190"/>
      <c r="E11" s="191" t="s">
        <v>66</v>
      </c>
      <c r="F11" s="192"/>
      <c r="G11" s="193"/>
      <c r="H11" s="245">
        <v>63.8</v>
      </c>
      <c r="I11" s="188"/>
      <c r="J11" s="264"/>
      <c r="K11" s="335">
        <v>5</v>
      </c>
      <c r="L11" s="336" t="s">
        <v>121</v>
      </c>
    </row>
    <row r="12" spans="1:15" ht="12" customHeight="1" x14ac:dyDescent="0.2">
      <c r="C12" s="189">
        <v>6</v>
      </c>
      <c r="D12" s="190"/>
      <c r="E12" s="191" t="s">
        <v>91</v>
      </c>
      <c r="F12" s="192"/>
      <c r="G12" s="193"/>
      <c r="H12" s="245">
        <v>61</v>
      </c>
      <c r="I12" s="188"/>
      <c r="J12" s="264"/>
      <c r="K12" s="335">
        <v>6</v>
      </c>
      <c r="L12" s="336" t="s">
        <v>121</v>
      </c>
    </row>
    <row r="13" spans="1:15" ht="12" customHeight="1" x14ac:dyDescent="0.2">
      <c r="C13" s="189">
        <v>7</v>
      </c>
      <c r="D13" s="190"/>
      <c r="E13" s="191" t="s">
        <v>90</v>
      </c>
      <c r="F13" s="192"/>
      <c r="G13" s="193"/>
      <c r="H13" s="245">
        <v>57.9</v>
      </c>
      <c r="I13" s="188"/>
      <c r="J13" s="264"/>
      <c r="K13" s="335">
        <v>7</v>
      </c>
      <c r="L13" s="336" t="s">
        <v>121</v>
      </c>
    </row>
    <row r="14" spans="1:15" ht="12" customHeight="1" x14ac:dyDescent="0.2">
      <c r="C14" s="189">
        <v>8</v>
      </c>
      <c r="D14" s="190"/>
      <c r="E14" s="191" t="s">
        <v>92</v>
      </c>
      <c r="F14" s="192"/>
      <c r="G14" s="193"/>
      <c r="H14" s="245">
        <v>55.4</v>
      </c>
      <c r="I14" s="188"/>
      <c r="J14" s="264"/>
      <c r="K14" s="335">
        <v>8</v>
      </c>
      <c r="L14" s="336" t="s">
        <v>121</v>
      </c>
    </row>
    <row r="15" spans="1:15" ht="12" customHeight="1" x14ac:dyDescent="0.2">
      <c r="C15" s="189">
        <v>9</v>
      </c>
      <c r="D15" s="190"/>
      <c r="E15" s="191" t="s">
        <v>96</v>
      </c>
      <c r="F15" s="192"/>
      <c r="G15" s="193"/>
      <c r="H15" s="245">
        <v>54.7</v>
      </c>
      <c r="I15" s="188"/>
      <c r="J15" s="264"/>
      <c r="K15" s="335">
        <v>9</v>
      </c>
      <c r="L15" s="336" t="s">
        <v>121</v>
      </c>
    </row>
    <row r="16" spans="1:15" ht="12" customHeight="1" x14ac:dyDescent="0.2">
      <c r="C16" s="205">
        <v>10</v>
      </c>
      <c r="D16" s="206"/>
      <c r="E16" s="207" t="s">
        <v>65</v>
      </c>
      <c r="F16" s="208"/>
      <c r="G16" s="209"/>
      <c r="H16" s="246">
        <v>53.5</v>
      </c>
      <c r="I16" s="211"/>
      <c r="J16" s="270"/>
      <c r="K16" s="337">
        <v>10</v>
      </c>
      <c r="L16" s="336" t="s">
        <v>121</v>
      </c>
    </row>
    <row r="17" spans="3:19" ht="12" customHeight="1" x14ac:dyDescent="0.2">
      <c r="C17" s="189">
        <v>11</v>
      </c>
      <c r="D17" s="190"/>
      <c r="E17" s="191" t="s">
        <v>72</v>
      </c>
      <c r="F17" s="192"/>
      <c r="G17" s="195"/>
      <c r="H17" s="245">
        <v>49.3</v>
      </c>
      <c r="I17" s="188"/>
      <c r="J17" s="264"/>
      <c r="K17" s="335">
        <v>11</v>
      </c>
      <c r="L17" s="336" t="s">
        <v>121</v>
      </c>
    </row>
    <row r="18" spans="3:19" ht="12" customHeight="1" x14ac:dyDescent="0.2">
      <c r="C18" s="189">
        <v>12</v>
      </c>
      <c r="D18" s="190"/>
      <c r="E18" s="191" t="s">
        <v>82</v>
      </c>
      <c r="F18" s="192"/>
      <c r="G18" s="193"/>
      <c r="H18" s="245">
        <v>46.9</v>
      </c>
      <c r="I18" s="188"/>
      <c r="J18" s="264"/>
      <c r="K18" s="335">
        <v>12</v>
      </c>
      <c r="L18" s="336" t="s">
        <v>121</v>
      </c>
    </row>
    <row r="19" spans="3:19" ht="12" customHeight="1" x14ac:dyDescent="0.2">
      <c r="C19" s="189">
        <v>13</v>
      </c>
      <c r="D19" s="190"/>
      <c r="E19" s="191" t="s">
        <v>73</v>
      </c>
      <c r="F19" s="192"/>
      <c r="G19" s="193"/>
      <c r="H19" s="245">
        <v>43.7</v>
      </c>
      <c r="I19" s="188"/>
      <c r="J19" s="264"/>
      <c r="K19" s="335">
        <v>13</v>
      </c>
      <c r="L19" s="336" t="s">
        <v>121</v>
      </c>
    </row>
    <row r="20" spans="3:19" ht="12" customHeight="1" x14ac:dyDescent="0.2">
      <c r="C20" s="189">
        <v>14</v>
      </c>
      <c r="D20" s="190"/>
      <c r="E20" s="191" t="s">
        <v>97</v>
      </c>
      <c r="F20" s="192"/>
      <c r="G20" s="193"/>
      <c r="H20" s="245">
        <v>43.4</v>
      </c>
      <c r="I20" s="188"/>
      <c r="J20" s="264"/>
      <c r="K20" s="335">
        <v>14</v>
      </c>
      <c r="L20" s="336" t="s">
        <v>121</v>
      </c>
    </row>
    <row r="21" spans="3:19" ht="12" customHeight="1" x14ac:dyDescent="0.2">
      <c r="C21" s="189">
        <v>15</v>
      </c>
      <c r="D21" s="190"/>
      <c r="E21" s="191" t="s">
        <v>102</v>
      </c>
      <c r="F21" s="192"/>
      <c r="G21" s="193"/>
      <c r="H21" s="245">
        <v>40.4</v>
      </c>
      <c r="I21" s="188"/>
      <c r="J21" s="264"/>
      <c r="K21" s="335">
        <v>15</v>
      </c>
      <c r="L21" s="336" t="s">
        <v>121</v>
      </c>
    </row>
    <row r="22" spans="3:19" ht="12" customHeight="1" x14ac:dyDescent="0.2">
      <c r="C22" s="189">
        <v>16</v>
      </c>
      <c r="D22" s="190"/>
      <c r="E22" s="191" t="s">
        <v>100</v>
      </c>
      <c r="F22" s="192"/>
      <c r="G22" s="193"/>
      <c r="H22" s="245">
        <v>37.1</v>
      </c>
      <c r="I22" s="188"/>
      <c r="J22" s="264"/>
      <c r="K22" s="335">
        <v>16</v>
      </c>
      <c r="L22" s="336" t="s">
        <v>121</v>
      </c>
    </row>
    <row r="23" spans="3:19" ht="12" customHeight="1" x14ac:dyDescent="0.2">
      <c r="C23" s="189">
        <v>17</v>
      </c>
      <c r="D23" s="190"/>
      <c r="E23" s="191" t="s">
        <v>74</v>
      </c>
      <c r="F23" s="192"/>
      <c r="G23" s="193"/>
      <c r="H23" s="245">
        <v>36.200000000000003</v>
      </c>
      <c r="I23" s="188"/>
      <c r="J23" s="264"/>
      <c r="K23" s="335">
        <v>17</v>
      </c>
      <c r="L23" s="336" t="s">
        <v>121</v>
      </c>
    </row>
    <row r="24" spans="3:19" ht="12" customHeight="1" x14ac:dyDescent="0.2">
      <c r="C24" s="189">
        <v>18</v>
      </c>
      <c r="D24" s="190"/>
      <c r="E24" s="191" t="s">
        <v>107</v>
      </c>
      <c r="F24" s="192"/>
      <c r="G24" s="193"/>
      <c r="H24" s="245">
        <v>35.799999999999997</v>
      </c>
      <c r="I24" s="188"/>
      <c r="J24" s="264"/>
      <c r="K24" s="335">
        <v>18</v>
      </c>
      <c r="L24" s="336" t="s">
        <v>121</v>
      </c>
    </row>
    <row r="25" spans="3:19" ht="12" customHeight="1" x14ac:dyDescent="0.2">
      <c r="C25" s="189">
        <v>19</v>
      </c>
      <c r="D25" s="190"/>
      <c r="E25" s="191" t="s">
        <v>67</v>
      </c>
      <c r="F25" s="192"/>
      <c r="G25" s="193"/>
      <c r="H25" s="245">
        <v>35.700000000000003</v>
      </c>
      <c r="I25" s="188"/>
      <c r="J25" s="264"/>
      <c r="K25" s="335">
        <v>19</v>
      </c>
      <c r="L25" s="336" t="s">
        <v>121</v>
      </c>
      <c r="R25" s="95"/>
      <c r="S25" s="94"/>
    </row>
    <row r="26" spans="3:19" ht="12" customHeight="1" x14ac:dyDescent="0.2">
      <c r="C26" s="189">
        <v>19</v>
      </c>
      <c r="D26" s="190"/>
      <c r="E26" s="191" t="s">
        <v>103</v>
      </c>
      <c r="F26" s="192"/>
      <c r="G26" s="193"/>
      <c r="H26" s="245">
        <v>35.700000000000003</v>
      </c>
      <c r="I26" s="188"/>
      <c r="J26" s="264"/>
      <c r="K26" s="335">
        <v>19</v>
      </c>
      <c r="L26" s="336" t="s">
        <v>121</v>
      </c>
      <c r="R26" s="93"/>
    </row>
    <row r="27" spans="3:19" ht="12" customHeight="1" x14ac:dyDescent="0.2">
      <c r="C27" s="189">
        <v>19</v>
      </c>
      <c r="D27" s="190"/>
      <c r="E27" s="191" t="s">
        <v>93</v>
      </c>
      <c r="F27" s="192"/>
      <c r="G27" s="193"/>
      <c r="H27" s="245">
        <v>35.700000000000003</v>
      </c>
      <c r="I27" s="188"/>
      <c r="J27" s="264"/>
      <c r="K27" s="335">
        <v>19</v>
      </c>
      <c r="L27" s="336" t="s">
        <v>121</v>
      </c>
      <c r="R27" s="93"/>
      <c r="S27" s="92"/>
    </row>
    <row r="28" spans="3:19" ht="12" customHeight="1" x14ac:dyDescent="0.2">
      <c r="C28" s="189">
        <v>22</v>
      </c>
      <c r="D28" s="190"/>
      <c r="E28" s="191" t="s">
        <v>60</v>
      </c>
      <c r="F28" s="192"/>
      <c r="G28" s="193"/>
      <c r="H28" s="245">
        <v>33.700000000000003</v>
      </c>
      <c r="I28" s="188"/>
      <c r="J28" s="264"/>
      <c r="K28" s="335">
        <v>22</v>
      </c>
      <c r="L28" s="336" t="s">
        <v>121</v>
      </c>
    </row>
    <row r="29" spans="3:19" ht="12" customHeight="1" x14ac:dyDescent="0.2">
      <c r="C29" s="189">
        <v>23</v>
      </c>
      <c r="D29" s="190"/>
      <c r="E29" s="191" t="s">
        <v>98</v>
      </c>
      <c r="F29" s="192"/>
      <c r="G29" s="193"/>
      <c r="H29" s="245">
        <v>33.299999999999997</v>
      </c>
      <c r="I29" s="188"/>
      <c r="J29" s="264"/>
      <c r="K29" s="335">
        <v>23</v>
      </c>
      <c r="L29" s="336" t="s">
        <v>121</v>
      </c>
    </row>
    <row r="30" spans="3:19" ht="12" customHeight="1" x14ac:dyDescent="0.2">
      <c r="C30" s="189">
        <v>24</v>
      </c>
      <c r="D30" s="190"/>
      <c r="E30" s="191" t="s">
        <v>78</v>
      </c>
      <c r="F30" s="192"/>
      <c r="G30" s="193"/>
      <c r="H30" s="245">
        <v>33</v>
      </c>
      <c r="I30" s="188"/>
      <c r="J30" s="264"/>
      <c r="K30" s="335">
        <v>24</v>
      </c>
      <c r="L30" s="336" t="s">
        <v>121</v>
      </c>
    </row>
    <row r="31" spans="3:19" ht="12" customHeight="1" x14ac:dyDescent="0.2">
      <c r="C31" s="247"/>
      <c r="D31" s="248"/>
      <c r="E31" s="198" t="s">
        <v>87</v>
      </c>
      <c r="F31" s="199"/>
      <c r="G31" s="200"/>
      <c r="H31" s="249">
        <v>33</v>
      </c>
      <c r="I31" s="250"/>
      <c r="J31" s="272"/>
      <c r="K31" s="356"/>
      <c r="L31" s="336" t="s">
        <v>120</v>
      </c>
    </row>
    <row r="32" spans="3:19" ht="12" customHeight="1" x14ac:dyDescent="0.2">
      <c r="C32" s="189">
        <v>25</v>
      </c>
      <c r="D32" s="190"/>
      <c r="E32" s="191" t="s">
        <v>89</v>
      </c>
      <c r="F32" s="192"/>
      <c r="G32" s="193"/>
      <c r="H32" s="245">
        <v>32.299999999999997</v>
      </c>
      <c r="I32" s="188"/>
      <c r="J32" s="264"/>
      <c r="K32" s="335">
        <v>25</v>
      </c>
      <c r="L32" s="336" t="s">
        <v>121</v>
      </c>
    </row>
    <row r="33" spans="3:12" ht="12" customHeight="1" x14ac:dyDescent="0.2">
      <c r="C33" s="189">
        <v>26</v>
      </c>
      <c r="D33" s="190"/>
      <c r="E33" s="191" t="s">
        <v>70</v>
      </c>
      <c r="F33" s="192"/>
      <c r="G33" s="193"/>
      <c r="H33" s="245">
        <v>31.3</v>
      </c>
      <c r="I33" s="188"/>
      <c r="J33" s="264"/>
      <c r="K33" s="335">
        <v>26</v>
      </c>
      <c r="L33" s="336" t="s">
        <v>121</v>
      </c>
    </row>
    <row r="34" spans="3:12" ht="12" customHeight="1" x14ac:dyDescent="0.2">
      <c r="C34" s="189">
        <v>27</v>
      </c>
      <c r="D34" s="190"/>
      <c r="E34" s="191" t="s">
        <v>61</v>
      </c>
      <c r="F34" s="192"/>
      <c r="G34" s="193"/>
      <c r="H34" s="245">
        <v>30.8</v>
      </c>
      <c r="I34" s="188"/>
      <c r="J34" s="264"/>
      <c r="K34" s="335">
        <v>27</v>
      </c>
      <c r="L34" s="336" t="s">
        <v>121</v>
      </c>
    </row>
    <row r="35" spans="3:12" ht="12" customHeight="1" x14ac:dyDescent="0.2">
      <c r="C35" s="189">
        <v>28</v>
      </c>
      <c r="D35" s="190"/>
      <c r="E35" s="191" t="s">
        <v>69</v>
      </c>
      <c r="F35" s="192"/>
      <c r="G35" s="193"/>
      <c r="H35" s="245">
        <v>30.7</v>
      </c>
      <c r="I35" s="188"/>
      <c r="J35" s="264"/>
      <c r="K35" s="335">
        <v>28</v>
      </c>
      <c r="L35" s="336" t="s">
        <v>121</v>
      </c>
    </row>
    <row r="36" spans="3:12" ht="12" customHeight="1" x14ac:dyDescent="0.2">
      <c r="C36" s="189">
        <v>29</v>
      </c>
      <c r="D36" s="190"/>
      <c r="E36" s="191" t="s">
        <v>84</v>
      </c>
      <c r="F36" s="192"/>
      <c r="G36" s="193"/>
      <c r="H36" s="245">
        <v>29.3</v>
      </c>
      <c r="I36" s="188"/>
      <c r="J36" s="264"/>
      <c r="K36" s="335">
        <v>29</v>
      </c>
      <c r="L36" s="336" t="s">
        <v>121</v>
      </c>
    </row>
    <row r="37" spans="3:12" ht="12" customHeight="1" x14ac:dyDescent="0.2">
      <c r="C37" s="189">
        <v>30</v>
      </c>
      <c r="D37" s="190"/>
      <c r="E37" s="212" t="s">
        <v>68</v>
      </c>
      <c r="F37" s="213"/>
      <c r="G37" s="214"/>
      <c r="H37" s="245">
        <v>28.9</v>
      </c>
      <c r="I37" s="188"/>
      <c r="J37" s="264"/>
      <c r="K37" s="335">
        <v>30</v>
      </c>
      <c r="L37" s="336" t="s">
        <v>121</v>
      </c>
    </row>
    <row r="38" spans="3:12" ht="12" customHeight="1" x14ac:dyDescent="0.2">
      <c r="C38" s="189">
        <v>31</v>
      </c>
      <c r="D38" s="190"/>
      <c r="E38" s="203" t="s">
        <v>83</v>
      </c>
      <c r="F38" s="204"/>
      <c r="G38" s="193"/>
      <c r="H38" s="245">
        <v>28.3</v>
      </c>
      <c r="I38" s="202"/>
      <c r="J38" s="270"/>
      <c r="K38" s="343">
        <v>31</v>
      </c>
      <c r="L38" s="336" t="s">
        <v>121</v>
      </c>
    </row>
    <row r="39" spans="3:12" ht="12" customHeight="1" x14ac:dyDescent="0.2">
      <c r="C39" s="189">
        <v>32</v>
      </c>
      <c r="D39" s="190"/>
      <c r="E39" s="191" t="s">
        <v>95</v>
      </c>
      <c r="F39" s="192"/>
      <c r="G39" s="193"/>
      <c r="H39" s="245">
        <v>28.1</v>
      </c>
      <c r="I39" s="188"/>
      <c r="J39" s="264"/>
      <c r="K39" s="335">
        <v>32</v>
      </c>
      <c r="L39" s="336" t="s">
        <v>121</v>
      </c>
    </row>
    <row r="40" spans="3:12" ht="12" customHeight="1" x14ac:dyDescent="0.2">
      <c r="C40" s="189">
        <v>33</v>
      </c>
      <c r="D40" s="190"/>
      <c r="E40" s="191" t="s">
        <v>75</v>
      </c>
      <c r="F40" s="192"/>
      <c r="G40" s="193"/>
      <c r="H40" s="245">
        <v>27.8</v>
      </c>
      <c r="I40" s="188"/>
      <c r="J40" s="264"/>
      <c r="K40" s="335">
        <v>33</v>
      </c>
      <c r="L40" s="336" t="s">
        <v>121</v>
      </c>
    </row>
    <row r="41" spans="3:12" ht="12" customHeight="1" x14ac:dyDescent="0.2">
      <c r="C41" s="189">
        <v>34</v>
      </c>
      <c r="D41" s="190"/>
      <c r="E41" s="191" t="s">
        <v>80</v>
      </c>
      <c r="F41" s="192"/>
      <c r="G41" s="193"/>
      <c r="H41" s="245">
        <v>27.1</v>
      </c>
      <c r="I41" s="188"/>
      <c r="J41" s="264"/>
      <c r="K41" s="335">
        <v>34</v>
      </c>
      <c r="L41" s="336" t="s">
        <v>121</v>
      </c>
    </row>
    <row r="42" spans="3:12" ht="12" customHeight="1" x14ac:dyDescent="0.2">
      <c r="C42" s="189">
        <v>35</v>
      </c>
      <c r="D42" s="190"/>
      <c r="E42" s="191" t="s">
        <v>86</v>
      </c>
      <c r="F42" s="192"/>
      <c r="G42" s="193"/>
      <c r="H42" s="245">
        <v>25.8</v>
      </c>
      <c r="I42" s="188"/>
      <c r="J42" s="264"/>
      <c r="K42" s="335">
        <v>35</v>
      </c>
      <c r="L42" s="336" t="s">
        <v>121</v>
      </c>
    </row>
    <row r="43" spans="3:12" ht="12" customHeight="1" x14ac:dyDescent="0.2">
      <c r="C43" s="189">
        <v>36</v>
      </c>
      <c r="D43" s="190"/>
      <c r="E43" s="191" t="s">
        <v>101</v>
      </c>
      <c r="F43" s="192"/>
      <c r="G43" s="193"/>
      <c r="H43" s="245">
        <v>25.7</v>
      </c>
      <c r="I43" s="188"/>
      <c r="J43" s="264"/>
      <c r="K43" s="335">
        <v>36</v>
      </c>
      <c r="L43" s="336" t="s">
        <v>121</v>
      </c>
    </row>
    <row r="44" spans="3:12" ht="12" customHeight="1" x14ac:dyDescent="0.2">
      <c r="C44" s="189">
        <v>37</v>
      </c>
      <c r="D44" s="190"/>
      <c r="E44" s="191" t="s">
        <v>94</v>
      </c>
      <c r="F44" s="192"/>
      <c r="G44" s="193"/>
      <c r="H44" s="245">
        <v>25.5</v>
      </c>
      <c r="I44" s="188"/>
      <c r="J44" s="264"/>
      <c r="K44" s="335">
        <v>37</v>
      </c>
      <c r="L44" s="336" t="s">
        <v>121</v>
      </c>
    </row>
    <row r="45" spans="3:12" ht="12" customHeight="1" x14ac:dyDescent="0.2">
      <c r="C45" s="189">
        <v>38</v>
      </c>
      <c r="D45" s="190"/>
      <c r="E45" s="191" t="s">
        <v>63</v>
      </c>
      <c r="F45" s="192"/>
      <c r="G45" s="193"/>
      <c r="H45" s="245">
        <v>24.6</v>
      </c>
      <c r="I45" s="188"/>
      <c r="J45" s="264"/>
      <c r="K45" s="335">
        <v>38</v>
      </c>
      <c r="L45" s="336" t="s">
        <v>121</v>
      </c>
    </row>
    <row r="46" spans="3:12" ht="12" customHeight="1" x14ac:dyDescent="0.2">
      <c r="C46" s="189">
        <v>39</v>
      </c>
      <c r="D46" s="190"/>
      <c r="E46" s="191" t="s">
        <v>229</v>
      </c>
      <c r="F46" s="192"/>
      <c r="G46" s="193"/>
      <c r="H46" s="245">
        <v>24.5</v>
      </c>
      <c r="I46" s="188"/>
      <c r="J46" s="264"/>
      <c r="K46" s="335">
        <v>39</v>
      </c>
      <c r="L46" s="336" t="s">
        <v>121</v>
      </c>
    </row>
    <row r="47" spans="3:12" ht="12" customHeight="1" x14ac:dyDescent="0.2">
      <c r="C47" s="189">
        <v>40</v>
      </c>
      <c r="D47" s="190"/>
      <c r="E47" s="191" t="s">
        <v>105</v>
      </c>
      <c r="F47" s="192"/>
      <c r="G47" s="193"/>
      <c r="H47" s="245">
        <v>24.2</v>
      </c>
      <c r="I47" s="188"/>
      <c r="J47" s="264"/>
      <c r="K47" s="335">
        <v>40</v>
      </c>
      <c r="L47" s="336" t="s">
        <v>121</v>
      </c>
    </row>
    <row r="48" spans="3:12" ht="12" customHeight="1" x14ac:dyDescent="0.2">
      <c r="C48" s="189">
        <v>41</v>
      </c>
      <c r="D48" s="190"/>
      <c r="E48" s="191" t="s">
        <v>62</v>
      </c>
      <c r="F48" s="192"/>
      <c r="G48" s="193"/>
      <c r="H48" s="245">
        <v>24</v>
      </c>
      <c r="I48" s="188"/>
      <c r="J48" s="264"/>
      <c r="K48" s="335">
        <v>41</v>
      </c>
      <c r="L48" s="336" t="s">
        <v>121</v>
      </c>
    </row>
    <row r="49" spans="3:12" ht="12" customHeight="1" x14ac:dyDescent="0.2">
      <c r="C49" s="189">
        <v>42</v>
      </c>
      <c r="D49" s="190"/>
      <c r="E49" s="191" t="s">
        <v>77</v>
      </c>
      <c r="F49" s="192"/>
      <c r="G49" s="193"/>
      <c r="H49" s="245">
        <v>23.8</v>
      </c>
      <c r="I49" s="188"/>
      <c r="J49" s="264"/>
      <c r="K49" s="335">
        <v>42</v>
      </c>
      <c r="L49" s="336" t="s">
        <v>121</v>
      </c>
    </row>
    <row r="50" spans="3:12" ht="12" customHeight="1" x14ac:dyDescent="0.2">
      <c r="C50" s="189">
        <v>43</v>
      </c>
      <c r="D50" s="190"/>
      <c r="E50" s="191" t="s">
        <v>76</v>
      </c>
      <c r="F50" s="192"/>
      <c r="G50" s="193"/>
      <c r="H50" s="245">
        <v>23.1</v>
      </c>
      <c r="I50" s="188"/>
      <c r="J50" s="264"/>
      <c r="K50" s="335">
        <v>43</v>
      </c>
      <c r="L50" s="336" t="s">
        <v>121</v>
      </c>
    </row>
    <row r="51" spans="3:12" ht="12" customHeight="1" x14ac:dyDescent="0.2">
      <c r="C51" s="189">
        <v>44</v>
      </c>
      <c r="D51" s="190"/>
      <c r="E51" s="191" t="s">
        <v>64</v>
      </c>
      <c r="F51" s="192"/>
      <c r="G51" s="193"/>
      <c r="H51" s="245">
        <v>21.3</v>
      </c>
      <c r="I51" s="188"/>
      <c r="J51" s="264"/>
      <c r="K51" s="335">
        <v>44</v>
      </c>
      <c r="L51" s="336" t="s">
        <v>121</v>
      </c>
    </row>
    <row r="52" spans="3:12" ht="12" customHeight="1" x14ac:dyDescent="0.2">
      <c r="C52" s="189">
        <v>45</v>
      </c>
      <c r="D52" s="190"/>
      <c r="E52" s="191" t="s">
        <v>99</v>
      </c>
      <c r="F52" s="192"/>
      <c r="G52" s="193"/>
      <c r="H52" s="245">
        <v>20.8</v>
      </c>
      <c r="I52" s="188"/>
      <c r="J52" s="264"/>
      <c r="K52" s="335">
        <v>45</v>
      </c>
      <c r="L52" s="336" t="s">
        <v>121</v>
      </c>
    </row>
    <row r="53" spans="3:12" ht="12" customHeight="1" x14ac:dyDescent="0.2">
      <c r="C53" s="189">
        <v>46</v>
      </c>
      <c r="D53" s="190"/>
      <c r="E53" s="191" t="s">
        <v>85</v>
      </c>
      <c r="F53" s="192"/>
      <c r="G53" s="193"/>
      <c r="H53" s="245">
        <v>18.899999999999999</v>
      </c>
      <c r="I53" s="188"/>
      <c r="J53" s="264"/>
      <c r="K53" s="335">
        <v>46</v>
      </c>
      <c r="L53" s="336" t="s">
        <v>121</v>
      </c>
    </row>
    <row r="54" spans="3:12" ht="12" customHeight="1" x14ac:dyDescent="0.2">
      <c r="C54" s="189">
        <v>47</v>
      </c>
      <c r="D54" s="190"/>
      <c r="E54" s="191" t="s">
        <v>104</v>
      </c>
      <c r="F54" s="192"/>
      <c r="G54" s="193"/>
      <c r="H54" s="245">
        <v>16.3</v>
      </c>
      <c r="I54" s="188"/>
      <c r="J54" s="264"/>
      <c r="K54" s="335">
        <v>47</v>
      </c>
      <c r="L54" s="336" t="s">
        <v>121</v>
      </c>
    </row>
    <row r="55" spans="3:12" ht="11.1" hidden="1" customHeight="1" x14ac:dyDescent="0.15">
      <c r="C55" s="183"/>
      <c r="D55" s="187"/>
      <c r="E55" s="185"/>
      <c r="F55" s="186"/>
      <c r="G55" s="187"/>
      <c r="H55" s="185"/>
      <c r="I55" s="188"/>
      <c r="J55" s="264"/>
      <c r="K55" s="183"/>
      <c r="L55" s="344">
        <f t="shared" ref="L55:L63" si="0">IF(P56&lt;0,$R$32,IF(P56=0,$R$31,$R$30))</f>
        <v>0</v>
      </c>
    </row>
    <row r="56" spans="3:12" ht="11.1" hidden="1" customHeight="1" x14ac:dyDescent="0.15">
      <c r="C56" s="183"/>
      <c r="D56" s="187"/>
      <c r="F56" s="186"/>
      <c r="G56" s="187"/>
      <c r="H56" s="185"/>
      <c r="I56" s="188"/>
      <c r="J56" s="264"/>
      <c r="K56" s="183"/>
      <c r="L56" s="344">
        <f t="shared" si="0"/>
        <v>0</v>
      </c>
    </row>
    <row r="57" spans="3:12" ht="11.1" hidden="1" customHeight="1" x14ac:dyDescent="0.15">
      <c r="C57" s="183"/>
      <c r="D57" s="187"/>
      <c r="F57" s="186"/>
      <c r="G57" s="187"/>
      <c r="H57" s="185"/>
      <c r="I57" s="188"/>
      <c r="J57" s="264"/>
      <c r="K57" s="183"/>
      <c r="L57" s="344">
        <f t="shared" si="0"/>
        <v>0</v>
      </c>
    </row>
    <row r="58" spans="3:12" ht="11.1" hidden="1" customHeight="1" x14ac:dyDescent="0.15">
      <c r="C58" s="183"/>
      <c r="D58" s="187"/>
      <c r="F58" s="186"/>
      <c r="G58" s="187"/>
      <c r="H58" s="185"/>
      <c r="I58" s="188"/>
      <c r="J58" s="264"/>
      <c r="K58" s="183"/>
      <c r="L58" s="344">
        <f t="shared" si="0"/>
        <v>0</v>
      </c>
    </row>
    <row r="59" spans="3:12" ht="11.1" hidden="1" customHeight="1" x14ac:dyDescent="0.15">
      <c r="C59" s="183"/>
      <c r="D59" s="187"/>
      <c r="F59" s="186"/>
      <c r="G59" s="187"/>
      <c r="H59" s="185"/>
      <c r="I59" s="188"/>
      <c r="J59" s="264"/>
      <c r="K59" s="183"/>
      <c r="L59" s="344">
        <f t="shared" si="0"/>
        <v>0</v>
      </c>
    </row>
    <row r="60" spans="3:12" ht="11.1" hidden="1" customHeight="1" x14ac:dyDescent="0.15">
      <c r="C60" s="183"/>
      <c r="D60" s="187"/>
      <c r="F60" s="186"/>
      <c r="G60" s="187"/>
      <c r="H60" s="185"/>
      <c r="I60" s="188"/>
      <c r="J60" s="264"/>
      <c r="K60" s="183"/>
      <c r="L60" s="344">
        <f t="shared" si="0"/>
        <v>0</v>
      </c>
    </row>
    <row r="61" spans="3:12" ht="11.1" hidden="1" customHeight="1" x14ac:dyDescent="0.15">
      <c r="C61" s="183"/>
      <c r="D61" s="187"/>
      <c r="F61" s="186"/>
      <c r="G61" s="187"/>
      <c r="H61" s="185"/>
      <c r="I61" s="188"/>
      <c r="J61" s="264"/>
      <c r="K61" s="183"/>
      <c r="L61" s="344">
        <f t="shared" si="0"/>
        <v>0</v>
      </c>
    </row>
    <row r="62" spans="3:12" ht="11.1" hidden="1" customHeight="1" x14ac:dyDescent="0.15">
      <c r="C62" s="183"/>
      <c r="D62" s="187"/>
      <c r="F62" s="186"/>
      <c r="G62" s="187"/>
      <c r="H62" s="185"/>
      <c r="I62" s="188"/>
      <c r="J62" s="264"/>
      <c r="K62" s="183"/>
      <c r="L62" s="344">
        <f t="shared" si="0"/>
        <v>0</v>
      </c>
    </row>
    <row r="63" spans="3:12" ht="11.1" hidden="1" customHeight="1" x14ac:dyDescent="0.15">
      <c r="C63" s="183"/>
      <c r="D63" s="187"/>
      <c r="F63" s="186"/>
      <c r="G63" s="187"/>
      <c r="H63" s="185"/>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customFormat="1" x14ac:dyDescent="0.15">
      <c r="C66" s="251" t="s">
        <v>1147</v>
      </c>
      <c r="D66" s="221"/>
      <c r="E66" s="222"/>
      <c r="F66" s="222"/>
      <c r="G66" s="222"/>
      <c r="H66" s="222"/>
      <c r="I66" s="252" t="s">
        <v>59</v>
      </c>
      <c r="J66" s="253"/>
      <c r="K66" s="253"/>
      <c r="L66" s="224" t="s">
        <v>8</v>
      </c>
    </row>
    <row r="67" spans="1:17" customFormat="1" x14ac:dyDescent="0.15">
      <c r="C67" s="251" t="s">
        <v>135</v>
      </c>
      <c r="D67" s="226"/>
      <c r="E67" s="222"/>
      <c r="F67" s="222"/>
      <c r="G67" s="222"/>
      <c r="H67" s="222"/>
      <c r="I67" s="1094" t="s">
        <v>1065</v>
      </c>
      <c r="J67" s="1109"/>
      <c r="K67" s="823" t="s">
        <v>891</v>
      </c>
      <c r="L67" s="227" t="s">
        <v>1076</v>
      </c>
      <c r="O67" s="185"/>
      <c r="P67" s="185"/>
      <c r="Q67" s="228"/>
    </row>
    <row r="68" spans="1:17" customFormat="1" x14ac:dyDescent="0.15">
      <c r="C68" s="251" t="s">
        <v>134</v>
      </c>
      <c r="D68" s="221"/>
      <c r="E68" s="222"/>
      <c r="F68" s="222"/>
      <c r="G68" s="222"/>
      <c r="H68" s="222"/>
      <c r="I68" s="1110">
        <v>53.6</v>
      </c>
      <c r="J68" s="1111"/>
      <c r="K68" s="254">
        <v>53.6</v>
      </c>
      <c r="L68" s="255">
        <v>53.5</v>
      </c>
      <c r="O68" s="231"/>
      <c r="P68" s="231"/>
      <c r="Q68" s="231"/>
    </row>
    <row r="69" spans="1:17" customFormat="1" x14ac:dyDescent="0.15">
      <c r="C69" s="251" t="s">
        <v>684</v>
      </c>
      <c r="D69" s="221"/>
      <c r="E69" s="222"/>
      <c r="F69" s="222"/>
      <c r="G69" s="222"/>
      <c r="H69" s="222"/>
      <c r="I69" s="1090">
        <v>10</v>
      </c>
      <c r="J69" s="1091"/>
      <c r="K69" s="822">
        <v>10</v>
      </c>
      <c r="L69" s="238">
        <v>10</v>
      </c>
      <c r="O69" s="76"/>
      <c r="P69" s="76"/>
      <c r="Q69" s="76"/>
    </row>
    <row r="70" spans="1:17" customFormat="1" x14ac:dyDescent="0.15">
      <c r="C70" s="220" t="s">
        <v>133</v>
      </c>
      <c r="D70" s="221"/>
      <c r="E70" s="222"/>
      <c r="F70" s="222"/>
      <c r="G70" s="222"/>
      <c r="H70" s="222"/>
      <c r="I70" s="222"/>
      <c r="J70" s="222"/>
      <c r="K70" s="222"/>
      <c r="L70" s="188"/>
      <c r="O70" s="233"/>
      <c r="P70" s="233"/>
      <c r="Q70" s="233"/>
    </row>
    <row r="71" spans="1:17" customFormat="1" x14ac:dyDescent="0.15">
      <c r="C71" s="220" t="s">
        <v>132</v>
      </c>
      <c r="D71" s="221"/>
      <c r="E71" s="222"/>
      <c r="F71" s="222"/>
      <c r="G71" s="222"/>
      <c r="H71" s="222"/>
      <c r="I71" s="222"/>
      <c r="J71" s="222"/>
      <c r="K71" s="222"/>
      <c r="L71" s="188"/>
    </row>
    <row r="72" spans="1:17" customFormat="1" x14ac:dyDescent="0.15">
      <c r="C72" s="183" t="s">
        <v>131</v>
      </c>
      <c r="D72" s="221"/>
      <c r="E72" s="222"/>
      <c r="F72" s="222"/>
      <c r="G72" s="222"/>
      <c r="H72" s="222"/>
      <c r="I72" s="222"/>
      <c r="J72" s="222"/>
      <c r="K72" s="222"/>
      <c r="L72" s="188"/>
    </row>
    <row r="73" spans="1:17" customFormat="1" x14ac:dyDescent="0.15">
      <c r="C73" s="183" t="s">
        <v>130</v>
      </c>
      <c r="D73" s="221"/>
      <c r="E73" s="222"/>
      <c r="F73" s="222"/>
      <c r="G73" s="222"/>
      <c r="H73" s="222"/>
      <c r="I73" s="222"/>
      <c r="J73" s="222"/>
      <c r="K73" s="222"/>
      <c r="L73" s="188"/>
    </row>
    <row r="74" spans="1:17" customFormat="1" x14ac:dyDescent="0.15">
      <c r="C74" s="183" t="s">
        <v>1148</v>
      </c>
      <c r="D74" s="221"/>
      <c r="E74" s="222"/>
      <c r="F74" s="222"/>
      <c r="G74" s="222"/>
      <c r="H74" s="222"/>
      <c r="I74" s="222"/>
      <c r="J74" s="222"/>
      <c r="K74" s="222"/>
      <c r="L74" s="188"/>
    </row>
    <row r="75" spans="1:17" ht="5.0999999999999996" customHeight="1" x14ac:dyDescent="0.15">
      <c r="C75" s="541"/>
      <c r="D75" s="731"/>
      <c r="E75" s="731"/>
      <c r="F75" s="731"/>
      <c r="G75" s="731"/>
      <c r="H75" s="731"/>
      <c r="I75" s="731"/>
      <c r="J75" s="731"/>
      <c r="K75" s="731"/>
      <c r="L75" s="732"/>
    </row>
    <row r="76" spans="1:17" ht="6" customHeight="1" x14ac:dyDescent="0.15">
      <c r="C76" s="185"/>
      <c r="D76" s="185"/>
      <c r="E76" s="185"/>
      <c r="F76" s="185"/>
      <c r="G76" s="185"/>
      <c r="H76" s="185"/>
      <c r="I76" s="185"/>
      <c r="J76" s="185"/>
      <c r="K76" s="185"/>
      <c r="L76" s="185"/>
    </row>
    <row r="77" spans="1:17" ht="19.5" customHeight="1" x14ac:dyDescent="0.15">
      <c r="N77" s="68"/>
    </row>
    <row r="78" spans="1:17" x14ac:dyDescent="0.15">
      <c r="A78" s="67"/>
      <c r="N78" s="66"/>
    </row>
  </sheetData>
  <mergeCells count="6">
    <mergeCell ref="I68:J68"/>
    <mergeCell ref="I69:J69"/>
    <mergeCell ref="C2:E2"/>
    <mergeCell ref="D5:F5"/>
    <mergeCell ref="G5:I5"/>
    <mergeCell ref="I67:J67"/>
  </mergeCells>
  <phoneticPr fontId="13"/>
  <conditionalFormatting sqref="L55:L63">
    <cfRule type="expression" dxfId="317" priority="1" stopIfTrue="1">
      <formula>P55&gt;0</formula>
    </cfRule>
    <cfRule type="expression" dxfId="316" priority="2" stopIfTrue="1">
      <formula>P55=0</formula>
    </cfRule>
    <cfRule type="expression" dxfId="31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851</v>
      </c>
      <c r="D4" s="329"/>
      <c r="E4" s="329"/>
      <c r="F4" s="329"/>
      <c r="G4" s="329"/>
      <c r="H4" s="329"/>
      <c r="I4" s="329"/>
      <c r="J4" s="329"/>
      <c r="K4" s="329"/>
      <c r="L4" s="329"/>
    </row>
    <row r="5" spans="1:15" ht="24" customHeight="1" x14ac:dyDescent="0.15">
      <c r="C5" s="330" t="s">
        <v>112</v>
      </c>
      <c r="D5" s="1097" t="s">
        <v>111</v>
      </c>
      <c r="E5" s="1097"/>
      <c r="F5" s="1098"/>
      <c r="G5" s="1099" t="s">
        <v>319</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212" t="s">
        <v>68</v>
      </c>
      <c r="F7" s="213"/>
      <c r="G7" s="214"/>
      <c r="H7" s="462">
        <v>11089</v>
      </c>
      <c r="I7" s="188" t="s">
        <v>318</v>
      </c>
      <c r="J7" s="264"/>
      <c r="K7" s="335">
        <v>1</v>
      </c>
      <c r="L7" s="336" t="s">
        <v>121</v>
      </c>
    </row>
    <row r="8" spans="1:15" ht="12" customHeight="1" x14ac:dyDescent="0.2">
      <c r="C8" s="189">
        <v>2</v>
      </c>
      <c r="D8" s="190"/>
      <c r="E8" s="191" t="s">
        <v>102</v>
      </c>
      <c r="F8" s="192"/>
      <c r="G8" s="193"/>
      <c r="H8" s="462">
        <v>5998</v>
      </c>
      <c r="I8" s="188"/>
      <c r="J8" s="264"/>
      <c r="K8" s="335">
        <v>2</v>
      </c>
      <c r="L8" s="336" t="s">
        <v>121</v>
      </c>
    </row>
    <row r="9" spans="1:15" ht="12" customHeight="1" x14ac:dyDescent="0.2">
      <c r="C9" s="189">
        <v>3</v>
      </c>
      <c r="D9" s="190"/>
      <c r="E9" s="191" t="s">
        <v>60</v>
      </c>
      <c r="F9" s="192"/>
      <c r="G9" s="193"/>
      <c r="H9" s="462">
        <v>3702</v>
      </c>
      <c r="I9" s="188"/>
      <c r="J9" s="264"/>
      <c r="K9" s="335">
        <v>3</v>
      </c>
      <c r="L9" s="336" t="s">
        <v>121</v>
      </c>
    </row>
    <row r="10" spans="1:15" ht="12" customHeight="1" x14ac:dyDescent="0.2">
      <c r="C10" s="189">
        <v>4</v>
      </c>
      <c r="D10" s="190"/>
      <c r="E10" s="191" t="s">
        <v>84</v>
      </c>
      <c r="F10" s="192"/>
      <c r="G10" s="193"/>
      <c r="H10" s="462">
        <v>3444</v>
      </c>
      <c r="I10" s="188"/>
      <c r="J10" s="264"/>
      <c r="K10" s="335">
        <v>5</v>
      </c>
      <c r="L10" s="336" t="s">
        <v>118</v>
      </c>
    </row>
    <row r="11" spans="1:15" ht="12" customHeight="1" x14ac:dyDescent="0.2">
      <c r="C11" s="189">
        <v>5</v>
      </c>
      <c r="D11" s="190"/>
      <c r="E11" s="191" t="s">
        <v>63</v>
      </c>
      <c r="F11" s="192"/>
      <c r="G11" s="193"/>
      <c r="H11" s="462">
        <v>3406</v>
      </c>
      <c r="I11" s="188"/>
      <c r="J11" s="264"/>
      <c r="K11" s="335">
        <v>9</v>
      </c>
      <c r="L11" s="336" t="s">
        <v>118</v>
      </c>
    </row>
    <row r="12" spans="1:15" ht="12" customHeight="1" x14ac:dyDescent="0.2">
      <c r="C12" s="189">
        <v>6</v>
      </c>
      <c r="D12" s="190"/>
      <c r="E12" s="191" t="s">
        <v>93</v>
      </c>
      <c r="F12" s="192"/>
      <c r="G12" s="193"/>
      <c r="H12" s="462">
        <v>3178</v>
      </c>
      <c r="I12" s="188"/>
      <c r="J12" s="264"/>
      <c r="K12" s="335">
        <v>4</v>
      </c>
      <c r="L12" s="336" t="s">
        <v>119</v>
      </c>
    </row>
    <row r="13" spans="1:15" ht="12" customHeight="1" x14ac:dyDescent="0.2">
      <c r="C13" s="189">
        <v>7</v>
      </c>
      <c r="D13" s="190"/>
      <c r="E13" s="191" t="s">
        <v>107</v>
      </c>
      <c r="F13" s="192"/>
      <c r="G13" s="193"/>
      <c r="H13" s="462">
        <v>3115</v>
      </c>
      <c r="I13" s="188"/>
      <c r="J13" s="264"/>
      <c r="K13" s="335">
        <v>6</v>
      </c>
      <c r="L13" s="336" t="s">
        <v>119</v>
      </c>
    </row>
    <row r="14" spans="1:15" ht="12" customHeight="1" x14ac:dyDescent="0.2">
      <c r="C14" s="189">
        <v>8</v>
      </c>
      <c r="D14" s="190"/>
      <c r="E14" s="191" t="s">
        <v>95</v>
      </c>
      <c r="F14" s="192"/>
      <c r="G14" s="193"/>
      <c r="H14" s="462">
        <v>2858</v>
      </c>
      <c r="I14" s="188"/>
      <c r="J14" s="264"/>
      <c r="K14" s="335">
        <v>7</v>
      </c>
      <c r="L14" s="336" t="s">
        <v>119</v>
      </c>
    </row>
    <row r="15" spans="1:15" ht="12" customHeight="1" x14ac:dyDescent="0.2">
      <c r="C15" s="189">
        <v>9</v>
      </c>
      <c r="D15" s="190"/>
      <c r="E15" s="191" t="s">
        <v>100</v>
      </c>
      <c r="F15" s="192"/>
      <c r="G15" s="193"/>
      <c r="H15" s="462">
        <v>2829</v>
      </c>
      <c r="I15" s="188"/>
      <c r="J15" s="264"/>
      <c r="K15" s="335">
        <v>8</v>
      </c>
      <c r="L15" s="336" t="s">
        <v>119</v>
      </c>
    </row>
    <row r="16" spans="1:15" ht="12" customHeight="1" x14ac:dyDescent="0.2">
      <c r="C16" s="189">
        <v>10</v>
      </c>
      <c r="D16" s="190"/>
      <c r="E16" s="191" t="s">
        <v>72</v>
      </c>
      <c r="F16" s="192"/>
      <c r="G16" s="195"/>
      <c r="H16" s="462">
        <v>2733</v>
      </c>
      <c r="I16" s="188"/>
      <c r="J16" s="264"/>
      <c r="K16" s="335">
        <v>13</v>
      </c>
      <c r="L16" s="336" t="s">
        <v>118</v>
      </c>
    </row>
    <row r="17" spans="3:19" ht="12" customHeight="1" x14ac:dyDescent="0.2">
      <c r="C17" s="189">
        <v>11</v>
      </c>
      <c r="D17" s="190"/>
      <c r="E17" s="191" t="s">
        <v>78</v>
      </c>
      <c r="F17" s="192"/>
      <c r="G17" s="193"/>
      <c r="H17" s="462">
        <v>2712</v>
      </c>
      <c r="I17" s="188"/>
      <c r="J17" s="264"/>
      <c r="K17" s="335">
        <v>10</v>
      </c>
      <c r="L17" s="336" t="s">
        <v>119</v>
      </c>
    </row>
    <row r="18" spans="3:19" ht="12" customHeight="1" x14ac:dyDescent="0.2">
      <c r="C18" s="189">
        <v>12</v>
      </c>
      <c r="D18" s="190"/>
      <c r="E18" s="191" t="s">
        <v>92</v>
      </c>
      <c r="F18" s="192"/>
      <c r="G18" s="193"/>
      <c r="H18" s="462">
        <v>2386</v>
      </c>
      <c r="I18" s="188"/>
      <c r="J18" s="264"/>
      <c r="K18" s="335">
        <v>11</v>
      </c>
      <c r="L18" s="336" t="s">
        <v>119</v>
      </c>
    </row>
    <row r="19" spans="3:19" ht="12" customHeight="1" x14ac:dyDescent="0.2">
      <c r="C19" s="189">
        <v>13</v>
      </c>
      <c r="D19" s="190"/>
      <c r="E19" s="191" t="s">
        <v>73</v>
      </c>
      <c r="F19" s="192"/>
      <c r="G19" s="193"/>
      <c r="H19" s="462">
        <v>2326</v>
      </c>
      <c r="I19" s="188"/>
      <c r="J19" s="264"/>
      <c r="K19" s="335">
        <v>18</v>
      </c>
      <c r="L19" s="336" t="s">
        <v>118</v>
      </c>
    </row>
    <row r="20" spans="3:19" ht="12" customHeight="1" x14ac:dyDescent="0.2">
      <c r="C20" s="189">
        <v>14</v>
      </c>
      <c r="D20" s="190"/>
      <c r="E20" s="191" t="s">
        <v>103</v>
      </c>
      <c r="F20" s="192"/>
      <c r="G20" s="193"/>
      <c r="H20" s="462">
        <v>2200</v>
      </c>
      <c r="I20" s="188"/>
      <c r="J20" s="264"/>
      <c r="K20" s="335">
        <v>12</v>
      </c>
      <c r="L20" s="336" t="s">
        <v>119</v>
      </c>
    </row>
    <row r="21" spans="3:19" ht="12" customHeight="1" x14ac:dyDescent="0.2">
      <c r="C21" s="189">
        <v>15</v>
      </c>
      <c r="D21" s="190"/>
      <c r="E21" s="191" t="s">
        <v>80</v>
      </c>
      <c r="F21" s="192"/>
      <c r="G21" s="193"/>
      <c r="H21" s="462">
        <v>2162</v>
      </c>
      <c r="I21" s="188"/>
      <c r="J21" s="264"/>
      <c r="K21" s="335">
        <v>14</v>
      </c>
      <c r="L21" s="336" t="s">
        <v>119</v>
      </c>
    </row>
    <row r="22" spans="3:19" ht="12" customHeight="1" x14ac:dyDescent="0.2">
      <c r="C22" s="189">
        <v>16</v>
      </c>
      <c r="D22" s="190"/>
      <c r="E22" s="191" t="s">
        <v>90</v>
      </c>
      <c r="F22" s="192"/>
      <c r="G22" s="193"/>
      <c r="H22" s="462">
        <v>1924</v>
      </c>
      <c r="I22" s="188"/>
      <c r="J22" s="264"/>
      <c r="K22" s="335">
        <v>17</v>
      </c>
      <c r="L22" s="336" t="s">
        <v>118</v>
      </c>
    </row>
    <row r="23" spans="3:19" ht="12" customHeight="1" x14ac:dyDescent="0.2">
      <c r="C23" s="189">
        <v>17</v>
      </c>
      <c r="D23" s="190"/>
      <c r="E23" s="203" t="s">
        <v>83</v>
      </c>
      <c r="F23" s="204"/>
      <c r="G23" s="193"/>
      <c r="H23" s="462">
        <v>1914</v>
      </c>
      <c r="I23" s="202"/>
      <c r="J23" s="270"/>
      <c r="K23" s="343">
        <v>16</v>
      </c>
      <c r="L23" s="336" t="s">
        <v>119</v>
      </c>
    </row>
    <row r="24" spans="3:19" ht="12" customHeight="1" x14ac:dyDescent="0.2">
      <c r="C24" s="189">
        <v>18</v>
      </c>
      <c r="D24" s="190"/>
      <c r="E24" s="191" t="s">
        <v>79</v>
      </c>
      <c r="F24" s="192"/>
      <c r="G24" s="193"/>
      <c r="H24" s="462">
        <v>1796</v>
      </c>
      <c r="I24" s="188"/>
      <c r="J24" s="264"/>
      <c r="K24" s="335">
        <v>15</v>
      </c>
      <c r="L24" s="336" t="s">
        <v>119</v>
      </c>
    </row>
    <row r="25" spans="3:19" ht="12" customHeight="1" x14ac:dyDescent="0.2">
      <c r="C25" s="189">
        <v>19</v>
      </c>
      <c r="D25" s="190"/>
      <c r="E25" s="191" t="s">
        <v>96</v>
      </c>
      <c r="F25" s="192"/>
      <c r="G25" s="193"/>
      <c r="H25" s="462">
        <v>1609</v>
      </c>
      <c r="I25" s="188"/>
      <c r="J25" s="264"/>
      <c r="K25" s="335">
        <v>22</v>
      </c>
      <c r="L25" s="336" t="s">
        <v>118</v>
      </c>
      <c r="R25" s="95"/>
      <c r="S25" s="94"/>
    </row>
    <row r="26" spans="3:19" ht="12" customHeight="1" x14ac:dyDescent="0.2">
      <c r="C26" s="189">
        <v>20</v>
      </c>
      <c r="D26" s="190"/>
      <c r="E26" s="191" t="s">
        <v>104</v>
      </c>
      <c r="F26" s="192"/>
      <c r="G26" s="193"/>
      <c r="H26" s="462">
        <v>1599</v>
      </c>
      <c r="I26" s="188"/>
      <c r="J26" s="264"/>
      <c r="K26" s="335">
        <v>19</v>
      </c>
      <c r="L26" s="336" t="s">
        <v>119</v>
      </c>
      <c r="R26" s="93"/>
    </row>
    <row r="27" spans="3:19" ht="12" customHeight="1" x14ac:dyDescent="0.2">
      <c r="C27" s="189">
        <v>21</v>
      </c>
      <c r="D27" s="190"/>
      <c r="E27" s="191" t="s">
        <v>77</v>
      </c>
      <c r="F27" s="192"/>
      <c r="G27" s="193"/>
      <c r="H27" s="462">
        <v>1581</v>
      </c>
      <c r="I27" s="188"/>
      <c r="J27" s="264"/>
      <c r="K27" s="335">
        <v>20</v>
      </c>
      <c r="L27" s="336" t="s">
        <v>119</v>
      </c>
      <c r="R27" s="93"/>
      <c r="S27" s="92"/>
    </row>
    <row r="28" spans="3:19" ht="12" customHeight="1" x14ac:dyDescent="0.2">
      <c r="C28" s="189">
        <v>22</v>
      </c>
      <c r="D28" s="190"/>
      <c r="E28" s="191" t="s">
        <v>85</v>
      </c>
      <c r="F28" s="192"/>
      <c r="G28" s="193"/>
      <c r="H28" s="462">
        <v>1576</v>
      </c>
      <c r="I28" s="188"/>
      <c r="J28" s="264"/>
      <c r="K28" s="335">
        <v>21</v>
      </c>
      <c r="L28" s="336" t="s">
        <v>119</v>
      </c>
    </row>
    <row r="29" spans="3:19" ht="12" customHeight="1" x14ac:dyDescent="0.2">
      <c r="C29" s="189">
        <v>23</v>
      </c>
      <c r="D29" s="190"/>
      <c r="E29" s="191" t="s">
        <v>74</v>
      </c>
      <c r="F29" s="192"/>
      <c r="G29" s="193"/>
      <c r="H29" s="462">
        <v>1338</v>
      </c>
      <c r="I29" s="188"/>
      <c r="J29" s="264"/>
      <c r="K29" s="335">
        <v>23</v>
      </c>
      <c r="L29" s="336" t="s">
        <v>121</v>
      </c>
    </row>
    <row r="30" spans="3:19" ht="12" customHeight="1" x14ac:dyDescent="0.2">
      <c r="C30" s="189">
        <v>24</v>
      </c>
      <c r="D30" s="190"/>
      <c r="E30" s="191" t="s">
        <v>229</v>
      </c>
      <c r="F30" s="192"/>
      <c r="G30" s="193"/>
      <c r="H30" s="462">
        <v>1321</v>
      </c>
      <c r="I30" s="188"/>
      <c r="J30" s="264"/>
      <c r="K30" s="335">
        <v>25</v>
      </c>
      <c r="L30" s="336" t="s">
        <v>118</v>
      </c>
    </row>
    <row r="31" spans="3:19" ht="12" customHeight="1" x14ac:dyDescent="0.2">
      <c r="C31" s="189">
        <v>25</v>
      </c>
      <c r="D31" s="190"/>
      <c r="E31" s="191" t="s">
        <v>98</v>
      </c>
      <c r="F31" s="192"/>
      <c r="G31" s="193"/>
      <c r="H31" s="462">
        <v>1255</v>
      </c>
      <c r="I31" s="188"/>
      <c r="J31" s="264"/>
      <c r="K31" s="335">
        <v>24</v>
      </c>
      <c r="L31" s="336" t="s">
        <v>119</v>
      </c>
    </row>
    <row r="32" spans="3:19" ht="12" customHeight="1" x14ac:dyDescent="0.2">
      <c r="C32" s="205">
        <v>26</v>
      </c>
      <c r="D32" s="206"/>
      <c r="E32" s="207" t="s">
        <v>65</v>
      </c>
      <c r="F32" s="208"/>
      <c r="G32" s="209"/>
      <c r="H32" s="463">
        <v>1234</v>
      </c>
      <c r="I32" s="250"/>
      <c r="J32" s="272"/>
      <c r="K32" s="337">
        <v>26</v>
      </c>
      <c r="L32" s="336" t="s">
        <v>121</v>
      </c>
    </row>
    <row r="33" spans="3:12" ht="12" customHeight="1" x14ac:dyDescent="0.2">
      <c r="C33" s="189">
        <v>27</v>
      </c>
      <c r="D33" s="190"/>
      <c r="E33" s="191" t="s">
        <v>91</v>
      </c>
      <c r="F33" s="192"/>
      <c r="G33" s="193"/>
      <c r="H33" s="462">
        <v>1005</v>
      </c>
      <c r="I33" s="188"/>
      <c r="J33" s="264"/>
      <c r="K33" s="335">
        <v>28</v>
      </c>
      <c r="L33" s="336" t="s">
        <v>118</v>
      </c>
    </row>
    <row r="34" spans="3:12" ht="12" customHeight="1" x14ac:dyDescent="0.2">
      <c r="C34" s="189">
        <v>28</v>
      </c>
      <c r="D34" s="190"/>
      <c r="E34" s="191" t="s">
        <v>105</v>
      </c>
      <c r="F34" s="192"/>
      <c r="G34" s="193"/>
      <c r="H34" s="462">
        <v>950</v>
      </c>
      <c r="I34" s="188"/>
      <c r="J34" s="264"/>
      <c r="K34" s="335">
        <v>29</v>
      </c>
      <c r="L34" s="336" t="s">
        <v>118</v>
      </c>
    </row>
    <row r="35" spans="3:12" ht="12" customHeight="1" x14ac:dyDescent="0.2">
      <c r="C35" s="189">
        <v>29</v>
      </c>
      <c r="D35" s="190"/>
      <c r="E35" s="191" t="s">
        <v>70</v>
      </c>
      <c r="F35" s="192"/>
      <c r="G35" s="193"/>
      <c r="H35" s="462">
        <v>872</v>
      </c>
      <c r="I35" s="188"/>
      <c r="J35" s="264"/>
      <c r="K35" s="335">
        <v>27</v>
      </c>
      <c r="L35" s="336" t="s">
        <v>119</v>
      </c>
    </row>
    <row r="36" spans="3:12" ht="12" customHeight="1" x14ac:dyDescent="0.2">
      <c r="C36" s="189">
        <v>30</v>
      </c>
      <c r="D36" s="190"/>
      <c r="E36" s="191" t="s">
        <v>101</v>
      </c>
      <c r="F36" s="192"/>
      <c r="G36" s="193"/>
      <c r="H36" s="462">
        <v>816</v>
      </c>
      <c r="I36" s="188"/>
      <c r="J36" s="264"/>
      <c r="K36" s="335">
        <v>30</v>
      </c>
      <c r="L36" s="336" t="s">
        <v>121</v>
      </c>
    </row>
    <row r="37" spans="3:12" ht="12" customHeight="1" x14ac:dyDescent="0.2">
      <c r="C37" s="189">
        <v>31</v>
      </c>
      <c r="D37" s="190"/>
      <c r="E37" s="191" t="s">
        <v>94</v>
      </c>
      <c r="F37" s="192"/>
      <c r="G37" s="193"/>
      <c r="H37" s="462">
        <v>636</v>
      </c>
      <c r="I37" s="188"/>
      <c r="J37" s="264"/>
      <c r="K37" s="335">
        <v>31</v>
      </c>
      <c r="L37" s="336" t="s">
        <v>121</v>
      </c>
    </row>
    <row r="38" spans="3:12" ht="12" customHeight="1" x14ac:dyDescent="0.2">
      <c r="C38" s="189">
        <v>32</v>
      </c>
      <c r="D38" s="190"/>
      <c r="E38" s="191" t="s">
        <v>75</v>
      </c>
      <c r="F38" s="192"/>
      <c r="G38" s="193"/>
      <c r="H38" s="462">
        <v>632</v>
      </c>
      <c r="I38" s="188"/>
      <c r="J38" s="264"/>
      <c r="K38" s="335">
        <v>32</v>
      </c>
      <c r="L38" s="336" t="s">
        <v>121</v>
      </c>
    </row>
    <row r="39" spans="3:12" ht="12" customHeight="1" x14ac:dyDescent="0.2">
      <c r="C39" s="189">
        <v>33</v>
      </c>
      <c r="D39" s="190"/>
      <c r="E39" s="191" t="s">
        <v>86</v>
      </c>
      <c r="F39" s="192"/>
      <c r="G39" s="193"/>
      <c r="H39" s="462">
        <v>586</v>
      </c>
      <c r="I39" s="188"/>
      <c r="J39" s="264"/>
      <c r="K39" s="335">
        <v>33</v>
      </c>
      <c r="L39" s="336" t="s">
        <v>121</v>
      </c>
    </row>
    <row r="40" spans="3:12" ht="12" customHeight="1" x14ac:dyDescent="0.2">
      <c r="C40" s="189">
        <v>34</v>
      </c>
      <c r="D40" s="190"/>
      <c r="E40" s="191" t="s">
        <v>81</v>
      </c>
      <c r="F40" s="192"/>
      <c r="G40" s="193"/>
      <c r="H40" s="462">
        <v>519</v>
      </c>
      <c r="I40" s="188"/>
      <c r="J40" s="264"/>
      <c r="K40" s="335">
        <v>35</v>
      </c>
      <c r="L40" s="336" t="s">
        <v>118</v>
      </c>
    </row>
    <row r="41" spans="3:12" ht="12" customHeight="1" x14ac:dyDescent="0.2">
      <c r="C41" s="189">
        <v>35</v>
      </c>
      <c r="D41" s="190"/>
      <c r="E41" s="191" t="s">
        <v>88</v>
      </c>
      <c r="F41" s="192"/>
      <c r="G41" s="193"/>
      <c r="H41" s="462">
        <v>512</v>
      </c>
      <c r="I41" s="188"/>
      <c r="J41" s="264"/>
      <c r="K41" s="335">
        <v>34</v>
      </c>
      <c r="L41" s="336" t="s">
        <v>119</v>
      </c>
    </row>
    <row r="42" spans="3:12" ht="12" customHeight="1" x14ac:dyDescent="0.2">
      <c r="C42" s="189">
        <v>36</v>
      </c>
      <c r="D42" s="190"/>
      <c r="E42" s="191" t="s">
        <v>69</v>
      </c>
      <c r="F42" s="192"/>
      <c r="G42" s="193"/>
      <c r="H42" s="462">
        <v>377</v>
      </c>
      <c r="I42" s="188"/>
      <c r="J42" s="264"/>
      <c r="K42" s="335">
        <v>39</v>
      </c>
      <c r="L42" s="336" t="s">
        <v>118</v>
      </c>
    </row>
    <row r="43" spans="3:12" ht="12" customHeight="1" x14ac:dyDescent="0.2">
      <c r="C43" s="189">
        <v>37</v>
      </c>
      <c r="D43" s="190"/>
      <c r="E43" s="191" t="s">
        <v>66</v>
      </c>
      <c r="F43" s="192"/>
      <c r="G43" s="193"/>
      <c r="H43" s="462">
        <v>343</v>
      </c>
      <c r="I43" s="188"/>
      <c r="J43" s="264"/>
      <c r="K43" s="335">
        <v>36</v>
      </c>
      <c r="L43" s="336" t="s">
        <v>119</v>
      </c>
    </row>
    <row r="44" spans="3:12" ht="12" customHeight="1" x14ac:dyDescent="0.2">
      <c r="C44" s="189">
        <v>38</v>
      </c>
      <c r="D44" s="190"/>
      <c r="E44" s="191" t="s">
        <v>61</v>
      </c>
      <c r="F44" s="192"/>
      <c r="G44" s="193"/>
      <c r="H44" s="462">
        <v>284</v>
      </c>
      <c r="I44" s="188"/>
      <c r="J44" s="264"/>
      <c r="K44" s="335">
        <v>37</v>
      </c>
      <c r="L44" s="336" t="s">
        <v>119</v>
      </c>
    </row>
    <row r="45" spans="3:12" ht="12" customHeight="1" x14ac:dyDescent="0.2">
      <c r="C45" s="189">
        <v>39</v>
      </c>
      <c r="D45" s="190"/>
      <c r="E45" s="191" t="s">
        <v>97</v>
      </c>
      <c r="F45" s="192"/>
      <c r="G45" s="193"/>
      <c r="H45" s="462">
        <v>250</v>
      </c>
      <c r="I45" s="188"/>
      <c r="J45" s="264"/>
      <c r="K45" s="335">
        <v>38</v>
      </c>
      <c r="L45" s="336" t="s">
        <v>119</v>
      </c>
    </row>
    <row r="46" spans="3:12" ht="12" customHeight="1" x14ac:dyDescent="0.2">
      <c r="C46" s="189" t="s">
        <v>1133</v>
      </c>
      <c r="D46" s="190"/>
      <c r="E46" s="191" t="s">
        <v>82</v>
      </c>
      <c r="F46" s="192"/>
      <c r="G46" s="193"/>
      <c r="H46" s="623" t="s">
        <v>1134</v>
      </c>
      <c r="I46" s="188"/>
      <c r="J46" s="264"/>
      <c r="K46" s="335" t="s">
        <v>1132</v>
      </c>
      <c r="L46" s="336" t="s">
        <v>592</v>
      </c>
    </row>
    <row r="47" spans="3:12" ht="12" customHeight="1" x14ac:dyDescent="0.2">
      <c r="C47" s="189" t="s">
        <v>1133</v>
      </c>
      <c r="D47" s="190"/>
      <c r="E47" s="191" t="s">
        <v>67</v>
      </c>
      <c r="F47" s="192"/>
      <c r="G47" s="193"/>
      <c r="H47" s="623" t="s">
        <v>1134</v>
      </c>
      <c r="I47" s="188"/>
      <c r="J47" s="264"/>
      <c r="K47" s="335" t="s">
        <v>1132</v>
      </c>
      <c r="L47" s="336" t="s">
        <v>592</v>
      </c>
    </row>
    <row r="48" spans="3:12" ht="12" customHeight="1" x14ac:dyDescent="0.2">
      <c r="C48" s="189" t="s">
        <v>1133</v>
      </c>
      <c r="D48" s="190"/>
      <c r="E48" s="191" t="s">
        <v>71</v>
      </c>
      <c r="F48" s="192"/>
      <c r="G48" s="193"/>
      <c r="H48" s="623" t="s">
        <v>1134</v>
      </c>
      <c r="I48" s="188"/>
      <c r="J48" s="264"/>
      <c r="K48" s="335" t="s">
        <v>1132</v>
      </c>
      <c r="L48" s="336" t="s">
        <v>592</v>
      </c>
    </row>
    <row r="49" spans="3:12" ht="12" customHeight="1" x14ac:dyDescent="0.2">
      <c r="C49" s="189" t="s">
        <v>1133</v>
      </c>
      <c r="D49" s="190"/>
      <c r="E49" s="191" t="s">
        <v>64</v>
      </c>
      <c r="F49" s="192"/>
      <c r="G49" s="193"/>
      <c r="H49" s="623" t="s">
        <v>1134</v>
      </c>
      <c r="I49" s="188"/>
      <c r="J49" s="264"/>
      <c r="K49" s="335" t="s">
        <v>1132</v>
      </c>
      <c r="L49" s="336" t="s">
        <v>592</v>
      </c>
    </row>
    <row r="50" spans="3:12" ht="12" customHeight="1" x14ac:dyDescent="0.2">
      <c r="C50" s="189" t="s">
        <v>1133</v>
      </c>
      <c r="D50" s="190"/>
      <c r="E50" s="191" t="s">
        <v>62</v>
      </c>
      <c r="F50" s="192"/>
      <c r="G50" s="193"/>
      <c r="H50" s="623" t="s">
        <v>1134</v>
      </c>
      <c r="I50" s="188"/>
      <c r="J50" s="264"/>
      <c r="K50" s="335" t="s">
        <v>1132</v>
      </c>
      <c r="L50" s="336" t="s">
        <v>592</v>
      </c>
    </row>
    <row r="51" spans="3:12" ht="12" customHeight="1" x14ac:dyDescent="0.2">
      <c r="C51" s="189" t="s">
        <v>1133</v>
      </c>
      <c r="D51" s="190"/>
      <c r="E51" s="191" t="s">
        <v>99</v>
      </c>
      <c r="F51" s="192"/>
      <c r="G51" s="193"/>
      <c r="H51" s="623" t="s">
        <v>1134</v>
      </c>
      <c r="I51" s="188"/>
      <c r="J51" s="264"/>
      <c r="K51" s="335" t="s">
        <v>1132</v>
      </c>
      <c r="L51" s="336" t="s">
        <v>592</v>
      </c>
    </row>
    <row r="52" spans="3:12" ht="12" customHeight="1" x14ac:dyDescent="0.2">
      <c r="C52" s="189" t="s">
        <v>1133</v>
      </c>
      <c r="D52" s="190"/>
      <c r="E52" s="191" t="s">
        <v>89</v>
      </c>
      <c r="F52" s="192"/>
      <c r="G52" s="193"/>
      <c r="H52" s="623" t="s">
        <v>1134</v>
      </c>
      <c r="I52" s="188"/>
      <c r="J52" s="264"/>
      <c r="K52" s="335" t="s">
        <v>1132</v>
      </c>
      <c r="L52" s="336" t="s">
        <v>592</v>
      </c>
    </row>
    <row r="53" spans="3:12" ht="12" customHeight="1" x14ac:dyDescent="0.2">
      <c r="C53" s="189" t="s">
        <v>1133</v>
      </c>
      <c r="D53" s="190"/>
      <c r="E53" s="191" t="s">
        <v>76</v>
      </c>
      <c r="F53" s="192"/>
      <c r="G53" s="193"/>
      <c r="H53" s="623" t="s">
        <v>1134</v>
      </c>
      <c r="I53" s="188"/>
      <c r="J53" s="264"/>
      <c r="K53" s="335" t="s">
        <v>1132</v>
      </c>
      <c r="L53" s="336" t="s">
        <v>592</v>
      </c>
    </row>
    <row r="54" spans="3:12" ht="12" customHeight="1" x14ac:dyDescent="0.2">
      <c r="C54" s="247"/>
      <c r="D54" s="248"/>
      <c r="E54" s="198" t="s">
        <v>125</v>
      </c>
      <c r="F54" s="199"/>
      <c r="G54" s="200"/>
      <c r="H54" s="465">
        <v>79067</v>
      </c>
      <c r="I54" s="250"/>
      <c r="J54" s="272"/>
      <c r="K54" s="356"/>
      <c r="L54" s="357"/>
    </row>
    <row r="55" spans="3:12" ht="12" hidden="1" customHeight="1" x14ac:dyDescent="0.15">
      <c r="C55" s="183"/>
      <c r="D55" s="187"/>
      <c r="E55" s="185"/>
      <c r="F55" s="186"/>
      <c r="G55" s="187"/>
      <c r="H55"/>
      <c r="I55" s="188"/>
      <c r="J55" s="264"/>
      <c r="K55" s="183"/>
      <c r="L55" s="344"/>
    </row>
    <row r="56" spans="3:12" ht="11.1" hidden="1" customHeight="1" x14ac:dyDescent="0.15">
      <c r="C56" s="183"/>
      <c r="D56" s="187"/>
      <c r="E56"/>
      <c r="F56" s="186"/>
      <c r="G56" s="187"/>
      <c r="H56"/>
      <c r="I56" s="188"/>
      <c r="J56" s="264"/>
      <c r="K56" s="183"/>
      <c r="L56" s="344"/>
    </row>
    <row r="57" spans="3:12" ht="11.1" hidden="1" customHeight="1" x14ac:dyDescent="0.15">
      <c r="C57" s="183"/>
      <c r="D57" s="187"/>
      <c r="E57"/>
      <c r="F57" s="186"/>
      <c r="G57" s="187"/>
      <c r="H57"/>
      <c r="I57" s="188"/>
      <c r="J57" s="264"/>
      <c r="K57" s="183"/>
      <c r="L57" s="344"/>
    </row>
    <row r="58" spans="3:12" ht="11.1" hidden="1" customHeight="1" x14ac:dyDescent="0.15">
      <c r="C58" s="183"/>
      <c r="D58" s="187"/>
      <c r="E58"/>
      <c r="F58" s="186"/>
      <c r="G58" s="187"/>
      <c r="H58"/>
      <c r="I58" s="188"/>
      <c r="J58" s="264"/>
      <c r="K58" s="183"/>
      <c r="L58" s="344"/>
    </row>
    <row r="59" spans="3:12" ht="11.1" hidden="1" customHeight="1" x14ac:dyDescent="0.15">
      <c r="C59" s="183"/>
      <c r="D59" s="187"/>
      <c r="E59"/>
      <c r="F59" s="186"/>
      <c r="G59" s="187"/>
      <c r="H59"/>
      <c r="I59" s="188"/>
      <c r="J59" s="264"/>
      <c r="K59" s="183"/>
      <c r="L59" s="344"/>
    </row>
    <row r="60" spans="3:12" ht="11.1" hidden="1" customHeight="1" x14ac:dyDescent="0.15">
      <c r="C60" s="183"/>
      <c r="D60" s="187"/>
      <c r="E60"/>
      <c r="F60" s="186"/>
      <c r="G60" s="187"/>
      <c r="H60"/>
      <c r="I60" s="188"/>
      <c r="J60" s="264"/>
      <c r="K60" s="183"/>
      <c r="L60" s="344"/>
    </row>
    <row r="61" spans="3:12" ht="11.1" hidden="1" customHeight="1" x14ac:dyDescent="0.15">
      <c r="C61" s="183"/>
      <c r="D61" s="187"/>
      <c r="E61"/>
      <c r="F61" s="186"/>
      <c r="G61" s="187"/>
      <c r="H61"/>
      <c r="I61" s="188"/>
      <c r="J61" s="264"/>
      <c r="K61" s="183"/>
      <c r="L61" s="344"/>
    </row>
    <row r="62" spans="3:12" ht="11.1" hidden="1" customHeight="1" x14ac:dyDescent="0.15">
      <c r="C62" s="183"/>
      <c r="D62" s="187"/>
      <c r="E62"/>
      <c r="F62" s="186"/>
      <c r="G62" s="187"/>
      <c r="H62"/>
      <c r="I62" s="188"/>
      <c r="J62" s="264"/>
      <c r="K62" s="183"/>
      <c r="L62" s="344"/>
    </row>
    <row r="63" spans="3:12" ht="11.1" hidden="1" customHeight="1" x14ac:dyDescent="0.15">
      <c r="C63" s="183"/>
      <c r="D63" s="187"/>
      <c r="E63"/>
      <c r="F63" s="186"/>
      <c r="G63" s="187"/>
      <c r="H63"/>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650</v>
      </c>
      <c r="D66" s="221"/>
      <c r="E66" s="222"/>
      <c r="F66" s="222"/>
      <c r="G66" s="222"/>
      <c r="H66" s="222"/>
      <c r="I66" s="223" t="s">
        <v>59</v>
      </c>
      <c r="J66" s="222"/>
      <c r="K66" s="222"/>
      <c r="L66" s="224" t="s">
        <v>318</v>
      </c>
    </row>
    <row r="67" spans="1:17" x14ac:dyDescent="0.15">
      <c r="C67" s="183" t="s">
        <v>317</v>
      </c>
      <c r="D67" s="226"/>
      <c r="E67" s="222"/>
      <c r="F67" s="222"/>
      <c r="G67" s="222"/>
      <c r="H67" s="222"/>
      <c r="I67" s="1104" t="s">
        <v>547</v>
      </c>
      <c r="J67" s="1105"/>
      <c r="K67" s="559" t="s">
        <v>548</v>
      </c>
      <c r="L67" s="227" t="s">
        <v>58</v>
      </c>
      <c r="O67" s="69"/>
      <c r="P67" s="69"/>
      <c r="Q67" s="78"/>
    </row>
    <row r="68" spans="1:17" x14ac:dyDescent="0.15">
      <c r="C68" s="183"/>
      <c r="D68" s="221"/>
      <c r="E68" s="222"/>
      <c r="F68" s="222"/>
      <c r="G68" s="222"/>
      <c r="H68" s="222"/>
      <c r="I68" s="1163">
        <v>1964</v>
      </c>
      <c r="J68" s="1163"/>
      <c r="K68" s="562">
        <v>1887</v>
      </c>
      <c r="L68" s="120">
        <v>1591</v>
      </c>
      <c r="O68" s="77"/>
      <c r="P68" s="77"/>
      <c r="Q68" s="77"/>
    </row>
    <row r="69" spans="1:17" x14ac:dyDescent="0.15">
      <c r="C69" s="183"/>
      <c r="D69" s="221"/>
      <c r="E69" s="222"/>
      <c r="F69" s="222"/>
      <c r="G69" s="222"/>
      <c r="H69" s="222"/>
      <c r="I69" s="1102">
        <v>26</v>
      </c>
      <c r="J69" s="1102"/>
      <c r="K69" s="558">
        <v>25</v>
      </c>
      <c r="L69" s="238">
        <v>26</v>
      </c>
      <c r="O69" s="76"/>
      <c r="P69" s="76"/>
      <c r="Q69" s="76"/>
    </row>
    <row r="70" spans="1:17" x14ac:dyDescent="0.15">
      <c r="C70" s="183" t="s">
        <v>316</v>
      </c>
      <c r="D70" s="221"/>
      <c r="E70" s="222"/>
      <c r="F70" s="222"/>
      <c r="G70" s="222"/>
      <c r="H70" s="222"/>
      <c r="I70" s="222"/>
      <c r="J70" s="222"/>
      <c r="K70" s="222"/>
      <c r="L70" s="188"/>
      <c r="O70" s="75"/>
      <c r="P70" s="75"/>
      <c r="Q70" s="75"/>
    </row>
    <row r="71" spans="1:17" x14ac:dyDescent="0.15">
      <c r="C71" s="183" t="s">
        <v>315</v>
      </c>
      <c r="D71" s="221"/>
      <c r="E71" s="222"/>
      <c r="F71" s="222"/>
      <c r="G71" s="222"/>
      <c r="H71" s="222"/>
      <c r="I71" s="222"/>
      <c r="J71" s="222"/>
      <c r="K71" s="222"/>
      <c r="L71" s="188"/>
    </row>
    <row r="72" spans="1:17" x14ac:dyDescent="0.15">
      <c r="C72" s="183" t="s">
        <v>314</v>
      </c>
      <c r="D72" s="221"/>
      <c r="E72" s="222"/>
      <c r="F72" s="222"/>
      <c r="G72" s="222"/>
      <c r="H72" s="222"/>
      <c r="I72" s="222"/>
      <c r="J72" s="222"/>
      <c r="K72" s="222"/>
      <c r="L72" s="188"/>
    </row>
    <row r="73" spans="1:17" x14ac:dyDescent="0.15">
      <c r="C73" s="183" t="s">
        <v>313</v>
      </c>
      <c r="D73" s="221"/>
      <c r="E73" s="222"/>
      <c r="F73" s="222"/>
      <c r="G73" s="222"/>
      <c r="H73" s="222"/>
      <c r="I73" s="222"/>
      <c r="J73" s="222"/>
      <c r="K73" s="222"/>
      <c r="L73" s="188"/>
    </row>
    <row r="74" spans="1:17" x14ac:dyDescent="0.15">
      <c r="C74" s="183" t="s">
        <v>651</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8:J68"/>
    <mergeCell ref="I69:J69"/>
    <mergeCell ref="I67:J67"/>
    <mergeCell ref="C2:E2"/>
    <mergeCell ref="D5:F5"/>
    <mergeCell ref="G5:I5"/>
  </mergeCells>
  <phoneticPr fontId="13"/>
  <conditionalFormatting sqref="L55:L63">
    <cfRule type="expression" dxfId="170" priority="1" stopIfTrue="1">
      <formula>#REF!&gt;0</formula>
    </cfRule>
    <cfRule type="expression" dxfId="169" priority="2" stopIfTrue="1">
      <formula>#REF!=0</formula>
    </cfRule>
    <cfRule type="expression" dxfId="168"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0.88671875" customWidth="1"/>
    <col min="8" max="8" width="14.441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0.88671875" customWidth="1"/>
    <col min="264" max="264" width="14.441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0.88671875" customWidth="1"/>
    <col min="520" max="520" width="14.441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0.88671875" customWidth="1"/>
    <col min="776" max="776" width="14.441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0.88671875" customWidth="1"/>
    <col min="1032" max="1032" width="14.441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0.88671875" customWidth="1"/>
    <col min="1288" max="1288" width="14.441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0.88671875" customWidth="1"/>
    <col min="1544" max="1544" width="14.441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0.88671875" customWidth="1"/>
    <col min="1800" max="1800" width="14.441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0.88671875" customWidth="1"/>
    <col min="2056" max="2056" width="14.441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0.88671875" customWidth="1"/>
    <col min="2312" max="2312" width="14.441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0.88671875" customWidth="1"/>
    <col min="2568" max="2568" width="14.441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0.88671875" customWidth="1"/>
    <col min="2824" max="2824" width="14.441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0.88671875" customWidth="1"/>
    <col min="3080" max="3080" width="14.441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0.88671875" customWidth="1"/>
    <col min="3336" max="3336" width="14.441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0.88671875" customWidth="1"/>
    <col min="3592" max="3592" width="14.441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0.88671875" customWidth="1"/>
    <col min="3848" max="3848" width="14.441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0.88671875" customWidth="1"/>
    <col min="4104" max="4104" width="14.441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0.88671875" customWidth="1"/>
    <col min="4360" max="4360" width="14.441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0.88671875" customWidth="1"/>
    <col min="4616" max="4616" width="14.441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0.88671875" customWidth="1"/>
    <col min="4872" max="4872" width="14.441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0.88671875" customWidth="1"/>
    <col min="5128" max="5128" width="14.441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0.88671875" customWidth="1"/>
    <col min="5384" max="5384" width="14.441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0.88671875" customWidth="1"/>
    <col min="5640" max="5640" width="14.441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0.88671875" customWidth="1"/>
    <col min="5896" max="5896" width="14.441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0.88671875" customWidth="1"/>
    <col min="6152" max="6152" width="14.441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0.88671875" customWidth="1"/>
    <col min="6408" max="6408" width="14.441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0.88671875" customWidth="1"/>
    <col min="6664" max="6664" width="14.441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0.88671875" customWidth="1"/>
    <col min="6920" max="6920" width="14.441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0.88671875" customWidth="1"/>
    <col min="7176" max="7176" width="14.441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0.88671875" customWidth="1"/>
    <col min="7432" max="7432" width="14.441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0.88671875" customWidth="1"/>
    <col min="7688" max="7688" width="14.441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0.88671875" customWidth="1"/>
    <col min="7944" max="7944" width="14.441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0.88671875" customWidth="1"/>
    <col min="8200" max="8200" width="14.441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0.88671875" customWidth="1"/>
    <col min="8456" max="8456" width="14.441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0.88671875" customWidth="1"/>
    <col min="8712" max="8712" width="14.441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0.88671875" customWidth="1"/>
    <col min="8968" max="8968" width="14.441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0.88671875" customWidth="1"/>
    <col min="9224" max="9224" width="14.441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0.88671875" customWidth="1"/>
    <col min="9480" max="9480" width="14.441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0.88671875" customWidth="1"/>
    <col min="9736" max="9736" width="14.441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0.88671875" customWidth="1"/>
    <col min="9992" max="9992" width="14.441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0.88671875" customWidth="1"/>
    <col min="10248" max="10248" width="14.441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0.88671875" customWidth="1"/>
    <col min="10504" max="10504" width="14.441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0.88671875" customWidth="1"/>
    <col min="10760" max="10760" width="14.441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0.88671875" customWidth="1"/>
    <col min="11016" max="11016" width="14.441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0.88671875" customWidth="1"/>
    <col min="11272" max="11272" width="14.441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0.88671875" customWidth="1"/>
    <col min="11528" max="11528" width="14.441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0.88671875" customWidth="1"/>
    <col min="11784" max="11784" width="14.441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0.88671875" customWidth="1"/>
    <col min="12040" max="12040" width="14.441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0.88671875" customWidth="1"/>
    <col min="12296" max="12296" width="14.441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0.88671875" customWidth="1"/>
    <col min="12552" max="12552" width="14.441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0.88671875" customWidth="1"/>
    <col min="12808" max="12808" width="14.441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0.88671875" customWidth="1"/>
    <col min="13064" max="13064" width="14.441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0.88671875" customWidth="1"/>
    <col min="13320" max="13320" width="14.441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0.88671875" customWidth="1"/>
    <col min="13576" max="13576" width="14.441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0.88671875" customWidth="1"/>
    <col min="13832" max="13832" width="14.441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0.88671875" customWidth="1"/>
    <col min="14088" max="14088" width="14.441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0.88671875" customWidth="1"/>
    <col min="14344" max="14344" width="14.441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0.88671875" customWidth="1"/>
    <col min="14600" max="14600" width="14.441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0.88671875" customWidth="1"/>
    <col min="14856" max="14856" width="14.441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0.88671875" customWidth="1"/>
    <col min="15112" max="15112" width="14.441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0.88671875" customWidth="1"/>
    <col min="15368" max="15368" width="14.441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0.88671875" customWidth="1"/>
    <col min="15624" max="15624" width="14.441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0.88671875" customWidth="1"/>
    <col min="15880" max="15880" width="14.441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0.88671875" customWidth="1"/>
    <col min="16136" max="16136" width="14.441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852</v>
      </c>
      <c r="D4" s="329"/>
      <c r="E4" s="329"/>
      <c r="F4" s="329"/>
      <c r="G4" s="329"/>
      <c r="H4" s="329"/>
      <c r="I4" s="329"/>
      <c r="J4" s="329"/>
      <c r="K4" s="329"/>
      <c r="L4" s="329"/>
    </row>
    <row r="5" spans="1:15" ht="24" customHeight="1" x14ac:dyDescent="0.15">
      <c r="C5" s="330" t="s">
        <v>112</v>
      </c>
      <c r="D5" s="1097" t="s">
        <v>111</v>
      </c>
      <c r="E5" s="1097"/>
      <c r="F5" s="1098"/>
      <c r="G5" s="1099" t="s">
        <v>439</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104</v>
      </c>
      <c r="F7" s="192"/>
      <c r="G7" s="193"/>
      <c r="H7" s="317">
        <v>83.32</v>
      </c>
      <c r="I7" s="188" t="s">
        <v>8</v>
      </c>
      <c r="J7" s="264"/>
      <c r="K7" s="447">
        <v>1</v>
      </c>
      <c r="L7" s="336" t="s">
        <v>121</v>
      </c>
    </row>
    <row r="8" spans="1:15" ht="12" customHeight="1" x14ac:dyDescent="0.2">
      <c r="C8" s="189">
        <v>2</v>
      </c>
      <c r="D8" s="190"/>
      <c r="E8" s="191" t="s">
        <v>99</v>
      </c>
      <c r="F8" s="192"/>
      <c r="G8" s="193"/>
      <c r="H8" s="317">
        <v>78.95</v>
      </c>
      <c r="I8" s="188"/>
      <c r="J8" s="264"/>
      <c r="K8" s="447">
        <v>2</v>
      </c>
      <c r="L8" s="336" t="s">
        <v>121</v>
      </c>
    </row>
    <row r="9" spans="1:15" ht="12" customHeight="1" x14ac:dyDescent="0.2">
      <c r="C9" s="189">
        <v>3</v>
      </c>
      <c r="D9" s="190"/>
      <c r="E9" s="191" t="s">
        <v>85</v>
      </c>
      <c r="F9" s="192"/>
      <c r="G9" s="193"/>
      <c r="H9" s="317">
        <v>78.05</v>
      </c>
      <c r="I9" s="188"/>
      <c r="J9" s="264"/>
      <c r="K9" s="447">
        <v>3</v>
      </c>
      <c r="L9" s="336" t="s">
        <v>121</v>
      </c>
    </row>
    <row r="10" spans="1:15" ht="12" customHeight="1" x14ac:dyDescent="0.2">
      <c r="C10" s="189">
        <v>4</v>
      </c>
      <c r="D10" s="190"/>
      <c r="E10" s="191" t="s">
        <v>64</v>
      </c>
      <c r="F10" s="192"/>
      <c r="G10" s="193"/>
      <c r="H10" s="317">
        <v>77.790000000000006</v>
      </c>
      <c r="I10" s="188"/>
      <c r="J10" s="264"/>
      <c r="K10" s="447">
        <v>4</v>
      </c>
      <c r="L10" s="336" t="s">
        <v>121</v>
      </c>
    </row>
    <row r="11" spans="1:15" ht="12" customHeight="1" x14ac:dyDescent="0.2">
      <c r="C11" s="189">
        <v>5</v>
      </c>
      <c r="D11" s="190"/>
      <c r="E11" s="191" t="s">
        <v>76</v>
      </c>
      <c r="F11" s="192"/>
      <c r="G11" s="193"/>
      <c r="H11" s="317">
        <v>76.86</v>
      </c>
      <c r="I11" s="188"/>
      <c r="J11" s="264"/>
      <c r="K11" s="447">
        <v>5</v>
      </c>
      <c r="L11" s="336" t="s">
        <v>121</v>
      </c>
    </row>
    <row r="12" spans="1:15" ht="12" customHeight="1" x14ac:dyDescent="0.2">
      <c r="C12" s="189">
        <v>6</v>
      </c>
      <c r="D12" s="190"/>
      <c r="E12" s="191" t="s">
        <v>77</v>
      </c>
      <c r="F12" s="192"/>
      <c r="G12" s="193"/>
      <c r="H12" s="317">
        <v>76.22</v>
      </c>
      <c r="I12" s="188"/>
      <c r="J12" s="264"/>
      <c r="K12" s="447">
        <v>6</v>
      </c>
      <c r="L12" s="336" t="s">
        <v>121</v>
      </c>
    </row>
    <row r="13" spans="1:15" ht="12" customHeight="1" x14ac:dyDescent="0.2">
      <c r="C13" s="189">
        <v>7</v>
      </c>
      <c r="D13" s="190"/>
      <c r="E13" s="191" t="s">
        <v>105</v>
      </c>
      <c r="F13" s="192"/>
      <c r="G13" s="193"/>
      <c r="H13" s="317">
        <v>75.55</v>
      </c>
      <c r="I13" s="188"/>
      <c r="J13" s="264"/>
      <c r="K13" s="447">
        <v>7</v>
      </c>
      <c r="L13" s="336" t="s">
        <v>121</v>
      </c>
    </row>
    <row r="14" spans="1:15" ht="12" customHeight="1" x14ac:dyDescent="0.2">
      <c r="C14" s="189">
        <v>8</v>
      </c>
      <c r="D14" s="190"/>
      <c r="E14" s="191" t="s">
        <v>229</v>
      </c>
      <c r="F14" s="192"/>
      <c r="G14" s="193"/>
      <c r="H14" s="317">
        <v>75.45</v>
      </c>
      <c r="I14" s="188"/>
      <c r="J14" s="264"/>
      <c r="K14" s="447">
        <v>8</v>
      </c>
      <c r="L14" s="336" t="s">
        <v>121</v>
      </c>
    </row>
    <row r="15" spans="1:15" ht="12" customHeight="1" x14ac:dyDescent="0.2">
      <c r="C15" s="189">
        <v>9</v>
      </c>
      <c r="D15" s="190"/>
      <c r="E15" s="191" t="s">
        <v>62</v>
      </c>
      <c r="F15" s="192"/>
      <c r="G15" s="193"/>
      <c r="H15" s="317">
        <v>75.33</v>
      </c>
      <c r="I15" s="188"/>
      <c r="J15" s="264"/>
      <c r="K15" s="447">
        <v>9</v>
      </c>
      <c r="L15" s="336" t="s">
        <v>121</v>
      </c>
    </row>
    <row r="16" spans="1:15" ht="12" customHeight="1" x14ac:dyDescent="0.2">
      <c r="C16" s="189">
        <v>10</v>
      </c>
      <c r="D16" s="190"/>
      <c r="E16" s="191" t="s">
        <v>63</v>
      </c>
      <c r="F16" s="192"/>
      <c r="G16" s="193"/>
      <c r="H16" s="317">
        <v>74.64</v>
      </c>
      <c r="I16" s="188"/>
      <c r="J16" s="264"/>
      <c r="K16" s="447">
        <v>10</v>
      </c>
      <c r="L16" s="336" t="s">
        <v>121</v>
      </c>
    </row>
    <row r="17" spans="3:19" ht="12" customHeight="1" x14ac:dyDescent="0.2">
      <c r="C17" s="189">
        <v>11</v>
      </c>
      <c r="D17" s="190"/>
      <c r="E17" s="191" t="s">
        <v>94</v>
      </c>
      <c r="F17" s="192"/>
      <c r="G17" s="193"/>
      <c r="H17" s="317">
        <v>74.180000000000007</v>
      </c>
      <c r="I17" s="188"/>
      <c r="J17" s="264"/>
      <c r="K17" s="447">
        <v>11</v>
      </c>
      <c r="L17" s="336" t="s">
        <v>121</v>
      </c>
    </row>
    <row r="18" spans="3:19" ht="12" customHeight="1" x14ac:dyDescent="0.2">
      <c r="C18" s="189">
        <v>12</v>
      </c>
      <c r="D18" s="190"/>
      <c r="E18" s="191" t="s">
        <v>101</v>
      </c>
      <c r="F18" s="192"/>
      <c r="G18" s="193"/>
      <c r="H18" s="317">
        <v>73.94</v>
      </c>
      <c r="I18" s="188"/>
      <c r="J18" s="264"/>
      <c r="K18" s="447">
        <v>12</v>
      </c>
      <c r="L18" s="336" t="s">
        <v>121</v>
      </c>
    </row>
    <row r="19" spans="3:19" ht="12" customHeight="1" x14ac:dyDescent="0.2">
      <c r="C19" s="189">
        <v>13</v>
      </c>
      <c r="D19" s="190"/>
      <c r="E19" s="191" t="s">
        <v>86</v>
      </c>
      <c r="F19" s="192"/>
      <c r="G19" s="193"/>
      <c r="H19" s="317">
        <v>73.38</v>
      </c>
      <c r="I19" s="188"/>
      <c r="J19" s="264"/>
      <c r="K19" s="447">
        <v>13</v>
      </c>
      <c r="L19" s="336" t="s">
        <v>121</v>
      </c>
    </row>
    <row r="20" spans="3:19" ht="12" customHeight="1" x14ac:dyDescent="0.2">
      <c r="C20" s="189">
        <v>14</v>
      </c>
      <c r="D20" s="190"/>
      <c r="E20" s="191" t="s">
        <v>80</v>
      </c>
      <c r="F20" s="192"/>
      <c r="G20" s="193"/>
      <c r="H20" s="317">
        <v>71.94</v>
      </c>
      <c r="I20" s="188"/>
      <c r="J20" s="264"/>
      <c r="K20" s="447">
        <v>14</v>
      </c>
      <c r="L20" s="336" t="s">
        <v>121</v>
      </c>
    </row>
    <row r="21" spans="3:19" ht="12" customHeight="1" x14ac:dyDescent="0.2">
      <c r="C21" s="189">
        <v>15</v>
      </c>
      <c r="D21" s="190"/>
      <c r="E21" s="191" t="s">
        <v>95</v>
      </c>
      <c r="F21" s="192"/>
      <c r="G21" s="193"/>
      <c r="H21" s="317">
        <v>71.42</v>
      </c>
      <c r="I21" s="188"/>
      <c r="J21" s="264"/>
      <c r="K21" s="447">
        <v>15</v>
      </c>
      <c r="L21" s="336" t="s">
        <v>121</v>
      </c>
    </row>
    <row r="22" spans="3:19" ht="12" customHeight="1" x14ac:dyDescent="0.2">
      <c r="C22" s="189">
        <v>16</v>
      </c>
      <c r="D22" s="190"/>
      <c r="E22" s="203" t="s">
        <v>83</v>
      </c>
      <c r="F22" s="204"/>
      <c r="G22" s="193"/>
      <c r="H22" s="317">
        <v>70.75</v>
      </c>
      <c r="I22" s="202"/>
      <c r="J22" s="270"/>
      <c r="K22" s="343">
        <v>16</v>
      </c>
      <c r="L22" s="336" t="s">
        <v>121</v>
      </c>
    </row>
    <row r="23" spans="3:19" ht="12" customHeight="1" x14ac:dyDescent="0.2">
      <c r="C23" s="189">
        <v>17</v>
      </c>
      <c r="D23" s="190"/>
      <c r="E23" s="191" t="s">
        <v>84</v>
      </c>
      <c r="F23" s="192"/>
      <c r="G23" s="193"/>
      <c r="H23" s="317">
        <v>70.459999999999994</v>
      </c>
      <c r="I23" s="188"/>
      <c r="J23" s="264"/>
      <c r="K23" s="447">
        <v>17</v>
      </c>
      <c r="L23" s="336" t="s">
        <v>121</v>
      </c>
    </row>
    <row r="24" spans="3:19" ht="12" customHeight="1" x14ac:dyDescent="0.2">
      <c r="C24" s="189">
        <v>18</v>
      </c>
      <c r="D24" s="190"/>
      <c r="E24" s="191" t="s">
        <v>75</v>
      </c>
      <c r="F24" s="192"/>
      <c r="G24" s="193"/>
      <c r="H24" s="317">
        <v>70.260000000000005</v>
      </c>
      <c r="I24" s="188"/>
      <c r="J24" s="264"/>
      <c r="K24" s="447">
        <v>18</v>
      </c>
      <c r="L24" s="336" t="s">
        <v>121</v>
      </c>
    </row>
    <row r="25" spans="3:19" ht="12" customHeight="1" x14ac:dyDescent="0.2">
      <c r="C25" s="189">
        <v>19</v>
      </c>
      <c r="D25" s="190"/>
      <c r="E25" s="191" t="s">
        <v>61</v>
      </c>
      <c r="F25" s="192"/>
      <c r="G25" s="193"/>
      <c r="H25" s="317">
        <v>69.03</v>
      </c>
      <c r="I25" s="188"/>
      <c r="J25" s="264"/>
      <c r="K25" s="447">
        <v>19</v>
      </c>
      <c r="L25" s="336" t="s">
        <v>121</v>
      </c>
      <c r="R25" s="340"/>
      <c r="S25" s="349"/>
    </row>
    <row r="26" spans="3:19" ht="12" customHeight="1" x14ac:dyDescent="0.2">
      <c r="C26" s="189">
        <v>20</v>
      </c>
      <c r="D26" s="190"/>
      <c r="E26" s="191" t="s">
        <v>70</v>
      </c>
      <c r="F26" s="192"/>
      <c r="G26" s="193"/>
      <c r="H26" s="317">
        <v>68.13</v>
      </c>
      <c r="I26" s="188"/>
      <c r="J26" s="264"/>
      <c r="K26" s="447">
        <v>20</v>
      </c>
      <c r="L26" s="336" t="s">
        <v>121</v>
      </c>
      <c r="R26" s="341"/>
    </row>
    <row r="27" spans="3:19" ht="12" customHeight="1" x14ac:dyDescent="0.2">
      <c r="C27" s="189">
        <v>21</v>
      </c>
      <c r="D27" s="190"/>
      <c r="E27" s="191" t="s">
        <v>69</v>
      </c>
      <c r="F27" s="192"/>
      <c r="G27" s="193"/>
      <c r="H27" s="317">
        <v>68.02</v>
      </c>
      <c r="I27" s="188"/>
      <c r="J27" s="264"/>
      <c r="K27" s="447">
        <v>21</v>
      </c>
      <c r="L27" s="336" t="s">
        <v>121</v>
      </c>
      <c r="R27" s="341"/>
      <c r="S27" s="342"/>
    </row>
    <row r="28" spans="3:19" ht="12" customHeight="1" x14ac:dyDescent="0.2">
      <c r="C28" s="189">
        <v>22</v>
      </c>
      <c r="D28" s="190"/>
      <c r="E28" s="212" t="s">
        <v>68</v>
      </c>
      <c r="F28" s="213"/>
      <c r="G28" s="214"/>
      <c r="H28" s="317">
        <v>67.75</v>
      </c>
      <c r="I28" s="188"/>
      <c r="J28" s="264"/>
      <c r="K28" s="447">
        <v>22</v>
      </c>
      <c r="L28" s="336" t="s">
        <v>121</v>
      </c>
    </row>
    <row r="29" spans="3:19" ht="12" customHeight="1" x14ac:dyDescent="0.2">
      <c r="C29" s="189">
        <v>23</v>
      </c>
      <c r="D29" s="190"/>
      <c r="E29" s="191" t="s">
        <v>78</v>
      </c>
      <c r="F29" s="192"/>
      <c r="G29" s="193"/>
      <c r="H29" s="317">
        <v>66.930000000000007</v>
      </c>
      <c r="I29" s="188"/>
      <c r="J29" s="264"/>
      <c r="K29" s="447">
        <v>23</v>
      </c>
      <c r="L29" s="336" t="s">
        <v>121</v>
      </c>
    </row>
    <row r="30" spans="3:19" ht="12" customHeight="1" x14ac:dyDescent="0.2">
      <c r="C30" s="189">
        <v>24</v>
      </c>
      <c r="D30" s="190"/>
      <c r="E30" s="191" t="s">
        <v>98</v>
      </c>
      <c r="F30" s="192"/>
      <c r="G30" s="193"/>
      <c r="H30" s="317">
        <v>66.31</v>
      </c>
      <c r="I30" s="188"/>
      <c r="J30" s="264"/>
      <c r="K30" s="447">
        <v>24</v>
      </c>
      <c r="L30" s="336" t="s">
        <v>121</v>
      </c>
    </row>
    <row r="31" spans="3:19" ht="12" customHeight="1" x14ac:dyDescent="0.2">
      <c r="C31" s="247"/>
      <c r="D31" s="248"/>
      <c r="E31" s="198" t="s">
        <v>87</v>
      </c>
      <c r="F31" s="199"/>
      <c r="G31" s="200"/>
      <c r="H31" s="319">
        <v>65.52</v>
      </c>
      <c r="I31" s="250"/>
      <c r="J31" s="272"/>
      <c r="K31" s="324"/>
      <c r="L31" s="336" t="s">
        <v>120</v>
      </c>
    </row>
    <row r="32" spans="3:19" ht="12" customHeight="1" x14ac:dyDescent="0.2">
      <c r="C32" s="189">
        <v>25</v>
      </c>
      <c r="D32" s="190"/>
      <c r="E32" s="191" t="s">
        <v>93</v>
      </c>
      <c r="F32" s="192"/>
      <c r="G32" s="193"/>
      <c r="H32" s="317">
        <v>64.22</v>
      </c>
      <c r="I32" s="188"/>
      <c r="J32" s="264"/>
      <c r="K32" s="447">
        <v>25</v>
      </c>
      <c r="L32" s="336" t="s">
        <v>121</v>
      </c>
    </row>
    <row r="33" spans="3:12" ht="12" customHeight="1" x14ac:dyDescent="0.2">
      <c r="C33" s="189">
        <v>26</v>
      </c>
      <c r="D33" s="190"/>
      <c r="E33" s="191" t="s">
        <v>67</v>
      </c>
      <c r="F33" s="192"/>
      <c r="G33" s="193"/>
      <c r="H33" s="317">
        <v>63.98</v>
      </c>
      <c r="I33" s="188"/>
      <c r="J33" s="264"/>
      <c r="K33" s="447">
        <v>26</v>
      </c>
      <c r="L33" s="336" t="s">
        <v>121</v>
      </c>
    </row>
    <row r="34" spans="3:12" ht="12" customHeight="1" x14ac:dyDescent="0.2">
      <c r="C34" s="189">
        <v>27</v>
      </c>
      <c r="D34" s="190"/>
      <c r="E34" s="191" t="s">
        <v>107</v>
      </c>
      <c r="F34" s="192"/>
      <c r="G34" s="193"/>
      <c r="H34" s="317">
        <v>63.66</v>
      </c>
      <c r="I34" s="188"/>
      <c r="J34" s="264"/>
      <c r="K34" s="447">
        <v>27</v>
      </c>
      <c r="L34" s="336" t="s">
        <v>121</v>
      </c>
    </row>
    <row r="35" spans="3:12" ht="12" customHeight="1" x14ac:dyDescent="0.2">
      <c r="C35" s="189">
        <v>28</v>
      </c>
      <c r="D35" s="190"/>
      <c r="E35" s="191" t="s">
        <v>60</v>
      </c>
      <c r="F35" s="192"/>
      <c r="G35" s="193"/>
      <c r="H35" s="317">
        <v>63.59</v>
      </c>
      <c r="I35" s="188"/>
      <c r="J35" s="264"/>
      <c r="K35" s="447">
        <v>28</v>
      </c>
      <c r="L35" s="336" t="s">
        <v>121</v>
      </c>
    </row>
    <row r="36" spans="3:12" ht="12" customHeight="1" x14ac:dyDescent="0.2">
      <c r="C36" s="189">
        <v>29</v>
      </c>
      <c r="D36" s="190"/>
      <c r="E36" s="191" t="s">
        <v>74</v>
      </c>
      <c r="F36" s="192"/>
      <c r="G36" s="193"/>
      <c r="H36" s="317">
        <v>63.47</v>
      </c>
      <c r="I36" s="188"/>
      <c r="J36" s="264"/>
      <c r="K36" s="447">
        <v>29</v>
      </c>
      <c r="L36" s="336" t="s">
        <v>121</v>
      </c>
    </row>
    <row r="37" spans="3:12" ht="12" customHeight="1" x14ac:dyDescent="0.2">
      <c r="C37" s="189">
        <v>30</v>
      </c>
      <c r="D37" s="190"/>
      <c r="E37" s="191" t="s">
        <v>103</v>
      </c>
      <c r="F37" s="192"/>
      <c r="G37" s="193"/>
      <c r="H37" s="317">
        <v>62.79</v>
      </c>
      <c r="I37" s="188"/>
      <c r="J37" s="264"/>
      <c r="K37" s="447">
        <v>30</v>
      </c>
      <c r="L37" s="336" t="s">
        <v>121</v>
      </c>
    </row>
    <row r="38" spans="3:12" ht="12" customHeight="1" x14ac:dyDescent="0.2">
      <c r="C38" s="189">
        <v>31</v>
      </c>
      <c r="D38" s="190"/>
      <c r="E38" s="191" t="s">
        <v>100</v>
      </c>
      <c r="F38" s="192"/>
      <c r="G38" s="193"/>
      <c r="H38" s="317">
        <v>61.76</v>
      </c>
      <c r="I38" s="188"/>
      <c r="J38" s="264"/>
      <c r="K38" s="447">
        <v>31</v>
      </c>
      <c r="L38" s="336" t="s">
        <v>121</v>
      </c>
    </row>
    <row r="39" spans="3:12" ht="12" customHeight="1" x14ac:dyDescent="0.2">
      <c r="C39" s="189">
        <v>32</v>
      </c>
      <c r="D39" s="190"/>
      <c r="E39" s="191" t="s">
        <v>102</v>
      </c>
      <c r="F39" s="192"/>
      <c r="G39" s="193"/>
      <c r="H39" s="317">
        <v>58.5</v>
      </c>
      <c r="I39" s="188"/>
      <c r="J39" s="264"/>
      <c r="K39" s="447">
        <v>32</v>
      </c>
      <c r="L39" s="336" t="s">
        <v>121</v>
      </c>
    </row>
    <row r="40" spans="3:12" ht="12" customHeight="1" x14ac:dyDescent="0.2">
      <c r="C40" s="189">
        <v>33</v>
      </c>
      <c r="D40" s="190"/>
      <c r="E40" s="191" t="s">
        <v>97</v>
      </c>
      <c r="F40" s="192"/>
      <c r="G40" s="193"/>
      <c r="H40" s="317">
        <v>56.63</v>
      </c>
      <c r="I40" s="188"/>
      <c r="J40" s="264"/>
      <c r="K40" s="447">
        <v>33</v>
      </c>
      <c r="L40" s="336" t="s">
        <v>121</v>
      </c>
    </row>
    <row r="41" spans="3:12" ht="12" customHeight="1" x14ac:dyDescent="0.2">
      <c r="C41" s="189">
        <v>34</v>
      </c>
      <c r="D41" s="190"/>
      <c r="E41" s="191" t="s">
        <v>73</v>
      </c>
      <c r="F41" s="192"/>
      <c r="G41" s="193"/>
      <c r="H41" s="317">
        <v>55.43</v>
      </c>
      <c r="I41" s="188"/>
      <c r="J41" s="264"/>
      <c r="K41" s="447">
        <v>34</v>
      </c>
      <c r="L41" s="336" t="s">
        <v>121</v>
      </c>
    </row>
    <row r="42" spans="3:12" ht="12" customHeight="1" x14ac:dyDescent="0.2">
      <c r="C42" s="189">
        <v>35</v>
      </c>
      <c r="D42" s="190"/>
      <c r="E42" s="191" t="s">
        <v>82</v>
      </c>
      <c r="F42" s="192"/>
      <c r="G42" s="193"/>
      <c r="H42" s="317">
        <v>52.87</v>
      </c>
      <c r="I42" s="188"/>
      <c r="J42" s="264"/>
      <c r="K42" s="447">
        <v>35</v>
      </c>
      <c r="L42" s="336" t="s">
        <v>121</v>
      </c>
    </row>
    <row r="43" spans="3:12" ht="12" customHeight="1" x14ac:dyDescent="0.2">
      <c r="C43" s="189">
        <v>36</v>
      </c>
      <c r="D43" s="190"/>
      <c r="E43" s="191" t="s">
        <v>89</v>
      </c>
      <c r="F43" s="192"/>
      <c r="G43" s="193"/>
      <c r="H43" s="317">
        <v>50.67</v>
      </c>
      <c r="I43" s="188"/>
      <c r="J43" s="264"/>
      <c r="K43" s="447">
        <v>36</v>
      </c>
      <c r="L43" s="336" t="s">
        <v>121</v>
      </c>
    </row>
    <row r="44" spans="3:12" ht="12" customHeight="1" x14ac:dyDescent="0.2">
      <c r="C44" s="189">
        <v>37</v>
      </c>
      <c r="D44" s="190"/>
      <c r="E44" s="191" t="s">
        <v>72</v>
      </c>
      <c r="F44" s="192"/>
      <c r="G44" s="195"/>
      <c r="H44" s="317">
        <v>46.62</v>
      </c>
      <c r="I44" s="188"/>
      <c r="J44" s="264"/>
      <c r="K44" s="447">
        <v>37</v>
      </c>
      <c r="L44" s="336" t="s">
        <v>121</v>
      </c>
    </row>
    <row r="45" spans="3:12" ht="12" customHeight="1" x14ac:dyDescent="0.2">
      <c r="C45" s="205">
        <v>38</v>
      </c>
      <c r="D45" s="206"/>
      <c r="E45" s="207" t="s">
        <v>65</v>
      </c>
      <c r="F45" s="208"/>
      <c r="G45" s="209"/>
      <c r="H45" s="318">
        <v>46.4</v>
      </c>
      <c r="I45" s="211"/>
      <c r="J45" s="270"/>
      <c r="K45" s="337">
        <v>38</v>
      </c>
      <c r="L45" s="336" t="s">
        <v>121</v>
      </c>
    </row>
    <row r="46" spans="3:12" ht="12" customHeight="1" x14ac:dyDescent="0.2">
      <c r="C46" s="189">
        <v>39</v>
      </c>
      <c r="D46" s="190"/>
      <c r="E46" s="191" t="s">
        <v>96</v>
      </c>
      <c r="F46" s="192"/>
      <c r="G46" s="193"/>
      <c r="H46" s="317">
        <v>45.27</v>
      </c>
      <c r="I46" s="188"/>
      <c r="J46" s="264"/>
      <c r="K46" s="447">
        <v>39</v>
      </c>
      <c r="L46" s="336" t="s">
        <v>121</v>
      </c>
    </row>
    <row r="47" spans="3:12" ht="12" customHeight="1" x14ac:dyDescent="0.2">
      <c r="C47" s="189">
        <v>40</v>
      </c>
      <c r="D47" s="190"/>
      <c r="E47" s="191" t="s">
        <v>92</v>
      </c>
      <c r="F47" s="192"/>
      <c r="G47" s="193"/>
      <c r="H47" s="317">
        <v>44.49</v>
      </c>
      <c r="I47" s="188"/>
      <c r="J47" s="264"/>
      <c r="K47" s="447">
        <v>40</v>
      </c>
      <c r="L47" s="336" t="s">
        <v>121</v>
      </c>
    </row>
    <row r="48" spans="3:12" ht="12" customHeight="1" x14ac:dyDescent="0.2">
      <c r="C48" s="189">
        <v>41</v>
      </c>
      <c r="D48" s="190"/>
      <c r="E48" s="191" t="s">
        <v>90</v>
      </c>
      <c r="F48" s="192"/>
      <c r="G48" s="193"/>
      <c r="H48" s="317">
        <v>42.05</v>
      </c>
      <c r="I48" s="188"/>
      <c r="J48" s="264"/>
      <c r="K48" s="447">
        <v>41</v>
      </c>
      <c r="L48" s="336" t="s">
        <v>121</v>
      </c>
    </row>
    <row r="49" spans="3:12" ht="12" customHeight="1" x14ac:dyDescent="0.2">
      <c r="C49" s="189">
        <v>42</v>
      </c>
      <c r="D49" s="190"/>
      <c r="E49" s="191" t="s">
        <v>91</v>
      </c>
      <c r="F49" s="192"/>
      <c r="G49" s="193"/>
      <c r="H49" s="317">
        <v>38.67</v>
      </c>
      <c r="I49" s="188"/>
      <c r="J49" s="264"/>
      <c r="K49" s="447">
        <v>42</v>
      </c>
      <c r="L49" s="336" t="s">
        <v>121</v>
      </c>
    </row>
    <row r="50" spans="3:12" ht="12" customHeight="1" x14ac:dyDescent="0.2">
      <c r="C50" s="189">
        <v>43</v>
      </c>
      <c r="D50" s="190"/>
      <c r="E50" s="191" t="s">
        <v>88</v>
      </c>
      <c r="F50" s="192"/>
      <c r="G50" s="193"/>
      <c r="H50" s="317">
        <v>34.71</v>
      </c>
      <c r="I50" s="188"/>
      <c r="J50" s="264"/>
      <c r="K50" s="447">
        <v>43</v>
      </c>
      <c r="L50" s="336" t="s">
        <v>121</v>
      </c>
    </row>
    <row r="51" spans="3:12" ht="12" customHeight="1" x14ac:dyDescent="0.2">
      <c r="C51" s="189">
        <v>44</v>
      </c>
      <c r="D51" s="190"/>
      <c r="E51" s="191" t="s">
        <v>66</v>
      </c>
      <c r="F51" s="192"/>
      <c r="G51" s="193"/>
      <c r="H51" s="317">
        <v>32.450000000000003</v>
      </c>
      <c r="I51" s="188"/>
      <c r="J51" s="264"/>
      <c r="K51" s="447">
        <v>44</v>
      </c>
      <c r="L51" s="336" t="s">
        <v>121</v>
      </c>
    </row>
    <row r="52" spans="3:12" ht="12" customHeight="1" x14ac:dyDescent="0.2">
      <c r="C52" s="189">
        <v>45</v>
      </c>
      <c r="D52" s="190"/>
      <c r="E52" s="191" t="s">
        <v>71</v>
      </c>
      <c r="F52" s="192"/>
      <c r="G52" s="193"/>
      <c r="H52" s="317">
        <v>31.4</v>
      </c>
      <c r="I52" s="188"/>
      <c r="J52" s="264"/>
      <c r="K52" s="447">
        <v>45</v>
      </c>
      <c r="L52" s="336" t="s">
        <v>121</v>
      </c>
    </row>
    <row r="53" spans="3:12" ht="12" customHeight="1" x14ac:dyDescent="0.2">
      <c r="C53" s="189">
        <v>46</v>
      </c>
      <c r="D53" s="190"/>
      <c r="E53" s="191" t="s">
        <v>79</v>
      </c>
      <c r="F53" s="192"/>
      <c r="G53" s="193"/>
      <c r="H53" s="317">
        <v>30.08</v>
      </c>
      <c r="I53" s="188"/>
      <c r="J53" s="264"/>
      <c r="K53" s="447">
        <v>46</v>
      </c>
      <c r="L53" s="336" t="s">
        <v>121</v>
      </c>
    </row>
    <row r="54" spans="3:12" ht="13.2" x14ac:dyDescent="0.2">
      <c r="C54" s="189">
        <v>47</v>
      </c>
      <c r="D54" s="190"/>
      <c r="E54" s="191" t="s">
        <v>81</v>
      </c>
      <c r="F54" s="192"/>
      <c r="G54" s="193"/>
      <c r="H54" s="317">
        <v>29.9</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2" customHeight="1" x14ac:dyDescent="0.15">
      <c r="C66" s="183" t="s">
        <v>714</v>
      </c>
      <c r="D66" s="221"/>
      <c r="E66" s="222"/>
      <c r="F66" s="222"/>
      <c r="G66" s="222"/>
      <c r="H66" s="222"/>
      <c r="I66" s="223" t="s">
        <v>59</v>
      </c>
      <c r="J66" s="222"/>
      <c r="K66" s="222"/>
      <c r="L66" s="224" t="s">
        <v>8</v>
      </c>
    </row>
    <row r="67" spans="1:17" ht="12" customHeight="1" x14ac:dyDescent="0.15">
      <c r="C67" s="183" t="s">
        <v>806</v>
      </c>
      <c r="D67" s="226"/>
      <c r="E67" s="222"/>
      <c r="F67" s="222"/>
      <c r="G67" s="222"/>
      <c r="H67" s="222"/>
      <c r="I67" s="1104" t="s">
        <v>226</v>
      </c>
      <c r="J67" s="1105"/>
      <c r="K67" s="559" t="s">
        <v>715</v>
      </c>
      <c r="L67" s="450" t="s">
        <v>212</v>
      </c>
      <c r="O67" s="69"/>
      <c r="P67" s="185"/>
      <c r="Q67" s="228"/>
    </row>
    <row r="68" spans="1:17" ht="12" customHeight="1" x14ac:dyDescent="0.15">
      <c r="C68" s="183" t="s">
        <v>424</v>
      </c>
      <c r="D68" s="221"/>
      <c r="E68" s="222"/>
      <c r="F68" s="222"/>
      <c r="G68" s="222"/>
      <c r="H68" s="222"/>
      <c r="I68" s="1110">
        <v>46.62</v>
      </c>
      <c r="J68" s="1111"/>
      <c r="K68" s="560">
        <v>46.48</v>
      </c>
      <c r="L68" s="550">
        <v>46.35</v>
      </c>
      <c r="O68" s="77"/>
      <c r="P68" s="231"/>
      <c r="Q68" s="231"/>
    </row>
    <row r="69" spans="1:17" ht="12" customHeight="1" x14ac:dyDescent="0.15">
      <c r="C69" s="183" t="s">
        <v>719</v>
      </c>
      <c r="D69" s="221"/>
      <c r="E69" s="222"/>
      <c r="F69" s="222"/>
      <c r="G69" s="222"/>
      <c r="H69" s="222"/>
      <c r="I69" s="1090">
        <v>37</v>
      </c>
      <c r="J69" s="1091"/>
      <c r="K69" s="558">
        <v>37</v>
      </c>
      <c r="L69" s="232">
        <v>37</v>
      </c>
      <c r="O69" s="76"/>
      <c r="P69" s="76"/>
      <c r="Q69" s="76"/>
    </row>
    <row r="70" spans="1:17" ht="12" customHeight="1" x14ac:dyDescent="0.15">
      <c r="C70" s="183" t="s">
        <v>853</v>
      </c>
      <c r="D70" s="221"/>
      <c r="E70" s="222"/>
      <c r="F70" s="222"/>
      <c r="G70" s="222"/>
      <c r="H70" s="222"/>
      <c r="I70" s="222"/>
      <c r="J70" s="222"/>
      <c r="K70" s="279"/>
      <c r="L70" s="188"/>
      <c r="O70" s="75"/>
      <c r="P70" s="233"/>
      <c r="Q70" s="233"/>
    </row>
    <row r="71" spans="1:17" ht="12" customHeight="1" x14ac:dyDescent="0.15">
      <c r="C71" s="183" t="s">
        <v>430</v>
      </c>
      <c r="D71" s="221"/>
      <c r="E71" s="222"/>
      <c r="F71" s="222"/>
      <c r="G71" s="222"/>
      <c r="H71" s="222"/>
      <c r="I71" s="222"/>
      <c r="J71" s="222"/>
      <c r="K71" s="279"/>
      <c r="L71" s="188"/>
    </row>
    <row r="72" spans="1:17" ht="12" customHeight="1" x14ac:dyDescent="0.15">
      <c r="C72" s="183" t="s">
        <v>718</v>
      </c>
      <c r="D72" s="221"/>
      <c r="E72" s="222"/>
      <c r="F72" s="222"/>
      <c r="G72" s="222"/>
      <c r="H72" s="222"/>
      <c r="I72" s="222"/>
      <c r="J72" s="222"/>
      <c r="K72" s="222"/>
      <c r="L72" s="188"/>
    </row>
    <row r="73" spans="1:17" ht="12" customHeight="1" x14ac:dyDescent="0.15">
      <c r="C73" s="225" t="s">
        <v>438</v>
      </c>
      <c r="D73" s="221"/>
      <c r="E73" s="222"/>
      <c r="F73" s="222"/>
      <c r="G73" s="222"/>
      <c r="H73" s="222"/>
      <c r="I73" s="222"/>
      <c r="J73" s="222"/>
      <c r="K73" s="222"/>
      <c r="L73" s="188"/>
    </row>
    <row r="74" spans="1:17" ht="12" customHeight="1" x14ac:dyDescent="0.15">
      <c r="C74" s="183" t="s">
        <v>129</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67" priority="1" stopIfTrue="1">
      <formula>#REF!&gt;0</formula>
    </cfRule>
    <cfRule type="expression" dxfId="166" priority="2" stopIfTrue="1">
      <formula>#REF!=0</formula>
    </cfRule>
    <cfRule type="expression" dxfId="165"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0.88671875" style="65" customWidth="1"/>
    <col min="8" max="8" width="14.441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854</v>
      </c>
      <c r="D4" s="329"/>
      <c r="E4" s="329"/>
      <c r="F4" s="329"/>
      <c r="G4" s="329"/>
      <c r="H4" s="329"/>
      <c r="I4" s="329"/>
      <c r="J4" s="329"/>
      <c r="K4" s="329"/>
      <c r="L4" s="329"/>
    </row>
    <row r="5" spans="1:15" ht="24" customHeight="1" x14ac:dyDescent="0.15">
      <c r="C5" s="330" t="s">
        <v>112</v>
      </c>
      <c r="D5" s="1097" t="s">
        <v>111</v>
      </c>
      <c r="E5" s="1097"/>
      <c r="F5" s="1098"/>
      <c r="G5" s="1099" t="s">
        <v>441</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90</v>
      </c>
      <c r="F7" s="192"/>
      <c r="G7" s="193"/>
      <c r="H7" s="466">
        <v>47894579</v>
      </c>
      <c r="I7" s="188" t="s">
        <v>21</v>
      </c>
      <c r="J7" s="264"/>
      <c r="K7" s="447">
        <v>1</v>
      </c>
      <c r="L7" s="336" t="s">
        <v>121</v>
      </c>
    </row>
    <row r="8" spans="1:15" ht="12" customHeight="1" x14ac:dyDescent="0.2">
      <c r="C8" s="189">
        <v>2</v>
      </c>
      <c r="D8" s="190"/>
      <c r="E8" s="191" t="s">
        <v>81</v>
      </c>
      <c r="F8" s="192"/>
      <c r="G8" s="193"/>
      <c r="H8" s="466">
        <v>18605836</v>
      </c>
      <c r="I8" s="188"/>
      <c r="J8" s="264"/>
      <c r="K8" s="447">
        <v>2</v>
      </c>
      <c r="L8" s="336" t="s">
        <v>121</v>
      </c>
    </row>
    <row r="9" spans="1:15" ht="12" customHeight="1" x14ac:dyDescent="0.2">
      <c r="C9" s="189">
        <v>3</v>
      </c>
      <c r="D9" s="190"/>
      <c r="E9" s="191" t="s">
        <v>91</v>
      </c>
      <c r="F9" s="192"/>
      <c r="G9" s="193"/>
      <c r="H9" s="466">
        <v>17375178</v>
      </c>
      <c r="I9" s="188"/>
      <c r="J9" s="264"/>
      <c r="K9" s="447">
        <v>4</v>
      </c>
      <c r="L9" s="336" t="s">
        <v>118</v>
      </c>
    </row>
    <row r="10" spans="1:15" ht="12" customHeight="1" x14ac:dyDescent="0.2">
      <c r="C10" s="189">
        <v>4</v>
      </c>
      <c r="D10" s="190"/>
      <c r="E10" s="191" t="s">
        <v>103</v>
      </c>
      <c r="F10" s="192"/>
      <c r="G10" s="193"/>
      <c r="H10" s="466">
        <v>17290539</v>
      </c>
      <c r="I10" s="188"/>
      <c r="J10" s="264"/>
      <c r="K10" s="447">
        <v>3</v>
      </c>
      <c r="L10" s="336" t="s">
        <v>119</v>
      </c>
    </row>
    <row r="11" spans="1:15" ht="12" customHeight="1" x14ac:dyDescent="0.2">
      <c r="C11" s="189">
        <v>5</v>
      </c>
      <c r="D11" s="190"/>
      <c r="E11" s="191" t="s">
        <v>78</v>
      </c>
      <c r="F11" s="192"/>
      <c r="G11" s="193"/>
      <c r="H11" s="466">
        <v>16502307</v>
      </c>
      <c r="I11" s="188"/>
      <c r="J11" s="264"/>
      <c r="K11" s="447">
        <v>5</v>
      </c>
      <c r="L11" s="336" t="s">
        <v>121</v>
      </c>
    </row>
    <row r="12" spans="1:15" ht="12" customHeight="1" x14ac:dyDescent="0.2">
      <c r="C12" s="189">
        <v>6</v>
      </c>
      <c r="D12" s="190"/>
      <c r="E12" s="191" t="s">
        <v>71</v>
      </c>
      <c r="F12" s="192"/>
      <c r="G12" s="193"/>
      <c r="H12" s="466">
        <v>14254002</v>
      </c>
      <c r="I12" s="188"/>
      <c r="J12" s="264"/>
      <c r="K12" s="447">
        <v>6</v>
      </c>
      <c r="L12" s="336" t="s">
        <v>121</v>
      </c>
    </row>
    <row r="13" spans="1:15" ht="12" customHeight="1" x14ac:dyDescent="0.2">
      <c r="C13" s="189">
        <v>7</v>
      </c>
      <c r="D13" s="190"/>
      <c r="E13" s="191" t="s">
        <v>66</v>
      </c>
      <c r="F13" s="192"/>
      <c r="G13" s="193"/>
      <c r="H13" s="466">
        <v>13686852</v>
      </c>
      <c r="I13" s="188"/>
      <c r="J13" s="264"/>
      <c r="K13" s="447">
        <v>7</v>
      </c>
      <c r="L13" s="336" t="s">
        <v>121</v>
      </c>
    </row>
    <row r="14" spans="1:15" ht="12" customHeight="1" x14ac:dyDescent="0.2">
      <c r="C14" s="189">
        <v>8</v>
      </c>
      <c r="D14" s="190"/>
      <c r="E14" s="191" t="s">
        <v>79</v>
      </c>
      <c r="F14" s="192"/>
      <c r="G14" s="193"/>
      <c r="H14" s="466">
        <v>13096789</v>
      </c>
      <c r="I14" s="188"/>
      <c r="J14" s="264"/>
      <c r="K14" s="447">
        <v>8</v>
      </c>
      <c r="L14" s="336" t="s">
        <v>121</v>
      </c>
    </row>
    <row r="15" spans="1:15" ht="12" customHeight="1" x14ac:dyDescent="0.2">
      <c r="C15" s="189">
        <v>9</v>
      </c>
      <c r="D15" s="190"/>
      <c r="E15" s="191" t="s">
        <v>93</v>
      </c>
      <c r="F15" s="192"/>
      <c r="G15" s="193"/>
      <c r="H15" s="466">
        <v>11034376</v>
      </c>
      <c r="I15" s="188"/>
      <c r="J15" s="264"/>
      <c r="K15" s="447">
        <v>9</v>
      </c>
      <c r="L15" s="336" t="s">
        <v>121</v>
      </c>
    </row>
    <row r="16" spans="1:15" ht="12" customHeight="1" x14ac:dyDescent="0.2">
      <c r="C16" s="189">
        <v>10</v>
      </c>
      <c r="D16" s="190"/>
      <c r="E16" s="191" t="s">
        <v>80</v>
      </c>
      <c r="F16" s="192"/>
      <c r="G16" s="193"/>
      <c r="H16" s="466">
        <v>9943935</v>
      </c>
      <c r="I16" s="188"/>
      <c r="J16" s="264"/>
      <c r="K16" s="447">
        <v>11</v>
      </c>
      <c r="L16" s="336" t="s">
        <v>118</v>
      </c>
    </row>
    <row r="17" spans="3:19" ht="12" customHeight="1" x14ac:dyDescent="0.2">
      <c r="C17" s="189">
        <v>11</v>
      </c>
      <c r="D17" s="190"/>
      <c r="E17" s="191" t="s">
        <v>92</v>
      </c>
      <c r="F17" s="192"/>
      <c r="G17" s="193"/>
      <c r="H17" s="466">
        <v>9444973</v>
      </c>
      <c r="I17" s="188"/>
      <c r="J17" s="264"/>
      <c r="K17" s="447">
        <v>10</v>
      </c>
      <c r="L17" s="336" t="s">
        <v>119</v>
      </c>
    </row>
    <row r="18" spans="3:19" ht="12" customHeight="1" x14ac:dyDescent="0.2">
      <c r="C18" s="189">
        <v>12</v>
      </c>
      <c r="D18" s="190"/>
      <c r="E18" s="191" t="s">
        <v>82</v>
      </c>
      <c r="F18" s="192"/>
      <c r="G18" s="193"/>
      <c r="H18" s="466">
        <v>8576125</v>
      </c>
      <c r="I18" s="188"/>
      <c r="J18" s="264"/>
      <c r="K18" s="447">
        <v>12</v>
      </c>
      <c r="L18" s="336" t="s">
        <v>121</v>
      </c>
    </row>
    <row r="19" spans="3:19" ht="12" customHeight="1" x14ac:dyDescent="0.2">
      <c r="C19" s="189">
        <v>13</v>
      </c>
      <c r="D19" s="190"/>
      <c r="E19" s="191" t="s">
        <v>67</v>
      </c>
      <c r="F19" s="192"/>
      <c r="G19" s="193"/>
      <c r="H19" s="466">
        <v>8383147</v>
      </c>
      <c r="I19" s="188"/>
      <c r="J19" s="264"/>
      <c r="K19" s="447">
        <v>13</v>
      </c>
      <c r="L19" s="336" t="s">
        <v>121</v>
      </c>
    </row>
    <row r="20" spans="3:19" ht="12" customHeight="1" x14ac:dyDescent="0.2">
      <c r="C20" s="189">
        <v>14</v>
      </c>
      <c r="D20" s="190"/>
      <c r="E20" s="191" t="s">
        <v>70</v>
      </c>
      <c r="F20" s="192"/>
      <c r="G20" s="193"/>
      <c r="H20" s="466">
        <v>8365362</v>
      </c>
      <c r="I20" s="188"/>
      <c r="J20" s="264"/>
      <c r="K20" s="447">
        <v>16</v>
      </c>
      <c r="L20" s="336" t="s">
        <v>118</v>
      </c>
    </row>
    <row r="21" spans="3:19" ht="12" customHeight="1" x14ac:dyDescent="0.2">
      <c r="C21" s="189">
        <v>15</v>
      </c>
      <c r="D21" s="190"/>
      <c r="E21" s="191" t="s">
        <v>89</v>
      </c>
      <c r="F21" s="192"/>
      <c r="G21" s="193"/>
      <c r="H21" s="466">
        <v>8187422</v>
      </c>
      <c r="I21" s="188"/>
      <c r="J21" s="264"/>
      <c r="K21" s="447">
        <v>14</v>
      </c>
      <c r="L21" s="336" t="s">
        <v>119</v>
      </c>
    </row>
    <row r="22" spans="3:19" ht="12" customHeight="1" x14ac:dyDescent="0.2">
      <c r="C22" s="189">
        <v>16</v>
      </c>
      <c r="D22" s="190"/>
      <c r="E22" s="191" t="s">
        <v>88</v>
      </c>
      <c r="F22" s="192"/>
      <c r="G22" s="193"/>
      <c r="H22" s="466">
        <v>7622691</v>
      </c>
      <c r="I22" s="188"/>
      <c r="J22" s="264"/>
      <c r="K22" s="447">
        <v>15</v>
      </c>
      <c r="L22" s="336" t="s">
        <v>119</v>
      </c>
    </row>
    <row r="23" spans="3:19" ht="12" customHeight="1" x14ac:dyDescent="0.2">
      <c r="C23" s="189">
        <v>17</v>
      </c>
      <c r="D23" s="190"/>
      <c r="E23" s="191" t="s">
        <v>95</v>
      </c>
      <c r="F23" s="192"/>
      <c r="G23" s="193"/>
      <c r="H23" s="466">
        <v>6650098</v>
      </c>
      <c r="I23" s="188"/>
      <c r="J23" s="264"/>
      <c r="K23" s="447">
        <v>18</v>
      </c>
      <c r="L23" s="336" t="s">
        <v>118</v>
      </c>
    </row>
    <row r="24" spans="3:19" ht="12" customHeight="1" x14ac:dyDescent="0.2">
      <c r="C24" s="189">
        <v>18</v>
      </c>
      <c r="D24" s="190"/>
      <c r="E24" s="191" t="s">
        <v>62</v>
      </c>
      <c r="F24" s="192"/>
      <c r="G24" s="193"/>
      <c r="H24" s="466">
        <v>6646416</v>
      </c>
      <c r="I24" s="188"/>
      <c r="J24" s="264"/>
      <c r="K24" s="447">
        <v>17</v>
      </c>
      <c r="L24" s="336" t="s">
        <v>119</v>
      </c>
    </row>
    <row r="25" spans="3:19" ht="12" customHeight="1" x14ac:dyDescent="0.2">
      <c r="C25" s="189">
        <v>19</v>
      </c>
      <c r="D25" s="190"/>
      <c r="E25" s="212" t="s">
        <v>68</v>
      </c>
      <c r="F25" s="213"/>
      <c r="G25" s="214"/>
      <c r="H25" s="466">
        <v>6129256</v>
      </c>
      <c r="I25" s="188"/>
      <c r="J25" s="264"/>
      <c r="K25" s="447">
        <v>20</v>
      </c>
      <c r="L25" s="336" t="s">
        <v>118</v>
      </c>
      <c r="R25" s="95"/>
      <c r="S25" s="94"/>
    </row>
    <row r="26" spans="3:19" ht="12" customHeight="1" x14ac:dyDescent="0.2">
      <c r="C26" s="189">
        <v>20</v>
      </c>
      <c r="D26" s="190"/>
      <c r="E26" s="191" t="s">
        <v>99</v>
      </c>
      <c r="F26" s="192"/>
      <c r="G26" s="193"/>
      <c r="H26" s="466">
        <v>6115915</v>
      </c>
      <c r="I26" s="188"/>
      <c r="J26" s="264"/>
      <c r="K26" s="447">
        <v>19</v>
      </c>
      <c r="L26" s="336" t="s">
        <v>119</v>
      </c>
      <c r="R26" s="93"/>
    </row>
    <row r="27" spans="3:19" ht="12" customHeight="1" x14ac:dyDescent="0.2">
      <c r="C27" s="189">
        <v>21</v>
      </c>
      <c r="D27" s="190"/>
      <c r="E27" s="191" t="s">
        <v>94</v>
      </c>
      <c r="F27" s="192"/>
      <c r="G27" s="193"/>
      <c r="H27" s="466">
        <v>5906643</v>
      </c>
      <c r="I27" s="188"/>
      <c r="J27" s="264"/>
      <c r="K27" s="447">
        <v>21</v>
      </c>
      <c r="L27" s="336" t="s">
        <v>121</v>
      </c>
      <c r="R27" s="93"/>
      <c r="S27" s="92"/>
    </row>
    <row r="28" spans="3:19" ht="12" customHeight="1" x14ac:dyDescent="0.2">
      <c r="C28" s="189">
        <v>22</v>
      </c>
      <c r="D28" s="190"/>
      <c r="E28" s="191" t="s">
        <v>69</v>
      </c>
      <c r="F28" s="192"/>
      <c r="G28" s="193"/>
      <c r="H28" s="466">
        <v>5162740</v>
      </c>
      <c r="I28" s="188"/>
      <c r="J28" s="264"/>
      <c r="K28" s="447">
        <v>22</v>
      </c>
      <c r="L28" s="336" t="s">
        <v>121</v>
      </c>
    </row>
    <row r="29" spans="3:19" ht="12" customHeight="1" x14ac:dyDescent="0.2">
      <c r="C29" s="189">
        <v>23</v>
      </c>
      <c r="D29" s="190"/>
      <c r="E29" s="191" t="s">
        <v>74</v>
      </c>
      <c r="F29" s="192"/>
      <c r="G29" s="193"/>
      <c r="H29" s="466">
        <v>5119366</v>
      </c>
      <c r="I29" s="188"/>
      <c r="J29" s="264"/>
      <c r="K29" s="447">
        <v>23</v>
      </c>
      <c r="L29" s="336" t="s">
        <v>121</v>
      </c>
    </row>
    <row r="30" spans="3:19" ht="12" customHeight="1" x14ac:dyDescent="0.2">
      <c r="C30" s="189">
        <v>24</v>
      </c>
      <c r="D30" s="190"/>
      <c r="E30" s="191" t="s">
        <v>73</v>
      </c>
      <c r="F30" s="192"/>
      <c r="G30" s="193"/>
      <c r="H30" s="466">
        <v>5003379</v>
      </c>
      <c r="I30" s="188"/>
      <c r="J30" s="264"/>
      <c r="K30" s="447">
        <v>24</v>
      </c>
      <c r="L30" s="336" t="s">
        <v>121</v>
      </c>
    </row>
    <row r="31" spans="3:19" ht="12" customHeight="1" x14ac:dyDescent="0.2">
      <c r="C31" s="189">
        <v>25</v>
      </c>
      <c r="D31" s="190"/>
      <c r="E31" s="191" t="s">
        <v>84</v>
      </c>
      <c r="F31" s="192"/>
      <c r="G31" s="193"/>
      <c r="H31" s="466">
        <v>4758162</v>
      </c>
      <c r="I31" s="188"/>
      <c r="J31" s="264"/>
      <c r="K31" s="447">
        <v>26</v>
      </c>
      <c r="L31" s="336" t="s">
        <v>118</v>
      </c>
    </row>
    <row r="32" spans="3:19" ht="12" customHeight="1" x14ac:dyDescent="0.2">
      <c r="C32" s="189">
        <v>26</v>
      </c>
      <c r="D32" s="190"/>
      <c r="E32" s="203" t="s">
        <v>83</v>
      </c>
      <c r="F32" s="204"/>
      <c r="G32" s="193"/>
      <c r="H32" s="466">
        <v>4713437</v>
      </c>
      <c r="I32" s="202"/>
      <c r="J32" s="270"/>
      <c r="K32" s="343">
        <v>25</v>
      </c>
      <c r="L32" s="336" t="s">
        <v>119</v>
      </c>
    </row>
    <row r="33" spans="3:12" ht="12" customHeight="1" x14ac:dyDescent="0.2">
      <c r="C33" s="189">
        <v>27</v>
      </c>
      <c r="D33" s="190"/>
      <c r="E33" s="191" t="s">
        <v>97</v>
      </c>
      <c r="F33" s="192"/>
      <c r="G33" s="193"/>
      <c r="H33" s="466">
        <v>3904493</v>
      </c>
      <c r="I33" s="188"/>
      <c r="J33" s="264"/>
      <c r="K33" s="447">
        <v>27</v>
      </c>
      <c r="L33" s="336" t="s">
        <v>121</v>
      </c>
    </row>
    <row r="34" spans="3:12" ht="12" customHeight="1" x14ac:dyDescent="0.2">
      <c r="C34" s="189">
        <v>28</v>
      </c>
      <c r="D34" s="190"/>
      <c r="E34" s="191" t="s">
        <v>100</v>
      </c>
      <c r="F34" s="192"/>
      <c r="G34" s="193"/>
      <c r="H34" s="466">
        <v>3223441</v>
      </c>
      <c r="I34" s="188"/>
      <c r="J34" s="264"/>
      <c r="K34" s="447">
        <v>29</v>
      </c>
      <c r="L34" s="336" t="s">
        <v>118</v>
      </c>
    </row>
    <row r="35" spans="3:12" ht="12" customHeight="1" x14ac:dyDescent="0.2">
      <c r="C35" s="189">
        <v>29</v>
      </c>
      <c r="D35" s="190"/>
      <c r="E35" s="191" t="s">
        <v>61</v>
      </c>
      <c r="F35" s="192"/>
      <c r="G35" s="193"/>
      <c r="H35" s="466">
        <v>3023933</v>
      </c>
      <c r="I35" s="188"/>
      <c r="J35" s="264"/>
      <c r="K35" s="447">
        <v>28</v>
      </c>
      <c r="L35" s="336" t="s">
        <v>119</v>
      </c>
    </row>
    <row r="36" spans="3:12" ht="12" customHeight="1" x14ac:dyDescent="0.2">
      <c r="C36" s="189">
        <v>30</v>
      </c>
      <c r="D36" s="190"/>
      <c r="E36" s="191" t="s">
        <v>98</v>
      </c>
      <c r="F36" s="192"/>
      <c r="G36" s="193"/>
      <c r="H36" s="466">
        <v>2801764</v>
      </c>
      <c r="I36" s="188"/>
      <c r="J36" s="264"/>
      <c r="K36" s="447">
        <v>30</v>
      </c>
      <c r="L36" s="336" t="s">
        <v>121</v>
      </c>
    </row>
    <row r="37" spans="3:12" ht="12" customHeight="1" x14ac:dyDescent="0.2">
      <c r="C37" s="205">
        <v>31</v>
      </c>
      <c r="D37" s="206"/>
      <c r="E37" s="207" t="s">
        <v>65</v>
      </c>
      <c r="F37" s="208"/>
      <c r="G37" s="209"/>
      <c r="H37" s="467">
        <v>2801392</v>
      </c>
      <c r="I37" s="211"/>
      <c r="J37" s="270"/>
      <c r="K37" s="337">
        <v>32</v>
      </c>
      <c r="L37" s="336" t="s">
        <v>118</v>
      </c>
    </row>
    <row r="38" spans="3:12" ht="12" customHeight="1" x14ac:dyDescent="0.2">
      <c r="C38" s="189">
        <v>32</v>
      </c>
      <c r="D38" s="190"/>
      <c r="E38" s="191" t="s">
        <v>63</v>
      </c>
      <c r="F38" s="192"/>
      <c r="G38" s="193"/>
      <c r="H38" s="466">
        <v>2713266</v>
      </c>
      <c r="I38" s="188"/>
      <c r="J38" s="264"/>
      <c r="K38" s="447">
        <v>33</v>
      </c>
      <c r="L38" s="336" t="s">
        <v>118</v>
      </c>
    </row>
    <row r="39" spans="3:12" ht="12" customHeight="1" x14ac:dyDescent="0.2">
      <c r="C39" s="189">
        <v>33</v>
      </c>
      <c r="D39" s="190"/>
      <c r="E39" s="191" t="s">
        <v>64</v>
      </c>
      <c r="F39" s="192"/>
      <c r="G39" s="193"/>
      <c r="H39" s="466">
        <v>2711106</v>
      </c>
      <c r="I39" s="188"/>
      <c r="J39" s="264"/>
      <c r="K39" s="447">
        <v>31</v>
      </c>
      <c r="L39" s="336" t="s">
        <v>119</v>
      </c>
    </row>
    <row r="40" spans="3:12" ht="12" customHeight="1" x14ac:dyDescent="0.2">
      <c r="C40" s="189">
        <v>34</v>
      </c>
      <c r="D40" s="190"/>
      <c r="E40" s="191" t="s">
        <v>77</v>
      </c>
      <c r="F40" s="192"/>
      <c r="G40" s="193"/>
      <c r="H40" s="466">
        <v>2402064</v>
      </c>
      <c r="I40" s="188"/>
      <c r="J40" s="264"/>
      <c r="K40" s="447">
        <v>34</v>
      </c>
      <c r="L40" s="336" t="s">
        <v>121</v>
      </c>
    </row>
    <row r="41" spans="3:12" ht="12" customHeight="1" x14ac:dyDescent="0.2">
      <c r="C41" s="189">
        <v>35</v>
      </c>
      <c r="D41" s="190"/>
      <c r="E41" s="191" t="s">
        <v>101</v>
      </c>
      <c r="F41" s="192"/>
      <c r="G41" s="193"/>
      <c r="H41" s="466">
        <v>2395270</v>
      </c>
      <c r="I41" s="188"/>
      <c r="J41" s="264"/>
      <c r="K41" s="447">
        <v>35</v>
      </c>
      <c r="L41" s="336" t="s">
        <v>121</v>
      </c>
    </row>
    <row r="42" spans="3:12" ht="12" customHeight="1" x14ac:dyDescent="0.2">
      <c r="C42" s="189">
        <v>36</v>
      </c>
      <c r="D42" s="190"/>
      <c r="E42" s="191" t="s">
        <v>107</v>
      </c>
      <c r="F42" s="192"/>
      <c r="G42" s="193"/>
      <c r="H42" s="466">
        <v>2206199</v>
      </c>
      <c r="I42" s="188"/>
      <c r="J42" s="264"/>
      <c r="K42" s="447">
        <v>37</v>
      </c>
      <c r="L42" s="336" t="s">
        <v>118</v>
      </c>
    </row>
    <row r="43" spans="3:12" ht="12" customHeight="1" x14ac:dyDescent="0.2">
      <c r="C43" s="189">
        <v>37</v>
      </c>
      <c r="D43" s="190"/>
      <c r="E43" s="191" t="s">
        <v>96</v>
      </c>
      <c r="F43" s="192"/>
      <c r="G43" s="193"/>
      <c r="H43" s="466">
        <v>2105130</v>
      </c>
      <c r="I43" s="188"/>
      <c r="J43" s="264"/>
      <c r="K43" s="447">
        <v>36</v>
      </c>
      <c r="L43" s="336" t="s">
        <v>119</v>
      </c>
    </row>
    <row r="44" spans="3:12" ht="12" customHeight="1" x14ac:dyDescent="0.2">
      <c r="C44" s="189">
        <v>38</v>
      </c>
      <c r="D44" s="190"/>
      <c r="E44" s="191" t="s">
        <v>229</v>
      </c>
      <c r="F44" s="192"/>
      <c r="G44" s="193"/>
      <c r="H44" s="466">
        <v>2057816</v>
      </c>
      <c r="I44" s="188"/>
      <c r="J44" s="264"/>
      <c r="K44" s="447">
        <v>38</v>
      </c>
      <c r="L44" s="336" t="s">
        <v>121</v>
      </c>
    </row>
    <row r="45" spans="3:12" ht="12" customHeight="1" x14ac:dyDescent="0.2">
      <c r="C45" s="189">
        <v>39</v>
      </c>
      <c r="D45" s="190"/>
      <c r="E45" s="191" t="s">
        <v>76</v>
      </c>
      <c r="F45" s="192"/>
      <c r="G45" s="193"/>
      <c r="H45" s="466">
        <v>1870885</v>
      </c>
      <c r="I45" s="188"/>
      <c r="J45" s="264"/>
      <c r="K45" s="447">
        <v>39</v>
      </c>
      <c r="L45" s="336" t="s">
        <v>121</v>
      </c>
    </row>
    <row r="46" spans="3:12" ht="12" customHeight="1" x14ac:dyDescent="0.2">
      <c r="C46" s="189">
        <v>40</v>
      </c>
      <c r="D46" s="190"/>
      <c r="E46" s="191" t="s">
        <v>105</v>
      </c>
      <c r="F46" s="192"/>
      <c r="G46" s="193"/>
      <c r="H46" s="466">
        <v>1723581</v>
      </c>
      <c r="I46" s="188"/>
      <c r="J46" s="264"/>
      <c r="K46" s="447">
        <v>41</v>
      </c>
      <c r="L46" s="336" t="s">
        <v>118</v>
      </c>
    </row>
    <row r="47" spans="3:12" ht="12" customHeight="1" x14ac:dyDescent="0.2">
      <c r="C47" s="189">
        <v>41</v>
      </c>
      <c r="D47" s="190"/>
      <c r="E47" s="191" t="s">
        <v>60</v>
      </c>
      <c r="F47" s="192"/>
      <c r="G47" s="193"/>
      <c r="H47" s="466">
        <v>1694693</v>
      </c>
      <c r="I47" s="188"/>
      <c r="J47" s="264"/>
      <c r="K47" s="447">
        <v>40</v>
      </c>
      <c r="L47" s="336" t="s">
        <v>119</v>
      </c>
    </row>
    <row r="48" spans="3:12" ht="12" customHeight="1" x14ac:dyDescent="0.2">
      <c r="C48" s="189">
        <v>42</v>
      </c>
      <c r="D48" s="190"/>
      <c r="E48" s="191" t="s">
        <v>102</v>
      </c>
      <c r="F48" s="192"/>
      <c r="G48" s="193"/>
      <c r="H48" s="466">
        <v>1517657</v>
      </c>
      <c r="I48" s="188"/>
      <c r="J48" s="264"/>
      <c r="K48" s="447">
        <v>42</v>
      </c>
      <c r="L48" s="336" t="s">
        <v>121</v>
      </c>
    </row>
    <row r="49" spans="3:12" ht="12" customHeight="1" x14ac:dyDescent="0.2">
      <c r="C49" s="189">
        <v>43</v>
      </c>
      <c r="D49" s="190"/>
      <c r="E49" s="191" t="s">
        <v>75</v>
      </c>
      <c r="F49" s="192"/>
      <c r="G49" s="193"/>
      <c r="H49" s="466">
        <v>1405723</v>
      </c>
      <c r="I49" s="188"/>
      <c r="J49" s="264"/>
      <c r="K49" s="447">
        <v>43</v>
      </c>
      <c r="L49" s="336" t="s">
        <v>121</v>
      </c>
    </row>
    <row r="50" spans="3:12" ht="12" customHeight="1" x14ac:dyDescent="0.2">
      <c r="C50" s="189">
        <v>44</v>
      </c>
      <c r="D50" s="190"/>
      <c r="E50" s="191" t="s">
        <v>85</v>
      </c>
      <c r="F50" s="192"/>
      <c r="G50" s="193"/>
      <c r="H50" s="466">
        <v>1286579</v>
      </c>
      <c r="I50" s="188"/>
      <c r="J50" s="264"/>
      <c r="K50" s="447">
        <v>44</v>
      </c>
      <c r="L50" s="336" t="s">
        <v>121</v>
      </c>
    </row>
    <row r="51" spans="3:12" ht="12" customHeight="1" x14ac:dyDescent="0.2">
      <c r="C51" s="189">
        <v>45</v>
      </c>
      <c r="D51" s="190"/>
      <c r="E51" s="191" t="s">
        <v>86</v>
      </c>
      <c r="F51" s="192"/>
      <c r="G51" s="193"/>
      <c r="H51" s="466">
        <v>844085</v>
      </c>
      <c r="I51" s="188"/>
      <c r="J51" s="264"/>
      <c r="K51" s="447">
        <v>45</v>
      </c>
      <c r="L51" s="336" t="s">
        <v>121</v>
      </c>
    </row>
    <row r="52" spans="3:12" ht="12" customHeight="1" x14ac:dyDescent="0.2">
      <c r="C52" s="189">
        <v>46</v>
      </c>
      <c r="D52" s="190"/>
      <c r="E52" s="191" t="s">
        <v>104</v>
      </c>
      <c r="F52" s="192"/>
      <c r="G52" s="193"/>
      <c r="H52" s="466">
        <v>601498</v>
      </c>
      <c r="I52" s="188"/>
      <c r="J52" s="264"/>
      <c r="K52" s="447">
        <v>46</v>
      </c>
      <c r="L52" s="336" t="s">
        <v>121</v>
      </c>
    </row>
    <row r="53" spans="3:12" ht="12" customHeight="1" x14ac:dyDescent="0.2">
      <c r="C53" s="189">
        <v>47</v>
      </c>
      <c r="D53" s="190"/>
      <c r="E53" s="191" t="s">
        <v>72</v>
      </c>
      <c r="F53" s="192"/>
      <c r="G53" s="195"/>
      <c r="H53" s="466">
        <v>459905</v>
      </c>
      <c r="I53" s="188"/>
      <c r="J53" s="264"/>
      <c r="K53" s="447">
        <v>47</v>
      </c>
      <c r="L53" s="336" t="s">
        <v>121</v>
      </c>
    </row>
    <row r="54" spans="3:12" ht="12" customHeight="1" x14ac:dyDescent="0.2">
      <c r="C54" s="247"/>
      <c r="D54" s="248"/>
      <c r="E54" s="198" t="s">
        <v>125</v>
      </c>
      <c r="F54" s="199"/>
      <c r="G54" s="200"/>
      <c r="H54" s="953">
        <v>330220006</v>
      </c>
      <c r="I54" s="250"/>
      <c r="J54" s="272"/>
      <c r="K54" s="324"/>
      <c r="L54" s="357" t="str">
        <f t="shared" ref="L54" si="0">IF(P54="","",IF(P54&gt;0,$R$25,IF(P54=0,$R$26,$R$27)))</f>
        <v/>
      </c>
    </row>
    <row r="55" spans="3:12" ht="11.1" hidden="1" customHeight="1" x14ac:dyDescent="0.15">
      <c r="C55" s="183"/>
      <c r="D55" s="187"/>
      <c r="E55" s="185"/>
      <c r="F55" s="186"/>
      <c r="G55" s="187"/>
      <c r="H55"/>
      <c r="I55" s="188"/>
      <c r="J55" s="264"/>
      <c r="K55" s="183"/>
      <c r="L55" s="344"/>
    </row>
    <row r="56" spans="3:12" ht="11.1" hidden="1" customHeight="1" x14ac:dyDescent="0.15">
      <c r="C56" s="183"/>
      <c r="D56" s="187"/>
      <c r="E56"/>
      <c r="F56" s="186"/>
      <c r="G56" s="187"/>
      <c r="H56"/>
      <c r="I56" s="188"/>
      <c r="J56" s="264"/>
      <c r="K56" s="183"/>
      <c r="L56" s="344"/>
    </row>
    <row r="57" spans="3:12" ht="11.1" hidden="1" customHeight="1" x14ac:dyDescent="0.15">
      <c r="C57" s="183"/>
      <c r="D57" s="187"/>
      <c r="E57"/>
      <c r="F57" s="186"/>
      <c r="G57" s="187"/>
      <c r="H57"/>
      <c r="I57" s="188"/>
      <c r="J57" s="264"/>
      <c r="K57" s="183"/>
      <c r="L57" s="344"/>
    </row>
    <row r="58" spans="3:12" ht="11.1" hidden="1" customHeight="1" x14ac:dyDescent="0.15">
      <c r="C58" s="183"/>
      <c r="D58" s="187"/>
      <c r="E58"/>
      <c r="F58" s="186"/>
      <c r="G58" s="187"/>
      <c r="H58"/>
      <c r="I58" s="188"/>
      <c r="J58" s="264"/>
      <c r="K58" s="183"/>
      <c r="L58" s="344"/>
    </row>
    <row r="59" spans="3:12" ht="11.1" hidden="1" customHeight="1" x14ac:dyDescent="0.15">
      <c r="C59" s="183"/>
      <c r="D59" s="187"/>
      <c r="E59"/>
      <c r="F59" s="186"/>
      <c r="G59" s="187"/>
      <c r="H59"/>
      <c r="I59" s="188"/>
      <c r="J59" s="264"/>
      <c r="K59" s="183"/>
      <c r="L59" s="344"/>
    </row>
    <row r="60" spans="3:12" ht="11.1" hidden="1" customHeight="1" x14ac:dyDescent="0.15">
      <c r="C60" s="183"/>
      <c r="D60" s="187"/>
      <c r="E60"/>
      <c r="F60" s="186"/>
      <c r="G60" s="187"/>
      <c r="H60"/>
      <c r="I60" s="188"/>
      <c r="J60" s="264"/>
      <c r="K60" s="183"/>
      <c r="L60" s="344"/>
    </row>
    <row r="61" spans="3:12" ht="11.1" hidden="1" customHeight="1" x14ac:dyDescent="0.15">
      <c r="C61" s="183"/>
      <c r="D61" s="187"/>
      <c r="E61"/>
      <c r="F61" s="186"/>
      <c r="G61" s="187"/>
      <c r="H61"/>
      <c r="I61" s="188"/>
      <c r="J61" s="264"/>
      <c r="K61" s="183"/>
      <c r="L61" s="344"/>
    </row>
    <row r="62" spans="3:12" ht="11.1" hidden="1" customHeight="1" x14ac:dyDescent="0.15">
      <c r="C62" s="183"/>
      <c r="D62" s="187"/>
      <c r="E62"/>
      <c r="F62" s="186"/>
      <c r="G62" s="187"/>
      <c r="H62"/>
      <c r="I62" s="188"/>
      <c r="J62" s="264"/>
      <c r="K62" s="183"/>
      <c r="L62" s="344"/>
    </row>
    <row r="63" spans="3:12" ht="11.1" hidden="1" customHeight="1" x14ac:dyDescent="0.15">
      <c r="C63" s="183"/>
      <c r="D63" s="187"/>
      <c r="E63"/>
      <c r="F63" s="186"/>
      <c r="G63" s="187"/>
      <c r="H63"/>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2" customHeight="1" x14ac:dyDescent="0.15">
      <c r="C66" s="251" t="s">
        <v>910</v>
      </c>
      <c r="D66" s="405"/>
      <c r="E66" s="402"/>
      <c r="F66" s="402"/>
      <c r="G66" s="402"/>
      <c r="H66" s="402"/>
      <c r="I66" s="223" t="s">
        <v>59</v>
      </c>
      <c r="J66" s="222"/>
      <c r="K66" s="222"/>
      <c r="L66" s="224" t="s">
        <v>1288</v>
      </c>
    </row>
    <row r="67" spans="1:17" ht="12" customHeight="1" x14ac:dyDescent="0.15">
      <c r="C67" s="251" t="s">
        <v>1205</v>
      </c>
      <c r="D67" s="405"/>
      <c r="E67" s="402"/>
      <c r="F67" s="402"/>
      <c r="G67" s="402"/>
      <c r="H67" s="402"/>
      <c r="I67" s="1104" t="s">
        <v>628</v>
      </c>
      <c r="J67" s="1105"/>
      <c r="K67" s="948" t="s">
        <v>1065</v>
      </c>
      <c r="L67" s="227" t="s">
        <v>1136</v>
      </c>
      <c r="O67" s="69"/>
      <c r="P67" s="69"/>
      <c r="Q67" s="78"/>
    </row>
    <row r="68" spans="1:17" ht="12" customHeight="1" x14ac:dyDescent="0.15">
      <c r="C68" s="251" t="s">
        <v>1206</v>
      </c>
      <c r="D68" s="405"/>
      <c r="E68" s="402"/>
      <c r="F68" s="402"/>
      <c r="G68" s="402"/>
      <c r="H68" s="402"/>
      <c r="I68" s="1178">
        <v>2769479</v>
      </c>
      <c r="J68" s="1178"/>
      <c r="K68" s="950">
        <v>2711583</v>
      </c>
      <c r="L68" s="468">
        <v>2528966</v>
      </c>
      <c r="O68" s="77"/>
      <c r="P68" s="77"/>
      <c r="Q68" s="77"/>
    </row>
    <row r="69" spans="1:17" ht="12" customHeight="1" x14ac:dyDescent="0.15">
      <c r="C69" s="251" t="s">
        <v>1207</v>
      </c>
      <c r="D69" s="405"/>
      <c r="E69" s="402"/>
      <c r="F69" s="402"/>
      <c r="G69" s="402"/>
      <c r="H69" s="402"/>
      <c r="I69" s="1102">
        <v>31</v>
      </c>
      <c r="J69" s="1102"/>
      <c r="K69" s="947">
        <v>31</v>
      </c>
      <c r="L69" s="238">
        <v>32</v>
      </c>
      <c r="O69" s="76"/>
      <c r="P69" s="76"/>
      <c r="Q69" s="76"/>
    </row>
    <row r="70" spans="1:17" ht="12" customHeight="1" x14ac:dyDescent="0.15">
      <c r="C70" s="251" t="s">
        <v>1208</v>
      </c>
      <c r="D70" s="405"/>
      <c r="E70" s="402"/>
      <c r="F70" s="402"/>
      <c r="G70" s="402"/>
      <c r="H70" s="402"/>
      <c r="I70" s="222"/>
      <c r="J70" s="222"/>
      <c r="K70" s="222"/>
      <c r="L70" s="188"/>
      <c r="O70" s="75"/>
      <c r="P70" s="75"/>
      <c r="Q70" s="75"/>
    </row>
    <row r="71" spans="1:17" ht="12" customHeight="1" x14ac:dyDescent="0.15">
      <c r="C71" s="251" t="s">
        <v>1209</v>
      </c>
      <c r="D71" s="405"/>
      <c r="E71" s="402"/>
      <c r="F71" s="402"/>
      <c r="G71" s="402"/>
      <c r="H71" s="402"/>
      <c r="I71" s="222"/>
      <c r="J71" s="222"/>
      <c r="K71" s="222"/>
      <c r="L71" s="188"/>
    </row>
    <row r="72" spans="1:17" ht="12" customHeight="1" x14ac:dyDescent="0.15">
      <c r="C72" s="251" t="s">
        <v>440</v>
      </c>
      <c r="D72" s="405"/>
      <c r="E72" s="402"/>
      <c r="F72" s="402"/>
      <c r="G72" s="402"/>
      <c r="H72" s="402"/>
      <c r="I72" s="222"/>
      <c r="J72" s="222"/>
      <c r="K72" s="222"/>
      <c r="L72" s="188"/>
    </row>
    <row r="73" spans="1:17" ht="12" customHeight="1" x14ac:dyDescent="0.15">
      <c r="C73" s="251" t="s">
        <v>1210</v>
      </c>
      <c r="D73" s="405"/>
      <c r="E73" s="402"/>
      <c r="F73" s="402"/>
      <c r="G73" s="402"/>
      <c r="H73" s="402"/>
      <c r="I73" s="402"/>
      <c r="J73" s="402"/>
      <c r="K73" s="402"/>
      <c r="L73" s="406"/>
    </row>
    <row r="74" spans="1:17" ht="12" customHeight="1" x14ac:dyDescent="0.15">
      <c r="C74" s="251" t="s">
        <v>1211</v>
      </c>
      <c r="D74" s="405"/>
      <c r="E74" s="402"/>
      <c r="F74" s="402"/>
      <c r="G74" s="402"/>
      <c r="H74" s="402"/>
      <c r="I74" s="402"/>
      <c r="J74" s="402"/>
      <c r="K74" s="402"/>
      <c r="L74" s="406"/>
    </row>
    <row r="75" spans="1:17" ht="5.0999999999999996" customHeight="1" x14ac:dyDescent="0.15">
      <c r="C75" s="777"/>
      <c r="D75" s="778"/>
      <c r="E75" s="778"/>
      <c r="F75" s="778"/>
      <c r="G75" s="778"/>
      <c r="H75" s="778"/>
      <c r="I75" s="778"/>
      <c r="J75" s="778"/>
      <c r="K75" s="778"/>
      <c r="L75" s="779"/>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64" priority="1" stopIfTrue="1">
      <formula>P55&gt;0</formula>
    </cfRule>
    <cfRule type="expression" dxfId="163" priority="2" stopIfTrue="1">
      <formula>P55=0</formula>
    </cfRule>
    <cfRule type="expression" dxfId="16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0.88671875" customWidth="1"/>
    <col min="8" max="8" width="14.441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0.88671875" customWidth="1"/>
    <col min="264" max="264" width="14.441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0.88671875" customWidth="1"/>
    <col min="520" max="520" width="14.441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0.88671875" customWidth="1"/>
    <col min="776" max="776" width="14.441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0.88671875" customWidth="1"/>
    <col min="1032" max="1032" width="14.441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0.88671875" customWidth="1"/>
    <col min="1288" max="1288" width="14.441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0.88671875" customWidth="1"/>
    <col min="1544" max="1544" width="14.441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0.88671875" customWidth="1"/>
    <col min="1800" max="1800" width="14.441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0.88671875" customWidth="1"/>
    <col min="2056" max="2056" width="14.441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0.88671875" customWidth="1"/>
    <col min="2312" max="2312" width="14.441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0.88671875" customWidth="1"/>
    <col min="2568" max="2568" width="14.441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0.88671875" customWidth="1"/>
    <col min="2824" max="2824" width="14.441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0.88671875" customWidth="1"/>
    <col min="3080" max="3080" width="14.441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0.88671875" customWidth="1"/>
    <col min="3336" max="3336" width="14.441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0.88671875" customWidth="1"/>
    <col min="3592" max="3592" width="14.441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0.88671875" customWidth="1"/>
    <col min="3848" max="3848" width="14.441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0.88671875" customWidth="1"/>
    <col min="4104" max="4104" width="14.441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0.88671875" customWidth="1"/>
    <col min="4360" max="4360" width="14.441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0.88671875" customWidth="1"/>
    <col min="4616" max="4616" width="14.441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0.88671875" customWidth="1"/>
    <col min="4872" max="4872" width="14.441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0.88671875" customWidth="1"/>
    <col min="5128" max="5128" width="14.441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0.88671875" customWidth="1"/>
    <col min="5384" max="5384" width="14.441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0.88671875" customWidth="1"/>
    <col min="5640" max="5640" width="14.441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0.88671875" customWidth="1"/>
    <col min="5896" max="5896" width="14.441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0.88671875" customWidth="1"/>
    <col min="6152" max="6152" width="14.441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0.88671875" customWidth="1"/>
    <col min="6408" max="6408" width="14.441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0.88671875" customWidth="1"/>
    <col min="6664" max="6664" width="14.441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0.88671875" customWidth="1"/>
    <col min="6920" max="6920" width="14.441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0.88671875" customWidth="1"/>
    <col min="7176" max="7176" width="14.441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0.88671875" customWidth="1"/>
    <col min="7432" max="7432" width="14.441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0.88671875" customWidth="1"/>
    <col min="7688" max="7688" width="14.441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0.88671875" customWidth="1"/>
    <col min="7944" max="7944" width="14.441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0.88671875" customWidth="1"/>
    <col min="8200" max="8200" width="14.441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0.88671875" customWidth="1"/>
    <col min="8456" max="8456" width="14.441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0.88671875" customWidth="1"/>
    <col min="8712" max="8712" width="14.441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0.88671875" customWidth="1"/>
    <col min="8968" max="8968" width="14.441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0.88671875" customWidth="1"/>
    <col min="9224" max="9224" width="14.441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0.88671875" customWidth="1"/>
    <col min="9480" max="9480" width="14.441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0.88671875" customWidth="1"/>
    <col min="9736" max="9736" width="14.441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0.88671875" customWidth="1"/>
    <col min="9992" max="9992" width="14.441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0.88671875" customWidth="1"/>
    <col min="10248" max="10248" width="14.441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0.88671875" customWidth="1"/>
    <col min="10504" max="10504" width="14.441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0.88671875" customWidth="1"/>
    <col min="10760" max="10760" width="14.441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0.88671875" customWidth="1"/>
    <col min="11016" max="11016" width="14.441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0.88671875" customWidth="1"/>
    <col min="11272" max="11272" width="14.441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0.88671875" customWidth="1"/>
    <col min="11528" max="11528" width="14.441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0.88671875" customWidth="1"/>
    <col min="11784" max="11784" width="14.441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0.88671875" customWidth="1"/>
    <col min="12040" max="12040" width="14.441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0.88671875" customWidth="1"/>
    <col min="12296" max="12296" width="14.441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0.88671875" customWidth="1"/>
    <col min="12552" max="12552" width="14.441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0.88671875" customWidth="1"/>
    <col min="12808" max="12808" width="14.441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0.88671875" customWidth="1"/>
    <col min="13064" max="13064" width="14.441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0.88671875" customWidth="1"/>
    <col min="13320" max="13320" width="14.441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0.88671875" customWidth="1"/>
    <col min="13576" max="13576" width="14.441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0.88671875" customWidth="1"/>
    <col min="13832" max="13832" width="14.441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0.88671875" customWidth="1"/>
    <col min="14088" max="14088" width="14.441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0.88671875" customWidth="1"/>
    <col min="14344" max="14344" width="14.441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0.88671875" customWidth="1"/>
    <col min="14600" max="14600" width="14.441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0.88671875" customWidth="1"/>
    <col min="14856" max="14856" width="14.441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0.88671875" customWidth="1"/>
    <col min="15112" max="15112" width="14.441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0.88671875" customWidth="1"/>
    <col min="15368" max="15368" width="14.441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0.88671875" customWidth="1"/>
    <col min="15624" max="15624" width="14.441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0.88671875" customWidth="1"/>
    <col min="15880" max="15880" width="14.441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0.88671875" customWidth="1"/>
    <col min="16136" max="16136" width="14.441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855</v>
      </c>
      <c r="D4" s="329"/>
      <c r="E4" s="329"/>
      <c r="F4" s="329"/>
      <c r="G4" s="329"/>
      <c r="H4" s="329"/>
      <c r="I4" s="329"/>
      <c r="J4" s="329"/>
      <c r="K4" s="329"/>
      <c r="L4" s="329"/>
    </row>
    <row r="5" spans="1:15" ht="24" customHeight="1" x14ac:dyDescent="0.15">
      <c r="C5" s="330" t="s">
        <v>112</v>
      </c>
      <c r="D5" s="1097" t="s">
        <v>111</v>
      </c>
      <c r="E5" s="1097"/>
      <c r="F5" s="1098"/>
      <c r="G5" s="1099" t="s">
        <v>442</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462">
        <v>180939319</v>
      </c>
      <c r="I7" s="188" t="s">
        <v>21</v>
      </c>
      <c r="J7" s="264"/>
      <c r="K7" s="447">
        <v>1</v>
      </c>
      <c r="L7" s="336" t="s">
        <v>121</v>
      </c>
    </row>
    <row r="8" spans="1:15" ht="12" customHeight="1" x14ac:dyDescent="0.2">
      <c r="C8" s="189">
        <v>2</v>
      </c>
      <c r="D8" s="190"/>
      <c r="E8" s="191" t="s">
        <v>81</v>
      </c>
      <c r="F8" s="192"/>
      <c r="G8" s="193"/>
      <c r="H8" s="462">
        <v>55530383</v>
      </c>
      <c r="I8" s="188"/>
      <c r="J8" s="264"/>
      <c r="K8" s="447">
        <v>2</v>
      </c>
      <c r="L8" s="336" t="s">
        <v>121</v>
      </c>
    </row>
    <row r="9" spans="1:15" ht="12" customHeight="1" x14ac:dyDescent="0.2">
      <c r="C9" s="189">
        <v>3</v>
      </c>
      <c r="D9" s="190"/>
      <c r="E9" s="191" t="s">
        <v>90</v>
      </c>
      <c r="F9" s="192"/>
      <c r="G9" s="193"/>
      <c r="H9" s="462">
        <v>40560435</v>
      </c>
      <c r="I9" s="188"/>
      <c r="J9" s="264"/>
      <c r="K9" s="447">
        <v>3</v>
      </c>
      <c r="L9" s="336" t="s">
        <v>121</v>
      </c>
    </row>
    <row r="10" spans="1:15" ht="12" customHeight="1" x14ac:dyDescent="0.2">
      <c r="C10" s="189">
        <v>4</v>
      </c>
      <c r="D10" s="190"/>
      <c r="E10" s="191" t="s">
        <v>91</v>
      </c>
      <c r="F10" s="192"/>
      <c r="G10" s="193"/>
      <c r="H10" s="462">
        <v>22319225</v>
      </c>
      <c r="I10" s="188"/>
      <c r="J10" s="264"/>
      <c r="K10" s="447">
        <v>5</v>
      </c>
      <c r="L10" s="336" t="s">
        <v>118</v>
      </c>
    </row>
    <row r="11" spans="1:15" ht="12" customHeight="1" x14ac:dyDescent="0.2">
      <c r="C11" s="189">
        <v>5</v>
      </c>
      <c r="D11" s="190"/>
      <c r="E11" s="191" t="s">
        <v>92</v>
      </c>
      <c r="F11" s="192"/>
      <c r="G11" s="193"/>
      <c r="H11" s="462">
        <v>22098355</v>
      </c>
      <c r="I11" s="188"/>
      <c r="J11" s="264"/>
      <c r="K11" s="447">
        <v>4</v>
      </c>
      <c r="L11" s="336" t="s">
        <v>119</v>
      </c>
    </row>
    <row r="12" spans="1:15" ht="12" customHeight="1" x14ac:dyDescent="0.2">
      <c r="C12" s="189">
        <v>6</v>
      </c>
      <c r="D12" s="190"/>
      <c r="E12" s="212" t="s">
        <v>68</v>
      </c>
      <c r="F12" s="213"/>
      <c r="G12" s="214"/>
      <c r="H12" s="462">
        <v>17732739</v>
      </c>
      <c r="I12" s="188"/>
      <c r="J12" s="264"/>
      <c r="K12" s="447">
        <v>6</v>
      </c>
      <c r="L12" s="336" t="s">
        <v>121</v>
      </c>
    </row>
    <row r="13" spans="1:15" ht="12" customHeight="1" x14ac:dyDescent="0.2">
      <c r="C13" s="189">
        <v>7</v>
      </c>
      <c r="D13" s="190"/>
      <c r="E13" s="191" t="s">
        <v>71</v>
      </c>
      <c r="F13" s="192"/>
      <c r="G13" s="193"/>
      <c r="H13" s="462">
        <v>17247939</v>
      </c>
      <c r="I13" s="188"/>
      <c r="J13" s="264"/>
      <c r="K13" s="447">
        <v>7</v>
      </c>
      <c r="L13" s="336" t="s">
        <v>121</v>
      </c>
    </row>
    <row r="14" spans="1:15" ht="12" customHeight="1" x14ac:dyDescent="0.2">
      <c r="C14" s="189">
        <v>8</v>
      </c>
      <c r="D14" s="190"/>
      <c r="E14" s="191" t="s">
        <v>78</v>
      </c>
      <c r="F14" s="192"/>
      <c r="G14" s="193"/>
      <c r="H14" s="462">
        <v>14687960</v>
      </c>
      <c r="I14" s="188"/>
      <c r="J14" s="264"/>
      <c r="K14" s="447">
        <v>8</v>
      </c>
      <c r="L14" s="336" t="s">
        <v>121</v>
      </c>
    </row>
    <row r="15" spans="1:15" ht="12" customHeight="1" x14ac:dyDescent="0.2">
      <c r="C15" s="189">
        <v>9</v>
      </c>
      <c r="D15" s="190"/>
      <c r="E15" s="191" t="s">
        <v>79</v>
      </c>
      <c r="F15" s="192"/>
      <c r="G15" s="193"/>
      <c r="H15" s="462">
        <v>13627370</v>
      </c>
      <c r="I15" s="188"/>
      <c r="J15" s="264"/>
      <c r="K15" s="447">
        <v>9</v>
      </c>
      <c r="L15" s="336" t="s">
        <v>121</v>
      </c>
    </row>
    <row r="16" spans="1:15" ht="12" customHeight="1" x14ac:dyDescent="0.2">
      <c r="C16" s="189">
        <v>10</v>
      </c>
      <c r="D16" s="190"/>
      <c r="E16" s="191" t="s">
        <v>80</v>
      </c>
      <c r="F16" s="192"/>
      <c r="G16" s="193"/>
      <c r="H16" s="462">
        <v>11487755</v>
      </c>
      <c r="I16" s="188"/>
      <c r="J16" s="264"/>
      <c r="K16" s="447">
        <v>10</v>
      </c>
      <c r="L16" s="336" t="s">
        <v>121</v>
      </c>
    </row>
    <row r="17" spans="3:19" ht="12" customHeight="1" x14ac:dyDescent="0.2">
      <c r="C17" s="189">
        <v>11</v>
      </c>
      <c r="D17" s="190"/>
      <c r="E17" s="191" t="s">
        <v>73</v>
      </c>
      <c r="F17" s="192"/>
      <c r="G17" s="193"/>
      <c r="H17" s="462">
        <v>11282302</v>
      </c>
      <c r="I17" s="188"/>
      <c r="J17" s="264"/>
      <c r="K17" s="447">
        <v>11</v>
      </c>
      <c r="L17" s="336" t="s">
        <v>121</v>
      </c>
    </row>
    <row r="18" spans="3:19" ht="12" customHeight="1" x14ac:dyDescent="0.2">
      <c r="C18" s="189">
        <v>12</v>
      </c>
      <c r="D18" s="190"/>
      <c r="E18" s="191" t="s">
        <v>103</v>
      </c>
      <c r="F18" s="192"/>
      <c r="G18" s="193"/>
      <c r="H18" s="462">
        <v>11219473</v>
      </c>
      <c r="I18" s="188"/>
      <c r="J18" s="264"/>
      <c r="K18" s="447">
        <v>12</v>
      </c>
      <c r="L18" s="336" t="s">
        <v>121</v>
      </c>
    </row>
    <row r="19" spans="3:19" ht="12" customHeight="1" x14ac:dyDescent="0.2">
      <c r="C19" s="189">
        <v>13</v>
      </c>
      <c r="D19" s="190"/>
      <c r="E19" s="191" t="s">
        <v>94</v>
      </c>
      <c r="F19" s="192"/>
      <c r="G19" s="193"/>
      <c r="H19" s="462">
        <v>8234429</v>
      </c>
      <c r="I19" s="188"/>
      <c r="J19" s="264"/>
      <c r="K19" s="447">
        <v>13</v>
      </c>
      <c r="L19" s="336" t="s">
        <v>121</v>
      </c>
    </row>
    <row r="20" spans="3:19" ht="12" customHeight="1" x14ac:dyDescent="0.2">
      <c r="C20" s="189">
        <v>14</v>
      </c>
      <c r="D20" s="190"/>
      <c r="E20" s="191" t="s">
        <v>66</v>
      </c>
      <c r="F20" s="192"/>
      <c r="G20" s="193"/>
      <c r="H20" s="462">
        <v>6697907</v>
      </c>
      <c r="I20" s="188"/>
      <c r="J20" s="264"/>
      <c r="K20" s="447">
        <v>15</v>
      </c>
      <c r="L20" s="336" t="s">
        <v>118</v>
      </c>
    </row>
    <row r="21" spans="3:19" ht="12" customHeight="1" x14ac:dyDescent="0.2">
      <c r="C21" s="189">
        <v>15</v>
      </c>
      <c r="D21" s="190"/>
      <c r="E21" s="191" t="s">
        <v>74</v>
      </c>
      <c r="F21" s="192"/>
      <c r="G21" s="193"/>
      <c r="H21" s="462">
        <v>6556862</v>
      </c>
      <c r="I21" s="188"/>
      <c r="J21" s="264"/>
      <c r="K21" s="447">
        <v>16</v>
      </c>
      <c r="L21" s="336" t="s">
        <v>118</v>
      </c>
    </row>
    <row r="22" spans="3:19" ht="12" customHeight="1" x14ac:dyDescent="0.2">
      <c r="C22" s="189">
        <v>16</v>
      </c>
      <c r="D22" s="190"/>
      <c r="E22" s="191" t="s">
        <v>62</v>
      </c>
      <c r="F22" s="192"/>
      <c r="G22" s="193"/>
      <c r="H22" s="462">
        <v>5574596</v>
      </c>
      <c r="I22" s="188"/>
      <c r="J22" s="264"/>
      <c r="K22" s="447">
        <v>17</v>
      </c>
      <c r="L22" s="336" t="s">
        <v>118</v>
      </c>
    </row>
    <row r="23" spans="3:19" ht="12" customHeight="1" x14ac:dyDescent="0.2">
      <c r="C23" s="189">
        <v>17</v>
      </c>
      <c r="D23" s="190"/>
      <c r="E23" s="191" t="s">
        <v>67</v>
      </c>
      <c r="F23" s="192"/>
      <c r="G23" s="193"/>
      <c r="H23" s="462">
        <v>5546095</v>
      </c>
      <c r="I23" s="188"/>
      <c r="J23" s="264"/>
      <c r="K23" s="447">
        <v>14</v>
      </c>
      <c r="L23" s="336" t="s">
        <v>119</v>
      </c>
    </row>
    <row r="24" spans="3:19" ht="12" customHeight="1" x14ac:dyDescent="0.2">
      <c r="C24" s="189">
        <v>18</v>
      </c>
      <c r="D24" s="190"/>
      <c r="E24" s="191" t="s">
        <v>70</v>
      </c>
      <c r="F24" s="192"/>
      <c r="G24" s="193"/>
      <c r="H24" s="462">
        <v>5392006</v>
      </c>
      <c r="I24" s="188"/>
      <c r="J24" s="264"/>
      <c r="K24" s="447">
        <v>19</v>
      </c>
      <c r="L24" s="336" t="s">
        <v>118</v>
      </c>
    </row>
    <row r="25" spans="3:19" ht="12" customHeight="1" x14ac:dyDescent="0.2">
      <c r="C25" s="189">
        <v>19</v>
      </c>
      <c r="D25" s="190"/>
      <c r="E25" s="191" t="s">
        <v>82</v>
      </c>
      <c r="F25" s="192"/>
      <c r="G25" s="193"/>
      <c r="H25" s="462">
        <v>5294941</v>
      </c>
      <c r="I25" s="188"/>
      <c r="J25" s="264"/>
      <c r="K25" s="447">
        <v>18</v>
      </c>
      <c r="L25" s="336" t="s">
        <v>119</v>
      </c>
      <c r="R25" s="340"/>
      <c r="S25" s="349"/>
    </row>
    <row r="26" spans="3:19" ht="12" customHeight="1" x14ac:dyDescent="0.2">
      <c r="C26" s="189">
        <v>20</v>
      </c>
      <c r="D26" s="190"/>
      <c r="E26" s="191" t="s">
        <v>69</v>
      </c>
      <c r="F26" s="192"/>
      <c r="G26" s="193"/>
      <c r="H26" s="462">
        <v>4651286</v>
      </c>
      <c r="I26" s="188"/>
      <c r="J26" s="264"/>
      <c r="K26" s="447">
        <v>20</v>
      </c>
      <c r="L26" s="336" t="s">
        <v>121</v>
      </c>
      <c r="R26" s="341"/>
    </row>
    <row r="27" spans="3:19" ht="12" customHeight="1" x14ac:dyDescent="0.2">
      <c r="C27" s="189">
        <v>21</v>
      </c>
      <c r="D27" s="190"/>
      <c r="E27" s="191" t="s">
        <v>99</v>
      </c>
      <c r="F27" s="192"/>
      <c r="G27" s="193"/>
      <c r="H27" s="462">
        <v>4446258</v>
      </c>
      <c r="I27" s="188"/>
      <c r="J27" s="264"/>
      <c r="K27" s="447">
        <v>21</v>
      </c>
      <c r="L27" s="336" t="s">
        <v>121</v>
      </c>
      <c r="R27" s="341"/>
      <c r="S27" s="342"/>
    </row>
    <row r="28" spans="3:19" ht="12" customHeight="1" x14ac:dyDescent="0.2">
      <c r="C28" s="189">
        <v>22</v>
      </c>
      <c r="D28" s="190"/>
      <c r="E28" s="191" t="s">
        <v>100</v>
      </c>
      <c r="F28" s="192"/>
      <c r="G28" s="193"/>
      <c r="H28" s="462">
        <v>4291825</v>
      </c>
      <c r="I28" s="188"/>
      <c r="J28" s="264"/>
      <c r="K28" s="447">
        <v>23</v>
      </c>
      <c r="L28" s="336" t="s">
        <v>118</v>
      </c>
    </row>
    <row r="29" spans="3:19" ht="12" customHeight="1" x14ac:dyDescent="0.2">
      <c r="C29" s="189">
        <v>23</v>
      </c>
      <c r="D29" s="190"/>
      <c r="E29" s="191" t="s">
        <v>84</v>
      </c>
      <c r="F29" s="192"/>
      <c r="G29" s="193"/>
      <c r="H29" s="462">
        <v>3939219</v>
      </c>
      <c r="I29" s="188"/>
      <c r="J29" s="264"/>
      <c r="K29" s="447">
        <v>25</v>
      </c>
      <c r="L29" s="336" t="s">
        <v>118</v>
      </c>
    </row>
    <row r="30" spans="3:19" ht="12" customHeight="1" x14ac:dyDescent="0.2">
      <c r="C30" s="189">
        <v>24</v>
      </c>
      <c r="D30" s="190"/>
      <c r="E30" s="191" t="s">
        <v>107</v>
      </c>
      <c r="F30" s="192"/>
      <c r="G30" s="193"/>
      <c r="H30" s="462">
        <v>3903567</v>
      </c>
      <c r="I30" s="188"/>
      <c r="J30" s="264"/>
      <c r="K30" s="447">
        <v>22</v>
      </c>
      <c r="L30" s="336" t="s">
        <v>119</v>
      </c>
    </row>
    <row r="31" spans="3:19" ht="12" customHeight="1" x14ac:dyDescent="0.2">
      <c r="C31" s="189">
        <v>25</v>
      </c>
      <c r="D31" s="190"/>
      <c r="E31" s="191" t="s">
        <v>98</v>
      </c>
      <c r="F31" s="192"/>
      <c r="G31" s="193"/>
      <c r="H31" s="462">
        <v>3816979</v>
      </c>
      <c r="I31" s="188"/>
      <c r="J31" s="264"/>
      <c r="K31" s="447">
        <v>24</v>
      </c>
      <c r="L31" s="336" t="s">
        <v>119</v>
      </c>
    </row>
    <row r="32" spans="3:19" ht="12" customHeight="1" x14ac:dyDescent="0.2">
      <c r="C32" s="189">
        <v>26</v>
      </c>
      <c r="D32" s="190"/>
      <c r="E32" s="191" t="s">
        <v>93</v>
      </c>
      <c r="F32" s="192"/>
      <c r="G32" s="193"/>
      <c r="H32" s="462">
        <v>3657604</v>
      </c>
      <c r="I32" s="188"/>
      <c r="J32" s="264"/>
      <c r="K32" s="447">
        <v>26</v>
      </c>
      <c r="L32" s="336" t="s">
        <v>121</v>
      </c>
    </row>
    <row r="33" spans="3:12" ht="12" customHeight="1" x14ac:dyDescent="0.2">
      <c r="C33" s="205">
        <v>27</v>
      </c>
      <c r="D33" s="206"/>
      <c r="E33" s="207" t="s">
        <v>65</v>
      </c>
      <c r="F33" s="208"/>
      <c r="G33" s="209"/>
      <c r="H33" s="463">
        <v>3342993</v>
      </c>
      <c r="I33" s="250"/>
      <c r="J33" s="272"/>
      <c r="K33" s="337">
        <v>27</v>
      </c>
      <c r="L33" s="336" t="s">
        <v>121</v>
      </c>
    </row>
    <row r="34" spans="3:12" ht="12" customHeight="1" x14ac:dyDescent="0.2">
      <c r="C34" s="189">
        <v>28</v>
      </c>
      <c r="D34" s="190"/>
      <c r="E34" s="191" t="s">
        <v>63</v>
      </c>
      <c r="F34" s="192"/>
      <c r="G34" s="193"/>
      <c r="H34" s="462">
        <v>3282609</v>
      </c>
      <c r="I34" s="188"/>
      <c r="J34" s="264"/>
      <c r="K34" s="447">
        <v>28</v>
      </c>
      <c r="L34" s="336" t="s">
        <v>121</v>
      </c>
    </row>
    <row r="35" spans="3:12" ht="12" customHeight="1" x14ac:dyDescent="0.2">
      <c r="C35" s="189">
        <v>29</v>
      </c>
      <c r="D35" s="190"/>
      <c r="E35" s="191" t="s">
        <v>60</v>
      </c>
      <c r="F35" s="192"/>
      <c r="G35" s="193"/>
      <c r="H35" s="462">
        <v>3159710</v>
      </c>
      <c r="I35" s="188"/>
      <c r="J35" s="264"/>
      <c r="K35" s="447">
        <v>29</v>
      </c>
      <c r="L35" s="336" t="s">
        <v>121</v>
      </c>
    </row>
    <row r="36" spans="3:12" ht="12" customHeight="1" x14ac:dyDescent="0.2">
      <c r="C36" s="189">
        <v>30</v>
      </c>
      <c r="D36" s="190"/>
      <c r="E36" s="191" t="s">
        <v>95</v>
      </c>
      <c r="F36" s="192"/>
      <c r="G36" s="193"/>
      <c r="H36" s="462">
        <v>3104986</v>
      </c>
      <c r="I36" s="188"/>
      <c r="J36" s="264"/>
      <c r="K36" s="447">
        <v>32</v>
      </c>
      <c r="L36" s="336" t="s">
        <v>118</v>
      </c>
    </row>
    <row r="37" spans="3:12" ht="12" customHeight="1" x14ac:dyDescent="0.2">
      <c r="C37" s="189">
        <v>31</v>
      </c>
      <c r="D37" s="190"/>
      <c r="E37" s="191" t="s">
        <v>97</v>
      </c>
      <c r="F37" s="192"/>
      <c r="G37" s="193"/>
      <c r="H37" s="462">
        <v>2989929</v>
      </c>
      <c r="I37" s="188"/>
      <c r="J37" s="264"/>
      <c r="K37" s="447">
        <v>30</v>
      </c>
      <c r="L37" s="336" t="s">
        <v>119</v>
      </c>
    </row>
    <row r="38" spans="3:12" ht="12" customHeight="1" x14ac:dyDescent="0.2">
      <c r="C38" s="189">
        <v>32</v>
      </c>
      <c r="D38" s="190"/>
      <c r="E38" s="191" t="s">
        <v>102</v>
      </c>
      <c r="F38" s="192"/>
      <c r="G38" s="193"/>
      <c r="H38" s="462">
        <v>2799748</v>
      </c>
      <c r="I38" s="188"/>
      <c r="J38" s="264"/>
      <c r="K38" s="447">
        <v>31</v>
      </c>
      <c r="L38" s="336" t="s">
        <v>119</v>
      </c>
    </row>
    <row r="39" spans="3:12" ht="12" customHeight="1" x14ac:dyDescent="0.2">
      <c r="C39" s="189">
        <v>33</v>
      </c>
      <c r="D39" s="190"/>
      <c r="E39" s="191" t="s">
        <v>105</v>
      </c>
      <c r="F39" s="192"/>
      <c r="G39" s="193"/>
      <c r="H39" s="462">
        <v>2713803</v>
      </c>
      <c r="I39" s="188"/>
      <c r="J39" s="264"/>
      <c r="K39" s="447">
        <v>34</v>
      </c>
      <c r="L39" s="336" t="s">
        <v>118</v>
      </c>
    </row>
    <row r="40" spans="3:12" ht="12" customHeight="1" x14ac:dyDescent="0.2">
      <c r="C40" s="189">
        <v>34</v>
      </c>
      <c r="D40" s="190"/>
      <c r="E40" s="191" t="s">
        <v>89</v>
      </c>
      <c r="F40" s="192"/>
      <c r="G40" s="193"/>
      <c r="H40" s="462">
        <v>2653765</v>
      </c>
      <c r="I40" s="188"/>
      <c r="J40" s="264"/>
      <c r="K40" s="447">
        <v>35</v>
      </c>
      <c r="L40" s="336" t="s">
        <v>118</v>
      </c>
    </row>
    <row r="41" spans="3:12" ht="12" customHeight="1" x14ac:dyDescent="0.2">
      <c r="C41" s="189">
        <v>35</v>
      </c>
      <c r="D41" s="190"/>
      <c r="E41" s="191" t="s">
        <v>61</v>
      </c>
      <c r="F41" s="192"/>
      <c r="G41" s="193"/>
      <c r="H41" s="462">
        <v>2496363</v>
      </c>
      <c r="I41" s="188"/>
      <c r="J41" s="264"/>
      <c r="K41" s="447">
        <v>36</v>
      </c>
      <c r="L41" s="336" t="s">
        <v>118</v>
      </c>
    </row>
    <row r="42" spans="3:12" ht="12" customHeight="1" x14ac:dyDescent="0.2">
      <c r="C42" s="189">
        <v>36</v>
      </c>
      <c r="D42" s="190"/>
      <c r="E42" s="203" t="s">
        <v>83</v>
      </c>
      <c r="F42" s="204"/>
      <c r="G42" s="193"/>
      <c r="H42" s="462">
        <v>2432342</v>
      </c>
      <c r="I42" s="202"/>
      <c r="J42" s="270"/>
      <c r="K42" s="343">
        <v>37</v>
      </c>
      <c r="L42" s="336" t="s">
        <v>118</v>
      </c>
    </row>
    <row r="43" spans="3:12" ht="12" customHeight="1" x14ac:dyDescent="0.2">
      <c r="C43" s="189">
        <v>37</v>
      </c>
      <c r="D43" s="190"/>
      <c r="E43" s="191" t="s">
        <v>75</v>
      </c>
      <c r="F43" s="192"/>
      <c r="G43" s="193"/>
      <c r="H43" s="462">
        <v>2193983</v>
      </c>
      <c r="I43" s="188"/>
      <c r="J43" s="264"/>
      <c r="K43" s="447">
        <v>38</v>
      </c>
      <c r="L43" s="336" t="s">
        <v>118</v>
      </c>
    </row>
    <row r="44" spans="3:12" ht="12" customHeight="1" x14ac:dyDescent="0.2">
      <c r="C44" s="189">
        <v>38</v>
      </c>
      <c r="D44" s="190"/>
      <c r="E44" s="191" t="s">
        <v>72</v>
      </c>
      <c r="F44" s="192"/>
      <c r="G44" s="195"/>
      <c r="H44" s="462">
        <v>2125179</v>
      </c>
      <c r="I44" s="188"/>
      <c r="J44" s="264"/>
      <c r="K44" s="447">
        <v>33</v>
      </c>
      <c r="L44" s="336" t="s">
        <v>119</v>
      </c>
    </row>
    <row r="45" spans="3:12" ht="12" customHeight="1" x14ac:dyDescent="0.2">
      <c r="C45" s="189">
        <v>39</v>
      </c>
      <c r="D45" s="190"/>
      <c r="E45" s="191" t="s">
        <v>77</v>
      </c>
      <c r="F45" s="192"/>
      <c r="G45" s="193"/>
      <c r="H45" s="462">
        <v>2032599</v>
      </c>
      <c r="I45" s="188"/>
      <c r="J45" s="264"/>
      <c r="K45" s="447">
        <v>39</v>
      </c>
      <c r="L45" s="336" t="s">
        <v>121</v>
      </c>
    </row>
    <row r="46" spans="3:12" ht="12" customHeight="1" x14ac:dyDescent="0.2">
      <c r="C46" s="189">
        <v>40</v>
      </c>
      <c r="D46" s="190"/>
      <c r="E46" s="191" t="s">
        <v>101</v>
      </c>
      <c r="F46" s="192"/>
      <c r="G46" s="193"/>
      <c r="H46" s="462">
        <v>1992748</v>
      </c>
      <c r="I46" s="188"/>
      <c r="J46" s="264"/>
      <c r="K46" s="447">
        <v>41</v>
      </c>
      <c r="L46" s="336" t="s">
        <v>118</v>
      </c>
    </row>
    <row r="47" spans="3:12" ht="12" customHeight="1" x14ac:dyDescent="0.2">
      <c r="C47" s="189">
        <v>41</v>
      </c>
      <c r="D47" s="190"/>
      <c r="E47" s="191" t="s">
        <v>76</v>
      </c>
      <c r="F47" s="192"/>
      <c r="G47" s="193"/>
      <c r="H47" s="462">
        <v>1865600</v>
      </c>
      <c r="I47" s="188"/>
      <c r="J47" s="264"/>
      <c r="K47" s="447">
        <v>40</v>
      </c>
      <c r="L47" s="336" t="s">
        <v>119</v>
      </c>
    </row>
    <row r="48" spans="3:12" ht="12" customHeight="1" x14ac:dyDescent="0.2">
      <c r="C48" s="189">
        <v>42</v>
      </c>
      <c r="D48" s="190"/>
      <c r="E48" s="191" t="s">
        <v>96</v>
      </c>
      <c r="F48" s="192"/>
      <c r="G48" s="193"/>
      <c r="H48" s="462">
        <v>1808641</v>
      </c>
      <c r="I48" s="188"/>
      <c r="J48" s="264"/>
      <c r="K48" s="447">
        <v>43</v>
      </c>
      <c r="L48" s="336" t="s">
        <v>118</v>
      </c>
    </row>
    <row r="49" spans="3:12" ht="12" customHeight="1" x14ac:dyDescent="0.2">
      <c r="C49" s="189">
        <v>43</v>
      </c>
      <c r="D49" s="190"/>
      <c r="E49" s="191" t="s">
        <v>64</v>
      </c>
      <c r="F49" s="192"/>
      <c r="G49" s="193"/>
      <c r="H49" s="462">
        <v>1743410</v>
      </c>
      <c r="I49" s="188"/>
      <c r="J49" s="264"/>
      <c r="K49" s="447">
        <v>42</v>
      </c>
      <c r="L49" s="336" t="s">
        <v>119</v>
      </c>
    </row>
    <row r="50" spans="3:12" ht="12" customHeight="1" x14ac:dyDescent="0.2">
      <c r="C50" s="189">
        <v>44</v>
      </c>
      <c r="D50" s="190"/>
      <c r="E50" s="191" t="s">
        <v>229</v>
      </c>
      <c r="F50" s="192"/>
      <c r="G50" s="193"/>
      <c r="H50" s="462">
        <v>1510095</v>
      </c>
      <c r="I50" s="188"/>
      <c r="J50" s="264"/>
      <c r="K50" s="447">
        <v>44</v>
      </c>
      <c r="L50" s="336" t="s">
        <v>121</v>
      </c>
    </row>
    <row r="51" spans="3:12" ht="12" customHeight="1" x14ac:dyDescent="0.2">
      <c r="C51" s="189">
        <v>45</v>
      </c>
      <c r="D51" s="190"/>
      <c r="E51" s="191" t="s">
        <v>104</v>
      </c>
      <c r="F51" s="192"/>
      <c r="G51" s="193"/>
      <c r="H51" s="462">
        <v>1423758</v>
      </c>
      <c r="I51" s="188"/>
      <c r="J51" s="264"/>
      <c r="K51" s="447">
        <v>45</v>
      </c>
      <c r="L51" s="336" t="s">
        <v>121</v>
      </c>
    </row>
    <row r="52" spans="3:12" ht="12" customHeight="1" x14ac:dyDescent="0.2">
      <c r="C52" s="189">
        <v>46</v>
      </c>
      <c r="D52" s="190"/>
      <c r="E52" s="191" t="s">
        <v>85</v>
      </c>
      <c r="F52" s="192"/>
      <c r="G52" s="193"/>
      <c r="H52" s="462">
        <v>1389707</v>
      </c>
      <c r="I52" s="188"/>
      <c r="J52" s="264"/>
      <c r="K52" s="447">
        <v>46</v>
      </c>
      <c r="L52" s="336" t="s">
        <v>121</v>
      </c>
    </row>
    <row r="53" spans="3:12" ht="12" customHeight="1" x14ac:dyDescent="0.2">
      <c r="C53" s="189">
        <v>47</v>
      </c>
      <c r="D53" s="190"/>
      <c r="E53" s="191" t="s">
        <v>86</v>
      </c>
      <c r="F53" s="192"/>
      <c r="G53" s="193"/>
      <c r="H53" s="462">
        <v>1257703</v>
      </c>
      <c r="I53" s="188"/>
      <c r="J53" s="264"/>
      <c r="K53" s="447">
        <v>47</v>
      </c>
      <c r="L53" s="336" t="s">
        <v>121</v>
      </c>
    </row>
    <row r="54" spans="3:12" ht="13.2" x14ac:dyDescent="0.2">
      <c r="C54" s="247"/>
      <c r="D54" s="248"/>
      <c r="E54" s="198" t="s">
        <v>125</v>
      </c>
      <c r="F54" s="199"/>
      <c r="G54" s="200"/>
      <c r="H54" s="465">
        <v>539813946</v>
      </c>
      <c r="I54" s="250"/>
      <c r="J54" s="272"/>
      <c r="K54" s="324"/>
      <c r="L54" s="357" t="str">
        <f t="shared" ref="L54" si="0">IF(P54="","",IF(P54&gt;0,$R$25,IF(P54=0,$R$26,$R$27)))</f>
        <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910</v>
      </c>
      <c r="D66" s="221"/>
      <c r="E66" s="222"/>
      <c r="F66" s="222"/>
      <c r="G66" s="222"/>
      <c r="H66" s="222"/>
      <c r="I66" s="223" t="s">
        <v>59</v>
      </c>
      <c r="J66" s="222"/>
      <c r="K66" s="222"/>
      <c r="L66" s="224" t="s">
        <v>1288</v>
      </c>
    </row>
    <row r="67" spans="1:17" x14ac:dyDescent="0.15">
      <c r="C67" s="183" t="s">
        <v>1205</v>
      </c>
      <c r="D67" s="226"/>
      <c r="E67" s="222"/>
      <c r="F67" s="222"/>
      <c r="G67" s="222"/>
      <c r="H67" s="222"/>
      <c r="I67" s="1104" t="s">
        <v>232</v>
      </c>
      <c r="J67" s="1105"/>
      <c r="K67" s="948" t="s">
        <v>58</v>
      </c>
      <c r="L67" s="227" t="s">
        <v>212</v>
      </c>
      <c r="O67" s="69"/>
      <c r="P67" s="185"/>
      <c r="Q67" s="228"/>
    </row>
    <row r="68" spans="1:17" x14ac:dyDescent="0.15">
      <c r="C68" s="183" t="s">
        <v>598</v>
      </c>
      <c r="D68" s="221"/>
      <c r="E68" s="222"/>
      <c r="F68" s="222"/>
      <c r="G68" s="222"/>
      <c r="H68" s="222"/>
      <c r="I68" s="1178">
        <v>3191483</v>
      </c>
      <c r="J68" s="1178"/>
      <c r="K68" s="950">
        <v>3044683</v>
      </c>
      <c r="L68" s="468">
        <v>3788362</v>
      </c>
      <c r="O68" s="77"/>
      <c r="P68" s="231"/>
      <c r="Q68" s="231"/>
    </row>
    <row r="69" spans="1:17" x14ac:dyDescent="0.15">
      <c r="C69" s="183"/>
      <c r="D69" s="221"/>
      <c r="E69" s="222"/>
      <c r="F69" s="222"/>
      <c r="G69" s="222"/>
      <c r="H69" s="222"/>
      <c r="I69" s="1102">
        <v>26</v>
      </c>
      <c r="J69" s="1102"/>
      <c r="K69" s="947">
        <v>27</v>
      </c>
      <c r="L69" s="238">
        <v>27</v>
      </c>
      <c r="O69" s="76"/>
      <c r="P69" s="76"/>
      <c r="Q69" s="76"/>
    </row>
    <row r="70" spans="1:17" x14ac:dyDescent="0.15">
      <c r="C70" s="183"/>
      <c r="D70" s="221"/>
      <c r="E70" s="222"/>
      <c r="F70" s="222"/>
      <c r="G70" s="222"/>
      <c r="H70" s="222"/>
      <c r="I70" s="222"/>
      <c r="J70" s="222"/>
      <c r="K70" s="222"/>
      <c r="L70" s="188"/>
      <c r="O70" s="75"/>
      <c r="P70" s="233"/>
      <c r="Q70" s="233"/>
    </row>
    <row r="71" spans="1:17" x14ac:dyDescent="0.15">
      <c r="C71" s="183" t="s">
        <v>856</v>
      </c>
      <c r="D71" s="221"/>
      <c r="E71" s="222"/>
      <c r="F71" s="222"/>
      <c r="G71" s="222"/>
      <c r="H71" s="222"/>
      <c r="I71" s="222"/>
      <c r="J71" s="222"/>
      <c r="K71" s="222"/>
      <c r="L71" s="188"/>
    </row>
    <row r="72" spans="1:17" x14ac:dyDescent="0.15">
      <c r="C72" s="183" t="s">
        <v>857</v>
      </c>
      <c r="D72" s="221"/>
      <c r="E72" s="222"/>
      <c r="F72" s="222"/>
      <c r="G72" s="222"/>
      <c r="H72" s="222"/>
      <c r="I72" s="222"/>
      <c r="J72" s="222"/>
      <c r="K72" s="222"/>
      <c r="L72" s="188"/>
    </row>
    <row r="73" spans="1:17" x14ac:dyDescent="0.15">
      <c r="C73" s="183" t="s">
        <v>440</v>
      </c>
      <c r="D73" s="221"/>
      <c r="E73" s="222"/>
      <c r="F73" s="222"/>
      <c r="G73" s="222"/>
      <c r="H73" s="222"/>
      <c r="I73" s="222"/>
      <c r="J73" s="222"/>
      <c r="K73" s="222"/>
      <c r="L73" s="188"/>
    </row>
    <row r="74" spans="1:17" x14ac:dyDescent="0.15">
      <c r="C74" s="183" t="s">
        <v>1212</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8:J68"/>
    <mergeCell ref="I69:J69"/>
    <mergeCell ref="C2:E2"/>
    <mergeCell ref="D5:F5"/>
    <mergeCell ref="G5:I5"/>
    <mergeCell ref="I67:J67"/>
  </mergeCells>
  <phoneticPr fontId="13"/>
  <conditionalFormatting sqref="L55:L63">
    <cfRule type="expression" dxfId="161" priority="1" stopIfTrue="1">
      <formula>P55&gt;0</formula>
    </cfRule>
    <cfRule type="expression" dxfId="160" priority="2" stopIfTrue="1">
      <formula>P55=0</formula>
    </cfRule>
    <cfRule type="expression" dxfId="15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1.44140625" customWidth="1"/>
    <col min="8" max="8" width="13.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1.44140625" customWidth="1"/>
    <col min="264" max="264" width="13.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1.44140625" customWidth="1"/>
    <col min="520" max="520" width="13.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1.44140625" customWidth="1"/>
    <col min="776" max="776" width="13.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1.44140625" customWidth="1"/>
    <col min="1032" max="1032" width="13.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1.44140625" customWidth="1"/>
    <col min="1288" max="1288" width="13.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1.44140625" customWidth="1"/>
    <col min="1544" max="1544" width="13.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1.44140625" customWidth="1"/>
    <col min="1800" max="1800" width="13.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1.44140625" customWidth="1"/>
    <col min="2056" max="2056" width="13.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1.44140625" customWidth="1"/>
    <col min="2312" max="2312" width="13.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1.44140625" customWidth="1"/>
    <col min="2568" max="2568" width="13.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1.44140625" customWidth="1"/>
    <col min="2824" max="2824" width="13.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1.44140625" customWidth="1"/>
    <col min="3080" max="3080" width="13.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1.44140625" customWidth="1"/>
    <col min="3336" max="3336" width="13.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1.44140625" customWidth="1"/>
    <col min="3592" max="3592" width="13.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1.44140625" customWidth="1"/>
    <col min="3848" max="3848" width="13.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1.44140625" customWidth="1"/>
    <col min="4104" max="4104" width="13.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1.44140625" customWidth="1"/>
    <col min="4360" max="4360" width="13.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1.44140625" customWidth="1"/>
    <col min="4616" max="4616" width="13.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1.44140625" customWidth="1"/>
    <col min="4872" max="4872" width="13.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1.44140625" customWidth="1"/>
    <col min="5128" max="5128" width="13.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1.44140625" customWidth="1"/>
    <col min="5384" max="5384" width="13.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1.44140625" customWidth="1"/>
    <col min="5640" max="5640" width="13.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1.44140625" customWidth="1"/>
    <col min="5896" max="5896" width="13.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1.44140625" customWidth="1"/>
    <col min="6152" max="6152" width="13.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1.44140625" customWidth="1"/>
    <col min="6408" max="6408" width="13.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1.44140625" customWidth="1"/>
    <col min="6664" max="6664" width="13.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1.44140625" customWidth="1"/>
    <col min="6920" max="6920" width="13.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1.44140625" customWidth="1"/>
    <col min="7176" max="7176" width="13.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1.44140625" customWidth="1"/>
    <col min="7432" max="7432" width="13.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1.44140625" customWidth="1"/>
    <col min="7688" max="7688" width="13.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1.44140625" customWidth="1"/>
    <col min="7944" max="7944" width="13.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1.44140625" customWidth="1"/>
    <col min="8200" max="8200" width="13.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1.44140625" customWidth="1"/>
    <col min="8456" max="8456" width="13.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1.44140625" customWidth="1"/>
    <col min="8712" max="8712" width="13.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1.44140625" customWidth="1"/>
    <col min="8968" max="8968" width="13.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1.44140625" customWidth="1"/>
    <col min="9224" max="9224" width="13.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1.44140625" customWidth="1"/>
    <col min="9480" max="9480" width="13.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1.44140625" customWidth="1"/>
    <col min="9736" max="9736" width="13.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1.44140625" customWidth="1"/>
    <col min="9992" max="9992" width="13.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1.44140625" customWidth="1"/>
    <col min="10248" max="10248" width="13.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1.44140625" customWidth="1"/>
    <col min="10504" max="10504" width="13.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1.44140625" customWidth="1"/>
    <col min="10760" max="10760" width="13.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1.44140625" customWidth="1"/>
    <col min="11016" max="11016" width="13.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1.44140625" customWidth="1"/>
    <col min="11272" max="11272" width="13.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1.44140625" customWidth="1"/>
    <col min="11528" max="11528" width="13.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1.44140625" customWidth="1"/>
    <col min="11784" max="11784" width="13.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1.44140625" customWidth="1"/>
    <col min="12040" max="12040" width="13.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1.44140625" customWidth="1"/>
    <col min="12296" max="12296" width="13.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1.44140625" customWidth="1"/>
    <col min="12552" max="12552" width="13.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1.44140625" customWidth="1"/>
    <col min="12808" max="12808" width="13.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1.44140625" customWidth="1"/>
    <col min="13064" max="13064" width="13.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1.44140625" customWidth="1"/>
    <col min="13320" max="13320" width="13.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1.44140625" customWidth="1"/>
    <col min="13576" max="13576" width="13.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1.44140625" customWidth="1"/>
    <col min="13832" max="13832" width="13.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1.44140625" customWidth="1"/>
    <col min="14088" max="14088" width="13.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1.44140625" customWidth="1"/>
    <col min="14344" max="14344" width="13.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1.44140625" customWidth="1"/>
    <col min="14600" max="14600" width="13.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1.44140625" customWidth="1"/>
    <col min="14856" max="14856" width="13.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1.44140625" customWidth="1"/>
    <col min="15112" max="15112" width="13.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1.44140625" customWidth="1"/>
    <col min="15368" max="15368" width="13.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1.44140625" customWidth="1"/>
    <col min="15624" max="15624" width="13.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1.44140625" customWidth="1"/>
    <col min="15880" max="15880" width="13.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1.44140625" customWidth="1"/>
    <col min="16136" max="16136" width="13.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858</v>
      </c>
      <c r="D4" s="329"/>
      <c r="E4" s="329"/>
      <c r="F4" s="329"/>
      <c r="G4" s="329"/>
      <c r="H4" s="329"/>
      <c r="I4" s="329"/>
      <c r="J4" s="329"/>
      <c r="K4" s="329"/>
      <c r="L4" s="329"/>
    </row>
    <row r="5" spans="1:15" ht="24" customHeight="1" x14ac:dyDescent="0.15">
      <c r="C5" s="330" t="s">
        <v>112</v>
      </c>
      <c r="D5" s="1097" t="s">
        <v>111</v>
      </c>
      <c r="E5" s="1097"/>
      <c r="F5" s="1098"/>
      <c r="G5" s="1099" t="s">
        <v>444</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462">
        <v>59036970</v>
      </c>
      <c r="I7" s="188" t="s">
        <v>9</v>
      </c>
      <c r="J7" s="264"/>
      <c r="K7" s="447">
        <v>1</v>
      </c>
      <c r="L7" s="336" t="s">
        <v>121</v>
      </c>
    </row>
    <row r="8" spans="1:15" ht="12" customHeight="1" x14ac:dyDescent="0.2">
      <c r="C8" s="189">
        <v>2</v>
      </c>
      <c r="D8" s="190"/>
      <c r="E8" s="191" t="s">
        <v>81</v>
      </c>
      <c r="F8" s="192"/>
      <c r="G8" s="193"/>
      <c r="H8" s="462">
        <v>30522480</v>
      </c>
      <c r="I8" s="188"/>
      <c r="J8" s="264"/>
      <c r="K8" s="447">
        <v>3</v>
      </c>
      <c r="L8" s="336" t="s">
        <v>118</v>
      </c>
    </row>
    <row r="9" spans="1:15" ht="12" customHeight="1" x14ac:dyDescent="0.2">
      <c r="C9" s="189">
        <v>3</v>
      </c>
      <c r="D9" s="190"/>
      <c r="E9" s="212" t="s">
        <v>68</v>
      </c>
      <c r="F9" s="213"/>
      <c r="G9" s="214"/>
      <c r="H9" s="462">
        <v>29169350</v>
      </c>
      <c r="I9" s="188"/>
      <c r="J9" s="264"/>
      <c r="K9" s="447">
        <v>2</v>
      </c>
      <c r="L9" s="336" t="s">
        <v>119</v>
      </c>
    </row>
    <row r="10" spans="1:15" ht="12" customHeight="1" x14ac:dyDescent="0.2">
      <c r="C10" s="189">
        <v>4</v>
      </c>
      <c r="D10" s="190"/>
      <c r="E10" s="191" t="s">
        <v>79</v>
      </c>
      <c r="F10" s="192"/>
      <c r="G10" s="193"/>
      <c r="H10" s="462">
        <v>22800170</v>
      </c>
      <c r="I10" s="188"/>
      <c r="J10" s="264"/>
      <c r="K10" s="447">
        <v>6</v>
      </c>
      <c r="L10" s="336" t="s">
        <v>118</v>
      </c>
    </row>
    <row r="11" spans="1:15" ht="12" customHeight="1" x14ac:dyDescent="0.2">
      <c r="C11" s="189">
        <v>5</v>
      </c>
      <c r="D11" s="190"/>
      <c r="E11" s="191" t="s">
        <v>91</v>
      </c>
      <c r="F11" s="192"/>
      <c r="G11" s="193"/>
      <c r="H11" s="462">
        <v>22090800</v>
      </c>
      <c r="I11" s="188"/>
      <c r="J11" s="264"/>
      <c r="K11" s="447">
        <v>4</v>
      </c>
      <c r="L11" s="336" t="s">
        <v>119</v>
      </c>
    </row>
    <row r="12" spans="1:15" ht="12" customHeight="1" x14ac:dyDescent="0.2">
      <c r="C12" s="189">
        <v>6</v>
      </c>
      <c r="D12" s="190"/>
      <c r="E12" s="191" t="s">
        <v>94</v>
      </c>
      <c r="F12" s="192"/>
      <c r="G12" s="193"/>
      <c r="H12" s="462">
        <v>21110420</v>
      </c>
      <c r="I12" s="188"/>
      <c r="J12" s="264"/>
      <c r="K12" s="447">
        <v>7</v>
      </c>
      <c r="L12" s="336" t="s">
        <v>118</v>
      </c>
    </row>
    <row r="13" spans="1:15" ht="12" customHeight="1" x14ac:dyDescent="0.2">
      <c r="C13" s="189">
        <v>7</v>
      </c>
      <c r="D13" s="190"/>
      <c r="E13" s="191" t="s">
        <v>103</v>
      </c>
      <c r="F13" s="192"/>
      <c r="G13" s="193"/>
      <c r="H13" s="462">
        <v>18307600</v>
      </c>
      <c r="I13" s="188"/>
      <c r="J13" s="264"/>
      <c r="K13" s="447">
        <v>5</v>
      </c>
      <c r="L13" s="336" t="s">
        <v>119</v>
      </c>
    </row>
    <row r="14" spans="1:15" ht="12" customHeight="1" x14ac:dyDescent="0.2">
      <c r="C14" s="189">
        <v>8</v>
      </c>
      <c r="D14" s="190"/>
      <c r="E14" s="191" t="s">
        <v>72</v>
      </c>
      <c r="F14" s="192"/>
      <c r="G14" s="195"/>
      <c r="H14" s="462">
        <v>18232940</v>
      </c>
      <c r="I14" s="188"/>
      <c r="J14" s="264"/>
      <c r="K14" s="447">
        <v>8</v>
      </c>
      <c r="L14" s="336" t="s">
        <v>121</v>
      </c>
    </row>
    <row r="15" spans="1:15" ht="12" customHeight="1" x14ac:dyDescent="0.2">
      <c r="C15" s="189">
        <v>9</v>
      </c>
      <c r="D15" s="190"/>
      <c r="E15" s="191" t="s">
        <v>90</v>
      </c>
      <c r="F15" s="192"/>
      <c r="G15" s="193"/>
      <c r="H15" s="462">
        <v>15811550</v>
      </c>
      <c r="I15" s="188"/>
      <c r="J15" s="264"/>
      <c r="K15" s="447">
        <v>9</v>
      </c>
      <c r="L15" s="336" t="s">
        <v>121</v>
      </c>
    </row>
    <row r="16" spans="1:15" ht="12" customHeight="1" x14ac:dyDescent="0.2">
      <c r="C16" s="189">
        <v>10</v>
      </c>
      <c r="D16" s="190"/>
      <c r="E16" s="191" t="s">
        <v>62</v>
      </c>
      <c r="F16" s="192"/>
      <c r="G16" s="193"/>
      <c r="H16" s="462">
        <v>14172210</v>
      </c>
      <c r="I16" s="188"/>
      <c r="J16" s="264"/>
      <c r="K16" s="447">
        <v>10</v>
      </c>
      <c r="L16" s="336" t="s">
        <v>121</v>
      </c>
    </row>
    <row r="17" spans="3:19" ht="12" customHeight="1" x14ac:dyDescent="0.2">
      <c r="C17" s="189">
        <v>11</v>
      </c>
      <c r="D17" s="190"/>
      <c r="E17" s="191" t="s">
        <v>92</v>
      </c>
      <c r="F17" s="192"/>
      <c r="G17" s="193"/>
      <c r="H17" s="462">
        <v>13993570</v>
      </c>
      <c r="I17" s="188"/>
      <c r="J17" s="264"/>
      <c r="K17" s="447">
        <v>11</v>
      </c>
      <c r="L17" s="336" t="s">
        <v>121</v>
      </c>
    </row>
    <row r="18" spans="3:19" ht="12" customHeight="1" x14ac:dyDescent="0.2">
      <c r="C18" s="189">
        <v>12</v>
      </c>
      <c r="D18" s="190"/>
      <c r="E18" s="191" t="s">
        <v>78</v>
      </c>
      <c r="F18" s="192"/>
      <c r="G18" s="193"/>
      <c r="H18" s="462">
        <v>12633720</v>
      </c>
      <c r="I18" s="188"/>
      <c r="J18" s="264"/>
      <c r="K18" s="447">
        <v>12</v>
      </c>
      <c r="L18" s="336" t="s">
        <v>121</v>
      </c>
    </row>
    <row r="19" spans="3:19" ht="12" customHeight="1" x14ac:dyDescent="0.2">
      <c r="C19" s="189">
        <v>13</v>
      </c>
      <c r="D19" s="190"/>
      <c r="E19" s="191" t="s">
        <v>82</v>
      </c>
      <c r="F19" s="192"/>
      <c r="G19" s="193"/>
      <c r="H19" s="462">
        <v>9320350</v>
      </c>
      <c r="I19" s="188"/>
      <c r="J19" s="264"/>
      <c r="K19" s="447">
        <v>14</v>
      </c>
      <c r="L19" s="336" t="s">
        <v>118</v>
      </c>
    </row>
    <row r="20" spans="3:19" ht="12" customHeight="1" x14ac:dyDescent="0.2">
      <c r="C20" s="189">
        <v>14</v>
      </c>
      <c r="D20" s="190"/>
      <c r="E20" s="191" t="s">
        <v>69</v>
      </c>
      <c r="F20" s="192"/>
      <c r="G20" s="193"/>
      <c r="H20" s="462">
        <v>8794110</v>
      </c>
      <c r="I20" s="188"/>
      <c r="J20" s="264"/>
      <c r="K20" s="447">
        <v>13</v>
      </c>
      <c r="L20" s="336" t="s">
        <v>119</v>
      </c>
    </row>
    <row r="21" spans="3:19" ht="12" customHeight="1" x14ac:dyDescent="0.2">
      <c r="C21" s="189">
        <v>15</v>
      </c>
      <c r="D21" s="190"/>
      <c r="E21" s="191" t="s">
        <v>80</v>
      </c>
      <c r="F21" s="192"/>
      <c r="G21" s="193"/>
      <c r="H21" s="462">
        <v>8530290</v>
      </c>
      <c r="I21" s="188"/>
      <c r="J21" s="264"/>
      <c r="K21" s="447">
        <v>17</v>
      </c>
      <c r="L21" s="336" t="s">
        <v>118</v>
      </c>
    </row>
    <row r="22" spans="3:19" ht="12" customHeight="1" x14ac:dyDescent="0.2">
      <c r="C22" s="189">
        <v>16</v>
      </c>
      <c r="D22" s="190"/>
      <c r="E22" s="191" t="s">
        <v>74</v>
      </c>
      <c r="F22" s="192"/>
      <c r="G22" s="193"/>
      <c r="H22" s="462">
        <v>8396590</v>
      </c>
      <c r="I22" s="188"/>
      <c r="J22" s="264"/>
      <c r="K22" s="447">
        <v>15</v>
      </c>
      <c r="L22" s="336" t="s">
        <v>119</v>
      </c>
    </row>
    <row r="23" spans="3:19" ht="12" customHeight="1" x14ac:dyDescent="0.2">
      <c r="C23" s="189">
        <v>17</v>
      </c>
      <c r="D23" s="190"/>
      <c r="E23" s="191" t="s">
        <v>73</v>
      </c>
      <c r="F23" s="192"/>
      <c r="G23" s="193"/>
      <c r="H23" s="462">
        <v>8383450</v>
      </c>
      <c r="I23" s="188"/>
      <c r="J23" s="264"/>
      <c r="K23" s="447">
        <v>16</v>
      </c>
      <c r="L23" s="336" t="s">
        <v>119</v>
      </c>
    </row>
    <row r="24" spans="3:19" ht="12" customHeight="1" x14ac:dyDescent="0.2">
      <c r="C24" s="189">
        <v>18</v>
      </c>
      <c r="D24" s="190"/>
      <c r="E24" s="191" t="s">
        <v>67</v>
      </c>
      <c r="F24" s="192"/>
      <c r="G24" s="193"/>
      <c r="H24" s="462">
        <v>7098620</v>
      </c>
      <c r="I24" s="188"/>
      <c r="J24" s="264"/>
      <c r="K24" s="447">
        <v>19</v>
      </c>
      <c r="L24" s="336" t="s">
        <v>118</v>
      </c>
    </row>
    <row r="25" spans="3:19" ht="12" customHeight="1" x14ac:dyDescent="0.2">
      <c r="C25" s="189">
        <v>19</v>
      </c>
      <c r="D25" s="190"/>
      <c r="E25" s="191" t="s">
        <v>93</v>
      </c>
      <c r="F25" s="192"/>
      <c r="G25" s="193"/>
      <c r="H25" s="462">
        <v>6880120</v>
      </c>
      <c r="I25" s="188"/>
      <c r="J25" s="264"/>
      <c r="K25" s="447">
        <v>18</v>
      </c>
      <c r="L25" s="336" t="s">
        <v>119</v>
      </c>
      <c r="R25" s="340"/>
      <c r="S25" s="349"/>
    </row>
    <row r="26" spans="3:19" ht="12" customHeight="1" x14ac:dyDescent="0.2">
      <c r="C26" s="189">
        <v>20</v>
      </c>
      <c r="D26" s="190"/>
      <c r="E26" s="191" t="s">
        <v>64</v>
      </c>
      <c r="F26" s="192"/>
      <c r="G26" s="193"/>
      <c r="H26" s="462">
        <v>6867120</v>
      </c>
      <c r="I26" s="188"/>
      <c r="J26" s="264"/>
      <c r="K26" s="447">
        <v>23</v>
      </c>
      <c r="L26" s="336" t="s">
        <v>118</v>
      </c>
      <c r="R26" s="341"/>
    </row>
    <row r="27" spans="3:19" ht="12" customHeight="1" x14ac:dyDescent="0.2">
      <c r="C27" s="189">
        <v>21</v>
      </c>
      <c r="D27" s="190"/>
      <c r="E27" s="191" t="s">
        <v>98</v>
      </c>
      <c r="F27" s="192"/>
      <c r="G27" s="193"/>
      <c r="H27" s="462">
        <v>6551460</v>
      </c>
      <c r="I27" s="188"/>
      <c r="J27" s="264"/>
      <c r="K27" s="447">
        <v>24</v>
      </c>
      <c r="L27" s="336" t="s">
        <v>118</v>
      </c>
      <c r="R27" s="341"/>
      <c r="S27" s="342"/>
    </row>
    <row r="28" spans="3:19" ht="12" customHeight="1" x14ac:dyDescent="0.2">
      <c r="C28" s="189">
        <v>22</v>
      </c>
      <c r="D28" s="190"/>
      <c r="E28" s="191" t="s">
        <v>102</v>
      </c>
      <c r="F28" s="192"/>
      <c r="G28" s="193"/>
      <c r="H28" s="462">
        <v>6340870</v>
      </c>
      <c r="I28" s="188"/>
      <c r="J28" s="264"/>
      <c r="K28" s="447">
        <v>22</v>
      </c>
      <c r="L28" s="336" t="s">
        <v>121</v>
      </c>
    </row>
    <row r="29" spans="3:19" ht="12" customHeight="1" x14ac:dyDescent="0.2">
      <c r="C29" s="189">
        <v>23</v>
      </c>
      <c r="D29" s="190"/>
      <c r="E29" s="203" t="s">
        <v>83</v>
      </c>
      <c r="F29" s="204"/>
      <c r="G29" s="193"/>
      <c r="H29" s="462">
        <v>6301710</v>
      </c>
      <c r="I29" s="202"/>
      <c r="J29" s="270"/>
      <c r="K29" s="343">
        <v>27</v>
      </c>
      <c r="L29" s="336" t="s">
        <v>118</v>
      </c>
    </row>
    <row r="30" spans="3:19" ht="12" customHeight="1" x14ac:dyDescent="0.2">
      <c r="C30" s="189">
        <v>24</v>
      </c>
      <c r="D30" s="190"/>
      <c r="E30" s="191" t="s">
        <v>100</v>
      </c>
      <c r="F30" s="192"/>
      <c r="G30" s="193"/>
      <c r="H30" s="462">
        <v>6300840</v>
      </c>
      <c r="I30" s="188"/>
      <c r="J30" s="264"/>
      <c r="K30" s="447">
        <v>21</v>
      </c>
      <c r="L30" s="336" t="s">
        <v>119</v>
      </c>
    </row>
    <row r="31" spans="3:19" ht="12" customHeight="1" x14ac:dyDescent="0.2">
      <c r="C31" s="189">
        <v>25</v>
      </c>
      <c r="D31" s="190"/>
      <c r="E31" s="191" t="s">
        <v>107</v>
      </c>
      <c r="F31" s="192"/>
      <c r="G31" s="193"/>
      <c r="H31" s="462">
        <v>6089460</v>
      </c>
      <c r="I31" s="188"/>
      <c r="J31" s="264"/>
      <c r="K31" s="447">
        <v>20</v>
      </c>
      <c r="L31" s="336" t="s">
        <v>119</v>
      </c>
    </row>
    <row r="32" spans="3:19" ht="12" customHeight="1" x14ac:dyDescent="0.2">
      <c r="C32" s="189">
        <v>26</v>
      </c>
      <c r="D32" s="190"/>
      <c r="E32" s="191" t="s">
        <v>99</v>
      </c>
      <c r="F32" s="192"/>
      <c r="G32" s="193"/>
      <c r="H32" s="462">
        <v>5489670</v>
      </c>
      <c r="I32" s="188"/>
      <c r="J32" s="264"/>
      <c r="K32" s="447">
        <v>28</v>
      </c>
      <c r="L32" s="336" t="s">
        <v>118</v>
      </c>
    </row>
    <row r="33" spans="3:12" ht="12" customHeight="1" x14ac:dyDescent="0.2">
      <c r="C33" s="189">
        <v>27</v>
      </c>
      <c r="D33" s="190"/>
      <c r="E33" s="191" t="s">
        <v>66</v>
      </c>
      <c r="F33" s="192"/>
      <c r="G33" s="193"/>
      <c r="H33" s="462">
        <v>5274670</v>
      </c>
      <c r="I33" s="188"/>
      <c r="J33" s="264"/>
      <c r="K33" s="447">
        <v>26</v>
      </c>
      <c r="L33" s="336" t="s">
        <v>119</v>
      </c>
    </row>
    <row r="34" spans="3:12" ht="12" customHeight="1" x14ac:dyDescent="0.2">
      <c r="C34" s="189">
        <v>28</v>
      </c>
      <c r="D34" s="190"/>
      <c r="E34" s="191" t="s">
        <v>63</v>
      </c>
      <c r="F34" s="192"/>
      <c r="G34" s="193"/>
      <c r="H34" s="462">
        <v>5038930</v>
      </c>
      <c r="I34" s="188"/>
      <c r="J34" s="264"/>
      <c r="K34" s="447">
        <v>25</v>
      </c>
      <c r="L34" s="336" t="s">
        <v>119</v>
      </c>
    </row>
    <row r="35" spans="3:12" ht="12" customHeight="1" x14ac:dyDescent="0.2">
      <c r="C35" s="189">
        <v>29</v>
      </c>
      <c r="D35" s="190"/>
      <c r="E35" s="191" t="s">
        <v>71</v>
      </c>
      <c r="F35" s="192"/>
      <c r="G35" s="193"/>
      <c r="H35" s="462">
        <v>4639240</v>
      </c>
      <c r="I35" s="188"/>
      <c r="J35" s="264"/>
      <c r="K35" s="447">
        <v>32</v>
      </c>
      <c r="L35" s="336" t="s">
        <v>118</v>
      </c>
    </row>
    <row r="36" spans="3:12" ht="12" customHeight="1" x14ac:dyDescent="0.2">
      <c r="C36" s="189">
        <v>30</v>
      </c>
      <c r="D36" s="190"/>
      <c r="E36" s="191" t="s">
        <v>70</v>
      </c>
      <c r="F36" s="192"/>
      <c r="G36" s="193"/>
      <c r="H36" s="462">
        <v>4576140</v>
      </c>
      <c r="I36" s="188"/>
      <c r="J36" s="264"/>
      <c r="K36" s="447">
        <v>29</v>
      </c>
      <c r="L36" s="336" t="s">
        <v>119</v>
      </c>
    </row>
    <row r="37" spans="3:12" ht="12" customHeight="1" x14ac:dyDescent="0.2">
      <c r="C37" s="189">
        <v>31</v>
      </c>
      <c r="D37" s="190"/>
      <c r="E37" s="191" t="s">
        <v>60</v>
      </c>
      <c r="F37" s="192"/>
      <c r="G37" s="193"/>
      <c r="H37" s="462">
        <v>4078250</v>
      </c>
      <c r="I37" s="188"/>
      <c r="J37" s="264"/>
      <c r="K37" s="447">
        <v>31</v>
      </c>
      <c r="L37" s="336" t="s">
        <v>121</v>
      </c>
    </row>
    <row r="38" spans="3:12" ht="12" customHeight="1" x14ac:dyDescent="0.2">
      <c r="C38" s="189">
        <v>32</v>
      </c>
      <c r="D38" s="190"/>
      <c r="E38" s="191" t="s">
        <v>61</v>
      </c>
      <c r="F38" s="192"/>
      <c r="G38" s="193"/>
      <c r="H38" s="462">
        <v>4040420</v>
      </c>
      <c r="I38" s="188"/>
      <c r="J38" s="264"/>
      <c r="K38" s="447">
        <v>33</v>
      </c>
      <c r="L38" s="336" t="s">
        <v>118</v>
      </c>
    </row>
    <row r="39" spans="3:12" ht="12" customHeight="1" x14ac:dyDescent="0.2">
      <c r="C39" s="189">
        <v>33</v>
      </c>
      <c r="D39" s="190"/>
      <c r="E39" s="191" t="s">
        <v>77</v>
      </c>
      <c r="F39" s="192"/>
      <c r="G39" s="193"/>
      <c r="H39" s="462">
        <v>4028270</v>
      </c>
      <c r="I39" s="188"/>
      <c r="J39" s="264"/>
      <c r="K39" s="447">
        <v>30</v>
      </c>
      <c r="L39" s="336" t="s">
        <v>119</v>
      </c>
    </row>
    <row r="40" spans="3:12" ht="12" customHeight="1" x14ac:dyDescent="0.2">
      <c r="C40" s="189">
        <v>34</v>
      </c>
      <c r="D40" s="190"/>
      <c r="E40" s="191" t="s">
        <v>95</v>
      </c>
      <c r="F40" s="192"/>
      <c r="G40" s="193"/>
      <c r="H40" s="462">
        <v>3924230</v>
      </c>
      <c r="I40" s="188"/>
      <c r="J40" s="264"/>
      <c r="K40" s="447">
        <v>34</v>
      </c>
      <c r="L40" s="336" t="s">
        <v>121</v>
      </c>
    </row>
    <row r="41" spans="3:12" ht="12" customHeight="1" x14ac:dyDescent="0.2">
      <c r="C41" s="189">
        <v>35</v>
      </c>
      <c r="D41" s="190"/>
      <c r="E41" s="191" t="s">
        <v>84</v>
      </c>
      <c r="F41" s="192"/>
      <c r="G41" s="193"/>
      <c r="H41" s="462">
        <v>3758730</v>
      </c>
      <c r="I41" s="188"/>
      <c r="J41" s="264"/>
      <c r="K41" s="447">
        <v>39</v>
      </c>
      <c r="L41" s="336" t="s">
        <v>118</v>
      </c>
    </row>
    <row r="42" spans="3:12" ht="12" customHeight="1" x14ac:dyDescent="0.2">
      <c r="C42" s="189">
        <v>36</v>
      </c>
      <c r="D42" s="190"/>
      <c r="E42" s="191" t="s">
        <v>89</v>
      </c>
      <c r="F42" s="192"/>
      <c r="G42" s="193"/>
      <c r="H42" s="462">
        <v>3555830</v>
      </c>
      <c r="I42" s="188"/>
      <c r="J42" s="264"/>
      <c r="K42" s="447">
        <v>36</v>
      </c>
      <c r="L42" s="336" t="s">
        <v>121</v>
      </c>
    </row>
    <row r="43" spans="3:12" ht="12" customHeight="1" x14ac:dyDescent="0.2">
      <c r="C43" s="189">
        <v>37</v>
      </c>
      <c r="D43" s="190"/>
      <c r="E43" s="191" t="s">
        <v>105</v>
      </c>
      <c r="F43" s="192"/>
      <c r="G43" s="193"/>
      <c r="H43" s="462">
        <v>3299080</v>
      </c>
      <c r="I43" s="188"/>
      <c r="J43" s="264"/>
      <c r="K43" s="447">
        <v>35</v>
      </c>
      <c r="L43" s="336" t="s">
        <v>119</v>
      </c>
    </row>
    <row r="44" spans="3:12" ht="12" customHeight="1" x14ac:dyDescent="0.2">
      <c r="C44" s="205">
        <v>38</v>
      </c>
      <c r="D44" s="206"/>
      <c r="E44" s="207" t="s">
        <v>65</v>
      </c>
      <c r="F44" s="208"/>
      <c r="G44" s="209"/>
      <c r="H44" s="463">
        <v>3240390</v>
      </c>
      <c r="I44" s="211"/>
      <c r="J44" s="270"/>
      <c r="K44" s="337">
        <v>43</v>
      </c>
      <c r="L44" s="336" t="s">
        <v>118</v>
      </c>
    </row>
    <row r="45" spans="3:12" ht="12" customHeight="1" x14ac:dyDescent="0.2">
      <c r="C45" s="189">
        <v>39</v>
      </c>
      <c r="D45" s="190"/>
      <c r="E45" s="191" t="s">
        <v>97</v>
      </c>
      <c r="F45" s="192"/>
      <c r="G45" s="193"/>
      <c r="H45" s="462">
        <v>3067460</v>
      </c>
      <c r="I45" s="188"/>
      <c r="J45" s="264"/>
      <c r="K45" s="447">
        <v>40</v>
      </c>
      <c r="L45" s="336" t="s">
        <v>118</v>
      </c>
    </row>
    <row r="46" spans="3:12" ht="12" customHeight="1" x14ac:dyDescent="0.2">
      <c r="C46" s="189">
        <v>40</v>
      </c>
      <c r="D46" s="190"/>
      <c r="E46" s="191" t="s">
        <v>85</v>
      </c>
      <c r="F46" s="192"/>
      <c r="G46" s="193"/>
      <c r="H46" s="462">
        <v>2872700</v>
      </c>
      <c r="I46" s="188"/>
      <c r="J46" s="264"/>
      <c r="K46" s="447">
        <v>38</v>
      </c>
      <c r="L46" s="336" t="s">
        <v>119</v>
      </c>
    </row>
    <row r="47" spans="3:12" ht="12" customHeight="1" x14ac:dyDescent="0.2">
      <c r="C47" s="189">
        <v>41</v>
      </c>
      <c r="D47" s="190"/>
      <c r="E47" s="191" t="s">
        <v>75</v>
      </c>
      <c r="F47" s="192"/>
      <c r="G47" s="193"/>
      <c r="H47" s="462">
        <v>2772210</v>
      </c>
      <c r="I47" s="188"/>
      <c r="J47" s="264"/>
      <c r="K47" s="447">
        <v>37</v>
      </c>
      <c r="L47" s="336" t="s">
        <v>119</v>
      </c>
    </row>
    <row r="48" spans="3:12" ht="12" customHeight="1" x14ac:dyDescent="0.2">
      <c r="C48" s="189">
        <v>42</v>
      </c>
      <c r="D48" s="190"/>
      <c r="E48" s="191" t="s">
        <v>101</v>
      </c>
      <c r="F48" s="192"/>
      <c r="G48" s="193"/>
      <c r="H48" s="462">
        <v>2711050</v>
      </c>
      <c r="I48" s="188"/>
      <c r="J48" s="264"/>
      <c r="K48" s="447">
        <v>41</v>
      </c>
      <c r="L48" s="336" t="s">
        <v>119</v>
      </c>
    </row>
    <row r="49" spans="3:12" ht="12" customHeight="1" x14ac:dyDescent="0.2">
      <c r="C49" s="189">
        <v>43</v>
      </c>
      <c r="D49" s="190"/>
      <c r="E49" s="191" t="s">
        <v>104</v>
      </c>
      <c r="F49" s="192"/>
      <c r="G49" s="193"/>
      <c r="H49" s="462">
        <v>2564090</v>
      </c>
      <c r="I49" s="188"/>
      <c r="J49" s="264"/>
      <c r="K49" s="447">
        <v>44</v>
      </c>
      <c r="L49" s="336" t="s">
        <v>118</v>
      </c>
    </row>
    <row r="50" spans="3:12" ht="12" customHeight="1" x14ac:dyDescent="0.2">
      <c r="C50" s="189">
        <v>44</v>
      </c>
      <c r="D50" s="190"/>
      <c r="E50" s="191" t="s">
        <v>76</v>
      </c>
      <c r="F50" s="192"/>
      <c r="G50" s="193"/>
      <c r="H50" s="462">
        <v>2071520</v>
      </c>
      <c r="I50" s="188"/>
      <c r="J50" s="264"/>
      <c r="K50" s="447">
        <v>47</v>
      </c>
      <c r="L50" s="336" t="s">
        <v>118</v>
      </c>
    </row>
    <row r="51" spans="3:12" ht="12" customHeight="1" x14ac:dyDescent="0.2">
      <c r="C51" s="189">
        <v>45</v>
      </c>
      <c r="D51" s="190"/>
      <c r="E51" s="191" t="s">
        <v>96</v>
      </c>
      <c r="F51" s="192"/>
      <c r="G51" s="193"/>
      <c r="H51" s="462">
        <v>1994730</v>
      </c>
      <c r="I51" s="188"/>
      <c r="J51" s="264"/>
      <c r="K51" s="447">
        <v>46</v>
      </c>
      <c r="L51" s="336" t="s">
        <v>118</v>
      </c>
    </row>
    <row r="52" spans="3:12" ht="12" customHeight="1" x14ac:dyDescent="0.2">
      <c r="C52" s="189">
        <v>46</v>
      </c>
      <c r="D52" s="190"/>
      <c r="E52" s="191" t="s">
        <v>86</v>
      </c>
      <c r="F52" s="192"/>
      <c r="G52" s="193"/>
      <c r="H52" s="462">
        <v>1881870</v>
      </c>
      <c r="I52" s="188"/>
      <c r="J52" s="264"/>
      <c r="K52" s="447">
        <v>42</v>
      </c>
      <c r="L52" s="336" t="s">
        <v>119</v>
      </c>
    </row>
    <row r="53" spans="3:12" ht="12" customHeight="1" x14ac:dyDescent="0.2">
      <c r="C53" s="189">
        <v>47</v>
      </c>
      <c r="D53" s="190"/>
      <c r="E53" s="191" t="s">
        <v>229</v>
      </c>
      <c r="F53" s="192"/>
      <c r="G53" s="193"/>
      <c r="H53" s="462">
        <v>1842230</v>
      </c>
      <c r="I53" s="188"/>
      <c r="J53" s="264"/>
      <c r="K53" s="447">
        <v>45</v>
      </c>
      <c r="L53" s="336" t="s">
        <v>119</v>
      </c>
    </row>
    <row r="54" spans="3:12" ht="12" customHeight="1" x14ac:dyDescent="0.2">
      <c r="C54" s="247"/>
      <c r="D54" s="248"/>
      <c r="E54" s="198" t="s">
        <v>125</v>
      </c>
      <c r="F54" s="199"/>
      <c r="G54" s="200"/>
      <c r="H54" s="465">
        <v>450458460</v>
      </c>
      <c r="I54" s="250"/>
      <c r="J54" s="272"/>
      <c r="K54" s="324"/>
      <c r="L54" s="357" t="str">
        <f t="shared" ref="L54" si="0">IF(P54="","",IF(P54&gt;0,$R$25,IF(P54=0,$R$26,$R$27)))</f>
        <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1113</v>
      </c>
      <c r="D66" s="221"/>
      <c r="E66" s="222"/>
      <c r="F66" s="222"/>
      <c r="G66" s="222"/>
      <c r="H66" s="222"/>
      <c r="I66" s="223" t="s">
        <v>59</v>
      </c>
      <c r="J66" s="222"/>
      <c r="K66" s="222"/>
      <c r="L66" s="224" t="s">
        <v>1289</v>
      </c>
    </row>
    <row r="67" spans="1:17" x14ac:dyDescent="0.15">
      <c r="C67" s="183" t="s">
        <v>443</v>
      </c>
      <c r="D67" s="226"/>
      <c r="E67" s="222"/>
      <c r="F67" s="222"/>
      <c r="G67" s="222"/>
      <c r="H67" s="222"/>
      <c r="I67" s="1094" t="s">
        <v>1065</v>
      </c>
      <c r="J67" s="1095"/>
      <c r="K67" s="952" t="s">
        <v>891</v>
      </c>
      <c r="L67" s="450" t="s">
        <v>1076</v>
      </c>
      <c r="O67" s="69"/>
      <c r="P67" s="185"/>
      <c r="Q67" s="228"/>
    </row>
    <row r="68" spans="1:17" x14ac:dyDescent="0.15">
      <c r="C68" s="183"/>
      <c r="D68" s="221"/>
      <c r="E68" s="222"/>
      <c r="F68" s="222"/>
      <c r="G68" s="222"/>
      <c r="H68" s="222"/>
      <c r="I68" s="1179">
        <v>4659250</v>
      </c>
      <c r="J68" s="1180"/>
      <c r="K68" s="627">
        <v>2528820</v>
      </c>
      <c r="L68" s="628">
        <v>2269920</v>
      </c>
      <c r="O68" s="77"/>
      <c r="P68" s="231"/>
      <c r="Q68" s="231"/>
    </row>
    <row r="69" spans="1:17" x14ac:dyDescent="0.15">
      <c r="C69" s="183"/>
      <c r="D69" s="221"/>
      <c r="E69" s="222"/>
      <c r="F69" s="222"/>
      <c r="G69" s="222"/>
      <c r="H69" s="222"/>
      <c r="I69" s="1090">
        <v>34</v>
      </c>
      <c r="J69" s="1091"/>
      <c r="K69" s="951">
        <v>40</v>
      </c>
      <c r="L69" s="232">
        <v>43</v>
      </c>
      <c r="O69" s="76"/>
      <c r="P69" s="76"/>
      <c r="Q69" s="76"/>
    </row>
    <row r="70" spans="1:17" x14ac:dyDescent="0.15">
      <c r="C70" s="183"/>
      <c r="D70" s="221"/>
      <c r="E70" s="222"/>
      <c r="F70" s="222"/>
      <c r="G70" s="222"/>
      <c r="H70" s="222"/>
      <c r="I70" s="222"/>
      <c r="J70" s="222"/>
      <c r="K70" s="222"/>
      <c r="L70" s="188"/>
      <c r="O70" s="75"/>
      <c r="P70" s="233"/>
      <c r="Q70" s="233"/>
    </row>
    <row r="71" spans="1:17" x14ac:dyDescent="0.15">
      <c r="C71" s="183"/>
      <c r="D71" s="221"/>
      <c r="E71" s="222"/>
      <c r="F71" s="222"/>
      <c r="G71" s="222"/>
      <c r="H71" s="222"/>
      <c r="I71" s="222"/>
      <c r="J71" s="222"/>
      <c r="K71" s="222"/>
      <c r="L71" s="188"/>
    </row>
    <row r="72" spans="1:17" x14ac:dyDescent="0.15">
      <c r="C72" s="183"/>
      <c r="D72" s="221"/>
      <c r="E72" s="222"/>
      <c r="F72" s="222"/>
      <c r="G72" s="222"/>
      <c r="H72" s="222"/>
      <c r="I72" s="222"/>
      <c r="J72" s="222"/>
      <c r="K72" s="222"/>
      <c r="L72" s="188"/>
    </row>
    <row r="73" spans="1:17" x14ac:dyDescent="0.15">
      <c r="C73" s="183"/>
      <c r="D73" s="221"/>
      <c r="E73" s="222"/>
      <c r="F73" s="222"/>
      <c r="G73" s="222"/>
      <c r="H73" s="222"/>
      <c r="I73" s="222"/>
      <c r="J73" s="222"/>
      <c r="K73" s="222"/>
      <c r="L73" s="188"/>
    </row>
    <row r="74" spans="1:17" x14ac:dyDescent="0.15">
      <c r="C74" s="183" t="s">
        <v>859</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8:J68"/>
    <mergeCell ref="I69:J69"/>
    <mergeCell ref="C2:E2"/>
    <mergeCell ref="D5:F5"/>
    <mergeCell ref="G5:I5"/>
    <mergeCell ref="I67:J67"/>
  </mergeCells>
  <phoneticPr fontId="13"/>
  <conditionalFormatting sqref="L55:L63">
    <cfRule type="expression" dxfId="158" priority="1" stopIfTrue="1">
      <formula>P55&gt;0</formula>
    </cfRule>
    <cfRule type="expression" dxfId="157" priority="2" stopIfTrue="1">
      <formula>P55=0</formula>
    </cfRule>
    <cfRule type="expression" dxfId="15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861</v>
      </c>
      <c r="D4" s="329"/>
      <c r="E4" s="329"/>
      <c r="F4" s="329"/>
      <c r="G4" s="329"/>
      <c r="H4" s="329"/>
      <c r="I4" s="329"/>
      <c r="J4" s="329"/>
      <c r="K4" s="329"/>
      <c r="L4" s="329"/>
    </row>
    <row r="5" spans="1:15" ht="24" customHeight="1" x14ac:dyDescent="0.15">
      <c r="C5" s="330" t="s">
        <v>112</v>
      </c>
      <c r="D5" s="1097" t="s">
        <v>111</v>
      </c>
      <c r="E5" s="1097"/>
      <c r="F5" s="1098"/>
      <c r="G5" s="1099" t="s">
        <v>444</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771">
        <v>6775590</v>
      </c>
      <c r="I7" s="188" t="s">
        <v>9</v>
      </c>
      <c r="J7" s="264"/>
      <c r="K7" s="447">
        <v>1</v>
      </c>
      <c r="L7" s="336" t="s">
        <v>121</v>
      </c>
    </row>
    <row r="8" spans="1:15" ht="12" customHeight="1" x14ac:dyDescent="0.2">
      <c r="C8" s="189">
        <v>2</v>
      </c>
      <c r="D8" s="190"/>
      <c r="E8" s="191" t="s">
        <v>81</v>
      </c>
      <c r="F8" s="192"/>
      <c r="G8" s="193"/>
      <c r="H8" s="771">
        <v>2129680</v>
      </c>
      <c r="I8" s="188"/>
      <c r="J8" s="264"/>
      <c r="K8" s="447">
        <v>3</v>
      </c>
      <c r="L8" s="336" t="s">
        <v>118</v>
      </c>
    </row>
    <row r="9" spans="1:15" ht="12" customHeight="1" x14ac:dyDescent="0.2">
      <c r="C9" s="189">
        <v>3</v>
      </c>
      <c r="D9" s="190"/>
      <c r="E9" s="191" t="s">
        <v>94</v>
      </c>
      <c r="F9" s="192"/>
      <c r="G9" s="193"/>
      <c r="H9" s="771">
        <v>1413310</v>
      </c>
      <c r="I9" s="188"/>
      <c r="J9" s="264"/>
      <c r="K9" s="447">
        <v>8</v>
      </c>
      <c r="L9" s="336" t="s">
        <v>118</v>
      </c>
    </row>
    <row r="10" spans="1:15" ht="12" customHeight="1" x14ac:dyDescent="0.2">
      <c r="C10" s="189">
        <v>4</v>
      </c>
      <c r="D10" s="190"/>
      <c r="E10" s="212" t="s">
        <v>68</v>
      </c>
      <c r="F10" s="213"/>
      <c r="G10" s="214"/>
      <c r="H10" s="425">
        <v>857170</v>
      </c>
      <c r="I10" s="188"/>
      <c r="J10" s="264"/>
      <c r="K10" s="447">
        <v>11</v>
      </c>
      <c r="L10" s="336" t="s">
        <v>118</v>
      </c>
    </row>
    <row r="11" spans="1:15" ht="12" customHeight="1" x14ac:dyDescent="0.2">
      <c r="C11" s="189">
        <v>5</v>
      </c>
      <c r="D11" s="190"/>
      <c r="E11" s="191" t="s">
        <v>79</v>
      </c>
      <c r="F11" s="192"/>
      <c r="G11" s="193"/>
      <c r="H11" s="425">
        <v>851640</v>
      </c>
      <c r="I11" s="188"/>
      <c r="J11" s="264"/>
      <c r="K11" s="447">
        <v>2</v>
      </c>
      <c r="L11" s="336" t="s">
        <v>119</v>
      </c>
    </row>
    <row r="12" spans="1:15" ht="12" customHeight="1" x14ac:dyDescent="0.2">
      <c r="C12" s="189">
        <v>6</v>
      </c>
      <c r="D12" s="190"/>
      <c r="E12" s="191" t="s">
        <v>92</v>
      </c>
      <c r="F12" s="192"/>
      <c r="G12" s="193"/>
      <c r="H12" s="425">
        <v>606420</v>
      </c>
      <c r="I12" s="188"/>
      <c r="J12" s="264"/>
      <c r="K12" s="447">
        <v>9</v>
      </c>
      <c r="L12" s="336" t="s">
        <v>118</v>
      </c>
    </row>
    <row r="13" spans="1:15" ht="12" customHeight="1" x14ac:dyDescent="0.2">
      <c r="C13" s="189">
        <v>7</v>
      </c>
      <c r="D13" s="190"/>
      <c r="E13" s="191" t="s">
        <v>72</v>
      </c>
      <c r="F13" s="192"/>
      <c r="G13" s="195"/>
      <c r="H13" s="425">
        <v>582900</v>
      </c>
      <c r="I13" s="188"/>
      <c r="J13" s="264"/>
      <c r="K13" s="447">
        <v>5</v>
      </c>
      <c r="L13" s="336" t="s">
        <v>119</v>
      </c>
    </row>
    <row r="14" spans="1:15" ht="12" customHeight="1" x14ac:dyDescent="0.2">
      <c r="C14" s="189">
        <v>8</v>
      </c>
      <c r="D14" s="190"/>
      <c r="E14" s="191" t="s">
        <v>91</v>
      </c>
      <c r="F14" s="192"/>
      <c r="G14" s="193"/>
      <c r="H14" s="425">
        <v>509100</v>
      </c>
      <c r="I14" s="188"/>
      <c r="J14" s="264"/>
      <c r="K14" s="447">
        <v>4</v>
      </c>
      <c r="L14" s="336" t="s">
        <v>119</v>
      </c>
    </row>
    <row r="15" spans="1:15" ht="12" customHeight="1" x14ac:dyDescent="0.2">
      <c r="C15" s="189">
        <v>9</v>
      </c>
      <c r="D15" s="190"/>
      <c r="E15" s="191" t="s">
        <v>90</v>
      </c>
      <c r="F15" s="192"/>
      <c r="G15" s="193"/>
      <c r="H15" s="425">
        <v>342470</v>
      </c>
      <c r="I15" s="188"/>
      <c r="J15" s="264"/>
      <c r="K15" s="447">
        <v>7</v>
      </c>
      <c r="L15" s="336" t="s">
        <v>119</v>
      </c>
    </row>
    <row r="16" spans="1:15" ht="12" customHeight="1" x14ac:dyDescent="0.2">
      <c r="C16" s="189">
        <v>10</v>
      </c>
      <c r="D16" s="190"/>
      <c r="E16" s="191" t="s">
        <v>62</v>
      </c>
      <c r="F16" s="192"/>
      <c r="G16" s="193"/>
      <c r="H16" s="425">
        <v>179910</v>
      </c>
      <c r="I16" s="188"/>
      <c r="J16" s="264"/>
      <c r="K16" s="447">
        <v>12</v>
      </c>
      <c r="L16" s="336" t="s">
        <v>118</v>
      </c>
    </row>
    <row r="17" spans="3:19" ht="12" customHeight="1" x14ac:dyDescent="0.2">
      <c r="C17" s="189">
        <v>11</v>
      </c>
      <c r="D17" s="190"/>
      <c r="E17" s="191" t="s">
        <v>103</v>
      </c>
      <c r="F17" s="192"/>
      <c r="G17" s="193"/>
      <c r="H17" s="425">
        <v>170960</v>
      </c>
      <c r="I17" s="188"/>
      <c r="J17" s="264"/>
      <c r="K17" s="447">
        <v>10</v>
      </c>
      <c r="L17" s="336" t="s">
        <v>119</v>
      </c>
    </row>
    <row r="18" spans="3:19" ht="12" customHeight="1" x14ac:dyDescent="0.2">
      <c r="C18" s="189">
        <v>12</v>
      </c>
      <c r="D18" s="190"/>
      <c r="E18" s="203" t="s">
        <v>83</v>
      </c>
      <c r="F18" s="204"/>
      <c r="G18" s="193"/>
      <c r="H18" s="425">
        <v>169630</v>
      </c>
      <c r="I18" s="202"/>
      <c r="J18" s="270"/>
      <c r="K18" s="343">
        <v>22</v>
      </c>
      <c r="L18" s="336" t="s">
        <v>118</v>
      </c>
    </row>
    <row r="19" spans="3:19" ht="12" customHeight="1" x14ac:dyDescent="0.2">
      <c r="C19" s="189">
        <v>13</v>
      </c>
      <c r="D19" s="190"/>
      <c r="E19" s="191" t="s">
        <v>64</v>
      </c>
      <c r="F19" s="192"/>
      <c r="G19" s="193"/>
      <c r="H19" s="425">
        <v>167200</v>
      </c>
      <c r="I19" s="188"/>
      <c r="J19" s="264"/>
      <c r="K19" s="447">
        <v>25</v>
      </c>
      <c r="L19" s="336" t="s">
        <v>118</v>
      </c>
    </row>
    <row r="20" spans="3:19" ht="12" customHeight="1" x14ac:dyDescent="0.2">
      <c r="C20" s="189">
        <v>14</v>
      </c>
      <c r="D20" s="190"/>
      <c r="E20" s="191" t="s">
        <v>80</v>
      </c>
      <c r="F20" s="192"/>
      <c r="G20" s="193"/>
      <c r="H20" s="425">
        <v>142540</v>
      </c>
      <c r="I20" s="188"/>
      <c r="J20" s="264"/>
      <c r="K20" s="447">
        <v>15</v>
      </c>
      <c r="L20" s="336" t="s">
        <v>118</v>
      </c>
    </row>
    <row r="21" spans="3:19" ht="12" customHeight="1" x14ac:dyDescent="0.2">
      <c r="C21" s="189">
        <v>15</v>
      </c>
      <c r="D21" s="190"/>
      <c r="E21" s="191" t="s">
        <v>78</v>
      </c>
      <c r="F21" s="192"/>
      <c r="G21" s="193"/>
      <c r="H21" s="425">
        <v>125650</v>
      </c>
      <c r="I21" s="188"/>
      <c r="J21" s="264"/>
      <c r="K21" s="447">
        <v>13</v>
      </c>
      <c r="L21" s="336" t="s">
        <v>119</v>
      </c>
    </row>
    <row r="22" spans="3:19" ht="12" customHeight="1" x14ac:dyDescent="0.2">
      <c r="C22" s="189">
        <v>16</v>
      </c>
      <c r="D22" s="190"/>
      <c r="E22" s="191" t="s">
        <v>99</v>
      </c>
      <c r="F22" s="192"/>
      <c r="G22" s="193"/>
      <c r="H22" s="425">
        <v>121540</v>
      </c>
      <c r="I22" s="188"/>
      <c r="J22" s="264"/>
      <c r="K22" s="447">
        <v>19</v>
      </c>
      <c r="L22" s="336" t="s">
        <v>118</v>
      </c>
    </row>
    <row r="23" spans="3:19" ht="12" customHeight="1" x14ac:dyDescent="0.2">
      <c r="C23" s="189">
        <v>17</v>
      </c>
      <c r="D23" s="190"/>
      <c r="E23" s="191" t="s">
        <v>100</v>
      </c>
      <c r="F23" s="192"/>
      <c r="G23" s="193"/>
      <c r="H23" s="425">
        <v>100160</v>
      </c>
      <c r="I23" s="188"/>
      <c r="J23" s="264"/>
      <c r="K23" s="447">
        <v>16</v>
      </c>
      <c r="L23" s="336" t="s">
        <v>119</v>
      </c>
    </row>
    <row r="24" spans="3:19" ht="12" customHeight="1" x14ac:dyDescent="0.2">
      <c r="C24" s="189">
        <v>18</v>
      </c>
      <c r="D24" s="190"/>
      <c r="E24" s="191" t="s">
        <v>102</v>
      </c>
      <c r="F24" s="192"/>
      <c r="G24" s="193"/>
      <c r="H24" s="425">
        <v>95330</v>
      </c>
      <c r="I24" s="188"/>
      <c r="J24" s="264"/>
      <c r="K24" s="447">
        <v>6</v>
      </c>
      <c r="L24" s="336" t="s">
        <v>119</v>
      </c>
    </row>
    <row r="25" spans="3:19" ht="12" customHeight="1" x14ac:dyDescent="0.2">
      <c r="C25" s="189">
        <v>19</v>
      </c>
      <c r="D25" s="190"/>
      <c r="E25" s="191" t="s">
        <v>74</v>
      </c>
      <c r="F25" s="192"/>
      <c r="G25" s="193"/>
      <c r="H25" s="425">
        <v>87450</v>
      </c>
      <c r="I25" s="188"/>
      <c r="J25" s="264"/>
      <c r="K25" s="447">
        <v>20</v>
      </c>
      <c r="L25" s="336" t="s">
        <v>118</v>
      </c>
      <c r="R25" s="95"/>
      <c r="S25" s="94"/>
    </row>
    <row r="26" spans="3:19" ht="12" customHeight="1" x14ac:dyDescent="0.2">
      <c r="C26" s="189">
        <v>20</v>
      </c>
      <c r="D26" s="190"/>
      <c r="E26" s="191" t="s">
        <v>98</v>
      </c>
      <c r="F26" s="192"/>
      <c r="G26" s="193"/>
      <c r="H26" s="425">
        <v>87210</v>
      </c>
      <c r="I26" s="188"/>
      <c r="J26" s="264"/>
      <c r="K26" s="447">
        <v>36</v>
      </c>
      <c r="L26" s="336" t="s">
        <v>118</v>
      </c>
      <c r="R26" s="93"/>
    </row>
    <row r="27" spans="3:19" ht="12" customHeight="1" x14ac:dyDescent="0.2">
      <c r="C27" s="189">
        <v>21</v>
      </c>
      <c r="D27" s="190"/>
      <c r="E27" s="191" t="s">
        <v>77</v>
      </c>
      <c r="F27" s="192"/>
      <c r="G27" s="193"/>
      <c r="H27" s="425">
        <v>73800</v>
      </c>
      <c r="I27" s="188"/>
      <c r="J27" s="264"/>
      <c r="K27" s="447">
        <v>41</v>
      </c>
      <c r="L27" s="336" t="s">
        <v>118</v>
      </c>
      <c r="R27" s="93"/>
      <c r="S27" s="92"/>
    </row>
    <row r="28" spans="3:19" ht="12" customHeight="1" x14ac:dyDescent="0.2">
      <c r="C28" s="189">
        <v>22</v>
      </c>
      <c r="D28" s="190"/>
      <c r="E28" s="191" t="s">
        <v>73</v>
      </c>
      <c r="F28" s="192"/>
      <c r="G28" s="193"/>
      <c r="H28" s="425">
        <v>65620</v>
      </c>
      <c r="I28" s="188"/>
      <c r="J28" s="264"/>
      <c r="K28" s="447">
        <v>14</v>
      </c>
      <c r="L28" s="336" t="s">
        <v>119</v>
      </c>
    </row>
    <row r="29" spans="3:19" ht="12" customHeight="1" x14ac:dyDescent="0.2">
      <c r="C29" s="189">
        <v>23</v>
      </c>
      <c r="D29" s="190"/>
      <c r="E29" s="191" t="s">
        <v>82</v>
      </c>
      <c r="F29" s="192"/>
      <c r="G29" s="193"/>
      <c r="H29" s="425">
        <v>65360</v>
      </c>
      <c r="I29" s="188"/>
      <c r="J29" s="264"/>
      <c r="K29" s="447">
        <v>24</v>
      </c>
      <c r="L29" s="336" t="s">
        <v>118</v>
      </c>
    </row>
    <row r="30" spans="3:19" ht="12" customHeight="1" x14ac:dyDescent="0.2">
      <c r="C30" s="189">
        <v>24</v>
      </c>
      <c r="D30" s="190"/>
      <c r="E30" s="191" t="s">
        <v>70</v>
      </c>
      <c r="F30" s="192"/>
      <c r="G30" s="193"/>
      <c r="H30" s="425">
        <v>59130</v>
      </c>
      <c r="I30" s="188"/>
      <c r="J30" s="264"/>
      <c r="K30" s="447">
        <v>26</v>
      </c>
      <c r="L30" s="336" t="s">
        <v>118</v>
      </c>
    </row>
    <row r="31" spans="3:19" ht="12" customHeight="1" x14ac:dyDescent="0.2">
      <c r="C31" s="189">
        <v>25</v>
      </c>
      <c r="D31" s="190"/>
      <c r="E31" s="191" t="s">
        <v>71</v>
      </c>
      <c r="F31" s="192"/>
      <c r="G31" s="193"/>
      <c r="H31" s="425">
        <v>57100</v>
      </c>
      <c r="I31" s="188"/>
      <c r="J31" s="264"/>
      <c r="K31" s="447">
        <v>21</v>
      </c>
      <c r="L31" s="336" t="s">
        <v>119</v>
      </c>
    </row>
    <row r="32" spans="3:19" ht="12" customHeight="1" x14ac:dyDescent="0.2">
      <c r="C32" s="189">
        <v>26</v>
      </c>
      <c r="D32" s="190"/>
      <c r="E32" s="191" t="s">
        <v>66</v>
      </c>
      <c r="F32" s="192"/>
      <c r="G32" s="193"/>
      <c r="H32" s="425">
        <v>55400</v>
      </c>
      <c r="I32" s="188"/>
      <c r="J32" s="264"/>
      <c r="K32" s="447">
        <v>23</v>
      </c>
      <c r="L32" s="336" t="s">
        <v>119</v>
      </c>
    </row>
    <row r="33" spans="3:12" ht="12" customHeight="1" x14ac:dyDescent="0.2">
      <c r="C33" s="189">
        <v>27</v>
      </c>
      <c r="D33" s="190"/>
      <c r="E33" s="191" t="s">
        <v>93</v>
      </c>
      <c r="F33" s="192"/>
      <c r="G33" s="193"/>
      <c r="H33" s="425">
        <v>48740</v>
      </c>
      <c r="I33" s="188"/>
      <c r="J33" s="264"/>
      <c r="K33" s="447">
        <v>32</v>
      </c>
      <c r="L33" s="336" t="s">
        <v>118</v>
      </c>
    </row>
    <row r="34" spans="3:12" ht="12" customHeight="1" x14ac:dyDescent="0.2">
      <c r="C34" s="189">
        <v>28</v>
      </c>
      <c r="D34" s="190"/>
      <c r="E34" s="191" t="s">
        <v>95</v>
      </c>
      <c r="F34" s="192"/>
      <c r="G34" s="193"/>
      <c r="H34" s="425">
        <v>48600</v>
      </c>
      <c r="I34" s="188"/>
      <c r="J34" s="264"/>
      <c r="K34" s="447">
        <v>27</v>
      </c>
      <c r="L34" s="336" t="s">
        <v>119</v>
      </c>
    </row>
    <row r="35" spans="3:12" ht="12" customHeight="1" x14ac:dyDescent="0.2">
      <c r="C35" s="189">
        <v>29</v>
      </c>
      <c r="D35" s="190"/>
      <c r="E35" s="191" t="s">
        <v>67</v>
      </c>
      <c r="F35" s="192"/>
      <c r="G35" s="193"/>
      <c r="H35" s="425">
        <v>46670</v>
      </c>
      <c r="I35" s="188"/>
      <c r="J35" s="264"/>
      <c r="K35" s="447">
        <v>30</v>
      </c>
      <c r="L35" s="336" t="s">
        <v>118</v>
      </c>
    </row>
    <row r="36" spans="3:12" ht="12" customHeight="1" x14ac:dyDescent="0.2">
      <c r="C36" s="189">
        <v>30</v>
      </c>
      <c r="D36" s="190"/>
      <c r="E36" s="191" t="s">
        <v>97</v>
      </c>
      <c r="F36" s="192"/>
      <c r="G36" s="193"/>
      <c r="H36" s="425">
        <v>41660</v>
      </c>
      <c r="I36" s="188"/>
      <c r="J36" s="264"/>
      <c r="K36" s="447">
        <v>39</v>
      </c>
      <c r="L36" s="336" t="s">
        <v>118</v>
      </c>
    </row>
    <row r="37" spans="3:12" ht="12" customHeight="1" x14ac:dyDescent="0.2">
      <c r="C37" s="189">
        <v>31</v>
      </c>
      <c r="D37" s="190"/>
      <c r="E37" s="191" t="s">
        <v>89</v>
      </c>
      <c r="F37" s="192"/>
      <c r="G37" s="193"/>
      <c r="H37" s="425">
        <v>41060</v>
      </c>
      <c r="I37" s="188"/>
      <c r="J37" s="264"/>
      <c r="K37" s="447">
        <v>28</v>
      </c>
      <c r="L37" s="336" t="s">
        <v>119</v>
      </c>
    </row>
    <row r="38" spans="3:12" ht="12" customHeight="1" x14ac:dyDescent="0.2">
      <c r="C38" s="189">
        <v>32</v>
      </c>
      <c r="D38" s="190"/>
      <c r="E38" s="191" t="s">
        <v>69</v>
      </c>
      <c r="F38" s="192"/>
      <c r="G38" s="193"/>
      <c r="H38" s="425">
        <v>38350</v>
      </c>
      <c r="I38" s="188"/>
      <c r="J38" s="264"/>
      <c r="K38" s="447">
        <v>18</v>
      </c>
      <c r="L38" s="336" t="s">
        <v>119</v>
      </c>
    </row>
    <row r="39" spans="3:12" ht="12" customHeight="1" x14ac:dyDescent="0.2">
      <c r="C39" s="189">
        <v>33</v>
      </c>
      <c r="D39" s="190"/>
      <c r="E39" s="191" t="s">
        <v>107</v>
      </c>
      <c r="F39" s="192"/>
      <c r="G39" s="193"/>
      <c r="H39" s="425">
        <v>38070</v>
      </c>
      <c r="I39" s="188"/>
      <c r="J39" s="264"/>
      <c r="K39" s="447">
        <v>34</v>
      </c>
      <c r="L39" s="336" t="s">
        <v>118</v>
      </c>
    </row>
    <row r="40" spans="3:12" ht="12" customHeight="1" x14ac:dyDescent="0.2">
      <c r="C40" s="205">
        <v>34</v>
      </c>
      <c r="D40" s="206"/>
      <c r="E40" s="207" t="s">
        <v>65</v>
      </c>
      <c r="F40" s="208"/>
      <c r="G40" s="209"/>
      <c r="H40" s="427">
        <v>33930</v>
      </c>
      <c r="I40" s="211"/>
      <c r="J40" s="270"/>
      <c r="K40" s="337">
        <v>35</v>
      </c>
      <c r="L40" s="336" t="s">
        <v>118</v>
      </c>
    </row>
    <row r="41" spans="3:12" ht="12" customHeight="1" x14ac:dyDescent="0.2">
      <c r="C41" s="189">
        <v>35</v>
      </c>
      <c r="D41" s="190"/>
      <c r="E41" s="191" t="s">
        <v>84</v>
      </c>
      <c r="F41" s="192"/>
      <c r="G41" s="193"/>
      <c r="H41" s="425">
        <v>33420</v>
      </c>
      <c r="I41" s="188"/>
      <c r="J41" s="264"/>
      <c r="K41" s="447">
        <v>17</v>
      </c>
      <c r="L41" s="336" t="s">
        <v>119</v>
      </c>
    </row>
    <row r="42" spans="3:12" ht="12" customHeight="1" x14ac:dyDescent="0.2">
      <c r="C42" s="189">
        <v>36</v>
      </c>
      <c r="D42" s="190"/>
      <c r="E42" s="191" t="s">
        <v>60</v>
      </c>
      <c r="F42" s="192"/>
      <c r="G42" s="193"/>
      <c r="H42" s="425">
        <v>32930</v>
      </c>
      <c r="I42" s="188"/>
      <c r="J42" s="264"/>
      <c r="K42" s="447">
        <v>31</v>
      </c>
      <c r="L42" s="336" t="s">
        <v>119</v>
      </c>
    </row>
    <row r="43" spans="3:12" ht="12" customHeight="1" x14ac:dyDescent="0.2">
      <c r="C43" s="189">
        <v>37</v>
      </c>
      <c r="D43" s="190"/>
      <c r="E43" s="191" t="s">
        <v>76</v>
      </c>
      <c r="F43" s="192"/>
      <c r="G43" s="193"/>
      <c r="H43" s="425">
        <v>31660</v>
      </c>
      <c r="I43" s="188"/>
      <c r="J43" s="264"/>
      <c r="K43" s="447">
        <v>46</v>
      </c>
      <c r="L43" s="336" t="s">
        <v>118</v>
      </c>
    </row>
    <row r="44" spans="3:12" ht="12" customHeight="1" x14ac:dyDescent="0.2">
      <c r="C44" s="189">
        <v>38</v>
      </c>
      <c r="D44" s="190"/>
      <c r="E44" s="191" t="s">
        <v>61</v>
      </c>
      <c r="F44" s="192"/>
      <c r="G44" s="193"/>
      <c r="H44" s="425">
        <v>25900</v>
      </c>
      <c r="I44" s="188"/>
      <c r="J44" s="264"/>
      <c r="K44" s="447">
        <v>33</v>
      </c>
      <c r="L44" s="336" t="s">
        <v>119</v>
      </c>
    </row>
    <row r="45" spans="3:12" ht="12" customHeight="1" x14ac:dyDescent="0.2">
      <c r="C45" s="189">
        <v>39</v>
      </c>
      <c r="D45" s="190"/>
      <c r="E45" s="191" t="s">
        <v>63</v>
      </c>
      <c r="F45" s="192"/>
      <c r="G45" s="193"/>
      <c r="H45" s="425">
        <v>25640</v>
      </c>
      <c r="I45" s="188"/>
      <c r="J45" s="264"/>
      <c r="K45" s="447">
        <v>29</v>
      </c>
      <c r="L45" s="336" t="s">
        <v>119</v>
      </c>
    </row>
    <row r="46" spans="3:12" ht="12" customHeight="1" x14ac:dyDescent="0.2">
      <c r="C46" s="189">
        <v>40</v>
      </c>
      <c r="D46" s="190"/>
      <c r="E46" s="191" t="s">
        <v>105</v>
      </c>
      <c r="F46" s="192"/>
      <c r="G46" s="193"/>
      <c r="H46" s="425">
        <v>23430</v>
      </c>
      <c r="I46" s="188"/>
      <c r="J46" s="264"/>
      <c r="K46" s="447">
        <v>40</v>
      </c>
      <c r="L46" s="336" t="s">
        <v>121</v>
      </c>
    </row>
    <row r="47" spans="3:12" ht="12" customHeight="1" x14ac:dyDescent="0.2">
      <c r="C47" s="189">
        <v>41</v>
      </c>
      <c r="D47" s="190"/>
      <c r="E47" s="191" t="s">
        <v>96</v>
      </c>
      <c r="F47" s="192"/>
      <c r="G47" s="193"/>
      <c r="H47" s="425">
        <v>20490</v>
      </c>
      <c r="I47" s="188"/>
      <c r="J47" s="264"/>
      <c r="K47" s="447">
        <v>47</v>
      </c>
      <c r="L47" s="336" t="s">
        <v>118</v>
      </c>
    </row>
    <row r="48" spans="3:12" ht="12" customHeight="1" x14ac:dyDescent="0.2">
      <c r="C48" s="189">
        <v>42</v>
      </c>
      <c r="D48" s="190"/>
      <c r="E48" s="191" t="s">
        <v>229</v>
      </c>
      <c r="F48" s="192"/>
      <c r="G48" s="193"/>
      <c r="H48" s="425">
        <v>18140</v>
      </c>
      <c r="I48" s="188"/>
      <c r="J48" s="264"/>
      <c r="K48" s="447">
        <v>42</v>
      </c>
      <c r="L48" s="336" t="s">
        <v>121</v>
      </c>
    </row>
    <row r="49" spans="3:12" ht="12" customHeight="1" x14ac:dyDescent="0.2">
      <c r="C49" s="189">
        <v>43</v>
      </c>
      <c r="D49" s="190"/>
      <c r="E49" s="191" t="s">
        <v>75</v>
      </c>
      <c r="F49" s="192"/>
      <c r="G49" s="193"/>
      <c r="H49" s="425">
        <v>16280</v>
      </c>
      <c r="I49" s="188"/>
      <c r="J49" s="264"/>
      <c r="K49" s="447">
        <v>45</v>
      </c>
      <c r="L49" s="336" t="s">
        <v>118</v>
      </c>
    </row>
    <row r="50" spans="3:12" ht="12" customHeight="1" x14ac:dyDescent="0.2">
      <c r="C50" s="189">
        <v>44</v>
      </c>
      <c r="D50" s="190"/>
      <c r="E50" s="191" t="s">
        <v>101</v>
      </c>
      <c r="F50" s="192"/>
      <c r="G50" s="193"/>
      <c r="H50" s="425">
        <v>12460</v>
      </c>
      <c r="I50" s="188"/>
      <c r="J50" s="264"/>
      <c r="K50" s="447">
        <v>43</v>
      </c>
      <c r="L50" s="336" t="s">
        <v>119</v>
      </c>
    </row>
    <row r="51" spans="3:12" ht="12" customHeight="1" x14ac:dyDescent="0.2">
      <c r="C51" s="189">
        <v>45</v>
      </c>
      <c r="D51" s="190"/>
      <c r="E51" s="191" t="s">
        <v>86</v>
      </c>
      <c r="F51" s="192"/>
      <c r="G51" s="193"/>
      <c r="H51" s="425">
        <v>12390</v>
      </c>
      <c r="I51" s="188"/>
      <c r="J51" s="264"/>
      <c r="K51" s="447">
        <v>38</v>
      </c>
      <c r="L51" s="336" t="s">
        <v>119</v>
      </c>
    </row>
    <row r="52" spans="3:12" ht="12" customHeight="1" x14ac:dyDescent="0.2">
      <c r="C52" s="189">
        <v>46</v>
      </c>
      <c r="D52" s="190"/>
      <c r="E52" s="191" t="s">
        <v>85</v>
      </c>
      <c r="F52" s="192"/>
      <c r="G52" s="193"/>
      <c r="H52" s="425">
        <v>10920</v>
      </c>
      <c r="I52" s="188"/>
      <c r="J52" s="264"/>
      <c r="K52" s="447">
        <v>37</v>
      </c>
      <c r="L52" s="336" t="s">
        <v>119</v>
      </c>
    </row>
    <row r="53" spans="3:12" ht="12" customHeight="1" x14ac:dyDescent="0.2">
      <c r="C53" s="189">
        <v>47</v>
      </c>
      <c r="D53" s="190"/>
      <c r="E53" s="191" t="s">
        <v>104</v>
      </c>
      <c r="F53" s="192"/>
      <c r="G53" s="193"/>
      <c r="H53" s="425">
        <v>9890</v>
      </c>
      <c r="I53" s="188"/>
      <c r="J53" s="264"/>
      <c r="K53" s="447">
        <v>44</v>
      </c>
      <c r="L53" s="336" t="s">
        <v>119</v>
      </c>
    </row>
    <row r="54" spans="3:12" ht="12" customHeight="1" x14ac:dyDescent="0.2">
      <c r="C54" s="247"/>
      <c r="D54" s="248"/>
      <c r="E54" s="198" t="s">
        <v>125</v>
      </c>
      <c r="F54" s="199"/>
      <c r="G54" s="200"/>
      <c r="H54" s="958">
        <v>16502920</v>
      </c>
      <c r="I54" s="250"/>
      <c r="J54" s="272"/>
      <c r="K54" s="324"/>
      <c r="L54" s="357" t="str">
        <f t="shared" ref="L54" si="0">IF(P54="","",IF(P54&gt;0,$R$25,IF(P54=0,$R$26,$R$27)))</f>
        <v/>
      </c>
    </row>
    <row r="55" spans="3:12" ht="11.1" hidden="1" customHeight="1" x14ac:dyDescent="0.15">
      <c r="C55" s="183"/>
      <c r="D55" s="187"/>
      <c r="E55" s="185"/>
      <c r="F55" s="186"/>
      <c r="G55" s="187"/>
      <c r="H55"/>
      <c r="I55" s="188"/>
      <c r="J55" s="264"/>
      <c r="K55" s="183"/>
      <c r="L55" s="344"/>
    </row>
    <row r="56" spans="3:12" ht="11.1" hidden="1" customHeight="1" x14ac:dyDescent="0.15">
      <c r="C56" s="183"/>
      <c r="D56" s="187"/>
      <c r="E56"/>
      <c r="F56" s="186"/>
      <c r="G56" s="187"/>
      <c r="H56"/>
      <c r="I56" s="188"/>
      <c r="J56" s="264"/>
      <c r="K56" s="183"/>
      <c r="L56" s="344"/>
    </row>
    <row r="57" spans="3:12" ht="11.1" hidden="1" customHeight="1" x14ac:dyDescent="0.15">
      <c r="C57" s="183"/>
      <c r="D57" s="187"/>
      <c r="E57"/>
      <c r="F57" s="186"/>
      <c r="G57" s="187"/>
      <c r="H57"/>
      <c r="I57" s="188"/>
      <c r="J57" s="264"/>
      <c r="K57" s="183"/>
      <c r="L57" s="344"/>
    </row>
    <row r="58" spans="3:12" ht="11.1" hidden="1" customHeight="1" x14ac:dyDescent="0.15">
      <c r="C58" s="183"/>
      <c r="D58" s="187"/>
      <c r="E58"/>
      <c r="F58" s="186"/>
      <c r="G58" s="187"/>
      <c r="H58"/>
      <c r="I58" s="188"/>
      <c r="J58" s="264"/>
      <c r="K58" s="183"/>
      <c r="L58" s="344"/>
    </row>
    <row r="59" spans="3:12" ht="11.1" hidden="1" customHeight="1" x14ac:dyDescent="0.15">
      <c r="C59" s="183"/>
      <c r="D59" s="187"/>
      <c r="E59"/>
      <c r="F59" s="186"/>
      <c r="G59" s="187"/>
      <c r="H59"/>
      <c r="I59" s="188"/>
      <c r="J59" s="264"/>
      <c r="K59" s="183"/>
      <c r="L59" s="344"/>
    </row>
    <row r="60" spans="3:12" ht="11.1" hidden="1" customHeight="1" x14ac:dyDescent="0.15">
      <c r="C60" s="183"/>
      <c r="D60" s="187"/>
      <c r="E60"/>
      <c r="F60" s="186"/>
      <c r="G60" s="187"/>
      <c r="H60"/>
      <c r="I60" s="188"/>
      <c r="J60" s="264"/>
      <c r="K60" s="183"/>
      <c r="L60" s="344"/>
    </row>
    <row r="61" spans="3:12" ht="11.1" hidden="1" customHeight="1" x14ac:dyDescent="0.15">
      <c r="C61" s="183"/>
      <c r="D61" s="187"/>
      <c r="E61"/>
      <c r="F61" s="186"/>
      <c r="G61" s="187"/>
      <c r="H61"/>
      <c r="I61" s="188"/>
      <c r="J61" s="264"/>
      <c r="K61" s="183"/>
      <c r="L61" s="344"/>
    </row>
    <row r="62" spans="3:12" ht="11.1" hidden="1" customHeight="1" x14ac:dyDescent="0.15">
      <c r="C62" s="183"/>
      <c r="D62" s="187"/>
      <c r="E62"/>
      <c r="F62" s="186"/>
      <c r="G62" s="187"/>
      <c r="H62"/>
      <c r="I62" s="188"/>
      <c r="J62" s="264"/>
      <c r="K62" s="183"/>
      <c r="L62" s="344"/>
    </row>
    <row r="63" spans="3:12" ht="11.1" hidden="1" customHeight="1" x14ac:dyDescent="0.15">
      <c r="C63" s="183"/>
      <c r="D63" s="187"/>
      <c r="E63"/>
      <c r="F63" s="186"/>
      <c r="G63" s="187"/>
      <c r="H63"/>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1113</v>
      </c>
      <c r="D66" s="221"/>
      <c r="E66" s="222"/>
      <c r="F66" s="222"/>
      <c r="G66" s="222"/>
      <c r="H66" s="222"/>
      <c r="I66" s="223" t="s">
        <v>59</v>
      </c>
      <c r="J66" s="222"/>
      <c r="K66" s="222"/>
      <c r="L66" s="224" t="s">
        <v>1289</v>
      </c>
    </row>
    <row r="67" spans="1:17" x14ac:dyDescent="0.15">
      <c r="C67" s="183" t="s">
        <v>443</v>
      </c>
      <c r="D67" s="226"/>
      <c r="E67" s="222"/>
      <c r="F67" s="222"/>
      <c r="G67" s="222"/>
      <c r="H67" s="222"/>
      <c r="I67" s="1094" t="s">
        <v>1065</v>
      </c>
      <c r="J67" s="1095"/>
      <c r="K67" s="954" t="s">
        <v>891</v>
      </c>
      <c r="L67" s="450" t="s">
        <v>1076</v>
      </c>
      <c r="O67" s="69"/>
      <c r="P67" s="69"/>
      <c r="Q67" s="78"/>
    </row>
    <row r="68" spans="1:17" x14ac:dyDescent="0.15">
      <c r="C68" s="183"/>
      <c r="D68" s="221"/>
      <c r="E68" s="222"/>
      <c r="F68" s="222"/>
      <c r="G68" s="222"/>
      <c r="H68" s="222"/>
      <c r="I68" s="1181">
        <v>771730</v>
      </c>
      <c r="J68" s="1182"/>
      <c r="K68" s="955">
        <v>81270</v>
      </c>
      <c r="L68" s="956">
        <v>13530</v>
      </c>
      <c r="O68" s="77"/>
      <c r="P68" s="77"/>
      <c r="Q68" s="77"/>
    </row>
    <row r="69" spans="1:17" x14ac:dyDescent="0.15">
      <c r="C69" s="183"/>
      <c r="D69" s="221"/>
      <c r="E69" s="222"/>
      <c r="F69" s="222"/>
      <c r="G69" s="222"/>
      <c r="H69" s="222"/>
      <c r="I69" s="1090">
        <v>20</v>
      </c>
      <c r="J69" s="1091"/>
      <c r="K69" s="957">
        <v>26</v>
      </c>
      <c r="L69" s="238">
        <v>35</v>
      </c>
      <c r="O69" s="76"/>
      <c r="P69" s="76"/>
      <c r="Q69" s="76"/>
    </row>
    <row r="70" spans="1:17" x14ac:dyDescent="0.15">
      <c r="C70" s="183"/>
      <c r="D70" s="221"/>
      <c r="E70" s="222"/>
      <c r="F70" s="222"/>
      <c r="G70" s="222"/>
      <c r="H70" s="222"/>
      <c r="I70" s="222"/>
      <c r="J70" s="222"/>
      <c r="K70" s="222"/>
      <c r="L70" s="188"/>
      <c r="O70" s="75"/>
      <c r="P70" s="75"/>
      <c r="Q70" s="75"/>
    </row>
    <row r="71" spans="1:17" x14ac:dyDescent="0.15">
      <c r="C71" s="183" t="s">
        <v>1213</v>
      </c>
      <c r="D71" s="221"/>
      <c r="E71" s="222"/>
      <c r="F71" s="222"/>
      <c r="G71" s="222"/>
      <c r="H71" s="222"/>
      <c r="I71" s="222"/>
      <c r="J71" s="222"/>
      <c r="K71" s="222"/>
      <c r="L71" s="188"/>
    </row>
    <row r="72" spans="1:17" x14ac:dyDescent="0.15">
      <c r="C72" s="183" t="s">
        <v>1214</v>
      </c>
      <c r="D72" s="221"/>
      <c r="E72" s="222"/>
      <c r="F72" s="222"/>
      <c r="G72" s="222"/>
      <c r="H72" s="222"/>
      <c r="I72" s="222"/>
      <c r="J72" s="222"/>
      <c r="K72" s="222"/>
      <c r="L72" s="188"/>
    </row>
    <row r="73" spans="1:17" x14ac:dyDescent="0.15">
      <c r="C73" s="183" t="s">
        <v>1215</v>
      </c>
      <c r="D73" s="221"/>
      <c r="E73" s="222"/>
      <c r="F73" s="222"/>
      <c r="G73" s="222"/>
      <c r="H73" s="222"/>
      <c r="I73" s="222"/>
      <c r="J73" s="222"/>
      <c r="K73" s="222"/>
      <c r="L73" s="188"/>
    </row>
    <row r="74" spans="1:17" x14ac:dyDescent="0.15">
      <c r="C74" s="183" t="s">
        <v>1216</v>
      </c>
      <c r="D74" s="221"/>
      <c r="E74" s="222"/>
      <c r="F74" s="222"/>
      <c r="G74" s="222"/>
      <c r="H74" s="222"/>
      <c r="I74" s="222"/>
      <c r="J74" s="222"/>
      <c r="K74" s="222"/>
      <c r="L74" s="188"/>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55" priority="1" stopIfTrue="1">
      <formula>P55&gt;0</formula>
    </cfRule>
    <cfRule type="expression" dxfId="154" priority="2" stopIfTrue="1">
      <formula>P55=0</formula>
    </cfRule>
    <cfRule type="expression" dxfId="15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S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862</v>
      </c>
      <c r="D4" s="329"/>
      <c r="E4" s="329"/>
      <c r="F4" s="329"/>
      <c r="G4" s="329"/>
      <c r="H4" s="329"/>
      <c r="I4" s="329"/>
      <c r="J4" s="329"/>
      <c r="K4" s="329"/>
      <c r="L4" s="329"/>
    </row>
    <row r="5" spans="1:15" ht="24" customHeight="1" x14ac:dyDescent="0.15">
      <c r="C5" s="330" t="s">
        <v>112</v>
      </c>
      <c r="D5" s="1097" t="s">
        <v>111</v>
      </c>
      <c r="E5" s="1097"/>
      <c r="F5" s="1098"/>
      <c r="G5" s="1099" t="s">
        <v>445</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519">
        <v>6297</v>
      </c>
      <c r="I7" s="188" t="s">
        <v>18</v>
      </c>
      <c r="J7" s="264"/>
      <c r="K7" s="447">
        <v>1</v>
      </c>
      <c r="L7" s="336" t="s">
        <v>121</v>
      </c>
    </row>
    <row r="8" spans="1:15" ht="12" customHeight="1" x14ac:dyDescent="0.2">
      <c r="C8" s="189">
        <v>2</v>
      </c>
      <c r="D8" s="190"/>
      <c r="E8" s="191" t="s">
        <v>91</v>
      </c>
      <c r="F8" s="192"/>
      <c r="G8" s="193"/>
      <c r="H8" s="519">
        <v>6154</v>
      </c>
      <c r="I8" s="188"/>
      <c r="J8" s="264"/>
      <c r="K8" s="447">
        <v>6</v>
      </c>
      <c r="L8" s="336" t="s">
        <v>118</v>
      </c>
    </row>
    <row r="9" spans="1:15" ht="12" customHeight="1" x14ac:dyDescent="0.2">
      <c r="C9" s="189">
        <v>3</v>
      </c>
      <c r="D9" s="190"/>
      <c r="E9" s="191" t="s">
        <v>90</v>
      </c>
      <c r="F9" s="192"/>
      <c r="G9" s="193"/>
      <c r="H9" s="519">
        <v>6134</v>
      </c>
      <c r="I9" s="188"/>
      <c r="J9" s="264"/>
      <c r="K9" s="447">
        <v>4</v>
      </c>
      <c r="L9" s="336" t="s">
        <v>118</v>
      </c>
    </row>
    <row r="10" spans="1:15" ht="12" customHeight="1" x14ac:dyDescent="0.2">
      <c r="C10" s="189">
        <v>4</v>
      </c>
      <c r="D10" s="190"/>
      <c r="E10" s="191" t="s">
        <v>97</v>
      </c>
      <c r="F10" s="192"/>
      <c r="G10" s="193"/>
      <c r="H10" s="519">
        <v>6124</v>
      </c>
      <c r="I10" s="188"/>
      <c r="J10" s="264"/>
      <c r="K10" s="447">
        <v>7</v>
      </c>
      <c r="L10" s="336" t="s">
        <v>118</v>
      </c>
    </row>
    <row r="11" spans="1:15" ht="12" customHeight="1" x14ac:dyDescent="0.2">
      <c r="C11" s="189">
        <v>5</v>
      </c>
      <c r="D11" s="190"/>
      <c r="E11" s="191" t="s">
        <v>101</v>
      </c>
      <c r="F11" s="192"/>
      <c r="G11" s="193"/>
      <c r="H11" s="519">
        <v>6088</v>
      </c>
      <c r="I11" s="188"/>
      <c r="J11" s="264"/>
      <c r="K11" s="447">
        <v>2</v>
      </c>
      <c r="L11" s="336" t="s">
        <v>119</v>
      </c>
    </row>
    <row r="12" spans="1:15" ht="12" customHeight="1" x14ac:dyDescent="0.2">
      <c r="C12" s="189">
        <v>6</v>
      </c>
      <c r="D12" s="190"/>
      <c r="E12" s="191" t="s">
        <v>89</v>
      </c>
      <c r="F12" s="192"/>
      <c r="G12" s="193"/>
      <c r="H12" s="519">
        <v>6043</v>
      </c>
      <c r="I12" s="188"/>
      <c r="J12" s="264"/>
      <c r="K12" s="447">
        <v>5</v>
      </c>
      <c r="L12" s="336" t="s">
        <v>119</v>
      </c>
    </row>
    <row r="13" spans="1:15" ht="12" customHeight="1" x14ac:dyDescent="0.2">
      <c r="C13" s="189">
        <v>7</v>
      </c>
      <c r="D13" s="190"/>
      <c r="E13" s="191" t="s">
        <v>99</v>
      </c>
      <c r="F13" s="192"/>
      <c r="G13" s="193"/>
      <c r="H13" s="519">
        <v>6027</v>
      </c>
      <c r="I13" s="188"/>
      <c r="J13" s="264"/>
      <c r="K13" s="447">
        <v>13</v>
      </c>
      <c r="L13" s="336" t="s">
        <v>118</v>
      </c>
    </row>
    <row r="14" spans="1:15" ht="12" customHeight="1" x14ac:dyDescent="0.2">
      <c r="C14" s="189">
        <v>8</v>
      </c>
      <c r="D14" s="190"/>
      <c r="E14" s="191" t="s">
        <v>66</v>
      </c>
      <c r="F14" s="192"/>
      <c r="G14" s="193"/>
      <c r="H14" s="519">
        <v>5953</v>
      </c>
      <c r="I14" s="188"/>
      <c r="J14" s="264"/>
      <c r="K14" s="447">
        <v>14</v>
      </c>
      <c r="L14" s="336" t="s">
        <v>118</v>
      </c>
    </row>
    <row r="15" spans="1:15" ht="12" customHeight="1" x14ac:dyDescent="0.2">
      <c r="C15" s="189">
        <v>9</v>
      </c>
      <c r="D15" s="190"/>
      <c r="E15" s="191" t="s">
        <v>79</v>
      </c>
      <c r="F15" s="192"/>
      <c r="G15" s="193"/>
      <c r="H15" s="519">
        <v>5951</v>
      </c>
      <c r="I15" s="188"/>
      <c r="J15" s="264"/>
      <c r="K15" s="447">
        <v>11</v>
      </c>
      <c r="L15" s="336" t="s">
        <v>118</v>
      </c>
    </row>
    <row r="16" spans="1:15" ht="12" customHeight="1" x14ac:dyDescent="0.2">
      <c r="C16" s="189">
        <v>10</v>
      </c>
      <c r="D16" s="190"/>
      <c r="E16" s="191" t="s">
        <v>93</v>
      </c>
      <c r="F16" s="192"/>
      <c r="G16" s="193"/>
      <c r="H16" s="519">
        <v>5908</v>
      </c>
      <c r="I16" s="188"/>
      <c r="J16" s="264"/>
      <c r="K16" s="447">
        <v>12</v>
      </c>
      <c r="L16" s="336" t="s">
        <v>118</v>
      </c>
    </row>
    <row r="17" spans="3:19" ht="12" customHeight="1" x14ac:dyDescent="0.2">
      <c r="C17" s="189">
        <v>11</v>
      </c>
      <c r="D17" s="190"/>
      <c r="E17" s="191" t="s">
        <v>103</v>
      </c>
      <c r="F17" s="192"/>
      <c r="G17" s="193"/>
      <c r="H17" s="519">
        <v>5883</v>
      </c>
      <c r="I17" s="188"/>
      <c r="J17" s="264"/>
      <c r="K17" s="447">
        <v>9</v>
      </c>
      <c r="L17" s="336" t="s">
        <v>119</v>
      </c>
    </row>
    <row r="18" spans="3:19" ht="12" customHeight="1" x14ac:dyDescent="0.2">
      <c r="C18" s="189">
        <v>12</v>
      </c>
      <c r="D18" s="190"/>
      <c r="E18" s="191" t="s">
        <v>71</v>
      </c>
      <c r="F18" s="192"/>
      <c r="G18" s="193"/>
      <c r="H18" s="519">
        <v>5871</v>
      </c>
      <c r="I18" s="188"/>
      <c r="J18" s="264"/>
      <c r="K18" s="447">
        <v>10</v>
      </c>
      <c r="L18" s="336" t="s">
        <v>119</v>
      </c>
    </row>
    <row r="19" spans="3:19" ht="12" customHeight="1" x14ac:dyDescent="0.2">
      <c r="C19" s="189">
        <v>13</v>
      </c>
      <c r="D19" s="190"/>
      <c r="E19" s="191" t="s">
        <v>61</v>
      </c>
      <c r="F19" s="192"/>
      <c r="G19" s="193"/>
      <c r="H19" s="519">
        <v>5821</v>
      </c>
      <c r="I19" s="188"/>
      <c r="J19" s="264"/>
      <c r="K19" s="447">
        <v>3</v>
      </c>
      <c r="L19" s="336" t="s">
        <v>119</v>
      </c>
    </row>
    <row r="20" spans="3:19" ht="12" customHeight="1" x14ac:dyDescent="0.2">
      <c r="C20" s="189">
        <v>14</v>
      </c>
      <c r="D20" s="190"/>
      <c r="E20" s="191" t="s">
        <v>82</v>
      </c>
      <c r="F20" s="192"/>
      <c r="G20" s="193"/>
      <c r="H20" s="519">
        <v>5801</v>
      </c>
      <c r="I20" s="188"/>
      <c r="J20" s="264"/>
      <c r="K20" s="447">
        <v>15</v>
      </c>
      <c r="L20" s="336" t="s">
        <v>118</v>
      </c>
    </row>
    <row r="21" spans="3:19" ht="12" customHeight="1" x14ac:dyDescent="0.2">
      <c r="C21" s="189">
        <v>15</v>
      </c>
      <c r="D21" s="190"/>
      <c r="E21" s="191" t="s">
        <v>70</v>
      </c>
      <c r="F21" s="192"/>
      <c r="G21" s="193"/>
      <c r="H21" s="519">
        <v>5704</v>
      </c>
      <c r="I21" s="188"/>
      <c r="J21" s="264"/>
      <c r="K21" s="447">
        <v>22</v>
      </c>
      <c r="L21" s="336" t="s">
        <v>118</v>
      </c>
    </row>
    <row r="22" spans="3:19" ht="12" customHeight="1" x14ac:dyDescent="0.2">
      <c r="C22" s="189">
        <v>16</v>
      </c>
      <c r="D22" s="190"/>
      <c r="E22" s="191" t="s">
        <v>98</v>
      </c>
      <c r="F22" s="192"/>
      <c r="G22" s="193"/>
      <c r="H22" s="519">
        <v>5666</v>
      </c>
      <c r="I22" s="188"/>
      <c r="J22" s="264"/>
      <c r="K22" s="447">
        <v>8</v>
      </c>
      <c r="L22" s="336" t="s">
        <v>119</v>
      </c>
    </row>
    <row r="23" spans="3:19" ht="12" customHeight="1" x14ac:dyDescent="0.2">
      <c r="C23" s="189">
        <v>17</v>
      </c>
      <c r="D23" s="190"/>
      <c r="E23" s="191" t="s">
        <v>73</v>
      </c>
      <c r="F23" s="192"/>
      <c r="G23" s="193"/>
      <c r="H23" s="519">
        <v>5659</v>
      </c>
      <c r="I23" s="188"/>
      <c r="J23" s="264"/>
      <c r="K23" s="447">
        <v>18</v>
      </c>
      <c r="L23" s="336" t="s">
        <v>118</v>
      </c>
    </row>
    <row r="24" spans="3:19" ht="12" customHeight="1" x14ac:dyDescent="0.2">
      <c r="C24" s="189">
        <v>18</v>
      </c>
      <c r="D24" s="190"/>
      <c r="E24" s="191" t="s">
        <v>85</v>
      </c>
      <c r="F24" s="192"/>
      <c r="G24" s="193"/>
      <c r="H24" s="519">
        <v>5626</v>
      </c>
      <c r="I24" s="188"/>
      <c r="J24" s="264"/>
      <c r="K24" s="447">
        <v>21</v>
      </c>
      <c r="L24" s="336" t="s">
        <v>118</v>
      </c>
    </row>
    <row r="25" spans="3:19" ht="12" customHeight="1" x14ac:dyDescent="0.2">
      <c r="C25" s="189">
        <v>19</v>
      </c>
      <c r="D25" s="190"/>
      <c r="E25" s="191" t="s">
        <v>62</v>
      </c>
      <c r="F25" s="192"/>
      <c r="G25" s="193"/>
      <c r="H25" s="519">
        <v>5601</v>
      </c>
      <c r="I25" s="188"/>
      <c r="J25" s="264"/>
      <c r="K25" s="447">
        <v>28</v>
      </c>
      <c r="L25" s="336" t="s">
        <v>118</v>
      </c>
      <c r="R25" s="95"/>
      <c r="S25" s="94"/>
    </row>
    <row r="26" spans="3:19" ht="12" customHeight="1" x14ac:dyDescent="0.2">
      <c r="C26" s="247"/>
      <c r="D26" s="248"/>
      <c r="E26" s="198" t="s">
        <v>87</v>
      </c>
      <c r="F26" s="199"/>
      <c r="G26" s="200"/>
      <c r="H26" s="521">
        <v>5584</v>
      </c>
      <c r="I26" s="250"/>
      <c r="J26" s="272"/>
      <c r="K26" s="286"/>
      <c r="L26" s="336" t="s">
        <v>120</v>
      </c>
      <c r="R26" s="93"/>
    </row>
    <row r="27" spans="3:19" ht="12" customHeight="1" x14ac:dyDescent="0.2">
      <c r="C27" s="189">
        <v>20</v>
      </c>
      <c r="D27" s="190"/>
      <c r="E27" s="191" t="s">
        <v>78</v>
      </c>
      <c r="F27" s="192"/>
      <c r="G27" s="193"/>
      <c r="H27" s="519">
        <v>5580</v>
      </c>
      <c r="I27" s="188"/>
      <c r="J27" s="264"/>
      <c r="K27" s="447">
        <v>25</v>
      </c>
      <c r="L27" s="336" t="s">
        <v>118</v>
      </c>
      <c r="R27" s="93"/>
      <c r="S27" s="92"/>
    </row>
    <row r="28" spans="3:19" ht="12" customHeight="1" x14ac:dyDescent="0.2">
      <c r="C28" s="189">
        <v>21</v>
      </c>
      <c r="D28" s="190"/>
      <c r="E28" s="191" t="s">
        <v>67</v>
      </c>
      <c r="F28" s="192"/>
      <c r="G28" s="193"/>
      <c r="H28" s="519">
        <v>5575</v>
      </c>
      <c r="I28" s="188"/>
      <c r="J28" s="264"/>
      <c r="K28" s="447">
        <v>24</v>
      </c>
      <c r="L28" s="336" t="s">
        <v>118</v>
      </c>
    </row>
    <row r="29" spans="3:19" ht="12" customHeight="1" x14ac:dyDescent="0.2">
      <c r="C29" s="189">
        <v>22</v>
      </c>
      <c r="D29" s="190"/>
      <c r="E29" s="191" t="s">
        <v>74</v>
      </c>
      <c r="F29" s="192"/>
      <c r="G29" s="193"/>
      <c r="H29" s="519">
        <v>5517</v>
      </c>
      <c r="I29" s="188"/>
      <c r="J29" s="264"/>
      <c r="K29" s="447">
        <v>17</v>
      </c>
      <c r="L29" s="336" t="s">
        <v>119</v>
      </c>
    </row>
    <row r="30" spans="3:19" ht="12" customHeight="1" x14ac:dyDescent="0.2">
      <c r="C30" s="189">
        <v>23</v>
      </c>
      <c r="D30" s="190"/>
      <c r="E30" s="191" t="s">
        <v>96</v>
      </c>
      <c r="F30" s="192"/>
      <c r="G30" s="193"/>
      <c r="H30" s="519">
        <v>5493</v>
      </c>
      <c r="I30" s="188"/>
      <c r="J30" s="264"/>
      <c r="K30" s="447">
        <v>33</v>
      </c>
      <c r="L30" s="336" t="s">
        <v>118</v>
      </c>
    </row>
    <row r="31" spans="3:19" ht="12" customHeight="1" x14ac:dyDescent="0.2">
      <c r="C31" s="189">
        <v>24</v>
      </c>
      <c r="D31" s="190"/>
      <c r="E31" s="191" t="s">
        <v>86</v>
      </c>
      <c r="F31" s="192"/>
      <c r="G31" s="193"/>
      <c r="H31" s="519">
        <v>5423</v>
      </c>
      <c r="I31" s="188"/>
      <c r="J31" s="264"/>
      <c r="K31" s="447">
        <v>19</v>
      </c>
      <c r="L31" s="336" t="s">
        <v>119</v>
      </c>
    </row>
    <row r="32" spans="3:19" ht="12" customHeight="1" x14ac:dyDescent="0.2">
      <c r="C32" s="189">
        <v>25</v>
      </c>
      <c r="D32" s="190"/>
      <c r="E32" s="191" t="s">
        <v>76</v>
      </c>
      <c r="F32" s="192"/>
      <c r="G32" s="193"/>
      <c r="H32" s="519">
        <v>5396</v>
      </c>
      <c r="I32" s="188"/>
      <c r="J32" s="264"/>
      <c r="K32" s="447">
        <v>20</v>
      </c>
      <c r="L32" s="336" t="s">
        <v>119</v>
      </c>
    </row>
    <row r="33" spans="3:12" ht="12" customHeight="1" x14ac:dyDescent="0.2">
      <c r="C33" s="189">
        <v>26</v>
      </c>
      <c r="D33" s="190"/>
      <c r="E33" s="191" t="s">
        <v>64</v>
      </c>
      <c r="F33" s="192"/>
      <c r="G33" s="193"/>
      <c r="H33" s="519">
        <v>5387</v>
      </c>
      <c r="I33" s="188"/>
      <c r="J33" s="264"/>
      <c r="K33" s="447">
        <v>16</v>
      </c>
      <c r="L33" s="336" t="s">
        <v>119</v>
      </c>
    </row>
    <row r="34" spans="3:12" ht="12" customHeight="1" x14ac:dyDescent="0.2">
      <c r="C34" s="205">
        <v>27</v>
      </c>
      <c r="D34" s="206"/>
      <c r="E34" s="207" t="s">
        <v>65</v>
      </c>
      <c r="F34" s="208"/>
      <c r="G34" s="209"/>
      <c r="H34" s="520">
        <v>5385</v>
      </c>
      <c r="I34" s="211"/>
      <c r="J34" s="270"/>
      <c r="K34" s="337">
        <v>30</v>
      </c>
      <c r="L34" s="336" t="s">
        <v>118</v>
      </c>
    </row>
    <row r="35" spans="3:12" ht="12" customHeight="1" x14ac:dyDescent="0.2">
      <c r="C35" s="189">
        <v>28</v>
      </c>
      <c r="D35" s="190"/>
      <c r="E35" s="191" t="s">
        <v>69</v>
      </c>
      <c r="F35" s="192"/>
      <c r="G35" s="193"/>
      <c r="H35" s="519">
        <v>5382</v>
      </c>
      <c r="I35" s="188"/>
      <c r="J35" s="264"/>
      <c r="K35" s="447">
        <v>27</v>
      </c>
      <c r="L35" s="336" t="s">
        <v>119</v>
      </c>
    </row>
    <row r="36" spans="3:12" ht="12" customHeight="1" x14ac:dyDescent="0.2">
      <c r="C36" s="189">
        <v>29</v>
      </c>
      <c r="D36" s="190"/>
      <c r="E36" s="191" t="s">
        <v>94</v>
      </c>
      <c r="F36" s="192"/>
      <c r="G36" s="193"/>
      <c r="H36" s="519">
        <v>5327</v>
      </c>
      <c r="I36" s="188"/>
      <c r="J36" s="264"/>
      <c r="K36" s="447">
        <v>31</v>
      </c>
      <c r="L36" s="336" t="s">
        <v>118</v>
      </c>
    </row>
    <row r="37" spans="3:12" ht="12" customHeight="1" x14ac:dyDescent="0.2">
      <c r="C37" s="189">
        <v>30</v>
      </c>
      <c r="D37" s="190"/>
      <c r="E37" s="191" t="s">
        <v>63</v>
      </c>
      <c r="F37" s="192"/>
      <c r="G37" s="193"/>
      <c r="H37" s="519">
        <v>5298</v>
      </c>
      <c r="I37" s="188"/>
      <c r="J37" s="264"/>
      <c r="K37" s="447">
        <v>26</v>
      </c>
      <c r="L37" s="336" t="s">
        <v>119</v>
      </c>
    </row>
    <row r="38" spans="3:12" ht="12" customHeight="1" x14ac:dyDescent="0.2">
      <c r="C38" s="189">
        <v>31</v>
      </c>
      <c r="D38" s="190"/>
      <c r="E38" s="191" t="s">
        <v>80</v>
      </c>
      <c r="F38" s="192"/>
      <c r="G38" s="193"/>
      <c r="H38" s="519">
        <v>5291</v>
      </c>
      <c r="I38" s="188"/>
      <c r="J38" s="264"/>
      <c r="K38" s="447">
        <v>23</v>
      </c>
      <c r="L38" s="336" t="s">
        <v>119</v>
      </c>
    </row>
    <row r="39" spans="3:12" ht="12" customHeight="1" x14ac:dyDescent="0.2">
      <c r="C39" s="189">
        <v>32</v>
      </c>
      <c r="D39" s="190"/>
      <c r="E39" s="191" t="s">
        <v>75</v>
      </c>
      <c r="F39" s="192"/>
      <c r="G39" s="193"/>
      <c r="H39" s="519">
        <v>5270</v>
      </c>
      <c r="I39" s="188"/>
      <c r="J39" s="264"/>
      <c r="K39" s="447">
        <v>35</v>
      </c>
      <c r="L39" s="336" t="s">
        <v>118</v>
      </c>
    </row>
    <row r="40" spans="3:12" ht="12" customHeight="1" x14ac:dyDescent="0.2">
      <c r="C40" s="189">
        <v>33</v>
      </c>
      <c r="D40" s="190"/>
      <c r="E40" s="191" t="s">
        <v>100</v>
      </c>
      <c r="F40" s="192"/>
      <c r="G40" s="193"/>
      <c r="H40" s="519">
        <v>5041</v>
      </c>
      <c r="I40" s="188"/>
      <c r="J40" s="264"/>
      <c r="K40" s="447">
        <v>34</v>
      </c>
      <c r="L40" s="336" t="s">
        <v>118</v>
      </c>
    </row>
    <row r="41" spans="3:12" ht="12" customHeight="1" x14ac:dyDescent="0.2">
      <c r="C41" s="189">
        <v>34</v>
      </c>
      <c r="D41" s="190"/>
      <c r="E41" s="191" t="s">
        <v>81</v>
      </c>
      <c r="F41" s="192"/>
      <c r="G41" s="193"/>
      <c r="H41" s="519">
        <v>5031</v>
      </c>
      <c r="I41" s="188"/>
      <c r="J41" s="264"/>
      <c r="K41" s="447">
        <v>32</v>
      </c>
      <c r="L41" s="336" t="s">
        <v>119</v>
      </c>
    </row>
    <row r="42" spans="3:12" ht="12" customHeight="1" x14ac:dyDescent="0.2">
      <c r="C42" s="189">
        <v>35</v>
      </c>
      <c r="D42" s="190"/>
      <c r="E42" s="191" t="s">
        <v>229</v>
      </c>
      <c r="F42" s="192"/>
      <c r="G42" s="193"/>
      <c r="H42" s="519">
        <v>5017</v>
      </c>
      <c r="I42" s="188"/>
      <c r="J42" s="264"/>
      <c r="K42" s="447">
        <v>29</v>
      </c>
      <c r="L42" s="336" t="s">
        <v>119</v>
      </c>
    </row>
    <row r="43" spans="3:12" ht="12" customHeight="1" x14ac:dyDescent="0.2">
      <c r="C43" s="189">
        <v>36</v>
      </c>
      <c r="D43" s="190"/>
      <c r="E43" s="191" t="s">
        <v>95</v>
      </c>
      <c r="F43" s="192"/>
      <c r="G43" s="193"/>
      <c r="H43" s="519">
        <v>5014</v>
      </c>
      <c r="I43" s="188"/>
      <c r="J43" s="264"/>
      <c r="K43" s="447">
        <v>37</v>
      </c>
      <c r="L43" s="336" t="s">
        <v>118</v>
      </c>
    </row>
    <row r="44" spans="3:12" ht="12" customHeight="1" x14ac:dyDescent="0.2">
      <c r="C44" s="189">
        <v>37</v>
      </c>
      <c r="D44" s="190"/>
      <c r="E44" s="191" t="s">
        <v>60</v>
      </c>
      <c r="F44" s="192"/>
      <c r="G44" s="193"/>
      <c r="H44" s="519">
        <v>4931</v>
      </c>
      <c r="I44" s="188"/>
      <c r="J44" s="264"/>
      <c r="K44" s="447">
        <v>45</v>
      </c>
      <c r="L44" s="336" t="s">
        <v>118</v>
      </c>
    </row>
    <row r="45" spans="3:12" ht="12" customHeight="1" x14ac:dyDescent="0.2">
      <c r="C45" s="189">
        <v>38</v>
      </c>
      <c r="D45" s="190"/>
      <c r="E45" s="191" t="s">
        <v>92</v>
      </c>
      <c r="F45" s="192"/>
      <c r="G45" s="193"/>
      <c r="H45" s="519">
        <v>4864</v>
      </c>
      <c r="I45" s="188"/>
      <c r="J45" s="264"/>
      <c r="K45" s="447">
        <v>38</v>
      </c>
      <c r="L45" s="336" t="s">
        <v>121</v>
      </c>
    </row>
    <row r="46" spans="3:12" ht="12" customHeight="1" x14ac:dyDescent="0.2">
      <c r="C46" s="189">
        <v>39</v>
      </c>
      <c r="D46" s="190"/>
      <c r="E46" s="191" t="s">
        <v>84</v>
      </c>
      <c r="F46" s="192"/>
      <c r="G46" s="193"/>
      <c r="H46" s="519">
        <v>4859</v>
      </c>
      <c r="I46" s="188"/>
      <c r="J46" s="264"/>
      <c r="K46" s="447">
        <v>42</v>
      </c>
      <c r="L46" s="336" t="s">
        <v>118</v>
      </c>
    </row>
    <row r="47" spans="3:12" ht="12" customHeight="1" x14ac:dyDescent="0.2">
      <c r="C47" s="189">
        <v>40</v>
      </c>
      <c r="D47" s="190"/>
      <c r="E47" s="191" t="s">
        <v>77</v>
      </c>
      <c r="F47" s="192"/>
      <c r="G47" s="193"/>
      <c r="H47" s="519">
        <v>4809</v>
      </c>
      <c r="I47" s="188"/>
      <c r="J47" s="264"/>
      <c r="K47" s="447">
        <v>36</v>
      </c>
      <c r="L47" s="336" t="s">
        <v>119</v>
      </c>
    </row>
    <row r="48" spans="3:12" ht="12" customHeight="1" x14ac:dyDescent="0.2">
      <c r="C48" s="189">
        <v>41</v>
      </c>
      <c r="D48" s="190"/>
      <c r="E48" s="191" t="s">
        <v>102</v>
      </c>
      <c r="F48" s="192"/>
      <c r="G48" s="193"/>
      <c r="H48" s="519">
        <v>4790</v>
      </c>
      <c r="I48" s="188"/>
      <c r="J48" s="264"/>
      <c r="K48" s="447">
        <v>43</v>
      </c>
      <c r="L48" s="336" t="s">
        <v>118</v>
      </c>
    </row>
    <row r="49" spans="3:12" ht="12" customHeight="1" x14ac:dyDescent="0.2">
      <c r="C49" s="189">
        <v>42</v>
      </c>
      <c r="D49" s="190"/>
      <c r="E49" s="203" t="s">
        <v>83</v>
      </c>
      <c r="F49" s="204"/>
      <c r="G49" s="193"/>
      <c r="H49" s="519">
        <v>4725</v>
      </c>
      <c r="I49" s="202"/>
      <c r="J49" s="270"/>
      <c r="K49" s="343">
        <v>39</v>
      </c>
      <c r="L49" s="336" t="s">
        <v>119</v>
      </c>
    </row>
    <row r="50" spans="3:12" ht="12" customHeight="1" x14ac:dyDescent="0.2">
      <c r="C50" s="189">
        <v>43</v>
      </c>
      <c r="D50" s="190"/>
      <c r="E50" s="191" t="s">
        <v>105</v>
      </c>
      <c r="F50" s="192"/>
      <c r="G50" s="193"/>
      <c r="H50" s="519">
        <v>4631</v>
      </c>
      <c r="I50" s="188"/>
      <c r="J50" s="264"/>
      <c r="K50" s="447">
        <v>46</v>
      </c>
      <c r="L50" s="336" t="s">
        <v>118</v>
      </c>
    </row>
    <row r="51" spans="3:12" ht="12" customHeight="1" x14ac:dyDescent="0.2">
      <c r="C51" s="189">
        <v>44</v>
      </c>
      <c r="D51" s="190"/>
      <c r="E51" s="212" t="s">
        <v>68</v>
      </c>
      <c r="F51" s="213"/>
      <c r="G51" s="214"/>
      <c r="H51" s="519">
        <v>4553</v>
      </c>
      <c r="I51" s="188"/>
      <c r="J51" s="264"/>
      <c r="K51" s="447">
        <v>40</v>
      </c>
      <c r="L51" s="336" t="s">
        <v>119</v>
      </c>
    </row>
    <row r="52" spans="3:12" ht="12" customHeight="1" x14ac:dyDescent="0.2">
      <c r="C52" s="189">
        <v>45</v>
      </c>
      <c r="D52" s="190"/>
      <c r="E52" s="191" t="s">
        <v>104</v>
      </c>
      <c r="F52" s="192"/>
      <c r="G52" s="193"/>
      <c r="H52" s="519">
        <v>4486</v>
      </c>
      <c r="I52" s="188"/>
      <c r="J52" s="264"/>
      <c r="K52" s="447">
        <v>41</v>
      </c>
      <c r="L52" s="336" t="s">
        <v>119</v>
      </c>
    </row>
    <row r="53" spans="3:12" ht="12" customHeight="1" x14ac:dyDescent="0.2">
      <c r="C53" s="189">
        <v>46</v>
      </c>
      <c r="D53" s="190"/>
      <c r="E53" s="191" t="s">
        <v>107</v>
      </c>
      <c r="F53" s="192"/>
      <c r="G53" s="193"/>
      <c r="H53" s="519">
        <v>4323</v>
      </c>
      <c r="I53" s="188"/>
      <c r="J53" s="264"/>
      <c r="K53" s="447">
        <v>44</v>
      </c>
      <c r="L53" s="336" t="s">
        <v>119</v>
      </c>
    </row>
    <row r="54" spans="3:12" ht="12" customHeight="1" x14ac:dyDescent="0.2">
      <c r="C54" s="189">
        <v>47</v>
      </c>
      <c r="D54" s="190"/>
      <c r="E54" s="191" t="s">
        <v>72</v>
      </c>
      <c r="F54" s="192"/>
      <c r="G54" s="195"/>
      <c r="H54" s="519">
        <v>4233</v>
      </c>
      <c r="I54" s="188"/>
      <c r="J54" s="264"/>
      <c r="K54" s="447">
        <v>47</v>
      </c>
      <c r="L54" s="336" t="s">
        <v>121</v>
      </c>
    </row>
    <row r="55" spans="3:12" ht="11.1" hidden="1" customHeight="1" x14ac:dyDescent="0.15">
      <c r="C55" s="80"/>
      <c r="D55" s="89"/>
      <c r="E55" s="69"/>
      <c r="F55" s="90"/>
      <c r="G55" s="89"/>
      <c r="I55" s="73"/>
      <c r="J55" s="88"/>
      <c r="K55" s="80"/>
      <c r="L55" s="87"/>
    </row>
    <row r="56" spans="3:12" ht="11.1" hidden="1" customHeight="1" x14ac:dyDescent="0.15">
      <c r="C56" s="80"/>
      <c r="D56" s="89"/>
      <c r="F56" s="90"/>
      <c r="G56" s="89"/>
      <c r="I56" s="73"/>
      <c r="J56" s="88"/>
      <c r="K56" s="80"/>
      <c r="L56" s="87"/>
    </row>
    <row r="57" spans="3:12" ht="11.1" hidden="1" customHeight="1" x14ac:dyDescent="0.15">
      <c r="C57" s="80"/>
      <c r="D57" s="89"/>
      <c r="F57" s="90"/>
      <c r="G57" s="89"/>
      <c r="I57" s="73"/>
      <c r="J57" s="88"/>
      <c r="K57" s="80"/>
      <c r="L57" s="87"/>
    </row>
    <row r="58" spans="3:12" ht="11.1" hidden="1" customHeight="1" x14ac:dyDescent="0.15">
      <c r="C58" s="80"/>
      <c r="D58" s="89"/>
      <c r="F58" s="90"/>
      <c r="G58" s="89"/>
      <c r="I58" s="73"/>
      <c r="J58" s="88"/>
      <c r="K58" s="80"/>
      <c r="L58" s="87"/>
    </row>
    <row r="59" spans="3:12" ht="11.1" hidden="1" customHeight="1" x14ac:dyDescent="0.15">
      <c r="C59" s="80"/>
      <c r="D59" s="89"/>
      <c r="F59" s="90"/>
      <c r="G59" s="89"/>
      <c r="I59" s="73"/>
      <c r="J59" s="88"/>
      <c r="K59" s="80"/>
      <c r="L59" s="87"/>
    </row>
    <row r="60" spans="3:12" ht="11.1" hidden="1" customHeight="1" x14ac:dyDescent="0.15">
      <c r="C60" s="80"/>
      <c r="D60" s="89"/>
      <c r="F60" s="90"/>
      <c r="G60" s="89"/>
      <c r="I60" s="73"/>
      <c r="J60" s="88"/>
      <c r="K60" s="80"/>
      <c r="L60" s="87"/>
    </row>
    <row r="61" spans="3:12" ht="11.1" hidden="1" customHeight="1" x14ac:dyDescent="0.15">
      <c r="C61" s="80"/>
      <c r="D61" s="89"/>
      <c r="F61" s="90"/>
      <c r="G61" s="89"/>
      <c r="I61" s="73"/>
      <c r="J61" s="88"/>
      <c r="K61" s="80"/>
      <c r="L61" s="87"/>
    </row>
    <row r="62" spans="3:12" ht="11.1" hidden="1" customHeight="1" x14ac:dyDescent="0.15">
      <c r="C62" s="80"/>
      <c r="D62" s="89"/>
      <c r="F62" s="90"/>
      <c r="G62" s="89"/>
      <c r="I62" s="73"/>
      <c r="J62" s="88"/>
      <c r="K62" s="80"/>
      <c r="L62" s="87"/>
    </row>
    <row r="63" spans="3:12" ht="11.1" hidden="1" customHeight="1" x14ac:dyDescent="0.15">
      <c r="C63" s="80"/>
      <c r="D63" s="89"/>
      <c r="F63" s="90"/>
      <c r="G63" s="89"/>
      <c r="I63" s="73"/>
      <c r="J63" s="88"/>
      <c r="K63" s="80"/>
      <c r="L63" s="87"/>
    </row>
    <row r="64" spans="3:12" ht="5.25" customHeight="1" x14ac:dyDescent="0.15">
      <c r="C64" s="82"/>
      <c r="D64" s="85"/>
      <c r="E64" s="68"/>
      <c r="F64" s="86"/>
      <c r="G64" s="85"/>
      <c r="H64" s="68"/>
      <c r="I64" s="84"/>
      <c r="J64" s="83"/>
      <c r="K64" s="82"/>
      <c r="L64" s="81"/>
    </row>
    <row r="65" spans="1:17" ht="5.0999999999999996" customHeight="1" x14ac:dyDescent="0.15">
      <c r="C65" s="80"/>
      <c r="D65" s="69"/>
      <c r="E65" s="69"/>
      <c r="F65" s="69"/>
      <c r="G65" s="69"/>
      <c r="H65" s="69"/>
      <c r="I65" s="69"/>
      <c r="J65" s="69"/>
      <c r="K65" s="69"/>
      <c r="L65" s="73"/>
    </row>
    <row r="66" spans="1:17" x14ac:dyDescent="0.15">
      <c r="C66" s="183" t="s">
        <v>658</v>
      </c>
      <c r="D66" s="221"/>
      <c r="E66" s="222"/>
      <c r="F66" s="222"/>
      <c r="G66" s="222"/>
      <c r="H66" s="222"/>
      <c r="I66" s="223" t="s">
        <v>59</v>
      </c>
      <c r="J66" s="222"/>
      <c r="K66" s="222"/>
      <c r="L66" s="224" t="s">
        <v>18</v>
      </c>
    </row>
    <row r="67" spans="1:17" x14ac:dyDescent="0.15">
      <c r="C67" s="183" t="s">
        <v>139</v>
      </c>
      <c r="D67" s="226"/>
      <c r="E67" s="222"/>
      <c r="F67" s="222"/>
      <c r="G67" s="222"/>
      <c r="H67" s="222"/>
      <c r="I67" s="1104" t="s">
        <v>863</v>
      </c>
      <c r="J67" s="1105"/>
      <c r="K67" s="583" t="s">
        <v>607</v>
      </c>
      <c r="L67" s="227" t="s">
        <v>57</v>
      </c>
      <c r="O67" s="69"/>
      <c r="P67" s="69"/>
      <c r="Q67" s="78"/>
    </row>
    <row r="68" spans="1:17" x14ac:dyDescent="0.15">
      <c r="C68" s="183" t="s">
        <v>864</v>
      </c>
      <c r="D68" s="221"/>
      <c r="E68" s="222"/>
      <c r="F68" s="222"/>
      <c r="G68" s="222"/>
      <c r="H68" s="222"/>
      <c r="I68" s="1183">
        <v>6805</v>
      </c>
      <c r="J68" s="1183"/>
      <c r="K68" s="585">
        <v>6385</v>
      </c>
      <c r="L68" s="120">
        <v>6035</v>
      </c>
      <c r="O68" s="77"/>
      <c r="P68" s="77"/>
      <c r="Q68" s="77"/>
    </row>
    <row r="69" spans="1:17" x14ac:dyDescent="0.15">
      <c r="C69" s="183" t="s">
        <v>865</v>
      </c>
      <c r="D69" s="221"/>
      <c r="E69" s="222"/>
      <c r="F69" s="222"/>
      <c r="G69" s="222"/>
      <c r="H69" s="222"/>
      <c r="I69" s="1102">
        <v>22</v>
      </c>
      <c r="J69" s="1102"/>
      <c r="K69" s="582">
        <v>24</v>
      </c>
      <c r="L69" s="238">
        <v>30</v>
      </c>
      <c r="O69" s="76"/>
      <c r="P69" s="76"/>
      <c r="Q69" s="76"/>
    </row>
    <row r="70" spans="1:17" x14ac:dyDescent="0.15">
      <c r="C70" s="183" t="s">
        <v>866</v>
      </c>
      <c r="D70" s="221"/>
      <c r="E70" s="222"/>
      <c r="F70" s="222"/>
      <c r="G70" s="222"/>
      <c r="H70" s="222"/>
      <c r="I70" s="222"/>
      <c r="J70" s="222"/>
      <c r="K70" s="222"/>
      <c r="L70" s="188"/>
      <c r="O70" s="75"/>
      <c r="P70" s="75"/>
      <c r="Q70" s="75"/>
    </row>
    <row r="71" spans="1:17" x14ac:dyDescent="0.15">
      <c r="C71" s="183" t="s">
        <v>867</v>
      </c>
      <c r="D71" s="221"/>
      <c r="E71" s="222"/>
      <c r="F71" s="222"/>
      <c r="G71" s="222"/>
      <c r="H71" s="222"/>
      <c r="I71" s="222"/>
      <c r="J71" s="222"/>
      <c r="K71" s="222"/>
      <c r="L71" s="188"/>
    </row>
    <row r="72" spans="1:17" x14ac:dyDescent="0.15">
      <c r="C72" s="183" t="s">
        <v>868</v>
      </c>
      <c r="D72" s="221"/>
      <c r="E72" s="222"/>
      <c r="F72" s="222"/>
      <c r="G72" s="222"/>
      <c r="H72" s="222"/>
      <c r="I72" s="222"/>
      <c r="J72" s="222"/>
      <c r="K72" s="222"/>
      <c r="L72" s="188"/>
    </row>
    <row r="73" spans="1:17" x14ac:dyDescent="0.15">
      <c r="C73" s="183" t="s">
        <v>869</v>
      </c>
      <c r="D73" s="221"/>
      <c r="E73" s="222"/>
      <c r="F73" s="222"/>
      <c r="G73" s="222"/>
      <c r="H73" s="222"/>
      <c r="I73" s="222"/>
      <c r="J73" s="222"/>
      <c r="K73" s="222"/>
      <c r="L73" s="188"/>
    </row>
    <row r="74" spans="1:17" x14ac:dyDescent="0.15">
      <c r="C74" s="183" t="s">
        <v>870</v>
      </c>
      <c r="D74" s="221"/>
      <c r="E74" s="222"/>
      <c r="F74" s="222"/>
      <c r="G74" s="222"/>
      <c r="H74" s="222"/>
      <c r="I74" s="222"/>
      <c r="J74" s="222"/>
      <c r="K74" s="222"/>
      <c r="L74" s="188"/>
    </row>
    <row r="75" spans="1:17" ht="5.0999999999999996" customHeight="1" x14ac:dyDescent="0.15">
      <c r="C75" s="72"/>
      <c r="D75" s="71"/>
      <c r="E75" s="71"/>
      <c r="F75" s="71"/>
      <c r="G75" s="71"/>
      <c r="H75" s="71"/>
      <c r="I75" s="71"/>
      <c r="J75" s="71"/>
      <c r="K75" s="71"/>
      <c r="L75" s="70"/>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52" priority="1" stopIfTrue="1">
      <formula>P55&gt;0</formula>
    </cfRule>
    <cfRule type="expression" dxfId="151" priority="2" stopIfTrue="1">
      <formula>P55=0</formula>
    </cfRule>
    <cfRule type="expression" dxfId="15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871</v>
      </c>
      <c r="D4" s="329"/>
      <c r="E4" s="329"/>
      <c r="F4" s="329"/>
      <c r="G4" s="329"/>
      <c r="H4" s="329"/>
      <c r="I4" s="329"/>
      <c r="J4" s="329"/>
      <c r="K4" s="329"/>
      <c r="L4" s="329"/>
    </row>
    <row r="5" spans="1:15" ht="24" customHeight="1" x14ac:dyDescent="0.15">
      <c r="C5" s="330" t="s">
        <v>112</v>
      </c>
      <c r="D5" s="1097" t="s">
        <v>111</v>
      </c>
      <c r="E5" s="1097"/>
      <c r="F5" s="1098"/>
      <c r="G5" s="1099" t="s">
        <v>449</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61</v>
      </c>
      <c r="F7" s="192"/>
      <c r="G7" s="193"/>
      <c r="H7" s="519">
        <v>274023</v>
      </c>
      <c r="I7" s="188" t="s">
        <v>16</v>
      </c>
      <c r="J7" s="264"/>
      <c r="K7" s="447">
        <v>8</v>
      </c>
      <c r="L7" s="336" t="s">
        <v>118</v>
      </c>
    </row>
    <row r="8" spans="1:15" ht="12" customHeight="1" x14ac:dyDescent="0.2">
      <c r="C8" s="189">
        <v>2</v>
      </c>
      <c r="D8" s="190"/>
      <c r="E8" s="191" t="s">
        <v>97</v>
      </c>
      <c r="F8" s="192"/>
      <c r="G8" s="193"/>
      <c r="H8" s="519">
        <v>262704</v>
      </c>
      <c r="I8" s="188"/>
      <c r="J8" s="264"/>
      <c r="K8" s="447">
        <v>2</v>
      </c>
      <c r="L8" s="336" t="s">
        <v>121</v>
      </c>
    </row>
    <row r="9" spans="1:15" ht="12" customHeight="1" x14ac:dyDescent="0.2">
      <c r="C9" s="189">
        <v>3</v>
      </c>
      <c r="D9" s="190"/>
      <c r="E9" s="191" t="s">
        <v>66</v>
      </c>
      <c r="F9" s="192"/>
      <c r="G9" s="193"/>
      <c r="H9" s="519">
        <v>255984</v>
      </c>
      <c r="I9" s="188"/>
      <c r="J9" s="264"/>
      <c r="K9" s="447">
        <v>12</v>
      </c>
      <c r="L9" s="336" t="s">
        <v>118</v>
      </c>
    </row>
    <row r="10" spans="1:15" ht="12" customHeight="1" x14ac:dyDescent="0.2">
      <c r="C10" s="189">
        <v>4</v>
      </c>
      <c r="D10" s="190"/>
      <c r="E10" s="191" t="s">
        <v>91</v>
      </c>
      <c r="F10" s="192"/>
      <c r="G10" s="193"/>
      <c r="H10" s="519">
        <v>249196</v>
      </c>
      <c r="I10" s="188"/>
      <c r="J10" s="264"/>
      <c r="K10" s="447">
        <v>3</v>
      </c>
      <c r="L10" s="336" t="s">
        <v>119</v>
      </c>
    </row>
    <row r="11" spans="1:15" ht="12" customHeight="1" x14ac:dyDescent="0.2">
      <c r="C11" s="189">
        <v>5</v>
      </c>
      <c r="D11" s="190"/>
      <c r="E11" s="191" t="s">
        <v>78</v>
      </c>
      <c r="F11" s="192"/>
      <c r="G11" s="193"/>
      <c r="H11" s="519">
        <v>248225</v>
      </c>
      <c r="I11" s="188"/>
      <c r="J11" s="264"/>
      <c r="K11" s="447">
        <v>20</v>
      </c>
      <c r="L11" s="336" t="s">
        <v>118</v>
      </c>
    </row>
    <row r="12" spans="1:15" ht="12" customHeight="1" x14ac:dyDescent="0.2">
      <c r="C12" s="189">
        <v>6</v>
      </c>
      <c r="D12" s="190"/>
      <c r="E12" s="191" t="s">
        <v>62</v>
      </c>
      <c r="F12" s="192"/>
      <c r="G12" s="193"/>
      <c r="H12" s="519">
        <v>245399</v>
      </c>
      <c r="I12" s="188"/>
      <c r="J12" s="264"/>
      <c r="K12" s="447">
        <v>16</v>
      </c>
      <c r="L12" s="336" t="s">
        <v>118</v>
      </c>
    </row>
    <row r="13" spans="1:15" ht="12" customHeight="1" x14ac:dyDescent="0.2">
      <c r="C13" s="189">
        <v>7</v>
      </c>
      <c r="D13" s="190"/>
      <c r="E13" s="191" t="s">
        <v>90</v>
      </c>
      <c r="F13" s="192"/>
      <c r="G13" s="193"/>
      <c r="H13" s="519">
        <v>244450</v>
      </c>
      <c r="I13" s="188"/>
      <c r="J13" s="264"/>
      <c r="K13" s="447">
        <v>6</v>
      </c>
      <c r="L13" s="336" t="s">
        <v>119</v>
      </c>
    </row>
    <row r="14" spans="1:15" ht="12" customHeight="1" x14ac:dyDescent="0.2">
      <c r="C14" s="189">
        <v>8</v>
      </c>
      <c r="D14" s="190"/>
      <c r="E14" s="191" t="s">
        <v>64</v>
      </c>
      <c r="F14" s="192"/>
      <c r="G14" s="193"/>
      <c r="H14" s="519">
        <v>244262</v>
      </c>
      <c r="I14" s="188"/>
      <c r="J14" s="264"/>
      <c r="K14" s="447">
        <v>29</v>
      </c>
      <c r="L14" s="336" t="s">
        <v>118</v>
      </c>
    </row>
    <row r="15" spans="1:15" ht="12" customHeight="1" x14ac:dyDescent="0.2">
      <c r="C15" s="189">
        <v>9</v>
      </c>
      <c r="D15" s="190"/>
      <c r="E15" s="191" t="s">
        <v>82</v>
      </c>
      <c r="F15" s="192"/>
      <c r="G15" s="193"/>
      <c r="H15" s="519">
        <v>244209</v>
      </c>
      <c r="I15" s="188"/>
      <c r="J15" s="264"/>
      <c r="K15" s="447">
        <v>4</v>
      </c>
      <c r="L15" s="336" t="s">
        <v>119</v>
      </c>
    </row>
    <row r="16" spans="1:15" ht="12" customHeight="1" x14ac:dyDescent="0.2">
      <c r="C16" s="189">
        <v>10</v>
      </c>
      <c r="D16" s="190"/>
      <c r="E16" s="191" t="s">
        <v>76</v>
      </c>
      <c r="F16" s="192"/>
      <c r="G16" s="193"/>
      <c r="H16" s="519">
        <v>243986</v>
      </c>
      <c r="I16" s="188"/>
      <c r="J16" s="264"/>
      <c r="K16" s="447">
        <v>11</v>
      </c>
      <c r="L16" s="336" t="s">
        <v>118</v>
      </c>
    </row>
    <row r="17" spans="3:19" ht="12" customHeight="1" x14ac:dyDescent="0.2">
      <c r="C17" s="189">
        <v>11</v>
      </c>
      <c r="D17" s="190"/>
      <c r="E17" s="191" t="s">
        <v>73</v>
      </c>
      <c r="F17" s="192"/>
      <c r="G17" s="193"/>
      <c r="H17" s="519">
        <v>243617</v>
      </c>
      <c r="I17" s="188"/>
      <c r="J17" s="264"/>
      <c r="K17" s="447">
        <v>19</v>
      </c>
      <c r="L17" s="336" t="s">
        <v>118</v>
      </c>
    </row>
    <row r="18" spans="3:19" ht="12" customHeight="1" x14ac:dyDescent="0.2">
      <c r="C18" s="189">
        <v>12</v>
      </c>
      <c r="D18" s="190"/>
      <c r="E18" s="191" t="s">
        <v>79</v>
      </c>
      <c r="F18" s="192"/>
      <c r="G18" s="193"/>
      <c r="H18" s="519">
        <v>243431</v>
      </c>
      <c r="I18" s="188"/>
      <c r="J18" s="264"/>
      <c r="K18" s="447">
        <v>9</v>
      </c>
      <c r="L18" s="336" t="s">
        <v>119</v>
      </c>
    </row>
    <row r="19" spans="3:19" ht="12" customHeight="1" x14ac:dyDescent="0.2">
      <c r="C19" s="189">
        <v>13</v>
      </c>
      <c r="D19" s="190"/>
      <c r="E19" s="191" t="s">
        <v>85</v>
      </c>
      <c r="F19" s="192"/>
      <c r="G19" s="193"/>
      <c r="H19" s="519">
        <v>243003</v>
      </c>
      <c r="I19" s="188"/>
      <c r="J19" s="264"/>
      <c r="K19" s="447">
        <v>25</v>
      </c>
      <c r="L19" s="336" t="s">
        <v>118</v>
      </c>
    </row>
    <row r="20" spans="3:19" ht="12" customHeight="1" x14ac:dyDescent="0.2">
      <c r="C20" s="189">
        <v>14</v>
      </c>
      <c r="D20" s="190"/>
      <c r="E20" s="191" t="s">
        <v>69</v>
      </c>
      <c r="F20" s="192"/>
      <c r="G20" s="193"/>
      <c r="H20" s="519">
        <v>242546</v>
      </c>
      <c r="I20" s="188"/>
      <c r="J20" s="264"/>
      <c r="K20" s="447">
        <v>26</v>
      </c>
      <c r="L20" s="336" t="s">
        <v>118</v>
      </c>
    </row>
    <row r="21" spans="3:19" ht="12" customHeight="1" x14ac:dyDescent="0.2">
      <c r="C21" s="205">
        <v>15</v>
      </c>
      <c r="D21" s="206"/>
      <c r="E21" s="207" t="s">
        <v>65</v>
      </c>
      <c r="F21" s="208"/>
      <c r="G21" s="209"/>
      <c r="H21" s="520">
        <v>242388</v>
      </c>
      <c r="I21" s="211"/>
      <c r="J21" s="270"/>
      <c r="K21" s="337">
        <v>17</v>
      </c>
      <c r="L21" s="336" t="s">
        <v>118</v>
      </c>
    </row>
    <row r="22" spans="3:19" ht="12" customHeight="1" x14ac:dyDescent="0.2">
      <c r="C22" s="189">
        <v>16</v>
      </c>
      <c r="D22" s="190"/>
      <c r="E22" s="191" t="s">
        <v>96</v>
      </c>
      <c r="F22" s="192"/>
      <c r="G22" s="193"/>
      <c r="H22" s="519">
        <v>242109</v>
      </c>
      <c r="I22" s="188"/>
      <c r="J22" s="264"/>
      <c r="K22" s="447">
        <v>30</v>
      </c>
      <c r="L22" s="336" t="s">
        <v>118</v>
      </c>
    </row>
    <row r="23" spans="3:19" ht="12" customHeight="1" x14ac:dyDescent="0.2">
      <c r="C23" s="189">
        <v>17</v>
      </c>
      <c r="D23" s="190"/>
      <c r="E23" s="191" t="s">
        <v>80</v>
      </c>
      <c r="F23" s="192"/>
      <c r="G23" s="193"/>
      <c r="H23" s="519">
        <v>241577</v>
      </c>
      <c r="I23" s="188"/>
      <c r="J23" s="264"/>
      <c r="K23" s="447">
        <v>18</v>
      </c>
      <c r="L23" s="336" t="s">
        <v>118</v>
      </c>
    </row>
    <row r="24" spans="3:19" ht="12" customHeight="1" x14ac:dyDescent="0.2">
      <c r="C24" s="189">
        <v>18</v>
      </c>
      <c r="D24" s="190"/>
      <c r="E24" s="191" t="s">
        <v>70</v>
      </c>
      <c r="F24" s="192"/>
      <c r="G24" s="193"/>
      <c r="H24" s="519">
        <v>241410</v>
      </c>
      <c r="I24" s="188"/>
      <c r="J24" s="264"/>
      <c r="K24" s="447">
        <v>23</v>
      </c>
      <c r="L24" s="336" t="s">
        <v>118</v>
      </c>
    </row>
    <row r="25" spans="3:19" ht="12" customHeight="1" x14ac:dyDescent="0.2">
      <c r="C25" s="189">
        <v>19</v>
      </c>
      <c r="D25" s="190"/>
      <c r="E25" s="191" t="s">
        <v>88</v>
      </c>
      <c r="F25" s="192"/>
      <c r="G25" s="193"/>
      <c r="H25" s="519">
        <v>241293</v>
      </c>
      <c r="I25" s="188"/>
      <c r="J25" s="264"/>
      <c r="K25" s="447">
        <v>1</v>
      </c>
      <c r="L25" s="336" t="s">
        <v>119</v>
      </c>
      <c r="R25" s="340"/>
      <c r="S25" s="349"/>
    </row>
    <row r="26" spans="3:19" ht="12" customHeight="1" x14ac:dyDescent="0.2">
      <c r="C26" s="189">
        <v>20</v>
      </c>
      <c r="D26" s="190"/>
      <c r="E26" s="191" t="s">
        <v>89</v>
      </c>
      <c r="F26" s="192"/>
      <c r="G26" s="193"/>
      <c r="H26" s="519">
        <v>240856</v>
      </c>
      <c r="I26" s="188"/>
      <c r="J26" s="264"/>
      <c r="K26" s="447">
        <v>7</v>
      </c>
      <c r="L26" s="336" t="s">
        <v>119</v>
      </c>
      <c r="R26" s="341"/>
    </row>
    <row r="27" spans="3:19" ht="12" customHeight="1" x14ac:dyDescent="0.2">
      <c r="C27" s="189">
        <v>21</v>
      </c>
      <c r="D27" s="190"/>
      <c r="E27" s="191" t="s">
        <v>98</v>
      </c>
      <c r="F27" s="192"/>
      <c r="G27" s="193"/>
      <c r="H27" s="519">
        <v>240674</v>
      </c>
      <c r="I27" s="188"/>
      <c r="J27" s="264"/>
      <c r="K27" s="447">
        <v>10</v>
      </c>
      <c r="L27" s="336" t="s">
        <v>119</v>
      </c>
      <c r="R27" s="341"/>
      <c r="S27" s="342"/>
    </row>
    <row r="28" spans="3:19" ht="12" customHeight="1" x14ac:dyDescent="0.2">
      <c r="C28" s="189">
        <v>22</v>
      </c>
      <c r="D28" s="190"/>
      <c r="E28" s="191" t="s">
        <v>99</v>
      </c>
      <c r="F28" s="192"/>
      <c r="G28" s="193"/>
      <c r="H28" s="519">
        <v>238734</v>
      </c>
      <c r="I28" s="188"/>
      <c r="J28" s="264"/>
      <c r="K28" s="447">
        <v>24</v>
      </c>
      <c r="L28" s="336" t="s">
        <v>118</v>
      </c>
    </row>
    <row r="29" spans="3:19" ht="12" customHeight="1" x14ac:dyDescent="0.2">
      <c r="C29" s="189">
        <v>23</v>
      </c>
      <c r="D29" s="190"/>
      <c r="E29" s="191" t="s">
        <v>94</v>
      </c>
      <c r="F29" s="192"/>
      <c r="G29" s="193"/>
      <c r="H29" s="519">
        <v>238634</v>
      </c>
      <c r="I29" s="188"/>
      <c r="J29" s="264"/>
      <c r="K29" s="447">
        <v>21</v>
      </c>
      <c r="L29" s="336" t="s">
        <v>119</v>
      </c>
    </row>
    <row r="30" spans="3:19" ht="12" customHeight="1" x14ac:dyDescent="0.2">
      <c r="C30" s="189">
        <v>24</v>
      </c>
      <c r="D30" s="190"/>
      <c r="E30" s="191" t="s">
        <v>74</v>
      </c>
      <c r="F30" s="192"/>
      <c r="G30" s="193"/>
      <c r="H30" s="519">
        <v>238490</v>
      </c>
      <c r="I30" s="188"/>
      <c r="J30" s="264"/>
      <c r="K30" s="447">
        <v>22</v>
      </c>
      <c r="L30" s="336" t="s">
        <v>119</v>
      </c>
    </row>
    <row r="31" spans="3:19" ht="12" customHeight="1" x14ac:dyDescent="0.2">
      <c r="C31" s="189">
        <v>25</v>
      </c>
      <c r="D31" s="190"/>
      <c r="E31" s="191" t="s">
        <v>63</v>
      </c>
      <c r="F31" s="192"/>
      <c r="G31" s="193"/>
      <c r="H31" s="519">
        <v>238238</v>
      </c>
      <c r="I31" s="188"/>
      <c r="J31" s="264"/>
      <c r="K31" s="447">
        <v>28</v>
      </c>
      <c r="L31" s="336" t="s">
        <v>118</v>
      </c>
    </row>
    <row r="32" spans="3:19" ht="12" customHeight="1" x14ac:dyDescent="0.2">
      <c r="C32" s="189">
        <v>26</v>
      </c>
      <c r="D32" s="190"/>
      <c r="E32" s="191" t="s">
        <v>71</v>
      </c>
      <c r="F32" s="192"/>
      <c r="G32" s="193"/>
      <c r="H32" s="519">
        <v>238129</v>
      </c>
      <c r="I32" s="188"/>
      <c r="J32" s="264"/>
      <c r="K32" s="447">
        <v>13</v>
      </c>
      <c r="L32" s="336" t="s">
        <v>119</v>
      </c>
    </row>
    <row r="33" spans="3:12" ht="12" customHeight="1" x14ac:dyDescent="0.2">
      <c r="C33" s="247"/>
      <c r="D33" s="248"/>
      <c r="E33" s="198" t="s">
        <v>87</v>
      </c>
      <c r="F33" s="199"/>
      <c r="G33" s="200"/>
      <c r="H33" s="521">
        <v>237091</v>
      </c>
      <c r="I33" s="250"/>
      <c r="J33" s="272"/>
      <c r="K33" s="286"/>
      <c r="L33" s="336" t="s">
        <v>120</v>
      </c>
    </row>
    <row r="34" spans="3:12" ht="12" customHeight="1" x14ac:dyDescent="0.2">
      <c r="C34" s="189">
        <v>27</v>
      </c>
      <c r="D34" s="190"/>
      <c r="E34" s="191" t="s">
        <v>67</v>
      </c>
      <c r="F34" s="192"/>
      <c r="G34" s="193"/>
      <c r="H34" s="519">
        <v>236140</v>
      </c>
      <c r="I34" s="188"/>
      <c r="J34" s="264"/>
      <c r="K34" s="447">
        <v>31</v>
      </c>
      <c r="L34" s="336" t="s">
        <v>118</v>
      </c>
    </row>
    <row r="35" spans="3:12" ht="12" customHeight="1" x14ac:dyDescent="0.2">
      <c r="C35" s="189">
        <v>28</v>
      </c>
      <c r="D35" s="190"/>
      <c r="E35" s="191" t="s">
        <v>103</v>
      </c>
      <c r="F35" s="192"/>
      <c r="G35" s="193"/>
      <c r="H35" s="519">
        <v>235787</v>
      </c>
      <c r="I35" s="188"/>
      <c r="J35" s="264"/>
      <c r="K35" s="447">
        <v>14</v>
      </c>
      <c r="L35" s="336" t="s">
        <v>119</v>
      </c>
    </row>
    <row r="36" spans="3:12" ht="12" customHeight="1" x14ac:dyDescent="0.2">
      <c r="C36" s="189">
        <v>29</v>
      </c>
      <c r="D36" s="190"/>
      <c r="E36" s="191" t="s">
        <v>86</v>
      </c>
      <c r="F36" s="192"/>
      <c r="G36" s="193"/>
      <c r="H36" s="519">
        <v>234828</v>
      </c>
      <c r="I36" s="188"/>
      <c r="J36" s="264"/>
      <c r="K36" s="447">
        <v>37</v>
      </c>
      <c r="L36" s="336" t="s">
        <v>118</v>
      </c>
    </row>
    <row r="37" spans="3:12" ht="12" customHeight="1" x14ac:dyDescent="0.2">
      <c r="C37" s="189">
        <v>30</v>
      </c>
      <c r="D37" s="190"/>
      <c r="E37" s="191" t="s">
        <v>75</v>
      </c>
      <c r="F37" s="192"/>
      <c r="G37" s="193"/>
      <c r="H37" s="519">
        <v>233759</v>
      </c>
      <c r="I37" s="188"/>
      <c r="J37" s="264"/>
      <c r="K37" s="447">
        <v>40</v>
      </c>
      <c r="L37" s="336" t="s">
        <v>118</v>
      </c>
    </row>
    <row r="38" spans="3:12" ht="12" customHeight="1" x14ac:dyDescent="0.2">
      <c r="C38" s="189">
        <v>31</v>
      </c>
      <c r="D38" s="190"/>
      <c r="E38" s="191" t="s">
        <v>93</v>
      </c>
      <c r="F38" s="192"/>
      <c r="G38" s="193"/>
      <c r="H38" s="519">
        <v>228907</v>
      </c>
      <c r="I38" s="188"/>
      <c r="J38" s="264"/>
      <c r="K38" s="447">
        <v>15</v>
      </c>
      <c r="L38" s="336" t="s">
        <v>119</v>
      </c>
    </row>
    <row r="39" spans="3:12" ht="12" customHeight="1" x14ac:dyDescent="0.2">
      <c r="C39" s="189">
        <v>32</v>
      </c>
      <c r="D39" s="190"/>
      <c r="E39" s="191" t="s">
        <v>100</v>
      </c>
      <c r="F39" s="192"/>
      <c r="G39" s="193"/>
      <c r="H39" s="519">
        <v>228552</v>
      </c>
      <c r="I39" s="188"/>
      <c r="J39" s="264"/>
      <c r="K39" s="447">
        <v>41</v>
      </c>
      <c r="L39" s="336" t="s">
        <v>118</v>
      </c>
    </row>
    <row r="40" spans="3:12" ht="12" customHeight="1" x14ac:dyDescent="0.2">
      <c r="C40" s="189">
        <v>33</v>
      </c>
      <c r="D40" s="190"/>
      <c r="E40" s="191" t="s">
        <v>81</v>
      </c>
      <c r="F40" s="192"/>
      <c r="G40" s="193"/>
      <c r="H40" s="519">
        <v>228524</v>
      </c>
      <c r="I40" s="188"/>
      <c r="J40" s="264"/>
      <c r="K40" s="447">
        <v>32</v>
      </c>
      <c r="L40" s="336" t="s">
        <v>119</v>
      </c>
    </row>
    <row r="41" spans="3:12" ht="12" customHeight="1" x14ac:dyDescent="0.2">
      <c r="C41" s="189">
        <v>34</v>
      </c>
      <c r="D41" s="190"/>
      <c r="E41" s="191" t="s">
        <v>229</v>
      </c>
      <c r="F41" s="192"/>
      <c r="G41" s="193"/>
      <c r="H41" s="519">
        <v>227609</v>
      </c>
      <c r="I41" s="188"/>
      <c r="J41" s="264"/>
      <c r="K41" s="447">
        <v>27</v>
      </c>
      <c r="L41" s="336" t="s">
        <v>119</v>
      </c>
    </row>
    <row r="42" spans="3:12" ht="12" customHeight="1" x14ac:dyDescent="0.2">
      <c r="C42" s="189">
        <v>35</v>
      </c>
      <c r="D42" s="190"/>
      <c r="E42" s="191" t="s">
        <v>60</v>
      </c>
      <c r="F42" s="192"/>
      <c r="G42" s="193"/>
      <c r="H42" s="519">
        <v>226621</v>
      </c>
      <c r="I42" s="188"/>
      <c r="J42" s="264"/>
      <c r="K42" s="447">
        <v>46</v>
      </c>
      <c r="L42" s="336" t="s">
        <v>118</v>
      </c>
    </row>
    <row r="43" spans="3:12" ht="12" customHeight="1" x14ac:dyDescent="0.2">
      <c r="C43" s="189">
        <v>36</v>
      </c>
      <c r="D43" s="190"/>
      <c r="E43" s="191" t="s">
        <v>92</v>
      </c>
      <c r="F43" s="192"/>
      <c r="G43" s="193"/>
      <c r="H43" s="519">
        <v>225960</v>
      </c>
      <c r="I43" s="188"/>
      <c r="J43" s="264"/>
      <c r="K43" s="447">
        <v>33</v>
      </c>
      <c r="L43" s="336" t="s">
        <v>119</v>
      </c>
    </row>
    <row r="44" spans="3:12" ht="12" customHeight="1" x14ac:dyDescent="0.2">
      <c r="C44" s="189">
        <v>37</v>
      </c>
      <c r="D44" s="190"/>
      <c r="E44" s="191" t="s">
        <v>101</v>
      </c>
      <c r="F44" s="192"/>
      <c r="G44" s="193"/>
      <c r="H44" s="519">
        <v>224531</v>
      </c>
      <c r="I44" s="188"/>
      <c r="J44" s="264"/>
      <c r="K44" s="447">
        <v>5</v>
      </c>
      <c r="L44" s="336" t="s">
        <v>119</v>
      </c>
    </row>
    <row r="45" spans="3:12" ht="12" customHeight="1" x14ac:dyDescent="0.2">
      <c r="C45" s="189">
        <v>38</v>
      </c>
      <c r="D45" s="190"/>
      <c r="E45" s="203" t="s">
        <v>83</v>
      </c>
      <c r="F45" s="204"/>
      <c r="G45" s="193"/>
      <c r="H45" s="519">
        <v>223914</v>
      </c>
      <c r="I45" s="202"/>
      <c r="J45" s="270"/>
      <c r="K45" s="343">
        <v>38</v>
      </c>
      <c r="L45" s="336" t="s">
        <v>121</v>
      </c>
    </row>
    <row r="46" spans="3:12" ht="12" customHeight="1" x14ac:dyDescent="0.2">
      <c r="C46" s="189">
        <v>39</v>
      </c>
      <c r="D46" s="190"/>
      <c r="E46" s="191" t="s">
        <v>95</v>
      </c>
      <c r="F46" s="192"/>
      <c r="G46" s="193"/>
      <c r="H46" s="519">
        <v>223142</v>
      </c>
      <c r="I46" s="188"/>
      <c r="J46" s="264"/>
      <c r="K46" s="447">
        <v>35</v>
      </c>
      <c r="L46" s="336" t="s">
        <v>119</v>
      </c>
    </row>
    <row r="47" spans="3:12" ht="12" customHeight="1" x14ac:dyDescent="0.2">
      <c r="C47" s="189">
        <v>40</v>
      </c>
      <c r="D47" s="190"/>
      <c r="E47" s="191" t="s">
        <v>102</v>
      </c>
      <c r="F47" s="192"/>
      <c r="G47" s="193"/>
      <c r="H47" s="519">
        <v>221411</v>
      </c>
      <c r="I47" s="188"/>
      <c r="J47" s="264"/>
      <c r="K47" s="447">
        <v>39</v>
      </c>
      <c r="L47" s="336" t="s">
        <v>119</v>
      </c>
    </row>
    <row r="48" spans="3:12" ht="12" customHeight="1" x14ac:dyDescent="0.2">
      <c r="C48" s="189">
        <v>41</v>
      </c>
      <c r="D48" s="190"/>
      <c r="E48" s="212" t="s">
        <v>68</v>
      </c>
      <c r="F48" s="213"/>
      <c r="G48" s="214"/>
      <c r="H48" s="519">
        <v>218259</v>
      </c>
      <c r="I48" s="188"/>
      <c r="J48" s="264"/>
      <c r="K48" s="447">
        <v>34</v>
      </c>
      <c r="L48" s="336" t="s">
        <v>119</v>
      </c>
    </row>
    <row r="49" spans="3:12" ht="12" customHeight="1" x14ac:dyDescent="0.2">
      <c r="C49" s="189">
        <v>42</v>
      </c>
      <c r="D49" s="190"/>
      <c r="E49" s="191" t="s">
        <v>104</v>
      </c>
      <c r="F49" s="192"/>
      <c r="G49" s="193"/>
      <c r="H49" s="519">
        <v>216111</v>
      </c>
      <c r="I49" s="188"/>
      <c r="J49" s="264"/>
      <c r="K49" s="447">
        <v>42</v>
      </c>
      <c r="L49" s="336" t="s">
        <v>121</v>
      </c>
    </row>
    <row r="50" spans="3:12" ht="12" customHeight="1" x14ac:dyDescent="0.2">
      <c r="C50" s="189">
        <v>43</v>
      </c>
      <c r="D50" s="190"/>
      <c r="E50" s="191" t="s">
        <v>105</v>
      </c>
      <c r="F50" s="192"/>
      <c r="G50" s="193"/>
      <c r="H50" s="519">
        <v>214814</v>
      </c>
      <c r="I50" s="188"/>
      <c r="J50" s="264"/>
      <c r="K50" s="447">
        <v>45</v>
      </c>
      <c r="L50" s="336" t="s">
        <v>118</v>
      </c>
    </row>
    <row r="51" spans="3:12" ht="12" customHeight="1" x14ac:dyDescent="0.2">
      <c r="C51" s="189">
        <v>44</v>
      </c>
      <c r="D51" s="190"/>
      <c r="E51" s="191" t="s">
        <v>84</v>
      </c>
      <c r="F51" s="192"/>
      <c r="G51" s="193"/>
      <c r="H51" s="519">
        <v>211337</v>
      </c>
      <c r="I51" s="188"/>
      <c r="J51" s="264"/>
      <c r="K51" s="447">
        <v>36</v>
      </c>
      <c r="L51" s="336" t="s">
        <v>119</v>
      </c>
    </row>
    <row r="52" spans="3:12" ht="12" customHeight="1" x14ac:dyDescent="0.2">
      <c r="C52" s="189">
        <v>45</v>
      </c>
      <c r="D52" s="190"/>
      <c r="E52" s="191" t="s">
        <v>107</v>
      </c>
      <c r="F52" s="192"/>
      <c r="G52" s="193"/>
      <c r="H52" s="519">
        <v>210382</v>
      </c>
      <c r="I52" s="188"/>
      <c r="J52" s="264"/>
      <c r="K52" s="447">
        <v>44</v>
      </c>
      <c r="L52" s="336" t="s">
        <v>119</v>
      </c>
    </row>
    <row r="53" spans="3:12" ht="12" customHeight="1" x14ac:dyDescent="0.2">
      <c r="C53" s="189">
        <v>46</v>
      </c>
      <c r="D53" s="190"/>
      <c r="E53" s="191" t="s">
        <v>77</v>
      </c>
      <c r="F53" s="192"/>
      <c r="G53" s="193"/>
      <c r="H53" s="519">
        <v>208652</v>
      </c>
      <c r="I53" s="188"/>
      <c r="J53" s="264"/>
      <c r="K53" s="447">
        <v>43</v>
      </c>
      <c r="L53" s="336" t="s">
        <v>119</v>
      </c>
    </row>
    <row r="54" spans="3:12" ht="12" customHeight="1" x14ac:dyDescent="0.2">
      <c r="C54" s="189">
        <v>47</v>
      </c>
      <c r="D54" s="190"/>
      <c r="E54" s="191" t="s">
        <v>72</v>
      </c>
      <c r="F54" s="192"/>
      <c r="G54" s="195"/>
      <c r="H54" s="519">
        <v>199122</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3.75" customHeight="1" x14ac:dyDescent="0.15">
      <c r="C65" s="183"/>
      <c r="D65" s="185"/>
      <c r="E65" s="185"/>
      <c r="F65" s="185"/>
      <c r="G65" s="185"/>
      <c r="H65" s="185"/>
      <c r="I65" s="185"/>
      <c r="J65" s="185"/>
      <c r="K65" s="185"/>
      <c r="L65" s="188"/>
    </row>
    <row r="66" spans="1:17" ht="11.25" customHeight="1" x14ac:dyDescent="0.15">
      <c r="C66" s="183" t="s">
        <v>658</v>
      </c>
      <c r="D66" s="221"/>
      <c r="E66" s="222"/>
      <c r="F66" s="222"/>
      <c r="G66" s="222"/>
      <c r="H66" s="222"/>
      <c r="I66" s="223" t="s">
        <v>59</v>
      </c>
      <c r="J66" s="222"/>
      <c r="K66" s="222"/>
      <c r="L66" s="224" t="s">
        <v>16</v>
      </c>
    </row>
    <row r="67" spans="1:17" ht="11.25" customHeight="1" x14ac:dyDescent="0.15">
      <c r="C67" s="183" t="s">
        <v>872</v>
      </c>
      <c r="D67" s="226"/>
      <c r="E67" s="222"/>
      <c r="F67" s="222"/>
      <c r="G67" s="222"/>
      <c r="H67" s="222"/>
      <c r="I67" s="1094" t="s">
        <v>863</v>
      </c>
      <c r="J67" s="1109"/>
      <c r="K67" s="583" t="s">
        <v>607</v>
      </c>
      <c r="L67" s="227" t="s">
        <v>57</v>
      </c>
      <c r="O67" s="69"/>
      <c r="P67" s="185"/>
      <c r="Q67" s="228"/>
    </row>
    <row r="68" spans="1:17" ht="11.25" customHeight="1" x14ac:dyDescent="0.15">
      <c r="C68" s="183" t="s">
        <v>873</v>
      </c>
      <c r="D68" s="221"/>
      <c r="E68" s="222"/>
      <c r="F68" s="222"/>
      <c r="G68" s="222"/>
      <c r="H68" s="222"/>
      <c r="I68" s="1172">
        <v>333831</v>
      </c>
      <c r="J68" s="1173"/>
      <c r="K68" s="585">
        <v>305444</v>
      </c>
      <c r="L68" s="120">
        <v>296230</v>
      </c>
      <c r="O68" s="77"/>
      <c r="P68" s="231"/>
      <c r="Q68" s="231"/>
    </row>
    <row r="69" spans="1:17" ht="11.25" customHeight="1" x14ac:dyDescent="0.15">
      <c r="C69" s="183" t="s">
        <v>874</v>
      </c>
      <c r="D69" s="221"/>
      <c r="E69" s="222"/>
      <c r="F69" s="222"/>
      <c r="G69" s="222"/>
      <c r="H69" s="222"/>
      <c r="I69" s="1090">
        <v>12</v>
      </c>
      <c r="J69" s="1091"/>
      <c r="K69" s="582">
        <v>21</v>
      </c>
      <c r="L69" s="238">
        <v>17</v>
      </c>
      <c r="O69" s="76"/>
      <c r="P69" s="76"/>
      <c r="Q69" s="76"/>
    </row>
    <row r="70" spans="1:17" ht="11.25" customHeight="1" x14ac:dyDescent="0.15">
      <c r="C70" s="183" t="s">
        <v>867</v>
      </c>
      <c r="D70" s="221"/>
      <c r="E70" s="222"/>
      <c r="F70" s="222"/>
      <c r="G70" s="222"/>
      <c r="H70" s="222"/>
      <c r="I70" s="222"/>
      <c r="J70" s="222"/>
      <c r="K70" s="222"/>
      <c r="L70" s="188"/>
      <c r="O70" s="75"/>
      <c r="P70" s="233"/>
      <c r="Q70" s="233"/>
    </row>
    <row r="71" spans="1:17" ht="11.25" customHeight="1" x14ac:dyDescent="0.15">
      <c r="C71" s="183" t="s">
        <v>868</v>
      </c>
      <c r="D71" s="221"/>
      <c r="E71" s="222"/>
      <c r="F71" s="222"/>
      <c r="G71" s="222"/>
      <c r="H71" s="222"/>
      <c r="I71" s="222"/>
      <c r="J71" s="222"/>
      <c r="K71" s="222"/>
      <c r="L71" s="188"/>
    </row>
    <row r="72" spans="1:17" ht="11.25" customHeight="1" x14ac:dyDescent="0.15">
      <c r="C72" s="183" t="s">
        <v>448</v>
      </c>
      <c r="D72" s="221"/>
      <c r="E72" s="222"/>
      <c r="F72" s="222"/>
      <c r="G72" s="222"/>
      <c r="H72" s="222"/>
      <c r="I72" s="222"/>
      <c r="J72" s="222"/>
      <c r="K72" s="222"/>
      <c r="L72" s="188"/>
    </row>
    <row r="73" spans="1:17" ht="11.25" customHeight="1" x14ac:dyDescent="0.15">
      <c r="C73" s="183" t="s">
        <v>447</v>
      </c>
      <c r="D73" s="221"/>
      <c r="E73" s="222"/>
      <c r="F73" s="222"/>
      <c r="G73" s="222"/>
      <c r="H73" s="222"/>
      <c r="I73" s="222"/>
      <c r="J73" s="222"/>
      <c r="K73" s="222"/>
      <c r="L73" s="188"/>
    </row>
    <row r="74" spans="1:17" ht="11.25" customHeight="1" x14ac:dyDescent="0.15">
      <c r="C74" s="183" t="s">
        <v>446</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c r="N75" s="185"/>
    </row>
    <row r="76" spans="1:17" ht="6" customHeight="1" x14ac:dyDescent="0.15">
      <c r="C76" s="185"/>
      <c r="D76" s="185"/>
      <c r="E76" s="185"/>
      <c r="F76" s="185"/>
      <c r="G76" s="185"/>
      <c r="H76" s="185"/>
      <c r="I76" s="185"/>
      <c r="J76" s="185"/>
      <c r="K76" s="185"/>
      <c r="L76" s="185"/>
      <c r="N76" s="185"/>
    </row>
    <row r="77" spans="1:17" ht="19.5" customHeight="1" x14ac:dyDescent="0.15">
      <c r="C77" s="185"/>
      <c r="D77" s="185"/>
      <c r="E77" s="185"/>
      <c r="F77" s="185"/>
      <c r="G77" s="185"/>
      <c r="H77" s="185"/>
      <c r="I77" s="185"/>
      <c r="J77" s="185"/>
      <c r="K77" s="185"/>
      <c r="L77" s="185"/>
      <c r="N77" s="185"/>
    </row>
    <row r="78" spans="1:17" x14ac:dyDescent="0.15">
      <c r="A78" s="347"/>
      <c r="N78" s="184"/>
    </row>
  </sheetData>
  <mergeCells count="6">
    <mergeCell ref="I68:J68"/>
    <mergeCell ref="I69:J69"/>
    <mergeCell ref="C2:E2"/>
    <mergeCell ref="D5:F5"/>
    <mergeCell ref="G5:I5"/>
    <mergeCell ref="I67:J67"/>
  </mergeCells>
  <phoneticPr fontId="13"/>
  <conditionalFormatting sqref="L55:L63">
    <cfRule type="expression" dxfId="149" priority="1" stopIfTrue="1">
      <formula>#REF!&gt;0</formula>
    </cfRule>
    <cfRule type="expression" dxfId="148" priority="2" stopIfTrue="1">
      <formula>#REF!=0</formula>
    </cfRule>
    <cfRule type="expression" dxfId="147"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875</v>
      </c>
      <c r="D4" s="329"/>
      <c r="E4" s="329"/>
      <c r="F4" s="329"/>
      <c r="G4" s="329"/>
      <c r="H4" s="329"/>
      <c r="I4" s="329"/>
      <c r="J4" s="329"/>
      <c r="K4" s="329"/>
      <c r="L4" s="329"/>
    </row>
    <row r="5" spans="1:15" ht="24" customHeight="1" x14ac:dyDescent="0.15">
      <c r="C5" s="330" t="s">
        <v>112</v>
      </c>
      <c r="D5" s="1097" t="s">
        <v>111</v>
      </c>
      <c r="E5" s="1097"/>
      <c r="F5" s="1098"/>
      <c r="G5" s="1188" t="s">
        <v>599</v>
      </c>
      <c r="H5" s="1189"/>
      <c r="I5" s="1190"/>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425">
        <v>23498</v>
      </c>
      <c r="I7" s="188" t="s">
        <v>18</v>
      </c>
      <c r="J7" s="264"/>
      <c r="K7" s="335">
        <v>1</v>
      </c>
      <c r="L7" s="336" t="s">
        <v>121</v>
      </c>
    </row>
    <row r="8" spans="1:15" ht="12" customHeight="1" x14ac:dyDescent="0.2">
      <c r="C8" s="189">
        <v>2</v>
      </c>
      <c r="D8" s="190"/>
      <c r="E8" s="191" t="s">
        <v>97</v>
      </c>
      <c r="F8" s="192"/>
      <c r="G8" s="193"/>
      <c r="H8" s="425">
        <v>17949</v>
      </c>
      <c r="I8" s="188"/>
      <c r="J8" s="264"/>
      <c r="K8" s="335">
        <v>3</v>
      </c>
      <c r="L8" s="336" t="s">
        <v>118</v>
      </c>
    </row>
    <row r="9" spans="1:15" ht="12" customHeight="1" x14ac:dyDescent="0.2">
      <c r="C9" s="189">
        <v>3</v>
      </c>
      <c r="D9" s="190"/>
      <c r="E9" s="191" t="s">
        <v>229</v>
      </c>
      <c r="F9" s="192"/>
      <c r="G9" s="193"/>
      <c r="H9" s="425">
        <v>17865</v>
      </c>
      <c r="I9" s="188"/>
      <c r="J9" s="264"/>
      <c r="K9" s="335">
        <v>2</v>
      </c>
      <c r="L9" s="336" t="s">
        <v>119</v>
      </c>
    </row>
    <row r="10" spans="1:15" ht="12" customHeight="1" x14ac:dyDescent="0.2">
      <c r="C10" s="205">
        <v>4</v>
      </c>
      <c r="D10" s="206"/>
      <c r="E10" s="207" t="s">
        <v>65</v>
      </c>
      <c r="F10" s="208"/>
      <c r="G10" s="209"/>
      <c r="H10" s="427">
        <v>17698</v>
      </c>
      <c r="I10" s="211"/>
      <c r="J10" s="270"/>
      <c r="K10" s="337">
        <v>4</v>
      </c>
      <c r="L10" s="336" t="s">
        <v>121</v>
      </c>
    </row>
    <row r="11" spans="1:15" ht="12" customHeight="1" x14ac:dyDescent="0.2">
      <c r="C11" s="189">
        <v>5</v>
      </c>
      <c r="D11" s="190"/>
      <c r="E11" s="191" t="s">
        <v>101</v>
      </c>
      <c r="F11" s="192"/>
      <c r="G11" s="193"/>
      <c r="H11" s="425">
        <v>17154</v>
      </c>
      <c r="I11" s="188"/>
      <c r="J11" s="264"/>
      <c r="K11" s="335">
        <v>5</v>
      </c>
      <c r="L11" s="336" t="s">
        <v>121</v>
      </c>
    </row>
    <row r="12" spans="1:15" ht="12" customHeight="1" x14ac:dyDescent="0.2">
      <c r="C12" s="189">
        <v>6</v>
      </c>
      <c r="D12" s="190"/>
      <c r="E12" s="191" t="s">
        <v>76</v>
      </c>
      <c r="F12" s="192"/>
      <c r="G12" s="193"/>
      <c r="H12" s="425">
        <v>16699</v>
      </c>
      <c r="I12" s="188"/>
      <c r="J12" s="264"/>
      <c r="K12" s="335">
        <v>6</v>
      </c>
      <c r="L12" s="336" t="s">
        <v>121</v>
      </c>
    </row>
    <row r="13" spans="1:15" ht="12" customHeight="1" x14ac:dyDescent="0.2">
      <c r="C13" s="189">
        <v>7</v>
      </c>
      <c r="D13" s="190"/>
      <c r="E13" s="191" t="s">
        <v>93</v>
      </c>
      <c r="F13" s="192"/>
      <c r="G13" s="193"/>
      <c r="H13" s="425">
        <v>15925</v>
      </c>
      <c r="I13" s="188"/>
      <c r="J13" s="264"/>
      <c r="K13" s="335">
        <v>7</v>
      </c>
      <c r="L13" s="336" t="s">
        <v>121</v>
      </c>
    </row>
    <row r="14" spans="1:15" ht="12" customHeight="1" x14ac:dyDescent="0.2">
      <c r="C14" s="189">
        <v>8</v>
      </c>
      <c r="D14" s="190"/>
      <c r="E14" s="191" t="s">
        <v>77</v>
      </c>
      <c r="F14" s="192"/>
      <c r="G14" s="193"/>
      <c r="H14" s="425">
        <v>15606</v>
      </c>
      <c r="I14" s="188"/>
      <c r="J14" s="264"/>
      <c r="K14" s="335">
        <v>8</v>
      </c>
      <c r="L14" s="336" t="s">
        <v>121</v>
      </c>
    </row>
    <row r="15" spans="1:15" ht="12" customHeight="1" x14ac:dyDescent="0.2">
      <c r="C15" s="189">
        <v>9</v>
      </c>
      <c r="D15" s="190"/>
      <c r="E15" s="191" t="s">
        <v>99</v>
      </c>
      <c r="F15" s="192"/>
      <c r="G15" s="193"/>
      <c r="H15" s="425">
        <v>15264</v>
      </c>
      <c r="I15" s="188"/>
      <c r="J15" s="264"/>
      <c r="K15" s="335">
        <v>9</v>
      </c>
      <c r="L15" s="336" t="s">
        <v>121</v>
      </c>
    </row>
    <row r="16" spans="1:15" ht="12" customHeight="1" x14ac:dyDescent="0.2">
      <c r="C16" s="189">
        <v>10</v>
      </c>
      <c r="D16" s="190"/>
      <c r="E16" s="191" t="s">
        <v>89</v>
      </c>
      <c r="F16" s="192"/>
      <c r="G16" s="193"/>
      <c r="H16" s="425">
        <v>15059</v>
      </c>
      <c r="I16" s="188"/>
      <c r="J16" s="264"/>
      <c r="K16" s="335">
        <v>10</v>
      </c>
      <c r="L16" s="336" t="s">
        <v>121</v>
      </c>
    </row>
    <row r="17" spans="3:19" ht="12" customHeight="1" x14ac:dyDescent="0.2">
      <c r="C17" s="189">
        <v>11</v>
      </c>
      <c r="D17" s="190"/>
      <c r="E17" s="191" t="s">
        <v>98</v>
      </c>
      <c r="F17" s="192"/>
      <c r="G17" s="193"/>
      <c r="H17" s="425">
        <v>15015</v>
      </c>
      <c r="I17" s="188"/>
      <c r="J17" s="264"/>
      <c r="K17" s="335">
        <v>11</v>
      </c>
      <c r="L17" s="336" t="s">
        <v>121</v>
      </c>
    </row>
    <row r="18" spans="3:19" ht="12" customHeight="1" x14ac:dyDescent="0.2">
      <c r="C18" s="189">
        <v>12</v>
      </c>
      <c r="D18" s="190"/>
      <c r="E18" s="191" t="s">
        <v>81</v>
      </c>
      <c r="F18" s="192"/>
      <c r="G18" s="193"/>
      <c r="H18" s="425">
        <v>14887</v>
      </c>
      <c r="I18" s="188"/>
      <c r="J18" s="264"/>
      <c r="K18" s="335">
        <v>12</v>
      </c>
      <c r="L18" s="336" t="s">
        <v>121</v>
      </c>
    </row>
    <row r="19" spans="3:19" ht="12" customHeight="1" x14ac:dyDescent="0.2">
      <c r="C19" s="189">
        <v>13</v>
      </c>
      <c r="D19" s="190"/>
      <c r="E19" s="191" t="s">
        <v>90</v>
      </c>
      <c r="F19" s="192"/>
      <c r="G19" s="193"/>
      <c r="H19" s="425">
        <v>14801</v>
      </c>
      <c r="I19" s="188"/>
      <c r="J19" s="264"/>
      <c r="K19" s="335">
        <v>13</v>
      </c>
      <c r="L19" s="336" t="s">
        <v>121</v>
      </c>
    </row>
    <row r="20" spans="3:19" ht="12" customHeight="1" x14ac:dyDescent="0.2">
      <c r="C20" s="189">
        <v>14</v>
      </c>
      <c r="D20" s="190"/>
      <c r="E20" s="191" t="s">
        <v>62</v>
      </c>
      <c r="F20" s="192"/>
      <c r="G20" s="193"/>
      <c r="H20" s="425">
        <v>14486</v>
      </c>
      <c r="I20" s="188"/>
      <c r="J20" s="264"/>
      <c r="K20" s="335">
        <v>14</v>
      </c>
      <c r="L20" s="336" t="s">
        <v>121</v>
      </c>
    </row>
    <row r="21" spans="3:19" ht="12" customHeight="1" x14ac:dyDescent="0.2">
      <c r="C21" s="196"/>
      <c r="D21" s="197"/>
      <c r="E21" s="198" t="s">
        <v>87</v>
      </c>
      <c r="F21" s="199"/>
      <c r="G21" s="200"/>
      <c r="H21" s="426">
        <v>14452</v>
      </c>
      <c r="I21" s="202"/>
      <c r="J21" s="270"/>
      <c r="K21" s="337"/>
      <c r="L21" s="336" t="s">
        <v>120</v>
      </c>
    </row>
    <row r="22" spans="3:19" ht="12" customHeight="1" x14ac:dyDescent="0.2">
      <c r="C22" s="189">
        <v>15</v>
      </c>
      <c r="D22" s="190"/>
      <c r="E22" s="191" t="s">
        <v>84</v>
      </c>
      <c r="F22" s="192"/>
      <c r="G22" s="193"/>
      <c r="H22" s="425">
        <v>14156</v>
      </c>
      <c r="I22" s="188"/>
      <c r="J22" s="264"/>
      <c r="K22" s="335">
        <v>15</v>
      </c>
      <c r="L22" s="336" t="s">
        <v>121</v>
      </c>
    </row>
    <row r="23" spans="3:19" ht="12" customHeight="1" x14ac:dyDescent="0.2">
      <c r="C23" s="189">
        <v>16</v>
      </c>
      <c r="D23" s="190"/>
      <c r="E23" s="191" t="s">
        <v>61</v>
      </c>
      <c r="F23" s="192"/>
      <c r="G23" s="193"/>
      <c r="H23" s="425">
        <v>14025</v>
      </c>
      <c r="I23" s="188"/>
      <c r="J23" s="264"/>
      <c r="K23" s="335">
        <v>16</v>
      </c>
      <c r="L23" s="336" t="s">
        <v>121</v>
      </c>
    </row>
    <row r="24" spans="3:19" ht="12" customHeight="1" x14ac:dyDescent="0.2">
      <c r="C24" s="189">
        <v>17</v>
      </c>
      <c r="D24" s="190"/>
      <c r="E24" s="191" t="s">
        <v>74</v>
      </c>
      <c r="F24" s="192"/>
      <c r="G24" s="193"/>
      <c r="H24" s="425">
        <v>13962</v>
      </c>
      <c r="I24" s="188"/>
      <c r="J24" s="264"/>
      <c r="K24" s="335">
        <v>17</v>
      </c>
      <c r="L24" s="336" t="s">
        <v>121</v>
      </c>
    </row>
    <row r="25" spans="3:19" ht="12" customHeight="1" x14ac:dyDescent="0.2">
      <c r="C25" s="189">
        <v>18</v>
      </c>
      <c r="D25" s="190"/>
      <c r="E25" s="191" t="s">
        <v>85</v>
      </c>
      <c r="F25" s="192"/>
      <c r="G25" s="193"/>
      <c r="H25" s="425">
        <v>13876</v>
      </c>
      <c r="I25" s="188"/>
      <c r="J25" s="264"/>
      <c r="K25" s="335">
        <v>19</v>
      </c>
      <c r="L25" s="336" t="s">
        <v>118</v>
      </c>
      <c r="R25" s="340"/>
      <c r="S25" s="349"/>
    </row>
    <row r="26" spans="3:19" ht="12" customHeight="1" x14ac:dyDescent="0.2">
      <c r="C26" s="189">
        <v>19</v>
      </c>
      <c r="D26" s="190"/>
      <c r="E26" s="191" t="s">
        <v>82</v>
      </c>
      <c r="F26" s="192"/>
      <c r="G26" s="193"/>
      <c r="H26" s="425">
        <v>13873</v>
      </c>
      <c r="I26" s="188"/>
      <c r="J26" s="264"/>
      <c r="K26" s="335">
        <v>18</v>
      </c>
      <c r="L26" s="336" t="s">
        <v>119</v>
      </c>
      <c r="R26" s="341"/>
    </row>
    <row r="27" spans="3:19" ht="12" customHeight="1" x14ac:dyDescent="0.2">
      <c r="C27" s="189">
        <v>20</v>
      </c>
      <c r="D27" s="190"/>
      <c r="E27" s="191" t="s">
        <v>95</v>
      </c>
      <c r="F27" s="192"/>
      <c r="G27" s="193"/>
      <c r="H27" s="425">
        <v>13732</v>
      </c>
      <c r="I27" s="188"/>
      <c r="J27" s="264"/>
      <c r="K27" s="335">
        <v>20</v>
      </c>
      <c r="L27" s="336" t="s">
        <v>121</v>
      </c>
      <c r="R27" s="341"/>
      <c r="S27" s="342"/>
    </row>
    <row r="28" spans="3:19" ht="12" customHeight="1" x14ac:dyDescent="0.2">
      <c r="C28" s="189">
        <v>21</v>
      </c>
      <c r="D28" s="190"/>
      <c r="E28" s="191" t="s">
        <v>79</v>
      </c>
      <c r="F28" s="192"/>
      <c r="G28" s="193"/>
      <c r="H28" s="425">
        <v>13663</v>
      </c>
      <c r="I28" s="188"/>
      <c r="J28" s="264"/>
      <c r="K28" s="335">
        <v>22</v>
      </c>
      <c r="L28" s="336" t="s">
        <v>118</v>
      </c>
    </row>
    <row r="29" spans="3:19" ht="12" customHeight="1" x14ac:dyDescent="0.2">
      <c r="C29" s="189">
        <v>22</v>
      </c>
      <c r="D29" s="190"/>
      <c r="E29" s="191" t="s">
        <v>70</v>
      </c>
      <c r="F29" s="192"/>
      <c r="G29" s="193"/>
      <c r="H29" s="425">
        <v>13607</v>
      </c>
      <c r="I29" s="188"/>
      <c r="J29" s="264"/>
      <c r="K29" s="335">
        <v>21</v>
      </c>
      <c r="L29" s="336" t="s">
        <v>119</v>
      </c>
    </row>
    <row r="30" spans="3:19" ht="12" customHeight="1" x14ac:dyDescent="0.2">
      <c r="C30" s="189">
        <v>23</v>
      </c>
      <c r="D30" s="190"/>
      <c r="E30" s="191" t="s">
        <v>78</v>
      </c>
      <c r="F30" s="192"/>
      <c r="G30" s="193"/>
      <c r="H30" s="425">
        <v>13560</v>
      </c>
      <c r="I30" s="188"/>
      <c r="J30" s="264"/>
      <c r="K30" s="335">
        <v>23</v>
      </c>
      <c r="L30" s="336" t="s">
        <v>121</v>
      </c>
    </row>
    <row r="31" spans="3:19" ht="12" customHeight="1" x14ac:dyDescent="0.2">
      <c r="C31" s="189">
        <v>24</v>
      </c>
      <c r="D31" s="190"/>
      <c r="E31" s="191" t="s">
        <v>80</v>
      </c>
      <c r="F31" s="192"/>
      <c r="G31" s="193"/>
      <c r="H31" s="425">
        <v>13551</v>
      </c>
      <c r="I31" s="188"/>
      <c r="J31" s="264"/>
      <c r="K31" s="335">
        <v>25</v>
      </c>
      <c r="L31" s="336" t="s">
        <v>118</v>
      </c>
    </row>
    <row r="32" spans="3:19" ht="12" customHeight="1" x14ac:dyDescent="0.2">
      <c r="C32" s="189">
        <v>25</v>
      </c>
      <c r="D32" s="190"/>
      <c r="E32" s="191" t="s">
        <v>86</v>
      </c>
      <c r="F32" s="192"/>
      <c r="G32" s="193"/>
      <c r="H32" s="425">
        <v>13440</v>
      </c>
      <c r="I32" s="188"/>
      <c r="J32" s="264"/>
      <c r="K32" s="335">
        <v>26</v>
      </c>
      <c r="L32" s="336" t="s">
        <v>118</v>
      </c>
    </row>
    <row r="33" spans="3:12" ht="12" customHeight="1" x14ac:dyDescent="0.2">
      <c r="C33" s="189">
        <v>26</v>
      </c>
      <c r="D33" s="190"/>
      <c r="E33" s="191" t="s">
        <v>103</v>
      </c>
      <c r="F33" s="192"/>
      <c r="G33" s="193"/>
      <c r="H33" s="425">
        <v>13434</v>
      </c>
      <c r="I33" s="188"/>
      <c r="J33" s="264"/>
      <c r="K33" s="335">
        <v>24</v>
      </c>
      <c r="L33" s="336" t="s">
        <v>119</v>
      </c>
    </row>
    <row r="34" spans="3:12" ht="12" customHeight="1" x14ac:dyDescent="0.2">
      <c r="C34" s="189">
        <v>27</v>
      </c>
      <c r="D34" s="190"/>
      <c r="E34" s="191" t="s">
        <v>66</v>
      </c>
      <c r="F34" s="192"/>
      <c r="G34" s="193"/>
      <c r="H34" s="425">
        <v>13371</v>
      </c>
      <c r="I34" s="188"/>
      <c r="J34" s="264"/>
      <c r="K34" s="335">
        <v>27</v>
      </c>
      <c r="L34" s="336" t="s">
        <v>121</v>
      </c>
    </row>
    <row r="35" spans="3:12" ht="12" customHeight="1" x14ac:dyDescent="0.2">
      <c r="C35" s="189">
        <v>28</v>
      </c>
      <c r="D35" s="190"/>
      <c r="E35" s="191" t="s">
        <v>91</v>
      </c>
      <c r="F35" s="192"/>
      <c r="G35" s="193"/>
      <c r="H35" s="425">
        <v>13363</v>
      </c>
      <c r="I35" s="188"/>
      <c r="J35" s="264"/>
      <c r="K35" s="335">
        <v>28</v>
      </c>
      <c r="L35" s="336" t="s">
        <v>121</v>
      </c>
    </row>
    <row r="36" spans="3:12" ht="12" customHeight="1" x14ac:dyDescent="0.2">
      <c r="C36" s="189">
        <v>29</v>
      </c>
      <c r="D36" s="190"/>
      <c r="E36" s="191" t="s">
        <v>69</v>
      </c>
      <c r="F36" s="192"/>
      <c r="G36" s="193"/>
      <c r="H36" s="425">
        <v>12906</v>
      </c>
      <c r="I36" s="188"/>
      <c r="J36" s="264"/>
      <c r="K36" s="335">
        <v>29</v>
      </c>
      <c r="L36" s="336" t="s">
        <v>121</v>
      </c>
    </row>
    <row r="37" spans="3:12" ht="12" customHeight="1" x14ac:dyDescent="0.2">
      <c r="C37" s="189">
        <v>30</v>
      </c>
      <c r="D37" s="190"/>
      <c r="E37" s="191" t="s">
        <v>71</v>
      </c>
      <c r="F37" s="192"/>
      <c r="G37" s="193"/>
      <c r="H37" s="425">
        <v>12867</v>
      </c>
      <c r="I37" s="188"/>
      <c r="J37" s="264"/>
      <c r="K37" s="335">
        <v>30</v>
      </c>
      <c r="L37" s="336" t="s">
        <v>121</v>
      </c>
    </row>
    <row r="38" spans="3:12" ht="12" customHeight="1" x14ac:dyDescent="0.2">
      <c r="C38" s="189">
        <v>31</v>
      </c>
      <c r="D38" s="190"/>
      <c r="E38" s="191" t="s">
        <v>67</v>
      </c>
      <c r="F38" s="192"/>
      <c r="G38" s="193"/>
      <c r="H38" s="425">
        <v>12755</v>
      </c>
      <c r="I38" s="188"/>
      <c r="J38" s="264"/>
      <c r="K38" s="335">
        <v>31</v>
      </c>
      <c r="L38" s="336" t="s">
        <v>121</v>
      </c>
    </row>
    <row r="39" spans="3:12" ht="12" customHeight="1" x14ac:dyDescent="0.2">
      <c r="C39" s="189">
        <v>32</v>
      </c>
      <c r="D39" s="190"/>
      <c r="E39" s="191" t="s">
        <v>96</v>
      </c>
      <c r="F39" s="192"/>
      <c r="G39" s="193"/>
      <c r="H39" s="425">
        <v>12696</v>
      </c>
      <c r="I39" s="188"/>
      <c r="J39" s="264"/>
      <c r="K39" s="335">
        <v>32</v>
      </c>
      <c r="L39" s="336" t="s">
        <v>121</v>
      </c>
    </row>
    <row r="40" spans="3:12" ht="12" customHeight="1" x14ac:dyDescent="0.2">
      <c r="C40" s="189">
        <v>33</v>
      </c>
      <c r="D40" s="190"/>
      <c r="E40" s="191" t="s">
        <v>64</v>
      </c>
      <c r="F40" s="192"/>
      <c r="G40" s="193"/>
      <c r="H40" s="425">
        <v>12522</v>
      </c>
      <c r="I40" s="188"/>
      <c r="J40" s="264"/>
      <c r="K40" s="335">
        <v>33</v>
      </c>
      <c r="L40" s="336" t="s">
        <v>121</v>
      </c>
    </row>
    <row r="41" spans="3:12" ht="12" customHeight="1" x14ac:dyDescent="0.2">
      <c r="C41" s="189">
        <v>34</v>
      </c>
      <c r="D41" s="190"/>
      <c r="E41" s="191" t="s">
        <v>73</v>
      </c>
      <c r="F41" s="192"/>
      <c r="G41" s="193"/>
      <c r="H41" s="425">
        <v>12254</v>
      </c>
      <c r="I41" s="188"/>
      <c r="J41" s="264"/>
      <c r="K41" s="335">
        <v>35</v>
      </c>
      <c r="L41" s="336" t="s">
        <v>118</v>
      </c>
    </row>
    <row r="42" spans="3:12" ht="12" customHeight="1" x14ac:dyDescent="0.2">
      <c r="C42" s="189">
        <v>35</v>
      </c>
      <c r="D42" s="190"/>
      <c r="E42" s="191" t="s">
        <v>94</v>
      </c>
      <c r="F42" s="192"/>
      <c r="G42" s="193"/>
      <c r="H42" s="425">
        <v>12219</v>
      </c>
      <c r="I42" s="188"/>
      <c r="J42" s="264"/>
      <c r="K42" s="335">
        <v>34</v>
      </c>
      <c r="L42" s="336" t="s">
        <v>119</v>
      </c>
    </row>
    <row r="43" spans="3:12" ht="12" customHeight="1" x14ac:dyDescent="0.2">
      <c r="C43" s="189">
        <v>36</v>
      </c>
      <c r="D43" s="190"/>
      <c r="E43" s="191" t="s">
        <v>75</v>
      </c>
      <c r="F43" s="192"/>
      <c r="G43" s="193"/>
      <c r="H43" s="425">
        <v>12110</v>
      </c>
      <c r="I43" s="188"/>
      <c r="J43" s="264"/>
      <c r="K43" s="335">
        <v>36</v>
      </c>
      <c r="L43" s="336" t="s">
        <v>121</v>
      </c>
    </row>
    <row r="44" spans="3:12" ht="12" customHeight="1" x14ac:dyDescent="0.2">
      <c r="C44" s="189">
        <v>37</v>
      </c>
      <c r="D44" s="190"/>
      <c r="E44" s="191" t="s">
        <v>63</v>
      </c>
      <c r="F44" s="192"/>
      <c r="G44" s="193"/>
      <c r="H44" s="425">
        <v>11976</v>
      </c>
      <c r="I44" s="188"/>
      <c r="J44" s="264"/>
      <c r="K44" s="335">
        <v>37</v>
      </c>
      <c r="L44" s="336" t="s">
        <v>121</v>
      </c>
    </row>
    <row r="45" spans="3:12" ht="12" customHeight="1" x14ac:dyDescent="0.2">
      <c r="C45" s="189">
        <v>38</v>
      </c>
      <c r="D45" s="190"/>
      <c r="E45" s="191" t="s">
        <v>92</v>
      </c>
      <c r="F45" s="192"/>
      <c r="G45" s="193"/>
      <c r="H45" s="425">
        <v>11595</v>
      </c>
      <c r="I45" s="188"/>
      <c r="J45" s="264"/>
      <c r="K45" s="335">
        <v>38</v>
      </c>
      <c r="L45" s="336" t="s">
        <v>121</v>
      </c>
    </row>
    <row r="46" spans="3:12" ht="12" customHeight="1" x14ac:dyDescent="0.2">
      <c r="C46" s="189">
        <v>39</v>
      </c>
      <c r="D46" s="190"/>
      <c r="E46" s="191" t="s">
        <v>100</v>
      </c>
      <c r="F46" s="192"/>
      <c r="G46" s="193"/>
      <c r="H46" s="425">
        <v>11439</v>
      </c>
      <c r="I46" s="188"/>
      <c r="J46" s="264"/>
      <c r="K46" s="335">
        <v>39</v>
      </c>
      <c r="L46" s="336" t="s">
        <v>121</v>
      </c>
    </row>
    <row r="47" spans="3:12" ht="12" customHeight="1" x14ac:dyDescent="0.2">
      <c r="C47" s="189">
        <v>40</v>
      </c>
      <c r="D47" s="190"/>
      <c r="E47" s="191" t="s">
        <v>104</v>
      </c>
      <c r="F47" s="192"/>
      <c r="G47" s="193"/>
      <c r="H47" s="425">
        <v>11437</v>
      </c>
      <c r="I47" s="188"/>
      <c r="J47" s="264"/>
      <c r="K47" s="335">
        <v>40</v>
      </c>
      <c r="L47" s="336" t="s">
        <v>121</v>
      </c>
    </row>
    <row r="48" spans="3:12" ht="12" customHeight="1" x14ac:dyDescent="0.2">
      <c r="C48" s="189">
        <v>41</v>
      </c>
      <c r="D48" s="190"/>
      <c r="E48" s="191" t="s">
        <v>102</v>
      </c>
      <c r="F48" s="192"/>
      <c r="G48" s="193"/>
      <c r="H48" s="425">
        <v>10816</v>
      </c>
      <c r="I48" s="188"/>
      <c r="J48" s="264"/>
      <c r="K48" s="335">
        <v>41</v>
      </c>
      <c r="L48" s="336" t="s">
        <v>121</v>
      </c>
    </row>
    <row r="49" spans="3:12" ht="12" customHeight="1" x14ac:dyDescent="0.2">
      <c r="C49" s="189">
        <v>42</v>
      </c>
      <c r="D49" s="190"/>
      <c r="E49" s="203" t="s">
        <v>83</v>
      </c>
      <c r="F49" s="204"/>
      <c r="G49" s="193"/>
      <c r="H49" s="425">
        <v>10496</v>
      </c>
      <c r="I49" s="202"/>
      <c r="J49" s="270"/>
      <c r="K49" s="343">
        <v>42</v>
      </c>
      <c r="L49" s="336" t="s">
        <v>121</v>
      </c>
    </row>
    <row r="50" spans="3:12" ht="12" customHeight="1" x14ac:dyDescent="0.2">
      <c r="C50" s="189">
        <v>43</v>
      </c>
      <c r="D50" s="190"/>
      <c r="E50" s="191" t="s">
        <v>107</v>
      </c>
      <c r="F50" s="192"/>
      <c r="G50" s="193"/>
      <c r="H50" s="425">
        <v>9604</v>
      </c>
      <c r="I50" s="188"/>
      <c r="J50" s="264"/>
      <c r="K50" s="335">
        <v>43</v>
      </c>
      <c r="L50" s="336" t="s">
        <v>121</v>
      </c>
    </row>
    <row r="51" spans="3:12" ht="12" customHeight="1" x14ac:dyDescent="0.2">
      <c r="C51" s="189">
        <v>44</v>
      </c>
      <c r="D51" s="190"/>
      <c r="E51" s="191" t="s">
        <v>60</v>
      </c>
      <c r="F51" s="192"/>
      <c r="G51" s="193"/>
      <c r="H51" s="425">
        <v>9304</v>
      </c>
      <c r="I51" s="188"/>
      <c r="J51" s="264"/>
      <c r="K51" s="335">
        <v>44</v>
      </c>
      <c r="L51" s="336" t="s">
        <v>121</v>
      </c>
    </row>
    <row r="52" spans="3:12" ht="12" customHeight="1" x14ac:dyDescent="0.2">
      <c r="C52" s="189">
        <v>45</v>
      </c>
      <c r="D52" s="190"/>
      <c r="E52" s="191" t="s">
        <v>105</v>
      </c>
      <c r="F52" s="192"/>
      <c r="G52" s="193"/>
      <c r="H52" s="425">
        <v>9122</v>
      </c>
      <c r="I52" s="188"/>
      <c r="J52" s="264"/>
      <c r="K52" s="335">
        <v>46</v>
      </c>
      <c r="L52" s="336" t="s">
        <v>118</v>
      </c>
    </row>
    <row r="53" spans="3:12" ht="12" customHeight="1" x14ac:dyDescent="0.2">
      <c r="C53" s="189">
        <v>46</v>
      </c>
      <c r="D53" s="190"/>
      <c r="E53" s="212" t="s">
        <v>68</v>
      </c>
      <c r="F53" s="213"/>
      <c r="G53" s="214"/>
      <c r="H53" s="425">
        <v>9117</v>
      </c>
      <c r="I53" s="188"/>
      <c r="J53" s="264"/>
      <c r="K53" s="335">
        <v>45</v>
      </c>
      <c r="L53" s="336" t="s">
        <v>119</v>
      </c>
    </row>
    <row r="54" spans="3:12" ht="13.2" x14ac:dyDescent="0.2">
      <c r="C54" s="189">
        <v>47</v>
      </c>
      <c r="D54" s="190"/>
      <c r="E54" s="191" t="s">
        <v>72</v>
      </c>
      <c r="F54" s="192"/>
      <c r="G54" s="195"/>
      <c r="H54" s="425">
        <v>8208</v>
      </c>
      <c r="I54" s="188"/>
      <c r="J54" s="264"/>
      <c r="K54" s="335">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2" customHeight="1" x14ac:dyDescent="0.15">
      <c r="C66" s="220" t="s">
        <v>1217</v>
      </c>
      <c r="D66" s="358"/>
      <c r="E66" s="359"/>
      <c r="F66" s="359"/>
      <c r="G66" s="359"/>
      <c r="H66" s="359"/>
      <c r="I66" s="358" t="s">
        <v>59</v>
      </c>
      <c r="J66" s="279"/>
      <c r="K66" s="222"/>
      <c r="L66" s="224" t="s">
        <v>1284</v>
      </c>
    </row>
    <row r="67" spans="1:17" ht="12" customHeight="1" x14ac:dyDescent="0.15">
      <c r="C67" s="220" t="s">
        <v>1218</v>
      </c>
      <c r="D67" s="358"/>
      <c r="E67" s="359"/>
      <c r="F67" s="359"/>
      <c r="G67" s="359"/>
      <c r="H67" s="358"/>
      <c r="I67" s="1186" t="s">
        <v>1136</v>
      </c>
      <c r="J67" s="1187"/>
      <c r="K67" s="960" t="s">
        <v>1137</v>
      </c>
      <c r="L67" s="227" t="s">
        <v>1173</v>
      </c>
      <c r="O67" s="69"/>
      <c r="P67" s="185"/>
      <c r="Q67" s="228"/>
    </row>
    <row r="68" spans="1:17" ht="12" customHeight="1" x14ac:dyDescent="0.15">
      <c r="C68" s="220" t="s">
        <v>1219</v>
      </c>
      <c r="D68" s="358"/>
      <c r="E68" s="359"/>
      <c r="F68" s="359"/>
      <c r="G68" s="359"/>
      <c r="H68" s="358"/>
      <c r="I68" s="1172">
        <v>16575</v>
      </c>
      <c r="J68" s="1173"/>
      <c r="K68" s="966">
        <v>17510</v>
      </c>
      <c r="L68" s="132">
        <v>17709</v>
      </c>
      <c r="O68" s="77"/>
      <c r="P68" s="231"/>
      <c r="Q68" s="231"/>
    </row>
    <row r="69" spans="1:17" ht="12" customHeight="1" x14ac:dyDescent="0.15">
      <c r="C69" s="220" t="s">
        <v>1220</v>
      </c>
      <c r="D69" s="358"/>
      <c r="E69" s="359"/>
      <c r="F69" s="359"/>
      <c r="G69" s="359"/>
      <c r="H69" s="359"/>
      <c r="I69" s="1184">
        <v>3</v>
      </c>
      <c r="J69" s="1185"/>
      <c r="K69" s="959">
        <v>4</v>
      </c>
      <c r="L69" s="238">
        <v>4</v>
      </c>
      <c r="O69" s="76"/>
      <c r="P69" s="76"/>
      <c r="Q69" s="76"/>
    </row>
    <row r="70" spans="1:17" ht="12" customHeight="1" x14ac:dyDescent="0.15">
      <c r="C70" s="220" t="s">
        <v>1221</v>
      </c>
      <c r="D70" s="358"/>
      <c r="E70" s="359"/>
      <c r="F70" s="359"/>
      <c r="G70" s="359"/>
      <c r="H70" s="359"/>
      <c r="I70" s="402"/>
      <c r="J70" s="222"/>
      <c r="K70" s="222"/>
      <c r="L70" s="188"/>
      <c r="O70" s="75"/>
      <c r="P70" s="76"/>
      <c r="Q70" s="76"/>
    </row>
    <row r="71" spans="1:17" ht="12" customHeight="1" x14ac:dyDescent="0.15">
      <c r="C71" s="220" t="s">
        <v>1222</v>
      </c>
      <c r="D71" s="358"/>
      <c r="E71" s="359"/>
      <c r="F71" s="359"/>
      <c r="G71" s="359"/>
      <c r="H71" s="359"/>
      <c r="I71" s="402"/>
      <c r="J71" s="402"/>
      <c r="K71" s="402"/>
      <c r="L71" s="406"/>
      <c r="P71" s="233"/>
      <c r="Q71" s="233"/>
    </row>
    <row r="72" spans="1:17" ht="12" customHeight="1" x14ac:dyDescent="0.15">
      <c r="C72" s="220" t="s">
        <v>1223</v>
      </c>
      <c r="D72" s="358"/>
      <c r="E72" s="359"/>
      <c r="F72" s="359"/>
      <c r="G72" s="359"/>
      <c r="H72" s="359"/>
      <c r="I72" s="402"/>
      <c r="J72" s="402"/>
      <c r="K72" s="402"/>
      <c r="L72" s="406"/>
    </row>
    <row r="73" spans="1:17" ht="12" customHeight="1" x14ac:dyDescent="0.15">
      <c r="C73" s="220" t="s">
        <v>1224</v>
      </c>
      <c r="D73" s="358"/>
      <c r="E73" s="359"/>
      <c r="F73" s="359"/>
      <c r="G73" s="359"/>
      <c r="H73" s="359"/>
      <c r="I73" s="402"/>
      <c r="J73" s="402"/>
      <c r="K73" s="402"/>
      <c r="L73" s="406"/>
    </row>
    <row r="74" spans="1:17" ht="12" customHeight="1" x14ac:dyDescent="0.15">
      <c r="C74" s="220" t="s">
        <v>1225</v>
      </c>
      <c r="D74" s="358"/>
      <c r="E74" s="359"/>
      <c r="F74" s="359"/>
      <c r="G74" s="359"/>
      <c r="H74" s="359"/>
      <c r="I74" s="402"/>
      <c r="J74" s="402"/>
      <c r="K74" s="402"/>
      <c r="L74" s="406"/>
    </row>
    <row r="75" spans="1:17" ht="11.25" customHeight="1" x14ac:dyDescent="0.15">
      <c r="C75" s="220" t="s">
        <v>1226</v>
      </c>
      <c r="D75" s="967"/>
      <c r="E75" s="967"/>
      <c r="F75" s="967"/>
      <c r="G75" s="967"/>
      <c r="H75" s="967"/>
      <c r="I75" s="185"/>
      <c r="J75" s="185"/>
      <c r="K75" s="185"/>
      <c r="L75" s="188"/>
      <c r="N75" s="185"/>
    </row>
    <row r="76" spans="1:17" ht="6" customHeight="1" x14ac:dyDescent="0.15">
      <c r="C76" s="234"/>
      <c r="D76" s="235"/>
      <c r="E76" s="235"/>
      <c r="F76" s="235"/>
      <c r="G76" s="235"/>
      <c r="H76" s="235"/>
      <c r="I76" s="235"/>
      <c r="J76" s="235"/>
      <c r="K76" s="235"/>
      <c r="L76" s="236"/>
      <c r="N76" s="185"/>
    </row>
    <row r="77" spans="1:17" ht="19.5" customHeight="1" x14ac:dyDescent="0.15">
      <c r="C77" s="185"/>
      <c r="D77" s="185"/>
      <c r="E77" s="185"/>
      <c r="F77" s="185"/>
      <c r="G77" s="185"/>
      <c r="H77" s="185"/>
      <c r="I77" s="185"/>
      <c r="J77" s="185"/>
      <c r="K77" s="185"/>
      <c r="L77" s="185"/>
      <c r="N77" s="185"/>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46" priority="1" stopIfTrue="1">
      <formula>P55&gt;0</formula>
    </cfRule>
    <cfRule type="expression" dxfId="145" priority="2" stopIfTrue="1">
      <formula>P55=0</formula>
    </cfRule>
    <cfRule type="expression" dxfId="14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876</v>
      </c>
      <c r="D4" s="329"/>
      <c r="E4" s="329"/>
      <c r="F4" s="329"/>
      <c r="G4" s="329"/>
      <c r="H4" s="329"/>
      <c r="I4" s="329"/>
      <c r="J4" s="329"/>
      <c r="K4" s="329"/>
      <c r="L4" s="329"/>
    </row>
    <row r="5" spans="1:15" ht="24" customHeight="1" x14ac:dyDescent="0.15">
      <c r="C5" s="330" t="s">
        <v>112</v>
      </c>
      <c r="D5" s="1097" t="s">
        <v>111</v>
      </c>
      <c r="E5" s="1097"/>
      <c r="F5" s="1098"/>
      <c r="G5" s="1099" t="s">
        <v>452</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105</v>
      </c>
      <c r="F7" s="192"/>
      <c r="G7" s="193"/>
      <c r="H7" s="362">
        <v>96.1</v>
      </c>
      <c r="I7" s="188"/>
      <c r="J7" s="264"/>
      <c r="K7" s="447">
        <v>1</v>
      </c>
      <c r="L7" s="336" t="s">
        <v>121</v>
      </c>
    </row>
    <row r="8" spans="1:15" ht="12" customHeight="1" x14ac:dyDescent="0.2">
      <c r="C8" s="189">
        <v>2</v>
      </c>
      <c r="D8" s="190"/>
      <c r="E8" s="191" t="s">
        <v>67</v>
      </c>
      <c r="F8" s="192"/>
      <c r="G8" s="193"/>
      <c r="H8" s="362">
        <v>96.2</v>
      </c>
      <c r="I8" s="188"/>
      <c r="J8" s="264"/>
      <c r="K8" s="447">
        <v>2</v>
      </c>
      <c r="L8" s="336" t="s">
        <v>121</v>
      </c>
    </row>
    <row r="9" spans="1:15" ht="12" customHeight="1" x14ac:dyDescent="0.2">
      <c r="C9" s="189">
        <v>3</v>
      </c>
      <c r="D9" s="190"/>
      <c r="E9" s="191" t="s">
        <v>107</v>
      </c>
      <c r="F9" s="192"/>
      <c r="G9" s="193"/>
      <c r="H9" s="362">
        <v>96.6</v>
      </c>
      <c r="I9" s="188"/>
      <c r="J9" s="264"/>
      <c r="K9" s="447">
        <v>3</v>
      </c>
      <c r="L9" s="336" t="s">
        <v>121</v>
      </c>
    </row>
    <row r="10" spans="1:15" ht="12" customHeight="1" x14ac:dyDescent="0.2">
      <c r="C10" s="189">
        <v>4</v>
      </c>
      <c r="D10" s="190"/>
      <c r="E10" s="191" t="s">
        <v>76</v>
      </c>
      <c r="F10" s="192"/>
      <c r="G10" s="193"/>
      <c r="H10" s="362">
        <v>97</v>
      </c>
      <c r="I10" s="188"/>
      <c r="J10" s="264"/>
      <c r="K10" s="447">
        <v>4</v>
      </c>
      <c r="L10" s="336" t="s">
        <v>121</v>
      </c>
    </row>
    <row r="11" spans="1:15" ht="12" customHeight="1" x14ac:dyDescent="0.2">
      <c r="C11" s="189">
        <v>5</v>
      </c>
      <c r="D11" s="190"/>
      <c r="E11" s="191" t="s">
        <v>99</v>
      </c>
      <c r="F11" s="192"/>
      <c r="G11" s="193"/>
      <c r="H11" s="362">
        <v>97.2</v>
      </c>
      <c r="I11" s="188"/>
      <c r="J11" s="264"/>
      <c r="K11" s="447">
        <v>4</v>
      </c>
      <c r="L11" s="336" t="s">
        <v>119</v>
      </c>
    </row>
    <row r="12" spans="1:15" ht="12" customHeight="1" x14ac:dyDescent="0.2">
      <c r="C12" s="189">
        <v>6</v>
      </c>
      <c r="D12" s="190"/>
      <c r="E12" s="191" t="s">
        <v>92</v>
      </c>
      <c r="F12" s="192"/>
      <c r="G12" s="193"/>
      <c r="H12" s="362">
        <v>97.3</v>
      </c>
      <c r="I12" s="188"/>
      <c r="J12" s="264"/>
      <c r="K12" s="447">
        <v>7</v>
      </c>
      <c r="L12" s="336" t="s">
        <v>118</v>
      </c>
    </row>
    <row r="13" spans="1:15" ht="12" customHeight="1" x14ac:dyDescent="0.2">
      <c r="C13" s="189">
        <v>7</v>
      </c>
      <c r="D13" s="190"/>
      <c r="E13" s="203" t="s">
        <v>83</v>
      </c>
      <c r="F13" s="204"/>
      <c r="G13" s="193"/>
      <c r="H13" s="362">
        <v>97.4</v>
      </c>
      <c r="I13" s="202"/>
      <c r="J13" s="270"/>
      <c r="K13" s="343">
        <v>9</v>
      </c>
      <c r="L13" s="336" t="s">
        <v>118</v>
      </c>
    </row>
    <row r="14" spans="1:15" ht="12" customHeight="1" x14ac:dyDescent="0.2">
      <c r="C14" s="189">
        <v>8</v>
      </c>
      <c r="D14" s="190"/>
      <c r="E14" s="191" t="s">
        <v>62</v>
      </c>
      <c r="F14" s="192"/>
      <c r="G14" s="193"/>
      <c r="H14" s="362">
        <v>97.5</v>
      </c>
      <c r="I14" s="188"/>
      <c r="J14" s="264"/>
      <c r="K14" s="447">
        <v>6</v>
      </c>
      <c r="L14" s="336" t="s">
        <v>119</v>
      </c>
    </row>
    <row r="15" spans="1:15" ht="12" customHeight="1" x14ac:dyDescent="0.2">
      <c r="C15" s="189">
        <v>9</v>
      </c>
      <c r="D15" s="190"/>
      <c r="E15" s="191" t="s">
        <v>70</v>
      </c>
      <c r="F15" s="192"/>
      <c r="G15" s="193"/>
      <c r="H15" s="362">
        <v>97.8</v>
      </c>
      <c r="I15" s="188"/>
      <c r="J15" s="264"/>
      <c r="K15" s="447">
        <v>9</v>
      </c>
      <c r="L15" s="336" t="s">
        <v>121</v>
      </c>
    </row>
    <row r="16" spans="1:15" ht="12" customHeight="1" x14ac:dyDescent="0.2">
      <c r="C16" s="189">
        <v>10</v>
      </c>
      <c r="D16" s="190"/>
      <c r="E16" s="191" t="s">
        <v>96</v>
      </c>
      <c r="F16" s="192"/>
      <c r="G16" s="193"/>
      <c r="H16" s="362">
        <v>97.9</v>
      </c>
      <c r="I16" s="188"/>
      <c r="J16" s="264"/>
      <c r="K16" s="447">
        <v>15</v>
      </c>
      <c r="L16" s="336" t="s">
        <v>118</v>
      </c>
    </row>
    <row r="17" spans="3:19" ht="12" customHeight="1" x14ac:dyDescent="0.2">
      <c r="C17" s="189">
        <v>11</v>
      </c>
      <c r="D17" s="190"/>
      <c r="E17" s="191" t="s">
        <v>64</v>
      </c>
      <c r="F17" s="192"/>
      <c r="G17" s="193"/>
      <c r="H17" s="362">
        <v>98.1</v>
      </c>
      <c r="I17" s="188"/>
      <c r="J17" s="264"/>
      <c r="K17" s="447">
        <v>8</v>
      </c>
      <c r="L17" s="336" t="s">
        <v>119</v>
      </c>
    </row>
    <row r="18" spans="3:19" ht="12" customHeight="1" x14ac:dyDescent="0.2">
      <c r="C18" s="189">
        <v>11</v>
      </c>
      <c r="D18" s="190"/>
      <c r="E18" s="191" t="s">
        <v>84</v>
      </c>
      <c r="F18" s="192"/>
      <c r="G18" s="193"/>
      <c r="H18" s="362">
        <v>98.1</v>
      </c>
      <c r="I18" s="188"/>
      <c r="J18" s="264"/>
      <c r="K18" s="447">
        <v>15</v>
      </c>
      <c r="L18" s="336" t="s">
        <v>118</v>
      </c>
    </row>
    <row r="19" spans="3:19" ht="12" customHeight="1" x14ac:dyDescent="0.2">
      <c r="C19" s="189">
        <v>13</v>
      </c>
      <c r="D19" s="190"/>
      <c r="E19" s="191" t="s">
        <v>66</v>
      </c>
      <c r="F19" s="192"/>
      <c r="G19" s="193"/>
      <c r="H19" s="362">
        <v>98.2</v>
      </c>
      <c r="I19" s="188"/>
      <c r="J19" s="264"/>
      <c r="K19" s="447">
        <v>9</v>
      </c>
      <c r="L19" s="336" t="s">
        <v>119</v>
      </c>
    </row>
    <row r="20" spans="3:19" ht="12" customHeight="1" x14ac:dyDescent="0.2">
      <c r="C20" s="189">
        <v>13</v>
      </c>
      <c r="D20" s="190"/>
      <c r="E20" s="191" t="s">
        <v>86</v>
      </c>
      <c r="F20" s="192"/>
      <c r="G20" s="193"/>
      <c r="H20" s="362">
        <v>98.2</v>
      </c>
      <c r="I20" s="188"/>
      <c r="J20" s="264"/>
      <c r="K20" s="447">
        <v>17</v>
      </c>
      <c r="L20" s="336" t="s">
        <v>118</v>
      </c>
    </row>
    <row r="21" spans="3:19" ht="12" customHeight="1" x14ac:dyDescent="0.2">
      <c r="C21" s="205">
        <v>13</v>
      </c>
      <c r="D21" s="206"/>
      <c r="E21" s="207" t="s">
        <v>65</v>
      </c>
      <c r="F21" s="208"/>
      <c r="G21" s="209"/>
      <c r="H21" s="363">
        <v>98.2</v>
      </c>
      <c r="I21" s="211"/>
      <c r="J21" s="270"/>
      <c r="K21" s="337">
        <v>21</v>
      </c>
      <c r="L21" s="336" t="s">
        <v>118</v>
      </c>
    </row>
    <row r="22" spans="3:19" ht="12" customHeight="1" x14ac:dyDescent="0.2">
      <c r="C22" s="189">
        <v>16</v>
      </c>
      <c r="D22" s="190"/>
      <c r="E22" s="191" t="s">
        <v>60</v>
      </c>
      <c r="F22" s="192"/>
      <c r="G22" s="193"/>
      <c r="H22" s="362">
        <v>98.3</v>
      </c>
      <c r="I22" s="188"/>
      <c r="J22" s="264"/>
      <c r="K22" s="447">
        <v>12</v>
      </c>
      <c r="L22" s="336" t="s">
        <v>119</v>
      </c>
    </row>
    <row r="23" spans="3:19" ht="12" customHeight="1" x14ac:dyDescent="0.2">
      <c r="C23" s="189">
        <v>16</v>
      </c>
      <c r="D23" s="190"/>
      <c r="E23" s="191" t="s">
        <v>82</v>
      </c>
      <c r="F23" s="192"/>
      <c r="G23" s="193"/>
      <c r="H23" s="362">
        <v>98.3</v>
      </c>
      <c r="I23" s="188"/>
      <c r="J23" s="264"/>
      <c r="K23" s="447">
        <v>14</v>
      </c>
      <c r="L23" s="336" t="s">
        <v>119</v>
      </c>
    </row>
    <row r="24" spans="3:19" ht="12" customHeight="1" x14ac:dyDescent="0.2">
      <c r="C24" s="189">
        <v>18</v>
      </c>
      <c r="D24" s="190"/>
      <c r="E24" s="191" t="s">
        <v>74</v>
      </c>
      <c r="F24" s="192"/>
      <c r="G24" s="193"/>
      <c r="H24" s="362">
        <v>98.4</v>
      </c>
      <c r="I24" s="188"/>
      <c r="J24" s="264"/>
      <c r="K24" s="447">
        <v>17</v>
      </c>
      <c r="L24" s="336" t="s">
        <v>119</v>
      </c>
    </row>
    <row r="25" spans="3:19" ht="12" customHeight="1" x14ac:dyDescent="0.2">
      <c r="C25" s="189">
        <v>18</v>
      </c>
      <c r="D25" s="190"/>
      <c r="E25" s="191" t="s">
        <v>103</v>
      </c>
      <c r="F25" s="192"/>
      <c r="G25" s="193"/>
      <c r="H25" s="362">
        <v>98.4</v>
      </c>
      <c r="I25" s="188"/>
      <c r="J25" s="264"/>
      <c r="K25" s="447">
        <v>19</v>
      </c>
      <c r="L25" s="336" t="s">
        <v>118</v>
      </c>
      <c r="R25" s="95"/>
      <c r="S25" s="94"/>
    </row>
    <row r="26" spans="3:19" ht="12" customHeight="1" x14ac:dyDescent="0.2">
      <c r="C26" s="189">
        <v>18</v>
      </c>
      <c r="D26" s="190"/>
      <c r="E26" s="191" t="s">
        <v>90</v>
      </c>
      <c r="F26" s="192"/>
      <c r="G26" s="193"/>
      <c r="H26" s="362">
        <v>98.4</v>
      </c>
      <c r="I26" s="188"/>
      <c r="J26" s="264"/>
      <c r="K26" s="447">
        <v>13</v>
      </c>
      <c r="L26" s="336" t="s">
        <v>119</v>
      </c>
      <c r="R26" s="93"/>
    </row>
    <row r="27" spans="3:19" ht="12" customHeight="1" x14ac:dyDescent="0.2">
      <c r="C27" s="189">
        <v>21</v>
      </c>
      <c r="D27" s="190"/>
      <c r="E27" s="191" t="s">
        <v>97</v>
      </c>
      <c r="F27" s="192"/>
      <c r="G27" s="193"/>
      <c r="H27" s="362">
        <v>98.6</v>
      </c>
      <c r="I27" s="188"/>
      <c r="J27" s="264"/>
      <c r="K27" s="447">
        <v>24</v>
      </c>
      <c r="L27" s="336" t="s">
        <v>118</v>
      </c>
      <c r="R27" s="93"/>
      <c r="S27" s="92"/>
    </row>
    <row r="28" spans="3:19" ht="12" customHeight="1" x14ac:dyDescent="0.2">
      <c r="C28" s="189">
        <v>22</v>
      </c>
      <c r="D28" s="190"/>
      <c r="E28" s="191" t="s">
        <v>75</v>
      </c>
      <c r="F28" s="192"/>
      <c r="G28" s="193"/>
      <c r="H28" s="362">
        <v>98.7</v>
      </c>
      <c r="I28" s="188"/>
      <c r="J28" s="264"/>
      <c r="K28" s="447">
        <v>19</v>
      </c>
      <c r="L28" s="336" t="s">
        <v>119</v>
      </c>
    </row>
    <row r="29" spans="3:19" ht="12" customHeight="1" x14ac:dyDescent="0.2">
      <c r="C29" s="189">
        <v>22</v>
      </c>
      <c r="D29" s="190"/>
      <c r="E29" s="191" t="s">
        <v>80</v>
      </c>
      <c r="F29" s="192"/>
      <c r="G29" s="193"/>
      <c r="H29" s="362">
        <v>98.7</v>
      </c>
      <c r="I29" s="188"/>
      <c r="J29" s="264"/>
      <c r="K29" s="447">
        <v>23</v>
      </c>
      <c r="L29" s="336" t="s">
        <v>118</v>
      </c>
    </row>
    <row r="30" spans="3:19" ht="12" customHeight="1" x14ac:dyDescent="0.2">
      <c r="C30" s="189">
        <v>24</v>
      </c>
      <c r="D30" s="190"/>
      <c r="E30" s="191" t="s">
        <v>100</v>
      </c>
      <c r="F30" s="192"/>
      <c r="G30" s="193"/>
      <c r="H30" s="362">
        <v>98.9</v>
      </c>
      <c r="I30" s="188"/>
      <c r="J30" s="264"/>
      <c r="K30" s="447">
        <v>25</v>
      </c>
      <c r="L30" s="336" t="s">
        <v>118</v>
      </c>
    </row>
    <row r="31" spans="3:19" ht="12" customHeight="1" x14ac:dyDescent="0.2">
      <c r="C31" s="189">
        <v>25</v>
      </c>
      <c r="D31" s="190"/>
      <c r="E31" s="191" t="s">
        <v>72</v>
      </c>
      <c r="F31" s="192"/>
      <c r="G31" s="195"/>
      <c r="H31" s="362">
        <v>99</v>
      </c>
      <c r="I31" s="188"/>
      <c r="J31" s="264"/>
      <c r="K31" s="447">
        <v>21</v>
      </c>
      <c r="L31" s="336" t="s">
        <v>119</v>
      </c>
    </row>
    <row r="32" spans="3:19" ht="12" customHeight="1" x14ac:dyDescent="0.2">
      <c r="C32" s="189">
        <v>26</v>
      </c>
      <c r="D32" s="190"/>
      <c r="E32" s="191" t="s">
        <v>63</v>
      </c>
      <c r="F32" s="192"/>
      <c r="G32" s="193"/>
      <c r="H32" s="362">
        <v>99.1</v>
      </c>
      <c r="I32" s="188"/>
      <c r="J32" s="264"/>
      <c r="K32" s="447">
        <v>28</v>
      </c>
      <c r="L32" s="336" t="s">
        <v>118</v>
      </c>
    </row>
    <row r="33" spans="3:12" ht="12" customHeight="1" x14ac:dyDescent="0.2">
      <c r="C33" s="189">
        <v>26</v>
      </c>
      <c r="D33" s="190"/>
      <c r="E33" s="191" t="s">
        <v>102</v>
      </c>
      <c r="F33" s="192"/>
      <c r="G33" s="193"/>
      <c r="H33" s="362">
        <v>99.1</v>
      </c>
      <c r="I33" s="188"/>
      <c r="J33" s="264"/>
      <c r="K33" s="447">
        <v>26</v>
      </c>
      <c r="L33" s="336" t="s">
        <v>121</v>
      </c>
    </row>
    <row r="34" spans="3:12" ht="12" customHeight="1" x14ac:dyDescent="0.2">
      <c r="C34" s="189">
        <v>28</v>
      </c>
      <c r="D34" s="190"/>
      <c r="E34" s="191" t="s">
        <v>77</v>
      </c>
      <c r="F34" s="192"/>
      <c r="G34" s="193"/>
      <c r="H34" s="362">
        <v>99.2</v>
      </c>
      <c r="I34" s="188"/>
      <c r="J34" s="264"/>
      <c r="K34" s="447">
        <v>28</v>
      </c>
      <c r="L34" s="336" t="s">
        <v>121</v>
      </c>
    </row>
    <row r="35" spans="3:12" ht="12" customHeight="1" x14ac:dyDescent="0.2">
      <c r="C35" s="189">
        <v>28</v>
      </c>
      <c r="D35" s="190"/>
      <c r="E35" s="191" t="s">
        <v>229</v>
      </c>
      <c r="F35" s="192"/>
      <c r="G35" s="193"/>
      <c r="H35" s="362">
        <v>99.2</v>
      </c>
      <c r="I35" s="188"/>
      <c r="J35" s="264"/>
      <c r="K35" s="447">
        <v>34</v>
      </c>
      <c r="L35" s="336" t="s">
        <v>118</v>
      </c>
    </row>
    <row r="36" spans="3:12" ht="12" customHeight="1" x14ac:dyDescent="0.2">
      <c r="C36" s="189">
        <v>30</v>
      </c>
      <c r="D36" s="190"/>
      <c r="E36" s="191" t="s">
        <v>69</v>
      </c>
      <c r="F36" s="192"/>
      <c r="G36" s="193"/>
      <c r="H36" s="362">
        <v>99.3</v>
      </c>
      <c r="I36" s="188"/>
      <c r="J36" s="264"/>
      <c r="K36" s="447">
        <v>28</v>
      </c>
      <c r="L36" s="336" t="s">
        <v>119</v>
      </c>
    </row>
    <row r="37" spans="3:12" ht="12" customHeight="1" x14ac:dyDescent="0.2">
      <c r="C37" s="189">
        <v>30</v>
      </c>
      <c r="D37" s="190"/>
      <c r="E37" s="191" t="s">
        <v>93</v>
      </c>
      <c r="F37" s="192"/>
      <c r="G37" s="193"/>
      <c r="H37" s="362">
        <v>99.3</v>
      </c>
      <c r="I37" s="188"/>
      <c r="J37" s="264"/>
      <c r="K37" s="447">
        <v>27</v>
      </c>
      <c r="L37" s="336" t="s">
        <v>119</v>
      </c>
    </row>
    <row r="38" spans="3:12" ht="12" customHeight="1" x14ac:dyDescent="0.2">
      <c r="C38" s="189">
        <v>32</v>
      </c>
      <c r="D38" s="190"/>
      <c r="E38" s="191" t="s">
        <v>98</v>
      </c>
      <c r="F38" s="192"/>
      <c r="G38" s="193"/>
      <c r="H38" s="362">
        <v>99.4</v>
      </c>
      <c r="I38" s="188"/>
      <c r="J38" s="264"/>
      <c r="K38" s="447">
        <v>40</v>
      </c>
      <c r="L38" s="336" t="s">
        <v>118</v>
      </c>
    </row>
    <row r="39" spans="3:12" ht="12" customHeight="1" x14ac:dyDescent="0.2">
      <c r="C39" s="189">
        <v>32</v>
      </c>
      <c r="D39" s="190"/>
      <c r="E39" s="191" t="s">
        <v>101</v>
      </c>
      <c r="F39" s="192"/>
      <c r="G39" s="193"/>
      <c r="H39" s="362">
        <v>99.4</v>
      </c>
      <c r="I39" s="188"/>
      <c r="J39" s="264"/>
      <c r="K39" s="447">
        <v>32</v>
      </c>
      <c r="L39" s="336" t="s">
        <v>121</v>
      </c>
    </row>
    <row r="40" spans="3:12" ht="12" customHeight="1" x14ac:dyDescent="0.2">
      <c r="C40" s="189">
        <v>32</v>
      </c>
      <c r="D40" s="190"/>
      <c r="E40" s="191" t="s">
        <v>81</v>
      </c>
      <c r="F40" s="192"/>
      <c r="G40" s="193"/>
      <c r="H40" s="362">
        <v>99.4</v>
      </c>
      <c r="I40" s="188"/>
      <c r="J40" s="264"/>
      <c r="K40" s="447">
        <v>34</v>
      </c>
      <c r="L40" s="336" t="s">
        <v>118</v>
      </c>
    </row>
    <row r="41" spans="3:12" ht="12" customHeight="1" x14ac:dyDescent="0.2">
      <c r="C41" s="189">
        <v>32</v>
      </c>
      <c r="D41" s="190"/>
      <c r="E41" s="191" t="s">
        <v>78</v>
      </c>
      <c r="F41" s="192"/>
      <c r="G41" s="193"/>
      <c r="H41" s="362">
        <v>99.4</v>
      </c>
      <c r="I41" s="188"/>
      <c r="J41" s="264"/>
      <c r="K41" s="447">
        <v>33</v>
      </c>
      <c r="L41" s="336" t="s">
        <v>118</v>
      </c>
    </row>
    <row r="42" spans="3:12" ht="12" customHeight="1" x14ac:dyDescent="0.2">
      <c r="C42" s="189">
        <v>32</v>
      </c>
      <c r="D42" s="190"/>
      <c r="E42" s="191" t="s">
        <v>104</v>
      </c>
      <c r="F42" s="192"/>
      <c r="G42" s="193"/>
      <c r="H42" s="362">
        <v>99.4</v>
      </c>
      <c r="I42" s="188"/>
      <c r="J42" s="264"/>
      <c r="K42" s="447">
        <v>36</v>
      </c>
      <c r="L42" s="336" t="s">
        <v>118</v>
      </c>
    </row>
    <row r="43" spans="3:12" ht="12" customHeight="1" x14ac:dyDescent="0.2">
      <c r="C43" s="189">
        <v>37</v>
      </c>
      <c r="D43" s="190"/>
      <c r="E43" s="191" t="s">
        <v>73</v>
      </c>
      <c r="F43" s="192"/>
      <c r="G43" s="193"/>
      <c r="H43" s="362">
        <v>99.5</v>
      </c>
      <c r="I43" s="188"/>
      <c r="J43" s="264"/>
      <c r="K43" s="447">
        <v>28</v>
      </c>
      <c r="L43" s="336" t="s">
        <v>119</v>
      </c>
    </row>
    <row r="44" spans="3:12" ht="12" customHeight="1" x14ac:dyDescent="0.2">
      <c r="C44" s="189">
        <v>38</v>
      </c>
      <c r="D44" s="190"/>
      <c r="E44" s="191" t="s">
        <v>89</v>
      </c>
      <c r="F44" s="192"/>
      <c r="G44" s="193"/>
      <c r="H44" s="362">
        <v>99.6</v>
      </c>
      <c r="I44" s="188"/>
      <c r="J44" s="264"/>
      <c r="K44" s="447">
        <v>38</v>
      </c>
      <c r="L44" s="336" t="s">
        <v>121</v>
      </c>
    </row>
    <row r="45" spans="3:12" ht="12" customHeight="1" x14ac:dyDescent="0.2">
      <c r="C45" s="189">
        <v>38</v>
      </c>
      <c r="D45" s="190"/>
      <c r="E45" s="191" t="s">
        <v>85</v>
      </c>
      <c r="F45" s="192"/>
      <c r="G45" s="193"/>
      <c r="H45" s="362">
        <v>99.6</v>
      </c>
      <c r="I45" s="188"/>
      <c r="J45" s="264"/>
      <c r="K45" s="447">
        <v>36</v>
      </c>
      <c r="L45" s="336" t="s">
        <v>119</v>
      </c>
    </row>
    <row r="46" spans="3:12" ht="12" customHeight="1" x14ac:dyDescent="0.2">
      <c r="C46" s="189">
        <v>40</v>
      </c>
      <c r="D46" s="190"/>
      <c r="E46" s="191" t="s">
        <v>95</v>
      </c>
      <c r="F46" s="192"/>
      <c r="G46" s="193"/>
      <c r="H46" s="362">
        <v>99.9</v>
      </c>
      <c r="I46" s="188"/>
      <c r="J46" s="264"/>
      <c r="K46" s="447">
        <v>38</v>
      </c>
      <c r="L46" s="336" t="s">
        <v>119</v>
      </c>
    </row>
    <row r="47" spans="3:12" ht="12" customHeight="1" x14ac:dyDescent="0.2">
      <c r="C47" s="247"/>
      <c r="D47" s="248"/>
      <c r="E47" s="198" t="s">
        <v>87</v>
      </c>
      <c r="F47" s="199"/>
      <c r="G47" s="200"/>
      <c r="H47" s="364">
        <v>100</v>
      </c>
      <c r="I47" s="250"/>
      <c r="J47" s="272"/>
      <c r="K47" s="324"/>
      <c r="L47" s="336" t="s">
        <v>120</v>
      </c>
    </row>
    <row r="48" spans="3:12" ht="12" customHeight="1" x14ac:dyDescent="0.2">
      <c r="C48" s="189">
        <v>41</v>
      </c>
      <c r="D48" s="190"/>
      <c r="E48" s="191" t="s">
        <v>71</v>
      </c>
      <c r="F48" s="192"/>
      <c r="G48" s="193"/>
      <c r="H48" s="362">
        <v>100.5</v>
      </c>
      <c r="I48" s="188"/>
      <c r="J48" s="264"/>
      <c r="K48" s="447">
        <v>41</v>
      </c>
      <c r="L48" s="336" t="s">
        <v>121</v>
      </c>
    </row>
    <row r="49" spans="3:12" ht="12" customHeight="1" x14ac:dyDescent="0.2">
      <c r="C49" s="189">
        <v>42</v>
      </c>
      <c r="D49" s="190"/>
      <c r="E49" s="191" t="s">
        <v>61</v>
      </c>
      <c r="F49" s="192"/>
      <c r="G49" s="193"/>
      <c r="H49" s="362">
        <v>100.7</v>
      </c>
      <c r="I49" s="188"/>
      <c r="J49" s="264"/>
      <c r="K49" s="447">
        <v>43</v>
      </c>
      <c r="L49" s="336" t="s">
        <v>118</v>
      </c>
    </row>
    <row r="50" spans="3:12" ht="12" customHeight="1" x14ac:dyDescent="0.2">
      <c r="C50" s="189">
        <v>43</v>
      </c>
      <c r="D50" s="190"/>
      <c r="E50" s="191" t="s">
        <v>94</v>
      </c>
      <c r="F50" s="192"/>
      <c r="G50" s="193"/>
      <c r="H50" s="362">
        <v>100.9</v>
      </c>
      <c r="I50" s="188"/>
      <c r="J50" s="264"/>
      <c r="K50" s="447">
        <v>45</v>
      </c>
      <c r="L50" s="336" t="s">
        <v>118</v>
      </c>
    </row>
    <row r="51" spans="3:12" ht="12" customHeight="1" x14ac:dyDescent="0.2">
      <c r="C51" s="189">
        <v>44</v>
      </c>
      <c r="D51" s="190"/>
      <c r="E51" s="191" t="s">
        <v>79</v>
      </c>
      <c r="F51" s="192"/>
      <c r="G51" s="193"/>
      <c r="H51" s="362">
        <v>101</v>
      </c>
      <c r="I51" s="188"/>
      <c r="J51" s="264"/>
      <c r="K51" s="447">
        <v>42</v>
      </c>
      <c r="L51" s="336" t="s">
        <v>119</v>
      </c>
    </row>
    <row r="52" spans="3:12" ht="12" customHeight="1" x14ac:dyDescent="0.2">
      <c r="C52" s="189">
        <v>45</v>
      </c>
      <c r="D52" s="190"/>
      <c r="E52" s="212" t="s">
        <v>68</v>
      </c>
      <c r="F52" s="213"/>
      <c r="G52" s="214"/>
      <c r="H52" s="362">
        <v>101.1</v>
      </c>
      <c r="I52" s="188"/>
      <c r="J52" s="264"/>
      <c r="K52" s="447">
        <v>43</v>
      </c>
      <c r="L52" s="336" t="s">
        <v>119</v>
      </c>
    </row>
    <row r="53" spans="3:12" ht="12" customHeight="1" x14ac:dyDescent="0.2">
      <c r="C53" s="189">
        <v>46</v>
      </c>
      <c r="D53" s="190"/>
      <c r="E53" s="191" t="s">
        <v>91</v>
      </c>
      <c r="F53" s="192"/>
      <c r="G53" s="193"/>
      <c r="H53" s="362">
        <v>103.1</v>
      </c>
      <c r="I53" s="188"/>
      <c r="J53" s="264"/>
      <c r="K53" s="447">
        <v>46</v>
      </c>
      <c r="L53" s="336" t="s">
        <v>121</v>
      </c>
    </row>
    <row r="54" spans="3:12" ht="12" customHeight="1" x14ac:dyDescent="0.2">
      <c r="C54" s="189">
        <v>47</v>
      </c>
      <c r="D54" s="190"/>
      <c r="E54" s="191" t="s">
        <v>88</v>
      </c>
      <c r="F54" s="192"/>
      <c r="G54" s="193"/>
      <c r="H54" s="362">
        <v>104.7</v>
      </c>
      <c r="I54" s="188"/>
      <c r="J54" s="264"/>
      <c r="K54" s="447">
        <v>47</v>
      </c>
      <c r="L54" s="336" t="s">
        <v>121</v>
      </c>
    </row>
    <row r="55" spans="3:12" ht="11.1" hidden="1" customHeight="1" x14ac:dyDescent="0.15">
      <c r="C55" s="183"/>
      <c r="D55" s="187"/>
      <c r="E55" s="185"/>
      <c r="F55" s="186"/>
      <c r="G55" s="187"/>
      <c r="H55"/>
      <c r="I55" s="188"/>
      <c r="J55" s="264"/>
      <c r="K55" s="183"/>
      <c r="L55" s="344"/>
    </row>
    <row r="56" spans="3:12" ht="11.1" hidden="1" customHeight="1" x14ac:dyDescent="0.15">
      <c r="C56" s="183"/>
      <c r="D56" s="187"/>
      <c r="E56"/>
      <c r="F56" s="186"/>
      <c r="G56" s="187"/>
      <c r="H56"/>
      <c r="I56" s="188"/>
      <c r="J56" s="264"/>
      <c r="K56" s="183"/>
      <c r="L56" s="344"/>
    </row>
    <row r="57" spans="3:12" ht="11.1" hidden="1" customHeight="1" x14ac:dyDescent="0.15">
      <c r="C57" s="183"/>
      <c r="D57" s="187"/>
      <c r="E57"/>
      <c r="F57" s="186"/>
      <c r="G57" s="187"/>
      <c r="H57"/>
      <c r="I57" s="188"/>
      <c r="J57" s="264"/>
      <c r="K57" s="183"/>
      <c r="L57" s="344"/>
    </row>
    <row r="58" spans="3:12" ht="11.1" hidden="1" customHeight="1" x14ac:dyDescent="0.15">
      <c r="C58" s="183"/>
      <c r="D58" s="187"/>
      <c r="E58"/>
      <c r="F58" s="186"/>
      <c r="G58" s="187"/>
      <c r="H58"/>
      <c r="I58" s="188"/>
      <c r="J58" s="264"/>
      <c r="K58" s="183"/>
      <c r="L58" s="344"/>
    </row>
    <row r="59" spans="3:12" ht="11.1" hidden="1" customHeight="1" x14ac:dyDescent="0.15">
      <c r="C59" s="183"/>
      <c r="D59" s="187"/>
      <c r="E59"/>
      <c r="F59" s="186"/>
      <c r="G59" s="187"/>
      <c r="H59"/>
      <c r="I59" s="188"/>
      <c r="J59" s="264"/>
      <c r="K59" s="183"/>
      <c r="L59" s="344"/>
    </row>
    <row r="60" spans="3:12" ht="11.1" hidden="1" customHeight="1" x14ac:dyDescent="0.15">
      <c r="C60" s="183"/>
      <c r="D60" s="187"/>
      <c r="E60"/>
      <c r="F60" s="186"/>
      <c r="G60" s="187"/>
      <c r="H60"/>
      <c r="I60" s="188"/>
      <c r="J60" s="264"/>
      <c r="K60" s="183"/>
      <c r="L60" s="344"/>
    </row>
    <row r="61" spans="3:12" ht="11.1" hidden="1" customHeight="1" x14ac:dyDescent="0.15">
      <c r="C61" s="183"/>
      <c r="D61" s="187"/>
      <c r="E61"/>
      <c r="F61" s="186"/>
      <c r="G61" s="187"/>
      <c r="H61"/>
      <c r="I61" s="188"/>
      <c r="J61" s="264"/>
      <c r="K61" s="183"/>
      <c r="L61" s="344"/>
    </row>
    <row r="62" spans="3:12" ht="11.1" hidden="1" customHeight="1" x14ac:dyDescent="0.15">
      <c r="C62" s="183"/>
      <c r="D62" s="187"/>
      <c r="E62"/>
      <c r="F62" s="186"/>
      <c r="G62" s="187"/>
      <c r="H62"/>
      <c r="I62" s="188"/>
      <c r="J62" s="264"/>
      <c r="K62" s="183"/>
      <c r="L62" s="344"/>
    </row>
    <row r="63" spans="3:12" ht="11.1" hidden="1" customHeight="1" x14ac:dyDescent="0.15">
      <c r="C63" s="183"/>
      <c r="D63" s="187"/>
      <c r="E63"/>
      <c r="F63" s="186"/>
      <c r="G63" s="187"/>
      <c r="H63"/>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1227</v>
      </c>
      <c r="D66" s="221"/>
      <c r="E66" s="222"/>
      <c r="F66" s="222"/>
      <c r="G66" s="222"/>
      <c r="H66" s="222"/>
      <c r="I66" s="223" t="s">
        <v>59</v>
      </c>
      <c r="J66" s="222"/>
      <c r="K66" s="222"/>
      <c r="L66" s="224"/>
    </row>
    <row r="67" spans="1:17" x14ac:dyDescent="0.15">
      <c r="C67" s="183" t="s">
        <v>139</v>
      </c>
      <c r="D67" s="226"/>
      <c r="E67" s="222"/>
      <c r="F67" s="222"/>
      <c r="G67" s="222"/>
      <c r="H67" s="222"/>
      <c r="I67" s="1104" t="s">
        <v>1065</v>
      </c>
      <c r="J67" s="1105"/>
      <c r="K67" s="962" t="s">
        <v>1136</v>
      </c>
      <c r="L67" s="227" t="s">
        <v>1137</v>
      </c>
      <c r="O67" s="69"/>
      <c r="P67" s="69"/>
      <c r="Q67" s="78"/>
    </row>
    <row r="68" spans="1:17" x14ac:dyDescent="0.15">
      <c r="C68" s="183" t="s">
        <v>601</v>
      </c>
      <c r="D68" s="221"/>
      <c r="E68" s="222"/>
      <c r="F68" s="222"/>
      <c r="G68" s="222"/>
      <c r="H68" s="222"/>
      <c r="I68" s="1128">
        <v>98.3</v>
      </c>
      <c r="J68" s="1128"/>
      <c r="K68" s="963">
        <v>98.2</v>
      </c>
      <c r="L68" s="933">
        <v>98.5</v>
      </c>
      <c r="O68" s="77"/>
      <c r="P68" s="77"/>
      <c r="Q68" s="77"/>
    </row>
    <row r="69" spans="1:17" x14ac:dyDescent="0.15">
      <c r="C69" s="183"/>
      <c r="D69" s="221"/>
      <c r="E69" s="222"/>
      <c r="F69" s="222"/>
      <c r="G69" s="222"/>
      <c r="H69" s="222"/>
      <c r="I69" s="1102">
        <v>15</v>
      </c>
      <c r="J69" s="1102"/>
      <c r="K69" s="961">
        <v>17</v>
      </c>
      <c r="L69" s="238">
        <v>21</v>
      </c>
      <c r="O69" s="76"/>
      <c r="P69" s="76"/>
      <c r="Q69" s="76"/>
    </row>
    <row r="70" spans="1:17" x14ac:dyDescent="0.15">
      <c r="C70" s="183"/>
      <c r="D70" s="221"/>
      <c r="E70" s="222"/>
      <c r="F70" s="222"/>
      <c r="G70" s="222"/>
      <c r="H70" s="222"/>
      <c r="I70" s="423"/>
      <c r="J70" s="423"/>
      <c r="K70" s="423"/>
      <c r="L70" s="424"/>
      <c r="O70" s="75"/>
      <c r="P70" s="75"/>
      <c r="Q70" s="75"/>
    </row>
    <row r="71" spans="1:17" x14ac:dyDescent="0.15">
      <c r="C71" s="183" t="s">
        <v>600</v>
      </c>
      <c r="D71" s="221"/>
      <c r="E71" s="222"/>
      <c r="F71" s="222"/>
      <c r="G71" s="222"/>
      <c r="H71" s="222"/>
      <c r="I71" s="222"/>
      <c r="J71" s="222"/>
      <c r="K71" s="222"/>
      <c r="L71" s="188"/>
    </row>
    <row r="72" spans="1:17" customFormat="1" x14ac:dyDescent="0.15">
      <c r="C72" s="183" t="s">
        <v>451</v>
      </c>
      <c r="D72" s="221"/>
      <c r="E72" s="222"/>
      <c r="F72" s="222"/>
      <c r="G72" s="222"/>
      <c r="H72" s="222"/>
      <c r="I72" s="222"/>
      <c r="J72" s="222"/>
      <c r="K72" s="222"/>
      <c r="L72" s="188"/>
    </row>
    <row r="73" spans="1:17" customFormat="1" x14ac:dyDescent="0.15">
      <c r="C73" s="183" t="s">
        <v>450</v>
      </c>
      <c r="D73" s="221"/>
      <c r="E73" s="222"/>
      <c r="F73" s="222"/>
      <c r="G73" s="222"/>
      <c r="H73" s="222"/>
      <c r="I73" s="222"/>
      <c r="J73" s="222"/>
      <c r="K73" s="222"/>
      <c r="L73" s="188"/>
    </row>
    <row r="74" spans="1:17" customFormat="1" x14ac:dyDescent="0.15">
      <c r="C74" s="183" t="s">
        <v>687</v>
      </c>
      <c r="D74" s="221"/>
      <c r="E74" s="222"/>
      <c r="F74" s="222"/>
      <c r="G74" s="222"/>
      <c r="H74" s="222"/>
      <c r="I74" s="222"/>
      <c r="J74" s="222"/>
      <c r="K74" s="222"/>
      <c r="L74" s="188"/>
    </row>
    <row r="75" spans="1:17" ht="5.0999999999999996" customHeight="1" x14ac:dyDescent="0.15">
      <c r="C75" s="777"/>
      <c r="D75" s="778"/>
      <c r="E75" s="778"/>
      <c r="F75" s="778"/>
      <c r="G75" s="778"/>
      <c r="H75" s="778"/>
      <c r="I75" s="778"/>
      <c r="J75" s="778"/>
      <c r="K75" s="778"/>
      <c r="L75" s="779"/>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143" priority="1" stopIfTrue="1">
      <formula>P55&gt;0</formula>
    </cfRule>
    <cfRule type="expression" dxfId="142" priority="2" stopIfTrue="1">
      <formula>P55=0</formula>
    </cfRule>
    <cfRule type="expression" dxfId="14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0">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2.5546875" style="65" customWidth="1"/>
    <col min="8" max="8" width="12.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141</v>
      </c>
      <c r="D4" s="329"/>
      <c r="E4" s="329"/>
      <c r="F4" s="329"/>
      <c r="G4" s="329"/>
      <c r="H4" s="329"/>
      <c r="I4" s="329"/>
      <c r="J4" s="329"/>
      <c r="K4" s="329"/>
      <c r="L4" s="329"/>
    </row>
    <row r="5" spans="1:15" ht="24" customHeight="1" x14ac:dyDescent="0.15">
      <c r="C5" s="330" t="s">
        <v>112</v>
      </c>
      <c r="D5" s="1097" t="s">
        <v>111</v>
      </c>
      <c r="E5" s="1097"/>
      <c r="F5" s="1098"/>
      <c r="G5" s="1099" t="s">
        <v>140</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853">
        <v>1</v>
      </c>
      <c r="D7" s="854"/>
      <c r="E7" s="844" t="s">
        <v>190</v>
      </c>
      <c r="F7" s="849"/>
      <c r="G7" s="868"/>
      <c r="H7" s="879">
        <v>14038167</v>
      </c>
      <c r="I7" s="830" t="s">
        <v>9</v>
      </c>
      <c r="J7" s="840"/>
      <c r="K7" s="864">
        <v>1</v>
      </c>
      <c r="L7" s="874" t="s">
        <v>121</v>
      </c>
    </row>
    <row r="8" spans="1:15" ht="12" customHeight="1" x14ac:dyDescent="0.2">
      <c r="C8" s="853">
        <v>2</v>
      </c>
      <c r="D8" s="854"/>
      <c r="E8" s="844" t="s">
        <v>186</v>
      </c>
      <c r="F8" s="849"/>
      <c r="G8" s="868"/>
      <c r="H8" s="879">
        <v>9232489</v>
      </c>
      <c r="I8" s="830"/>
      <c r="J8" s="840"/>
      <c r="K8" s="864">
        <v>2</v>
      </c>
      <c r="L8" s="874" t="s">
        <v>121</v>
      </c>
    </row>
    <row r="9" spans="1:15" ht="12" customHeight="1" x14ac:dyDescent="0.2">
      <c r="C9" s="853">
        <v>3</v>
      </c>
      <c r="D9" s="854"/>
      <c r="E9" s="844" t="s">
        <v>188</v>
      </c>
      <c r="F9" s="849"/>
      <c r="G9" s="868"/>
      <c r="H9" s="879">
        <v>8782484</v>
      </c>
      <c r="I9" s="830"/>
      <c r="J9" s="840"/>
      <c r="K9" s="864">
        <v>3</v>
      </c>
      <c r="L9" s="874" t="s">
        <v>121</v>
      </c>
    </row>
    <row r="10" spans="1:15" ht="12" customHeight="1" x14ac:dyDescent="0.2">
      <c r="C10" s="853">
        <v>4</v>
      </c>
      <c r="D10" s="854"/>
      <c r="E10" s="844" t="s">
        <v>189</v>
      </c>
      <c r="F10" s="849"/>
      <c r="G10" s="868"/>
      <c r="H10" s="879">
        <v>7495171</v>
      </c>
      <c r="I10" s="830"/>
      <c r="J10" s="840"/>
      <c r="K10" s="864">
        <v>4</v>
      </c>
      <c r="L10" s="874" t="s">
        <v>121</v>
      </c>
    </row>
    <row r="11" spans="1:15" ht="12" customHeight="1" x14ac:dyDescent="0.2">
      <c r="C11" s="853">
        <v>5</v>
      </c>
      <c r="D11" s="854"/>
      <c r="E11" s="844" t="s">
        <v>183</v>
      </c>
      <c r="F11" s="849"/>
      <c r="G11" s="868"/>
      <c r="H11" s="879">
        <v>7337089</v>
      </c>
      <c r="I11" s="830"/>
      <c r="J11" s="840"/>
      <c r="K11" s="864">
        <v>5</v>
      </c>
      <c r="L11" s="874" t="s">
        <v>121</v>
      </c>
    </row>
    <row r="12" spans="1:15" ht="12" customHeight="1" x14ac:dyDescent="0.2">
      <c r="C12" s="853">
        <v>6</v>
      </c>
      <c r="D12" s="854"/>
      <c r="E12" s="844" t="s">
        <v>185</v>
      </c>
      <c r="F12" s="849"/>
      <c r="G12" s="868"/>
      <c r="H12" s="879">
        <v>6265975</v>
      </c>
      <c r="I12" s="830"/>
      <c r="J12" s="840"/>
      <c r="K12" s="864">
        <v>6</v>
      </c>
      <c r="L12" s="874" t="s">
        <v>121</v>
      </c>
    </row>
    <row r="13" spans="1:15" ht="12" customHeight="1" x14ac:dyDescent="0.2">
      <c r="C13" s="853">
        <v>7</v>
      </c>
      <c r="D13" s="854"/>
      <c r="E13" s="844" t="s">
        <v>179</v>
      </c>
      <c r="F13" s="849"/>
      <c r="G13" s="868"/>
      <c r="H13" s="879">
        <v>5402493</v>
      </c>
      <c r="I13" s="830"/>
      <c r="J13" s="840"/>
      <c r="K13" s="864">
        <v>7</v>
      </c>
      <c r="L13" s="874" t="s">
        <v>121</v>
      </c>
    </row>
    <row r="14" spans="1:15" ht="12" customHeight="1" x14ac:dyDescent="0.2">
      <c r="C14" s="853">
        <v>8</v>
      </c>
      <c r="D14" s="854"/>
      <c r="E14" s="873" t="s">
        <v>68</v>
      </c>
      <c r="F14" s="838"/>
      <c r="G14" s="869"/>
      <c r="H14" s="879">
        <v>5140354</v>
      </c>
      <c r="I14" s="830"/>
      <c r="J14" s="840"/>
      <c r="K14" s="864">
        <v>8</v>
      </c>
      <c r="L14" s="874" t="s">
        <v>121</v>
      </c>
    </row>
    <row r="15" spans="1:15" ht="12" customHeight="1" x14ac:dyDescent="0.2">
      <c r="C15" s="853">
        <v>9</v>
      </c>
      <c r="D15" s="854"/>
      <c r="E15" s="844" t="s">
        <v>172</v>
      </c>
      <c r="F15" s="849"/>
      <c r="G15" s="868"/>
      <c r="H15" s="879">
        <v>5116046</v>
      </c>
      <c r="I15" s="830"/>
      <c r="J15" s="840"/>
      <c r="K15" s="864">
        <v>9</v>
      </c>
      <c r="L15" s="874" t="s">
        <v>121</v>
      </c>
    </row>
    <row r="16" spans="1:15" ht="12" customHeight="1" x14ac:dyDescent="0.2">
      <c r="C16" s="853">
        <v>10</v>
      </c>
      <c r="D16" s="854"/>
      <c r="E16" s="844" t="s">
        <v>187</v>
      </c>
      <c r="F16" s="849"/>
      <c r="G16" s="868"/>
      <c r="H16" s="879">
        <v>3582297</v>
      </c>
      <c r="I16" s="830"/>
      <c r="J16" s="840"/>
      <c r="K16" s="864">
        <v>10</v>
      </c>
      <c r="L16" s="874" t="s">
        <v>121</v>
      </c>
    </row>
    <row r="17" spans="3:19" ht="12" customHeight="1" x14ac:dyDescent="0.2">
      <c r="C17" s="853">
        <v>11</v>
      </c>
      <c r="D17" s="854"/>
      <c r="E17" s="844" t="s">
        <v>181</v>
      </c>
      <c r="F17" s="849"/>
      <c r="G17" s="868"/>
      <c r="H17" s="879">
        <v>2839555</v>
      </c>
      <c r="I17" s="830"/>
      <c r="J17" s="840"/>
      <c r="K17" s="864">
        <v>11</v>
      </c>
      <c r="L17" s="874" t="s">
        <v>121</v>
      </c>
    </row>
    <row r="18" spans="3:19" ht="12" customHeight="1" x14ac:dyDescent="0.2">
      <c r="C18" s="853">
        <v>12</v>
      </c>
      <c r="D18" s="854"/>
      <c r="E18" s="844" t="s">
        <v>175</v>
      </c>
      <c r="F18" s="849"/>
      <c r="G18" s="868"/>
      <c r="H18" s="879">
        <v>2759500</v>
      </c>
      <c r="I18" s="830"/>
      <c r="J18" s="840"/>
      <c r="K18" s="864">
        <v>12</v>
      </c>
      <c r="L18" s="874" t="s">
        <v>121</v>
      </c>
    </row>
    <row r="19" spans="3:19" ht="12" customHeight="1" x14ac:dyDescent="0.2">
      <c r="C19" s="853">
        <v>13</v>
      </c>
      <c r="D19" s="854"/>
      <c r="E19" s="844" t="s">
        <v>184</v>
      </c>
      <c r="F19" s="849"/>
      <c r="G19" s="868"/>
      <c r="H19" s="879">
        <v>2549749</v>
      </c>
      <c r="I19" s="830"/>
      <c r="J19" s="840"/>
      <c r="K19" s="864">
        <v>13</v>
      </c>
      <c r="L19" s="874" t="s">
        <v>121</v>
      </c>
    </row>
    <row r="20" spans="3:19" ht="12" customHeight="1" x14ac:dyDescent="0.2">
      <c r="C20" s="853">
        <v>14</v>
      </c>
      <c r="D20" s="854"/>
      <c r="E20" s="844" t="s">
        <v>163</v>
      </c>
      <c r="F20" s="849"/>
      <c r="G20" s="868"/>
      <c r="H20" s="879">
        <v>2279977</v>
      </c>
      <c r="I20" s="830"/>
      <c r="J20" s="840"/>
      <c r="K20" s="864">
        <v>14</v>
      </c>
      <c r="L20" s="874" t="s">
        <v>121</v>
      </c>
    </row>
    <row r="21" spans="3:19" ht="12" customHeight="1" x14ac:dyDescent="0.2">
      <c r="C21" s="853">
        <v>15</v>
      </c>
      <c r="D21" s="854"/>
      <c r="E21" s="844" t="s">
        <v>158</v>
      </c>
      <c r="F21" s="849"/>
      <c r="G21" s="868"/>
      <c r="H21" s="879">
        <v>2152693</v>
      </c>
      <c r="I21" s="830"/>
      <c r="J21" s="840"/>
      <c r="K21" s="864">
        <v>15</v>
      </c>
      <c r="L21" s="874" t="s">
        <v>121</v>
      </c>
    </row>
    <row r="22" spans="3:19" ht="12" customHeight="1" x14ac:dyDescent="0.2">
      <c r="C22" s="853">
        <v>16</v>
      </c>
      <c r="D22" s="854"/>
      <c r="E22" s="844" t="s">
        <v>174</v>
      </c>
      <c r="F22" s="849"/>
      <c r="G22" s="868"/>
      <c r="H22" s="879">
        <v>2019993</v>
      </c>
      <c r="I22" s="830"/>
      <c r="J22" s="840"/>
      <c r="K22" s="864">
        <v>16</v>
      </c>
      <c r="L22" s="874" t="s">
        <v>121</v>
      </c>
    </row>
    <row r="23" spans="3:19" ht="12" customHeight="1" x14ac:dyDescent="0.2">
      <c r="C23" s="853">
        <v>17</v>
      </c>
      <c r="D23" s="854"/>
      <c r="E23" s="844" t="s">
        <v>180</v>
      </c>
      <c r="F23" s="849"/>
      <c r="G23" s="868"/>
      <c r="H23" s="879">
        <v>1945763</v>
      </c>
      <c r="I23" s="830"/>
      <c r="J23" s="840"/>
      <c r="K23" s="864">
        <v>17</v>
      </c>
      <c r="L23" s="874" t="s">
        <v>121</v>
      </c>
    </row>
    <row r="24" spans="3:19" ht="12" customHeight="1" x14ac:dyDescent="0.2">
      <c r="C24" s="853">
        <v>18</v>
      </c>
      <c r="D24" s="854"/>
      <c r="E24" s="844" t="s">
        <v>182</v>
      </c>
      <c r="F24" s="849"/>
      <c r="G24" s="868"/>
      <c r="H24" s="879">
        <v>1913254</v>
      </c>
      <c r="I24" s="830"/>
      <c r="J24" s="840"/>
      <c r="K24" s="864">
        <v>18</v>
      </c>
      <c r="L24" s="874" t="s">
        <v>121</v>
      </c>
    </row>
    <row r="25" spans="3:19" ht="12" customHeight="1" x14ac:dyDescent="0.2">
      <c r="C25" s="853">
        <v>19</v>
      </c>
      <c r="D25" s="854"/>
      <c r="E25" s="844" t="s">
        <v>177</v>
      </c>
      <c r="F25" s="849"/>
      <c r="G25" s="868"/>
      <c r="H25" s="879">
        <v>1908821</v>
      </c>
      <c r="I25" s="830"/>
      <c r="J25" s="840"/>
      <c r="K25" s="864">
        <v>19</v>
      </c>
      <c r="L25" s="874" t="s">
        <v>121</v>
      </c>
      <c r="R25" s="95"/>
      <c r="S25" s="94"/>
    </row>
    <row r="26" spans="3:19" ht="12" customHeight="1" x14ac:dyDescent="0.2">
      <c r="C26" s="853">
        <v>20</v>
      </c>
      <c r="D26" s="854"/>
      <c r="E26" s="844" t="s">
        <v>171</v>
      </c>
      <c r="F26" s="849"/>
      <c r="G26" s="868"/>
      <c r="H26" s="879">
        <v>1862317</v>
      </c>
      <c r="I26" s="830"/>
      <c r="J26" s="840"/>
      <c r="K26" s="864">
        <v>20</v>
      </c>
      <c r="L26" s="874" t="s">
        <v>121</v>
      </c>
      <c r="R26" s="93"/>
    </row>
    <row r="27" spans="3:19" ht="12" customHeight="1" x14ac:dyDescent="0.2">
      <c r="C27" s="853">
        <v>21</v>
      </c>
      <c r="D27" s="854"/>
      <c r="E27" s="844" t="s">
        <v>155</v>
      </c>
      <c r="F27" s="849"/>
      <c r="G27" s="868"/>
      <c r="H27" s="879">
        <v>1790181</v>
      </c>
      <c r="I27" s="830"/>
      <c r="J27" s="840"/>
      <c r="K27" s="864">
        <v>21</v>
      </c>
      <c r="L27" s="874" t="s">
        <v>121</v>
      </c>
      <c r="R27" s="93"/>
      <c r="S27" s="92"/>
    </row>
    <row r="28" spans="3:19" ht="12" customHeight="1" x14ac:dyDescent="0.2">
      <c r="C28" s="853">
        <v>22</v>
      </c>
      <c r="D28" s="854"/>
      <c r="E28" s="844" t="s">
        <v>178</v>
      </c>
      <c r="F28" s="849"/>
      <c r="G28" s="868"/>
      <c r="H28" s="879">
        <v>1742174</v>
      </c>
      <c r="I28" s="830"/>
      <c r="J28" s="840"/>
      <c r="K28" s="864">
        <v>22</v>
      </c>
      <c r="L28" s="874" t="s">
        <v>121</v>
      </c>
    </row>
    <row r="29" spans="3:19" ht="12" customHeight="1" x14ac:dyDescent="0.2">
      <c r="C29" s="853">
        <v>23</v>
      </c>
      <c r="D29" s="854"/>
      <c r="E29" s="844" t="s">
        <v>157</v>
      </c>
      <c r="F29" s="849"/>
      <c r="G29" s="868"/>
      <c r="H29" s="879">
        <v>1718327</v>
      </c>
      <c r="I29" s="830"/>
      <c r="J29" s="840"/>
      <c r="K29" s="864">
        <v>23</v>
      </c>
      <c r="L29" s="874" t="s">
        <v>121</v>
      </c>
    </row>
    <row r="30" spans="3:19" ht="12" customHeight="1" x14ac:dyDescent="0.2">
      <c r="C30" s="853">
        <v>24</v>
      </c>
      <c r="D30" s="854"/>
      <c r="E30" s="844" t="s">
        <v>149</v>
      </c>
      <c r="F30" s="849"/>
      <c r="G30" s="868"/>
      <c r="H30" s="879">
        <v>1562662</v>
      </c>
      <c r="I30" s="830"/>
      <c r="J30" s="840"/>
      <c r="K30" s="864">
        <v>24</v>
      </c>
      <c r="L30" s="874" t="s">
        <v>121</v>
      </c>
    </row>
    <row r="31" spans="3:19" ht="12" customHeight="1" x14ac:dyDescent="0.2">
      <c r="C31" s="853">
        <v>25</v>
      </c>
      <c r="D31" s="854"/>
      <c r="E31" s="844" t="s">
        <v>166</v>
      </c>
      <c r="F31" s="849"/>
      <c r="G31" s="870"/>
      <c r="H31" s="879">
        <v>1468318</v>
      </c>
      <c r="I31" s="830"/>
      <c r="J31" s="840"/>
      <c r="K31" s="864">
        <v>25</v>
      </c>
      <c r="L31" s="874" t="s">
        <v>121</v>
      </c>
    </row>
    <row r="32" spans="3:19" ht="12" customHeight="1" x14ac:dyDescent="0.2">
      <c r="C32" s="853">
        <v>26</v>
      </c>
      <c r="D32" s="854"/>
      <c r="E32" s="844" t="s">
        <v>176</v>
      </c>
      <c r="F32" s="849"/>
      <c r="G32" s="868"/>
      <c r="H32" s="879">
        <v>1408931</v>
      </c>
      <c r="I32" s="830"/>
      <c r="J32" s="840"/>
      <c r="K32" s="864">
        <v>26</v>
      </c>
      <c r="L32" s="874" t="s">
        <v>121</v>
      </c>
    </row>
    <row r="33" spans="3:12" ht="12" customHeight="1" x14ac:dyDescent="0.2">
      <c r="C33" s="853">
        <v>27</v>
      </c>
      <c r="D33" s="854"/>
      <c r="E33" s="844" t="s">
        <v>169</v>
      </c>
      <c r="F33" s="849"/>
      <c r="G33" s="868"/>
      <c r="H33" s="879">
        <v>1313403</v>
      </c>
      <c r="I33" s="830"/>
      <c r="J33" s="840"/>
      <c r="K33" s="864">
        <v>27</v>
      </c>
      <c r="L33" s="874" t="s">
        <v>121</v>
      </c>
    </row>
    <row r="34" spans="3:12" ht="12" customHeight="1" x14ac:dyDescent="0.2">
      <c r="C34" s="853">
        <v>28</v>
      </c>
      <c r="D34" s="854"/>
      <c r="E34" s="844" t="s">
        <v>161</v>
      </c>
      <c r="F34" s="849"/>
      <c r="G34" s="868"/>
      <c r="H34" s="879">
        <v>1306486</v>
      </c>
      <c r="I34" s="830"/>
      <c r="J34" s="840"/>
      <c r="K34" s="864">
        <v>28</v>
      </c>
      <c r="L34" s="874" t="s">
        <v>121</v>
      </c>
    </row>
    <row r="35" spans="3:12" ht="12" customHeight="1" x14ac:dyDescent="0.2">
      <c r="C35" s="853">
        <v>29</v>
      </c>
      <c r="D35" s="854"/>
      <c r="E35" s="844" t="s">
        <v>165</v>
      </c>
      <c r="F35" s="849"/>
      <c r="G35" s="868"/>
      <c r="H35" s="879">
        <v>1305812</v>
      </c>
      <c r="I35" s="830"/>
      <c r="J35" s="840"/>
      <c r="K35" s="864">
        <v>29</v>
      </c>
      <c r="L35" s="874" t="s">
        <v>121</v>
      </c>
    </row>
    <row r="36" spans="3:12" ht="12" customHeight="1" x14ac:dyDescent="0.2">
      <c r="C36" s="853">
        <v>30</v>
      </c>
      <c r="D36" s="854"/>
      <c r="E36" s="844" t="s">
        <v>164</v>
      </c>
      <c r="F36" s="849"/>
      <c r="G36" s="868"/>
      <c r="H36" s="879">
        <v>1283128</v>
      </c>
      <c r="I36" s="830"/>
      <c r="J36" s="840"/>
      <c r="K36" s="864">
        <v>30</v>
      </c>
      <c r="L36" s="874" t="s">
        <v>121</v>
      </c>
    </row>
    <row r="37" spans="3:12" ht="12" customHeight="1" x14ac:dyDescent="0.2">
      <c r="C37" s="853">
        <v>31</v>
      </c>
      <c r="D37" s="854"/>
      <c r="E37" s="844" t="s">
        <v>145</v>
      </c>
      <c r="F37" s="849"/>
      <c r="G37" s="868"/>
      <c r="H37" s="879">
        <v>1204392</v>
      </c>
      <c r="I37" s="830"/>
      <c r="J37" s="840"/>
      <c r="K37" s="864">
        <v>31</v>
      </c>
      <c r="L37" s="874" t="s">
        <v>121</v>
      </c>
    </row>
    <row r="38" spans="3:12" ht="12" customHeight="1" x14ac:dyDescent="0.2">
      <c r="C38" s="853">
        <v>32</v>
      </c>
      <c r="D38" s="854"/>
      <c r="E38" s="844" t="s">
        <v>151</v>
      </c>
      <c r="F38" s="849"/>
      <c r="G38" s="868"/>
      <c r="H38" s="879">
        <v>1180595</v>
      </c>
      <c r="I38" s="830"/>
      <c r="J38" s="840"/>
      <c r="K38" s="864">
        <v>32</v>
      </c>
      <c r="L38" s="874" t="s">
        <v>121</v>
      </c>
    </row>
    <row r="39" spans="3:12" ht="12" customHeight="1" x14ac:dyDescent="0.2">
      <c r="C39" s="853">
        <v>33</v>
      </c>
      <c r="D39" s="854"/>
      <c r="E39" s="844" t="s">
        <v>167</v>
      </c>
      <c r="F39" s="849"/>
      <c r="G39" s="868"/>
      <c r="H39" s="879">
        <v>1117637</v>
      </c>
      <c r="I39" s="830"/>
      <c r="J39" s="840"/>
      <c r="K39" s="864">
        <v>33</v>
      </c>
      <c r="L39" s="874" t="s">
        <v>121</v>
      </c>
    </row>
    <row r="40" spans="3:12" ht="12" customHeight="1" x14ac:dyDescent="0.2">
      <c r="C40" s="853">
        <v>34</v>
      </c>
      <c r="D40" s="854"/>
      <c r="E40" s="845" t="s">
        <v>162</v>
      </c>
      <c r="F40" s="850"/>
      <c r="G40" s="868"/>
      <c r="H40" s="879">
        <v>1106831</v>
      </c>
      <c r="I40" s="839"/>
      <c r="J40" s="857"/>
      <c r="K40" s="866">
        <v>34</v>
      </c>
      <c r="L40" s="874" t="s">
        <v>121</v>
      </c>
    </row>
    <row r="41" spans="3:12" ht="12" customHeight="1" x14ac:dyDescent="0.2">
      <c r="C41" s="853">
        <v>35</v>
      </c>
      <c r="D41" s="854"/>
      <c r="E41" s="844" t="s">
        <v>147</v>
      </c>
      <c r="F41" s="849"/>
      <c r="G41" s="868"/>
      <c r="H41" s="879">
        <v>1052338</v>
      </c>
      <c r="I41" s="830"/>
      <c r="J41" s="840"/>
      <c r="K41" s="864">
        <v>35</v>
      </c>
      <c r="L41" s="874" t="s">
        <v>121</v>
      </c>
    </row>
    <row r="42" spans="3:12" ht="12" customHeight="1" x14ac:dyDescent="0.2">
      <c r="C42" s="853">
        <v>36</v>
      </c>
      <c r="D42" s="854"/>
      <c r="E42" s="844" t="s">
        <v>153</v>
      </c>
      <c r="F42" s="849"/>
      <c r="G42" s="868"/>
      <c r="H42" s="879">
        <v>1041025</v>
      </c>
      <c r="I42" s="830"/>
      <c r="J42" s="840"/>
      <c r="K42" s="864">
        <v>36</v>
      </c>
      <c r="L42" s="874" t="s">
        <v>121</v>
      </c>
    </row>
    <row r="43" spans="3:12" ht="12" customHeight="1" x14ac:dyDescent="0.2">
      <c r="C43" s="853">
        <v>37</v>
      </c>
      <c r="D43" s="854"/>
      <c r="E43" s="844" t="s">
        <v>170</v>
      </c>
      <c r="F43" s="849"/>
      <c r="G43" s="868"/>
      <c r="H43" s="879">
        <v>1016534</v>
      </c>
      <c r="I43" s="830"/>
      <c r="J43" s="840"/>
      <c r="K43" s="864">
        <v>37</v>
      </c>
      <c r="L43" s="874" t="s">
        <v>121</v>
      </c>
    </row>
    <row r="44" spans="3:12" ht="12" customHeight="1" x14ac:dyDescent="0.2">
      <c r="C44" s="884">
        <v>38</v>
      </c>
      <c r="D44" s="856"/>
      <c r="E44" s="846" t="s">
        <v>160</v>
      </c>
      <c r="F44" s="851"/>
      <c r="G44" s="871"/>
      <c r="H44" s="880">
        <v>934060</v>
      </c>
      <c r="I44" s="839"/>
      <c r="J44" s="857"/>
      <c r="K44" s="865">
        <v>39</v>
      </c>
      <c r="L44" s="874" t="s">
        <v>118</v>
      </c>
    </row>
    <row r="45" spans="3:12" ht="12" customHeight="1" x14ac:dyDescent="0.2">
      <c r="C45" s="853">
        <v>39</v>
      </c>
      <c r="D45" s="854"/>
      <c r="E45" s="844" t="s">
        <v>146</v>
      </c>
      <c r="F45" s="849"/>
      <c r="G45" s="868"/>
      <c r="H45" s="879">
        <v>929901</v>
      </c>
      <c r="I45" s="830"/>
      <c r="J45" s="840"/>
      <c r="K45" s="864">
        <v>38</v>
      </c>
      <c r="L45" s="874" t="s">
        <v>119</v>
      </c>
    </row>
    <row r="46" spans="3:12" ht="12" customHeight="1" x14ac:dyDescent="0.2">
      <c r="C46" s="853">
        <v>40</v>
      </c>
      <c r="D46" s="854"/>
      <c r="E46" s="844" t="s">
        <v>156</v>
      </c>
      <c r="F46" s="849"/>
      <c r="G46" s="868"/>
      <c r="H46" s="879">
        <v>903265</v>
      </c>
      <c r="I46" s="830"/>
      <c r="J46" s="840"/>
      <c r="K46" s="864">
        <v>40</v>
      </c>
      <c r="L46" s="874" t="s">
        <v>121</v>
      </c>
    </row>
    <row r="47" spans="3:12" ht="12" customHeight="1" x14ac:dyDescent="0.2">
      <c r="C47" s="853">
        <v>41</v>
      </c>
      <c r="D47" s="854"/>
      <c r="E47" s="844" t="s">
        <v>173</v>
      </c>
      <c r="F47" s="849"/>
      <c r="G47" s="868"/>
      <c r="H47" s="879">
        <v>801874</v>
      </c>
      <c r="I47" s="830"/>
      <c r="J47" s="840"/>
      <c r="K47" s="864">
        <v>42</v>
      </c>
      <c r="L47" s="874" t="s">
        <v>118</v>
      </c>
    </row>
    <row r="48" spans="3:12" ht="12" customHeight="1" x14ac:dyDescent="0.2">
      <c r="C48" s="853">
        <v>42</v>
      </c>
      <c r="D48" s="854"/>
      <c r="E48" s="844" t="s">
        <v>152</v>
      </c>
      <c r="F48" s="849"/>
      <c r="G48" s="868"/>
      <c r="H48" s="879">
        <v>800787</v>
      </c>
      <c r="I48" s="830"/>
      <c r="J48" s="840"/>
      <c r="K48" s="864">
        <v>41</v>
      </c>
      <c r="L48" s="874" t="s">
        <v>119</v>
      </c>
    </row>
    <row r="49" spans="3:12" ht="12" customHeight="1" x14ac:dyDescent="0.2">
      <c r="C49" s="853">
        <v>43</v>
      </c>
      <c r="D49" s="854"/>
      <c r="E49" s="844" t="s">
        <v>168</v>
      </c>
      <c r="F49" s="849"/>
      <c r="G49" s="868"/>
      <c r="H49" s="879">
        <v>752855</v>
      </c>
      <c r="I49" s="830"/>
      <c r="J49" s="840"/>
      <c r="K49" s="864">
        <v>43</v>
      </c>
      <c r="L49" s="874" t="s">
        <v>121</v>
      </c>
    </row>
    <row r="50" spans="3:12" ht="12" customHeight="1" x14ac:dyDescent="0.2">
      <c r="C50" s="853">
        <v>44</v>
      </c>
      <c r="D50" s="854"/>
      <c r="E50" s="844" t="s">
        <v>154</v>
      </c>
      <c r="F50" s="849"/>
      <c r="G50" s="868"/>
      <c r="H50" s="879">
        <v>703852</v>
      </c>
      <c r="I50" s="830"/>
      <c r="J50" s="840"/>
      <c r="K50" s="864">
        <v>44</v>
      </c>
      <c r="L50" s="874" t="s">
        <v>121</v>
      </c>
    </row>
    <row r="51" spans="3:12" ht="12" customHeight="1" x14ac:dyDescent="0.2">
      <c r="C51" s="853">
        <v>45</v>
      </c>
      <c r="D51" s="854"/>
      <c r="E51" s="844" t="s">
        <v>148</v>
      </c>
      <c r="F51" s="849"/>
      <c r="G51" s="868"/>
      <c r="H51" s="879">
        <v>675705</v>
      </c>
      <c r="I51" s="830"/>
      <c r="J51" s="840"/>
      <c r="K51" s="864">
        <v>45</v>
      </c>
      <c r="L51" s="874" t="s">
        <v>121</v>
      </c>
    </row>
    <row r="52" spans="3:12" ht="12" customHeight="1" x14ac:dyDescent="0.2">
      <c r="C52" s="853">
        <v>46</v>
      </c>
      <c r="D52" s="854"/>
      <c r="E52" s="844" t="s">
        <v>159</v>
      </c>
      <c r="F52" s="849"/>
      <c r="G52" s="868"/>
      <c r="H52" s="879">
        <v>657909</v>
      </c>
      <c r="I52" s="830"/>
      <c r="J52" s="840"/>
      <c r="K52" s="864">
        <v>46</v>
      </c>
      <c r="L52" s="874" t="s">
        <v>121</v>
      </c>
    </row>
    <row r="53" spans="3:12" ht="12" customHeight="1" x14ac:dyDescent="0.2">
      <c r="C53" s="853">
        <v>47</v>
      </c>
      <c r="D53" s="854"/>
      <c r="E53" s="844" t="s">
        <v>150</v>
      </c>
      <c r="F53" s="849"/>
      <c r="G53" s="868"/>
      <c r="H53" s="879">
        <v>543620</v>
      </c>
      <c r="I53" s="830"/>
      <c r="J53" s="840"/>
      <c r="K53" s="864">
        <v>47</v>
      </c>
      <c r="L53" s="874" t="s">
        <v>121</v>
      </c>
    </row>
    <row r="54" spans="3:12" ht="12" customHeight="1" x14ac:dyDescent="0.2">
      <c r="C54" s="885"/>
      <c r="D54" s="883"/>
      <c r="E54" s="847" t="s">
        <v>125</v>
      </c>
      <c r="F54" s="852"/>
      <c r="G54" s="872"/>
      <c r="H54" s="888">
        <v>124946789</v>
      </c>
      <c r="I54" s="839"/>
      <c r="J54" s="857"/>
      <c r="K54" s="865"/>
      <c r="L54" s="867" t="s">
        <v>120</v>
      </c>
    </row>
    <row r="55" spans="3:12" ht="11.1" hidden="1" customHeight="1" x14ac:dyDescent="0.15">
      <c r="C55" s="833"/>
      <c r="D55" s="855"/>
      <c r="E55" s="829"/>
      <c r="F55" s="834"/>
      <c r="G55" s="855"/>
      <c r="H55" s="829"/>
      <c r="I55" s="830"/>
      <c r="J55" s="840"/>
      <c r="K55" s="833"/>
      <c r="L55" s="860" t="s">
        <v>121</v>
      </c>
    </row>
    <row r="56" spans="3:12" ht="11.1" hidden="1" customHeight="1" x14ac:dyDescent="0.15">
      <c r="C56" s="833"/>
      <c r="D56" s="855"/>
      <c r="E56" s="828"/>
      <c r="F56" s="834"/>
      <c r="G56" s="855"/>
      <c r="H56" s="828"/>
      <c r="I56" s="830"/>
      <c r="J56" s="840"/>
      <c r="K56" s="833"/>
      <c r="L56" s="860" t="s">
        <v>121</v>
      </c>
    </row>
    <row r="57" spans="3:12" ht="11.1" hidden="1" customHeight="1" x14ac:dyDescent="0.15">
      <c r="C57" s="833"/>
      <c r="D57" s="855"/>
      <c r="E57" s="828"/>
      <c r="F57" s="834"/>
      <c r="G57" s="855"/>
      <c r="H57" s="828"/>
      <c r="I57" s="830"/>
      <c r="J57" s="840"/>
      <c r="K57" s="833"/>
      <c r="L57" s="860" t="s">
        <v>121</v>
      </c>
    </row>
    <row r="58" spans="3:12" ht="11.1" hidden="1" customHeight="1" x14ac:dyDescent="0.15">
      <c r="C58" s="833"/>
      <c r="D58" s="855"/>
      <c r="E58" s="828"/>
      <c r="F58" s="834"/>
      <c r="G58" s="855"/>
      <c r="H58" s="828"/>
      <c r="I58" s="830"/>
      <c r="J58" s="840"/>
      <c r="K58" s="833"/>
      <c r="L58" s="860" t="s">
        <v>121</v>
      </c>
    </row>
    <row r="59" spans="3:12" ht="11.1" hidden="1" customHeight="1" x14ac:dyDescent="0.15">
      <c r="C59" s="833"/>
      <c r="D59" s="855"/>
      <c r="E59" s="828"/>
      <c r="F59" s="834"/>
      <c r="G59" s="855"/>
      <c r="H59" s="828"/>
      <c r="I59" s="830"/>
      <c r="J59" s="840"/>
      <c r="K59" s="833"/>
      <c r="L59" s="860" t="s">
        <v>121</v>
      </c>
    </row>
    <row r="60" spans="3:12" ht="11.1" hidden="1" customHeight="1" x14ac:dyDescent="0.15">
      <c r="C60" s="833"/>
      <c r="D60" s="855"/>
      <c r="E60" s="828"/>
      <c r="F60" s="834"/>
      <c r="G60" s="855"/>
      <c r="H60" s="828"/>
      <c r="I60" s="830"/>
      <c r="J60" s="840"/>
      <c r="K60" s="833"/>
      <c r="L60" s="860" t="s">
        <v>121</v>
      </c>
    </row>
    <row r="61" spans="3:12" ht="11.1" hidden="1" customHeight="1" x14ac:dyDescent="0.15">
      <c r="C61" s="833"/>
      <c r="D61" s="855"/>
      <c r="E61" s="828"/>
      <c r="F61" s="834"/>
      <c r="G61" s="855"/>
      <c r="H61" s="828"/>
      <c r="I61" s="830"/>
      <c r="J61" s="840"/>
      <c r="K61" s="833"/>
      <c r="L61" s="860" t="s">
        <v>121</v>
      </c>
    </row>
    <row r="62" spans="3:12" ht="11.1" hidden="1" customHeight="1" x14ac:dyDescent="0.15">
      <c r="C62" s="833"/>
      <c r="D62" s="855"/>
      <c r="E62" s="828"/>
      <c r="F62" s="834"/>
      <c r="G62" s="855"/>
      <c r="H62" s="828"/>
      <c r="I62" s="830"/>
      <c r="J62" s="840"/>
      <c r="K62" s="833"/>
      <c r="L62" s="860" t="s">
        <v>121</v>
      </c>
    </row>
    <row r="63" spans="3:12" ht="11.1" hidden="1" customHeight="1" x14ac:dyDescent="0.15">
      <c r="C63" s="833"/>
      <c r="D63" s="855"/>
      <c r="E63" s="828"/>
      <c r="F63" s="834"/>
      <c r="G63" s="855"/>
      <c r="H63" s="828"/>
      <c r="I63" s="830"/>
      <c r="J63" s="840"/>
      <c r="K63" s="833"/>
      <c r="L63" s="860" t="s">
        <v>121</v>
      </c>
    </row>
    <row r="64" spans="3:12" ht="5.25" customHeight="1" x14ac:dyDescent="0.15">
      <c r="C64" s="835"/>
      <c r="D64" s="832"/>
      <c r="E64" s="836"/>
      <c r="F64" s="831"/>
      <c r="G64" s="832"/>
      <c r="H64" s="836"/>
      <c r="I64" s="837"/>
      <c r="J64" s="843"/>
      <c r="K64" s="835"/>
      <c r="L64" s="858"/>
    </row>
    <row r="65" spans="1:17" ht="5.0999999999999996" customHeight="1" x14ac:dyDescent="0.15">
      <c r="C65" s="833"/>
      <c r="D65" s="829"/>
      <c r="E65" s="829"/>
      <c r="F65" s="829"/>
      <c r="G65" s="829"/>
      <c r="H65" s="829"/>
      <c r="I65" s="829"/>
      <c r="J65" s="829"/>
      <c r="K65" s="829"/>
      <c r="L65" s="830"/>
    </row>
    <row r="66" spans="1:17" customFormat="1" x14ac:dyDescent="0.15">
      <c r="C66" s="833" t="s">
        <v>1146</v>
      </c>
      <c r="D66" s="841"/>
      <c r="E66" s="842"/>
      <c r="F66" s="842"/>
      <c r="G66" s="842"/>
      <c r="H66" s="842"/>
      <c r="I66" s="863" t="s">
        <v>59</v>
      </c>
      <c r="J66" s="842"/>
      <c r="K66" s="842"/>
      <c r="L66" s="859" t="s">
        <v>9</v>
      </c>
    </row>
    <row r="67" spans="1:17" customFormat="1" x14ac:dyDescent="0.15">
      <c r="C67" s="833" t="s">
        <v>139</v>
      </c>
      <c r="D67" s="848"/>
      <c r="E67" s="842"/>
      <c r="F67" s="842"/>
      <c r="G67" s="842"/>
      <c r="H67" s="842"/>
      <c r="I67" s="1117" t="s">
        <v>1149</v>
      </c>
      <c r="J67" s="1118"/>
      <c r="K67" s="875" t="s">
        <v>1150</v>
      </c>
      <c r="L67" s="876" t="s">
        <v>1151</v>
      </c>
      <c r="O67" s="185"/>
      <c r="P67" s="185"/>
      <c r="Q67" s="228"/>
    </row>
    <row r="68" spans="1:17" customFormat="1" x14ac:dyDescent="0.15">
      <c r="C68" s="833" t="s">
        <v>1069</v>
      </c>
      <c r="D68" s="841"/>
      <c r="E68" s="842"/>
      <c r="F68" s="842"/>
      <c r="G68" s="842"/>
      <c r="H68" s="842"/>
      <c r="I68" s="1115">
        <v>956347</v>
      </c>
      <c r="J68" s="1116"/>
      <c r="K68" s="877">
        <v>950244</v>
      </c>
      <c r="L68" s="878">
        <v>942224</v>
      </c>
      <c r="O68" s="231"/>
      <c r="P68" s="231"/>
      <c r="Q68" s="231"/>
    </row>
    <row r="69" spans="1:17" customFormat="1" x14ac:dyDescent="0.15">
      <c r="C69" s="833"/>
      <c r="D69" s="841"/>
      <c r="E69" s="842"/>
      <c r="F69" s="842"/>
      <c r="G69" s="842"/>
      <c r="H69" s="842"/>
      <c r="I69" s="1113">
        <v>39</v>
      </c>
      <c r="J69" s="1114"/>
      <c r="K69" s="861">
        <v>39</v>
      </c>
      <c r="L69" s="862">
        <v>39</v>
      </c>
      <c r="O69" s="76"/>
      <c r="P69" s="76"/>
      <c r="Q69" s="76"/>
    </row>
    <row r="70" spans="1:17" customFormat="1" x14ac:dyDescent="0.15">
      <c r="C70" s="833"/>
      <c r="D70" s="841"/>
      <c r="E70" s="842"/>
      <c r="F70" s="842"/>
      <c r="G70" s="842"/>
      <c r="H70" s="842"/>
      <c r="I70" s="842"/>
      <c r="J70" s="842"/>
      <c r="K70" s="842"/>
      <c r="L70" s="830"/>
      <c r="O70" s="233"/>
      <c r="P70" s="233"/>
      <c r="Q70" s="233"/>
    </row>
    <row r="71" spans="1:17" customFormat="1" x14ac:dyDescent="0.15">
      <c r="C71" s="833"/>
      <c r="D71" s="841"/>
      <c r="E71" s="842"/>
      <c r="F71" s="842"/>
      <c r="G71" s="842"/>
      <c r="H71" s="842"/>
      <c r="I71" s="842"/>
      <c r="J71" s="842"/>
      <c r="K71" s="842"/>
      <c r="L71" s="830"/>
    </row>
    <row r="72" spans="1:17" customFormat="1" x14ac:dyDescent="0.15">
      <c r="C72" s="833"/>
      <c r="D72" s="841"/>
      <c r="E72" s="842"/>
      <c r="F72" s="842"/>
      <c r="G72" s="842"/>
      <c r="H72" s="842"/>
      <c r="I72" s="842"/>
      <c r="J72" s="842"/>
      <c r="K72" s="842"/>
      <c r="L72" s="830"/>
    </row>
    <row r="73" spans="1:17" customFormat="1" x14ac:dyDescent="0.15">
      <c r="C73" s="833"/>
      <c r="D73" s="841"/>
      <c r="E73" s="842"/>
      <c r="F73" s="842"/>
      <c r="G73" s="842"/>
      <c r="H73" s="842"/>
      <c r="I73" s="842"/>
      <c r="J73" s="842"/>
      <c r="K73" s="842"/>
      <c r="L73" s="830"/>
    </row>
    <row r="74" spans="1:17" customFormat="1" x14ac:dyDescent="0.15">
      <c r="C74" s="833" t="s">
        <v>1070</v>
      </c>
      <c r="D74" s="841"/>
      <c r="E74" s="842"/>
      <c r="F74" s="842"/>
      <c r="G74" s="842"/>
      <c r="H74" s="842"/>
      <c r="I74" s="842"/>
      <c r="J74" s="842"/>
      <c r="K74" s="842"/>
      <c r="L74" s="830"/>
    </row>
    <row r="75" spans="1:17"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C2:E2"/>
    <mergeCell ref="D5:F5"/>
    <mergeCell ref="G5:I5"/>
    <mergeCell ref="I69:J69"/>
    <mergeCell ref="I68:J68"/>
    <mergeCell ref="I67:J67"/>
  </mergeCells>
  <phoneticPr fontId="13"/>
  <conditionalFormatting sqref="L55:L63">
    <cfRule type="expression" dxfId="314" priority="1" stopIfTrue="1">
      <formula>P55&gt;0</formula>
    </cfRule>
    <cfRule type="expression" dxfId="313" priority="2" stopIfTrue="1">
      <formula>P55=0</formula>
    </cfRule>
    <cfRule type="expression" dxfId="31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877</v>
      </c>
      <c r="D4" s="329"/>
      <c r="E4" s="329"/>
      <c r="F4" s="329"/>
      <c r="G4" s="329"/>
      <c r="H4" s="329"/>
      <c r="I4" s="329"/>
      <c r="J4" s="329"/>
      <c r="K4" s="329"/>
      <c r="L4" s="329"/>
    </row>
    <row r="5" spans="1:15" ht="24" customHeight="1" x14ac:dyDescent="0.15">
      <c r="C5" s="330" t="s">
        <v>112</v>
      </c>
      <c r="D5" s="1097" t="s">
        <v>111</v>
      </c>
      <c r="E5" s="1097"/>
      <c r="F5" s="1098"/>
      <c r="G5" s="1169" t="s">
        <v>455</v>
      </c>
      <c r="H5" s="1170"/>
      <c r="I5" s="117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75</v>
      </c>
      <c r="F7" s="192"/>
      <c r="G7" s="193"/>
      <c r="H7" s="381">
        <v>77.599999999999994</v>
      </c>
      <c r="I7" s="188" t="s">
        <v>8</v>
      </c>
      <c r="J7" s="264"/>
      <c r="K7" s="447">
        <v>2</v>
      </c>
      <c r="L7" s="336" t="s">
        <v>118</v>
      </c>
    </row>
    <row r="8" spans="1:15" ht="12" customHeight="1" x14ac:dyDescent="0.2">
      <c r="C8" s="189">
        <v>2</v>
      </c>
      <c r="D8" s="190"/>
      <c r="E8" s="191" t="s">
        <v>97</v>
      </c>
      <c r="F8" s="192"/>
      <c r="G8" s="193"/>
      <c r="H8" s="381">
        <v>76.599999999999994</v>
      </c>
      <c r="I8" s="188"/>
      <c r="J8" s="264"/>
      <c r="K8" s="447">
        <v>1</v>
      </c>
      <c r="L8" s="336" t="s">
        <v>119</v>
      </c>
    </row>
    <row r="9" spans="1:15" ht="12" customHeight="1" x14ac:dyDescent="0.2">
      <c r="C9" s="189">
        <v>3</v>
      </c>
      <c r="D9" s="190"/>
      <c r="E9" s="191" t="s">
        <v>61</v>
      </c>
      <c r="F9" s="192"/>
      <c r="G9" s="193"/>
      <c r="H9" s="381">
        <v>74.8</v>
      </c>
      <c r="I9" s="188"/>
      <c r="J9" s="264"/>
      <c r="K9" s="447">
        <v>4</v>
      </c>
      <c r="L9" s="336" t="s">
        <v>118</v>
      </c>
    </row>
    <row r="10" spans="1:15" ht="12" customHeight="1" x14ac:dyDescent="0.2">
      <c r="C10" s="189">
        <v>4</v>
      </c>
      <c r="D10" s="190"/>
      <c r="E10" s="191" t="s">
        <v>74</v>
      </c>
      <c r="F10" s="192"/>
      <c r="G10" s="193"/>
      <c r="H10" s="381">
        <v>74.2</v>
      </c>
      <c r="I10" s="188"/>
      <c r="J10" s="264"/>
      <c r="K10" s="447">
        <v>5</v>
      </c>
      <c r="L10" s="336" t="s">
        <v>118</v>
      </c>
    </row>
    <row r="11" spans="1:15" ht="12" customHeight="1" x14ac:dyDescent="0.2">
      <c r="C11" s="189">
        <v>4</v>
      </c>
      <c r="D11" s="190"/>
      <c r="E11" s="191" t="s">
        <v>101</v>
      </c>
      <c r="F11" s="192"/>
      <c r="G11" s="193"/>
      <c r="H11" s="381">
        <v>74.2</v>
      </c>
      <c r="I11" s="188"/>
      <c r="J11" s="264"/>
      <c r="K11" s="447">
        <v>3</v>
      </c>
      <c r="L11" s="336" t="s">
        <v>119</v>
      </c>
    </row>
    <row r="12" spans="1:15" ht="12" customHeight="1" x14ac:dyDescent="0.2">
      <c r="C12" s="189">
        <v>4</v>
      </c>
      <c r="D12" s="190"/>
      <c r="E12" s="191" t="s">
        <v>77</v>
      </c>
      <c r="F12" s="192"/>
      <c r="G12" s="193"/>
      <c r="H12" s="381">
        <v>74.2</v>
      </c>
      <c r="I12" s="188"/>
      <c r="J12" s="264"/>
      <c r="K12" s="447">
        <v>6</v>
      </c>
      <c r="L12" s="336" t="s">
        <v>118</v>
      </c>
    </row>
    <row r="13" spans="1:15" ht="12" customHeight="1" x14ac:dyDescent="0.2">
      <c r="C13" s="189">
        <v>7</v>
      </c>
      <c r="D13" s="190"/>
      <c r="E13" s="191" t="s">
        <v>99</v>
      </c>
      <c r="F13" s="192"/>
      <c r="G13" s="193"/>
      <c r="H13" s="381">
        <v>73.2</v>
      </c>
      <c r="I13" s="188"/>
      <c r="J13" s="264"/>
      <c r="K13" s="447">
        <v>7</v>
      </c>
      <c r="L13" s="336" t="s">
        <v>121</v>
      </c>
    </row>
    <row r="14" spans="1:15" ht="12" customHeight="1" x14ac:dyDescent="0.2">
      <c r="C14" s="189">
        <v>8</v>
      </c>
      <c r="D14" s="190"/>
      <c r="E14" s="191" t="s">
        <v>76</v>
      </c>
      <c r="F14" s="192"/>
      <c r="G14" s="193"/>
      <c r="H14" s="381">
        <v>73.099999999999994</v>
      </c>
      <c r="I14" s="188"/>
      <c r="J14" s="264"/>
      <c r="K14" s="447">
        <v>9</v>
      </c>
      <c r="L14" s="336" t="s">
        <v>118</v>
      </c>
    </row>
    <row r="15" spans="1:15" ht="12" customHeight="1" x14ac:dyDescent="0.2">
      <c r="C15" s="189">
        <v>9</v>
      </c>
      <c r="D15" s="190"/>
      <c r="E15" s="191" t="s">
        <v>93</v>
      </c>
      <c r="F15" s="192"/>
      <c r="G15" s="193"/>
      <c r="H15" s="381">
        <v>72.400000000000006</v>
      </c>
      <c r="I15" s="188"/>
      <c r="J15" s="264"/>
      <c r="K15" s="447">
        <v>8</v>
      </c>
      <c r="L15" s="336" t="s">
        <v>119</v>
      </c>
    </row>
    <row r="16" spans="1:15" ht="12" customHeight="1" x14ac:dyDescent="0.2">
      <c r="C16" s="189">
        <v>10</v>
      </c>
      <c r="D16" s="190"/>
      <c r="E16" s="191" t="s">
        <v>60</v>
      </c>
      <c r="F16" s="192"/>
      <c r="G16" s="193"/>
      <c r="H16" s="381">
        <v>71.2</v>
      </c>
      <c r="I16" s="188"/>
      <c r="J16" s="264"/>
      <c r="K16" s="447">
        <v>13</v>
      </c>
      <c r="L16" s="336" t="s">
        <v>118</v>
      </c>
    </row>
    <row r="17" spans="3:19" ht="12" customHeight="1" x14ac:dyDescent="0.2">
      <c r="C17" s="189">
        <v>10</v>
      </c>
      <c r="D17" s="190"/>
      <c r="E17" s="191" t="s">
        <v>89</v>
      </c>
      <c r="F17" s="192"/>
      <c r="G17" s="193"/>
      <c r="H17" s="381">
        <v>71.2</v>
      </c>
      <c r="I17" s="188"/>
      <c r="J17" s="264"/>
      <c r="K17" s="447">
        <v>10</v>
      </c>
      <c r="L17" s="336" t="s">
        <v>121</v>
      </c>
    </row>
    <row r="18" spans="3:19" ht="12" customHeight="1" x14ac:dyDescent="0.2">
      <c r="C18" s="189">
        <v>12</v>
      </c>
      <c r="D18" s="190"/>
      <c r="E18" s="191" t="s">
        <v>62</v>
      </c>
      <c r="F18" s="192"/>
      <c r="G18" s="193"/>
      <c r="H18" s="381">
        <v>71</v>
      </c>
      <c r="I18" s="188"/>
      <c r="J18" s="264"/>
      <c r="K18" s="447">
        <v>11</v>
      </c>
      <c r="L18" s="336" t="s">
        <v>119</v>
      </c>
    </row>
    <row r="19" spans="3:19" ht="12" customHeight="1" x14ac:dyDescent="0.2">
      <c r="C19" s="189">
        <v>13</v>
      </c>
      <c r="D19" s="190"/>
      <c r="E19" s="191" t="s">
        <v>67</v>
      </c>
      <c r="F19" s="192"/>
      <c r="G19" s="193"/>
      <c r="H19" s="381">
        <v>70.599999999999994</v>
      </c>
      <c r="I19" s="188"/>
      <c r="J19" s="264"/>
      <c r="K19" s="447">
        <v>12</v>
      </c>
      <c r="L19" s="336" t="s">
        <v>119</v>
      </c>
    </row>
    <row r="20" spans="3:19" ht="12" customHeight="1" x14ac:dyDescent="0.2">
      <c r="C20" s="205">
        <v>14</v>
      </c>
      <c r="D20" s="206"/>
      <c r="E20" s="207" t="s">
        <v>65</v>
      </c>
      <c r="F20" s="208"/>
      <c r="G20" s="209"/>
      <c r="H20" s="382">
        <v>70.2</v>
      </c>
      <c r="I20" s="202"/>
      <c r="J20" s="270"/>
      <c r="K20" s="337">
        <v>16</v>
      </c>
      <c r="L20" s="336" t="s">
        <v>118</v>
      </c>
    </row>
    <row r="21" spans="3:19" ht="12" customHeight="1" x14ac:dyDescent="0.2">
      <c r="C21" s="189">
        <v>15</v>
      </c>
      <c r="D21" s="190"/>
      <c r="E21" s="191" t="s">
        <v>66</v>
      </c>
      <c r="F21" s="192"/>
      <c r="G21" s="193"/>
      <c r="H21" s="381">
        <v>70.099999999999994</v>
      </c>
      <c r="I21" s="188"/>
      <c r="J21" s="264"/>
      <c r="K21" s="447">
        <v>14</v>
      </c>
      <c r="L21" s="336" t="s">
        <v>119</v>
      </c>
    </row>
    <row r="22" spans="3:19" ht="12" customHeight="1" x14ac:dyDescent="0.2">
      <c r="C22" s="189">
        <v>16</v>
      </c>
      <c r="D22" s="190"/>
      <c r="E22" s="191" t="s">
        <v>85</v>
      </c>
      <c r="F22" s="192"/>
      <c r="G22" s="193"/>
      <c r="H22" s="381">
        <v>69.7</v>
      </c>
      <c r="I22" s="188"/>
      <c r="J22" s="264"/>
      <c r="K22" s="447">
        <v>14</v>
      </c>
      <c r="L22" s="336" t="s">
        <v>119</v>
      </c>
    </row>
    <row r="23" spans="3:19" ht="12" customHeight="1" x14ac:dyDescent="0.2">
      <c r="C23" s="189">
        <v>17</v>
      </c>
      <c r="D23" s="190"/>
      <c r="E23" s="191" t="s">
        <v>63</v>
      </c>
      <c r="F23" s="192"/>
      <c r="G23" s="193"/>
      <c r="H23" s="381">
        <v>69.599999999999994</v>
      </c>
      <c r="I23" s="188"/>
      <c r="J23" s="264"/>
      <c r="K23" s="447">
        <v>23</v>
      </c>
      <c r="L23" s="336" t="s">
        <v>118</v>
      </c>
    </row>
    <row r="24" spans="3:19" ht="12" customHeight="1" x14ac:dyDescent="0.2">
      <c r="C24" s="189">
        <v>17</v>
      </c>
      <c r="D24" s="190"/>
      <c r="E24" s="191" t="s">
        <v>229</v>
      </c>
      <c r="F24" s="192"/>
      <c r="G24" s="193"/>
      <c r="H24" s="381">
        <v>69.599999999999994</v>
      </c>
      <c r="I24" s="188"/>
      <c r="J24" s="264"/>
      <c r="K24" s="447">
        <v>17</v>
      </c>
      <c r="L24" s="336" t="s">
        <v>121</v>
      </c>
    </row>
    <row r="25" spans="3:19" ht="12" customHeight="1" x14ac:dyDescent="0.2">
      <c r="C25" s="189">
        <v>19</v>
      </c>
      <c r="D25" s="190"/>
      <c r="E25" s="191" t="s">
        <v>64</v>
      </c>
      <c r="F25" s="192"/>
      <c r="G25" s="193"/>
      <c r="H25" s="381">
        <v>69.400000000000006</v>
      </c>
      <c r="I25" s="188"/>
      <c r="J25" s="264"/>
      <c r="K25" s="447">
        <v>17</v>
      </c>
      <c r="L25" s="336" t="s">
        <v>119</v>
      </c>
      <c r="R25" s="340"/>
      <c r="S25" s="349"/>
    </row>
    <row r="26" spans="3:19" ht="12" customHeight="1" x14ac:dyDescent="0.2">
      <c r="C26" s="189">
        <v>20</v>
      </c>
      <c r="D26" s="190"/>
      <c r="E26" s="191" t="s">
        <v>82</v>
      </c>
      <c r="F26" s="192"/>
      <c r="G26" s="193"/>
      <c r="H26" s="381">
        <v>69.2</v>
      </c>
      <c r="I26" s="188"/>
      <c r="J26" s="264"/>
      <c r="K26" s="447">
        <v>19</v>
      </c>
      <c r="L26" s="336" t="s">
        <v>119</v>
      </c>
      <c r="R26" s="341"/>
    </row>
    <row r="27" spans="3:19" ht="12" customHeight="1" x14ac:dyDescent="0.2">
      <c r="C27" s="189">
        <v>20</v>
      </c>
      <c r="D27" s="190"/>
      <c r="E27" s="191" t="s">
        <v>86</v>
      </c>
      <c r="F27" s="192"/>
      <c r="G27" s="193"/>
      <c r="H27" s="381">
        <v>69.2</v>
      </c>
      <c r="I27" s="188"/>
      <c r="J27" s="264"/>
      <c r="K27" s="447">
        <v>22</v>
      </c>
      <c r="L27" s="336" t="s">
        <v>118</v>
      </c>
      <c r="R27" s="341"/>
      <c r="S27" s="342"/>
    </row>
    <row r="28" spans="3:19" ht="12" customHeight="1" x14ac:dyDescent="0.2">
      <c r="C28" s="189">
        <v>22</v>
      </c>
      <c r="D28" s="190"/>
      <c r="E28" s="191" t="s">
        <v>98</v>
      </c>
      <c r="F28" s="192"/>
      <c r="G28" s="193"/>
      <c r="H28" s="381">
        <v>69</v>
      </c>
      <c r="I28" s="188"/>
      <c r="J28" s="264"/>
      <c r="K28" s="447">
        <v>20</v>
      </c>
      <c r="L28" s="336" t="s">
        <v>119</v>
      </c>
    </row>
    <row r="29" spans="3:19" ht="12" customHeight="1" x14ac:dyDescent="0.2">
      <c r="C29" s="189">
        <v>23</v>
      </c>
      <c r="D29" s="190"/>
      <c r="E29" s="191" t="s">
        <v>96</v>
      </c>
      <c r="F29" s="192"/>
      <c r="G29" s="193"/>
      <c r="H29" s="381">
        <v>68.400000000000006</v>
      </c>
      <c r="I29" s="188"/>
      <c r="J29" s="264"/>
      <c r="K29" s="447">
        <v>20</v>
      </c>
      <c r="L29" s="336" t="s">
        <v>119</v>
      </c>
    </row>
    <row r="30" spans="3:19" ht="12" customHeight="1" x14ac:dyDescent="0.2">
      <c r="C30" s="189">
        <v>24</v>
      </c>
      <c r="D30" s="190"/>
      <c r="E30" s="191" t="s">
        <v>69</v>
      </c>
      <c r="F30" s="192"/>
      <c r="G30" s="193"/>
      <c r="H30" s="381">
        <v>67.400000000000006</v>
      </c>
      <c r="I30" s="188"/>
      <c r="J30" s="264"/>
      <c r="K30" s="447">
        <v>31</v>
      </c>
      <c r="L30" s="336" t="s">
        <v>118</v>
      </c>
    </row>
    <row r="31" spans="3:19" ht="12" customHeight="1" x14ac:dyDescent="0.2">
      <c r="C31" s="189">
        <v>25</v>
      </c>
      <c r="D31" s="190"/>
      <c r="E31" s="191" t="s">
        <v>103</v>
      </c>
      <c r="F31" s="192"/>
      <c r="G31" s="193"/>
      <c r="H31" s="381">
        <v>67.2</v>
      </c>
      <c r="I31" s="188"/>
      <c r="J31" s="264"/>
      <c r="K31" s="447">
        <v>24</v>
      </c>
      <c r="L31" s="336" t="s">
        <v>119</v>
      </c>
    </row>
    <row r="32" spans="3:19" ht="12" customHeight="1" x14ac:dyDescent="0.2">
      <c r="C32" s="189">
        <v>26</v>
      </c>
      <c r="D32" s="190"/>
      <c r="E32" s="191" t="s">
        <v>95</v>
      </c>
      <c r="F32" s="192"/>
      <c r="G32" s="193"/>
      <c r="H32" s="381">
        <v>67.099999999999994</v>
      </c>
      <c r="I32" s="188"/>
      <c r="J32" s="264"/>
      <c r="K32" s="447">
        <v>25</v>
      </c>
      <c r="L32" s="336" t="s">
        <v>119</v>
      </c>
    </row>
    <row r="33" spans="3:12" ht="12" customHeight="1" x14ac:dyDescent="0.2">
      <c r="C33" s="189">
        <v>27</v>
      </c>
      <c r="D33" s="190"/>
      <c r="E33" s="191" t="s">
        <v>104</v>
      </c>
      <c r="F33" s="192"/>
      <c r="G33" s="193"/>
      <c r="H33" s="381">
        <v>66.5</v>
      </c>
      <c r="I33" s="188"/>
      <c r="J33" s="264"/>
      <c r="K33" s="447">
        <v>29</v>
      </c>
      <c r="L33" s="336" t="s">
        <v>118</v>
      </c>
    </row>
    <row r="34" spans="3:12" ht="12" customHeight="1" x14ac:dyDescent="0.2">
      <c r="C34" s="189">
        <v>28</v>
      </c>
      <c r="D34" s="190"/>
      <c r="E34" s="191" t="s">
        <v>84</v>
      </c>
      <c r="F34" s="192"/>
      <c r="G34" s="193"/>
      <c r="H34" s="381">
        <v>66.400000000000006</v>
      </c>
      <c r="I34" s="188"/>
      <c r="J34" s="264"/>
      <c r="K34" s="447">
        <v>26</v>
      </c>
      <c r="L34" s="336" t="s">
        <v>119</v>
      </c>
    </row>
    <row r="35" spans="3:12" ht="12" customHeight="1" x14ac:dyDescent="0.2">
      <c r="C35" s="189">
        <v>29</v>
      </c>
      <c r="D35" s="190"/>
      <c r="E35" s="191" t="s">
        <v>70</v>
      </c>
      <c r="F35" s="192"/>
      <c r="G35" s="193"/>
      <c r="H35" s="381">
        <v>66.099999999999994</v>
      </c>
      <c r="I35" s="188"/>
      <c r="J35" s="264"/>
      <c r="K35" s="447">
        <v>27</v>
      </c>
      <c r="L35" s="336" t="s">
        <v>119</v>
      </c>
    </row>
    <row r="36" spans="3:12" ht="12" customHeight="1" x14ac:dyDescent="0.2">
      <c r="C36" s="189">
        <v>30</v>
      </c>
      <c r="D36" s="190"/>
      <c r="E36" s="191" t="s">
        <v>71</v>
      </c>
      <c r="F36" s="192"/>
      <c r="G36" s="193"/>
      <c r="H36" s="381">
        <v>65.900000000000006</v>
      </c>
      <c r="I36" s="188"/>
      <c r="J36" s="264"/>
      <c r="K36" s="447">
        <v>27</v>
      </c>
      <c r="L36" s="336" t="s">
        <v>119</v>
      </c>
    </row>
    <row r="37" spans="3:12" ht="12" customHeight="1" x14ac:dyDescent="0.2">
      <c r="C37" s="189">
        <v>31</v>
      </c>
      <c r="D37" s="190"/>
      <c r="E37" s="191" t="s">
        <v>105</v>
      </c>
      <c r="F37" s="192"/>
      <c r="G37" s="193"/>
      <c r="H37" s="381">
        <v>65.7</v>
      </c>
      <c r="I37" s="188"/>
      <c r="J37" s="264"/>
      <c r="K37" s="447">
        <v>30</v>
      </c>
      <c r="L37" s="336" t="s">
        <v>119</v>
      </c>
    </row>
    <row r="38" spans="3:12" ht="12" customHeight="1" x14ac:dyDescent="0.2">
      <c r="C38" s="189">
        <v>32</v>
      </c>
      <c r="D38" s="190"/>
      <c r="E38" s="191" t="s">
        <v>102</v>
      </c>
      <c r="F38" s="192"/>
      <c r="G38" s="193"/>
      <c r="H38" s="381">
        <v>64.900000000000006</v>
      </c>
      <c r="I38" s="188"/>
      <c r="J38" s="264"/>
      <c r="K38" s="447">
        <v>34</v>
      </c>
      <c r="L38" s="336" t="s">
        <v>118</v>
      </c>
    </row>
    <row r="39" spans="3:12" ht="12" customHeight="1" x14ac:dyDescent="0.2">
      <c r="C39" s="189">
        <v>33</v>
      </c>
      <c r="D39" s="190"/>
      <c r="E39" s="191" t="s">
        <v>78</v>
      </c>
      <c r="F39" s="192"/>
      <c r="G39" s="193"/>
      <c r="H39" s="381">
        <v>64.8</v>
      </c>
      <c r="I39" s="188"/>
      <c r="J39" s="264"/>
      <c r="K39" s="447">
        <v>34</v>
      </c>
      <c r="L39" s="336" t="s">
        <v>118</v>
      </c>
    </row>
    <row r="40" spans="3:12" ht="12" customHeight="1" x14ac:dyDescent="0.2">
      <c r="C40" s="189">
        <v>34</v>
      </c>
      <c r="D40" s="190"/>
      <c r="E40" s="191" t="s">
        <v>79</v>
      </c>
      <c r="F40" s="192"/>
      <c r="G40" s="193"/>
      <c r="H40" s="381">
        <v>64.7</v>
      </c>
      <c r="I40" s="188"/>
      <c r="J40" s="264"/>
      <c r="K40" s="447">
        <v>32</v>
      </c>
      <c r="L40" s="336" t="s">
        <v>119</v>
      </c>
    </row>
    <row r="41" spans="3:12" ht="12" customHeight="1" x14ac:dyDescent="0.2">
      <c r="C41" s="189">
        <v>35</v>
      </c>
      <c r="D41" s="190"/>
      <c r="E41" s="191" t="s">
        <v>107</v>
      </c>
      <c r="F41" s="192"/>
      <c r="G41" s="193"/>
      <c r="H41" s="381">
        <v>64.599999999999994</v>
      </c>
      <c r="I41" s="188"/>
      <c r="J41" s="264"/>
      <c r="K41" s="447">
        <v>33</v>
      </c>
      <c r="L41" s="336" t="s">
        <v>119</v>
      </c>
    </row>
    <row r="42" spans="3:12" ht="12" customHeight="1" x14ac:dyDescent="0.2">
      <c r="C42" s="189">
        <v>36</v>
      </c>
      <c r="D42" s="190"/>
      <c r="E42" s="203" t="s">
        <v>83</v>
      </c>
      <c r="F42" s="204"/>
      <c r="G42" s="193"/>
      <c r="H42" s="381">
        <v>63.5</v>
      </c>
      <c r="I42" s="202"/>
      <c r="J42" s="270"/>
      <c r="K42" s="343">
        <v>37</v>
      </c>
      <c r="L42" s="336" t="s">
        <v>118</v>
      </c>
    </row>
    <row r="43" spans="3:12" ht="12" customHeight="1" x14ac:dyDescent="0.2">
      <c r="C43" s="189">
        <v>37</v>
      </c>
      <c r="D43" s="190"/>
      <c r="E43" s="191" t="s">
        <v>100</v>
      </c>
      <c r="F43" s="192"/>
      <c r="G43" s="193"/>
      <c r="H43" s="381">
        <v>63.1</v>
      </c>
      <c r="I43" s="188"/>
      <c r="J43" s="264"/>
      <c r="K43" s="447">
        <v>36</v>
      </c>
      <c r="L43" s="336" t="s">
        <v>119</v>
      </c>
    </row>
    <row r="44" spans="3:12" ht="12" customHeight="1" x14ac:dyDescent="0.2">
      <c r="C44" s="189">
        <v>38</v>
      </c>
      <c r="D44" s="190"/>
      <c r="E44" s="191" t="s">
        <v>94</v>
      </c>
      <c r="F44" s="192"/>
      <c r="G44" s="193"/>
      <c r="H44" s="381">
        <v>61.8</v>
      </c>
      <c r="I44" s="188"/>
      <c r="J44" s="264"/>
      <c r="K44" s="447">
        <v>38</v>
      </c>
      <c r="L44" s="336" t="s">
        <v>121</v>
      </c>
    </row>
    <row r="45" spans="3:12" ht="12" customHeight="1" x14ac:dyDescent="0.2">
      <c r="C45" s="189">
        <v>39</v>
      </c>
      <c r="D45" s="190"/>
      <c r="E45" s="191" t="s">
        <v>80</v>
      </c>
      <c r="F45" s="192"/>
      <c r="G45" s="193"/>
      <c r="H45" s="381">
        <v>61.6</v>
      </c>
      <c r="I45" s="188"/>
      <c r="J45" s="264"/>
      <c r="K45" s="447">
        <v>39</v>
      </c>
      <c r="L45" s="336" t="s">
        <v>121</v>
      </c>
    </row>
    <row r="46" spans="3:12" ht="12" customHeight="1" x14ac:dyDescent="0.2">
      <c r="C46" s="196"/>
      <c r="D46" s="197"/>
      <c r="E46" s="198" t="s">
        <v>87</v>
      </c>
      <c r="F46" s="199"/>
      <c r="G46" s="200"/>
      <c r="H46" s="384">
        <v>61.4</v>
      </c>
      <c r="I46" s="202"/>
      <c r="J46" s="270"/>
      <c r="K46" s="448"/>
      <c r="L46" s="336" t="s">
        <v>120</v>
      </c>
    </row>
    <row r="47" spans="3:12" ht="12" customHeight="1" x14ac:dyDescent="0.2">
      <c r="C47" s="189">
        <v>40</v>
      </c>
      <c r="D47" s="190"/>
      <c r="E47" s="191" t="s">
        <v>90</v>
      </c>
      <c r="F47" s="192"/>
      <c r="G47" s="193"/>
      <c r="H47" s="381">
        <v>60.3</v>
      </c>
      <c r="I47" s="188"/>
      <c r="J47" s="264"/>
      <c r="K47" s="447">
        <v>40</v>
      </c>
      <c r="L47" s="336" t="s">
        <v>121</v>
      </c>
    </row>
    <row r="48" spans="3:12" ht="12" customHeight="1" x14ac:dyDescent="0.2">
      <c r="C48" s="189">
        <v>41</v>
      </c>
      <c r="D48" s="190"/>
      <c r="E48" s="191" t="s">
        <v>73</v>
      </c>
      <c r="F48" s="192"/>
      <c r="G48" s="193"/>
      <c r="H48" s="381">
        <v>59.6</v>
      </c>
      <c r="I48" s="188"/>
      <c r="J48" s="264"/>
      <c r="K48" s="447">
        <v>42</v>
      </c>
      <c r="L48" s="336" t="s">
        <v>118</v>
      </c>
    </row>
    <row r="49" spans="3:12" ht="12" customHeight="1" x14ac:dyDescent="0.2">
      <c r="C49" s="189">
        <v>42</v>
      </c>
      <c r="D49" s="190"/>
      <c r="E49" s="191" t="s">
        <v>91</v>
      </c>
      <c r="F49" s="192"/>
      <c r="G49" s="193"/>
      <c r="H49" s="381">
        <v>59.4</v>
      </c>
      <c r="I49" s="188"/>
      <c r="J49" s="264"/>
      <c r="K49" s="447">
        <v>41</v>
      </c>
      <c r="L49" s="336" t="s">
        <v>119</v>
      </c>
    </row>
    <row r="50" spans="3:12" ht="12" customHeight="1" x14ac:dyDescent="0.2">
      <c r="C50" s="189">
        <v>43</v>
      </c>
      <c r="D50" s="190"/>
      <c r="E50" s="212" t="s">
        <v>68</v>
      </c>
      <c r="F50" s="213"/>
      <c r="G50" s="214"/>
      <c r="H50" s="381">
        <v>56.4</v>
      </c>
      <c r="I50" s="188"/>
      <c r="J50" s="264"/>
      <c r="K50" s="447">
        <v>43</v>
      </c>
      <c r="L50" s="336" t="s">
        <v>121</v>
      </c>
    </row>
    <row r="51" spans="3:12" ht="12" customHeight="1" x14ac:dyDescent="0.2">
      <c r="C51" s="189">
        <v>44</v>
      </c>
      <c r="D51" s="190"/>
      <c r="E51" s="191" t="s">
        <v>81</v>
      </c>
      <c r="F51" s="192"/>
      <c r="G51" s="193"/>
      <c r="H51" s="381">
        <v>55</v>
      </c>
      <c r="I51" s="188"/>
      <c r="J51" s="264"/>
      <c r="K51" s="447">
        <v>44</v>
      </c>
      <c r="L51" s="336" t="s">
        <v>121</v>
      </c>
    </row>
    <row r="52" spans="3:12" ht="12" customHeight="1" x14ac:dyDescent="0.2">
      <c r="C52" s="189">
        <v>45</v>
      </c>
      <c r="D52" s="190"/>
      <c r="E52" s="191" t="s">
        <v>92</v>
      </c>
      <c r="F52" s="192"/>
      <c r="G52" s="193"/>
      <c r="H52" s="381">
        <v>52.6</v>
      </c>
      <c r="I52" s="188"/>
      <c r="J52" s="264"/>
      <c r="K52" s="447">
        <v>45</v>
      </c>
      <c r="L52" s="336" t="s">
        <v>121</v>
      </c>
    </row>
    <row r="53" spans="3:12" ht="12" customHeight="1" x14ac:dyDescent="0.2">
      <c r="C53" s="189">
        <v>46</v>
      </c>
      <c r="D53" s="190"/>
      <c r="E53" s="191" t="s">
        <v>72</v>
      </c>
      <c r="F53" s="192"/>
      <c r="G53" s="195"/>
      <c r="H53" s="381">
        <v>46.4</v>
      </c>
      <c r="I53" s="188"/>
      <c r="J53" s="264"/>
      <c r="K53" s="447">
        <v>46</v>
      </c>
      <c r="L53" s="336" t="s">
        <v>121</v>
      </c>
    </row>
    <row r="54" spans="3:12" ht="13.2" x14ac:dyDescent="0.2">
      <c r="C54" s="189">
        <v>47</v>
      </c>
      <c r="D54" s="190"/>
      <c r="E54" s="191" t="s">
        <v>88</v>
      </c>
      <c r="F54" s="192"/>
      <c r="G54" s="193"/>
      <c r="H54" s="381">
        <v>46.1</v>
      </c>
      <c r="I54" s="188"/>
      <c r="J54" s="264"/>
      <c r="K54" s="447">
        <v>47</v>
      </c>
      <c r="L54" s="336" t="s">
        <v>121</v>
      </c>
    </row>
    <row r="55" spans="3:12" hidden="1" x14ac:dyDescent="0.15">
      <c r="C55" s="183"/>
      <c r="D55" s="187"/>
      <c r="E55" s="185"/>
      <c r="F55" s="186"/>
      <c r="G55" s="187"/>
      <c r="H55" s="185"/>
      <c r="I55" s="188"/>
      <c r="J55" s="264"/>
      <c r="K55" s="183"/>
      <c r="L55" s="344"/>
    </row>
    <row r="56" spans="3:12" hidden="1" x14ac:dyDescent="0.15">
      <c r="C56" s="183"/>
      <c r="D56" s="187"/>
      <c r="F56" s="186"/>
      <c r="G56" s="187"/>
      <c r="I56" s="188"/>
      <c r="J56" s="264"/>
      <c r="K56" s="183"/>
      <c r="L56" s="344"/>
    </row>
    <row r="57" spans="3:12" hidden="1" x14ac:dyDescent="0.15">
      <c r="C57" s="183"/>
      <c r="D57" s="187"/>
      <c r="F57" s="186"/>
      <c r="G57" s="187"/>
      <c r="I57" s="188"/>
      <c r="J57" s="264"/>
      <c r="K57" s="183"/>
      <c r="L57" s="344"/>
    </row>
    <row r="58" spans="3:12" hidden="1" x14ac:dyDescent="0.15">
      <c r="C58" s="183"/>
      <c r="D58" s="187"/>
      <c r="F58" s="186"/>
      <c r="G58" s="187"/>
      <c r="I58" s="188"/>
      <c r="J58" s="264"/>
      <c r="K58" s="183"/>
      <c r="L58" s="344"/>
    </row>
    <row r="59" spans="3:12" hidden="1" x14ac:dyDescent="0.15">
      <c r="C59" s="183"/>
      <c r="D59" s="187"/>
      <c r="F59" s="186"/>
      <c r="G59" s="187"/>
      <c r="I59" s="188"/>
      <c r="J59" s="264"/>
      <c r="K59" s="183"/>
      <c r="L59" s="344"/>
    </row>
    <row r="60" spans="3:12" hidden="1" x14ac:dyDescent="0.15">
      <c r="C60" s="183"/>
      <c r="D60" s="187"/>
      <c r="F60" s="186"/>
      <c r="G60" s="187"/>
      <c r="I60" s="188"/>
      <c r="J60" s="264"/>
      <c r="K60" s="183"/>
      <c r="L60" s="344"/>
    </row>
    <row r="61" spans="3:12" hidden="1" x14ac:dyDescent="0.15">
      <c r="C61" s="183"/>
      <c r="D61" s="187"/>
      <c r="F61" s="186"/>
      <c r="G61" s="187"/>
      <c r="I61" s="188"/>
      <c r="J61" s="264"/>
      <c r="K61" s="183"/>
      <c r="L61" s="344"/>
    </row>
    <row r="62" spans="3:12" hidden="1" x14ac:dyDescent="0.15">
      <c r="C62" s="183"/>
      <c r="D62" s="187"/>
      <c r="F62" s="186"/>
      <c r="G62" s="187"/>
      <c r="I62" s="188"/>
      <c r="J62" s="264"/>
      <c r="K62" s="183"/>
      <c r="L62" s="344"/>
    </row>
    <row r="63" spans="3:12" hidden="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878</v>
      </c>
      <c r="D66" s="221"/>
      <c r="E66" s="222"/>
      <c r="F66" s="222"/>
      <c r="G66" s="222"/>
      <c r="H66" s="222"/>
      <c r="I66" s="223" t="s">
        <v>59</v>
      </c>
      <c r="J66" s="222"/>
      <c r="K66" s="222"/>
      <c r="L66" s="224" t="s">
        <v>8</v>
      </c>
    </row>
    <row r="67" spans="1:17" x14ac:dyDescent="0.15">
      <c r="C67" s="225" t="s">
        <v>139</v>
      </c>
      <c r="D67" s="226"/>
      <c r="E67" s="222"/>
      <c r="F67" s="222"/>
      <c r="G67" s="222"/>
      <c r="H67" s="222"/>
      <c r="I67" s="1104" t="s">
        <v>226</v>
      </c>
      <c r="J67" s="1105"/>
      <c r="K67" s="583" t="s">
        <v>715</v>
      </c>
      <c r="L67" s="227" t="s">
        <v>212</v>
      </c>
      <c r="O67" s="69"/>
      <c r="P67" s="185"/>
      <c r="Q67" s="228"/>
    </row>
    <row r="68" spans="1:17" x14ac:dyDescent="0.15">
      <c r="C68" s="225" t="s">
        <v>138</v>
      </c>
      <c r="D68" s="221"/>
      <c r="E68" s="222"/>
      <c r="F68" s="222"/>
      <c r="G68" s="222"/>
      <c r="H68" s="222"/>
      <c r="I68" s="1150">
        <v>70.2</v>
      </c>
      <c r="J68" s="1150"/>
      <c r="K68" s="584">
        <v>70.3</v>
      </c>
      <c r="L68" s="449">
        <v>70.5</v>
      </c>
      <c r="O68" s="77"/>
      <c r="P68" s="231"/>
      <c r="Q68" s="231"/>
    </row>
    <row r="69" spans="1:17" x14ac:dyDescent="0.15">
      <c r="C69" s="225" t="s">
        <v>454</v>
      </c>
      <c r="D69" s="221"/>
      <c r="E69" s="222"/>
      <c r="F69" s="222"/>
      <c r="G69" s="222"/>
      <c r="H69" s="222"/>
      <c r="I69" s="1102">
        <v>18</v>
      </c>
      <c r="J69" s="1102"/>
      <c r="K69" s="582">
        <v>18</v>
      </c>
      <c r="L69" s="238">
        <v>16</v>
      </c>
      <c r="O69" s="76"/>
      <c r="P69" s="76"/>
      <c r="Q69" s="76"/>
    </row>
    <row r="70" spans="1:17" x14ac:dyDescent="0.15">
      <c r="C70" s="225" t="s">
        <v>453</v>
      </c>
      <c r="D70" s="221"/>
      <c r="E70" s="222"/>
      <c r="F70" s="222"/>
      <c r="G70" s="222"/>
      <c r="H70" s="222"/>
      <c r="I70" s="222"/>
      <c r="J70" s="222"/>
      <c r="K70" s="222"/>
      <c r="L70" s="188"/>
      <c r="O70" s="75"/>
      <c r="P70" s="233"/>
      <c r="Q70" s="233"/>
    </row>
    <row r="71" spans="1:17" x14ac:dyDescent="0.15">
      <c r="C71" s="225"/>
      <c r="D71" s="221"/>
      <c r="E71" s="222"/>
      <c r="F71" s="222"/>
      <c r="G71" s="222"/>
      <c r="H71" s="222"/>
      <c r="I71" s="222"/>
      <c r="J71" s="222"/>
      <c r="K71" s="222"/>
      <c r="L71" s="188"/>
    </row>
    <row r="72" spans="1:17" x14ac:dyDescent="0.15">
      <c r="C72" s="225" t="s">
        <v>879</v>
      </c>
      <c r="D72" s="221"/>
      <c r="E72" s="222"/>
      <c r="F72" s="222"/>
      <c r="G72" s="222"/>
      <c r="H72" s="222"/>
      <c r="I72" s="222"/>
      <c r="J72" s="222"/>
      <c r="K72" s="222"/>
      <c r="L72" s="188"/>
      <c r="O72"/>
    </row>
    <row r="73" spans="1:17" x14ac:dyDescent="0.15">
      <c r="C73" s="225" t="s">
        <v>880</v>
      </c>
      <c r="D73" s="221"/>
      <c r="E73" s="222"/>
      <c r="F73" s="222"/>
      <c r="G73" s="222"/>
      <c r="H73" s="222"/>
      <c r="I73" s="222"/>
      <c r="J73" s="222"/>
      <c r="K73" s="222"/>
      <c r="L73" s="188"/>
      <c r="O73"/>
    </row>
    <row r="74" spans="1:17" x14ac:dyDescent="0.15">
      <c r="C74" s="225" t="s">
        <v>881</v>
      </c>
      <c r="D74" s="221"/>
      <c r="E74" s="222"/>
      <c r="F74" s="222"/>
      <c r="G74" s="222"/>
      <c r="H74" s="222"/>
      <c r="I74" s="222"/>
      <c r="J74" s="222"/>
      <c r="K74" s="222"/>
      <c r="L74" s="188"/>
      <c r="O74"/>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40" priority="1" stopIfTrue="1">
      <formula>P55&gt;0</formula>
    </cfRule>
    <cfRule type="expression" dxfId="139" priority="2" stopIfTrue="1">
      <formula>P55=0</formula>
    </cfRule>
    <cfRule type="expression" dxfId="13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882</v>
      </c>
      <c r="D4" s="329"/>
      <c r="E4" s="329"/>
      <c r="F4" s="329"/>
      <c r="G4" s="329"/>
      <c r="H4" s="329"/>
      <c r="I4" s="329"/>
      <c r="J4" s="329"/>
      <c r="K4" s="329"/>
      <c r="L4" s="329"/>
    </row>
    <row r="5" spans="1:15" ht="24" customHeight="1" x14ac:dyDescent="0.15">
      <c r="C5" s="330" t="s">
        <v>112</v>
      </c>
      <c r="D5" s="1097" t="s">
        <v>111</v>
      </c>
      <c r="E5" s="1097"/>
      <c r="F5" s="1098"/>
      <c r="G5" s="1169" t="s">
        <v>460</v>
      </c>
      <c r="H5" s="1170"/>
      <c r="I5" s="117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75</v>
      </c>
      <c r="F7" s="192"/>
      <c r="G7" s="193"/>
      <c r="H7" s="240">
        <v>17.77</v>
      </c>
      <c r="I7" s="188" t="s">
        <v>459</v>
      </c>
      <c r="J7" s="264"/>
      <c r="K7" s="447">
        <v>1</v>
      </c>
      <c r="L7" s="336" t="s">
        <v>121</v>
      </c>
    </row>
    <row r="8" spans="1:15" ht="12" customHeight="1" x14ac:dyDescent="0.2">
      <c r="C8" s="189">
        <v>2</v>
      </c>
      <c r="D8" s="190"/>
      <c r="E8" s="191" t="s">
        <v>97</v>
      </c>
      <c r="F8" s="192"/>
      <c r="G8" s="193"/>
      <c r="H8" s="240">
        <v>17.45</v>
      </c>
      <c r="I8" s="188"/>
      <c r="J8" s="264"/>
      <c r="K8" s="447">
        <v>2</v>
      </c>
      <c r="L8" s="336" t="s">
        <v>121</v>
      </c>
    </row>
    <row r="9" spans="1:15" ht="12" customHeight="1" x14ac:dyDescent="0.2">
      <c r="C9" s="189">
        <v>3</v>
      </c>
      <c r="D9" s="190"/>
      <c r="E9" s="191" t="s">
        <v>98</v>
      </c>
      <c r="F9" s="192"/>
      <c r="G9" s="193"/>
      <c r="H9" s="240">
        <v>16.75</v>
      </c>
      <c r="I9" s="188"/>
      <c r="J9" s="264"/>
      <c r="K9" s="447">
        <v>3</v>
      </c>
      <c r="L9" s="336" t="s">
        <v>121</v>
      </c>
    </row>
    <row r="10" spans="1:15" ht="12" customHeight="1" x14ac:dyDescent="0.2">
      <c r="C10" s="189">
        <v>4</v>
      </c>
      <c r="D10" s="190"/>
      <c r="E10" s="191" t="s">
        <v>60</v>
      </c>
      <c r="F10" s="192"/>
      <c r="G10" s="193"/>
      <c r="H10" s="240">
        <v>16.63</v>
      </c>
      <c r="I10" s="188"/>
      <c r="J10" s="264"/>
      <c r="K10" s="447">
        <v>4</v>
      </c>
      <c r="L10" s="336" t="s">
        <v>121</v>
      </c>
    </row>
    <row r="11" spans="1:15" ht="12" customHeight="1" x14ac:dyDescent="0.2">
      <c r="C11" s="189">
        <v>5</v>
      </c>
      <c r="D11" s="190"/>
      <c r="E11" s="191" t="s">
        <v>63</v>
      </c>
      <c r="F11" s="192"/>
      <c r="G11" s="193"/>
      <c r="H11" s="240">
        <v>16.12</v>
      </c>
      <c r="I11" s="188"/>
      <c r="J11" s="264"/>
      <c r="K11" s="447">
        <v>8</v>
      </c>
      <c r="L11" s="336" t="s">
        <v>118</v>
      </c>
    </row>
    <row r="12" spans="1:15" ht="12" customHeight="1" x14ac:dyDescent="0.2">
      <c r="C12" s="205">
        <v>5</v>
      </c>
      <c r="D12" s="206"/>
      <c r="E12" s="207" t="s">
        <v>65</v>
      </c>
      <c r="F12" s="208"/>
      <c r="G12" s="209"/>
      <c r="H12" s="243">
        <v>16.12</v>
      </c>
      <c r="I12" s="202"/>
      <c r="J12" s="270"/>
      <c r="K12" s="337">
        <v>9</v>
      </c>
      <c r="L12" s="336" t="s">
        <v>118</v>
      </c>
    </row>
    <row r="13" spans="1:15" ht="12" customHeight="1" x14ac:dyDescent="0.2">
      <c r="C13" s="189">
        <v>7</v>
      </c>
      <c r="D13" s="190"/>
      <c r="E13" s="191" t="s">
        <v>74</v>
      </c>
      <c r="F13" s="192"/>
      <c r="G13" s="193"/>
      <c r="H13" s="240">
        <v>16.100000000000001</v>
      </c>
      <c r="I13" s="188"/>
      <c r="J13" s="264"/>
      <c r="K13" s="447">
        <v>6</v>
      </c>
      <c r="L13" s="336" t="s">
        <v>119</v>
      </c>
    </row>
    <row r="14" spans="1:15" ht="12" customHeight="1" x14ac:dyDescent="0.2">
      <c r="C14" s="189">
        <v>8</v>
      </c>
      <c r="D14" s="190"/>
      <c r="E14" s="191" t="s">
        <v>62</v>
      </c>
      <c r="F14" s="192"/>
      <c r="G14" s="193"/>
      <c r="H14" s="240">
        <v>16.05</v>
      </c>
      <c r="I14" s="188"/>
      <c r="J14" s="264"/>
      <c r="K14" s="447">
        <v>5</v>
      </c>
      <c r="L14" s="336" t="s">
        <v>119</v>
      </c>
    </row>
    <row r="15" spans="1:15" ht="12" customHeight="1" x14ac:dyDescent="0.2">
      <c r="C15" s="189">
        <v>9</v>
      </c>
      <c r="D15" s="190"/>
      <c r="E15" s="191" t="s">
        <v>99</v>
      </c>
      <c r="F15" s="192"/>
      <c r="G15" s="193"/>
      <c r="H15" s="240">
        <v>15.92</v>
      </c>
      <c r="I15" s="188"/>
      <c r="J15" s="264"/>
      <c r="K15" s="447">
        <v>7</v>
      </c>
      <c r="L15" s="336" t="s">
        <v>119</v>
      </c>
    </row>
    <row r="16" spans="1:15" ht="12" customHeight="1" x14ac:dyDescent="0.2">
      <c r="C16" s="189">
        <v>10</v>
      </c>
      <c r="D16" s="190"/>
      <c r="E16" s="191" t="s">
        <v>61</v>
      </c>
      <c r="F16" s="192"/>
      <c r="G16" s="193"/>
      <c r="H16" s="240">
        <v>15.82</v>
      </c>
      <c r="I16" s="188"/>
      <c r="J16" s="264"/>
      <c r="K16" s="447">
        <v>11</v>
      </c>
      <c r="L16" s="336" t="s">
        <v>118</v>
      </c>
    </row>
    <row r="17" spans="3:19" ht="12" customHeight="1" x14ac:dyDescent="0.2">
      <c r="C17" s="189">
        <v>11</v>
      </c>
      <c r="D17" s="190"/>
      <c r="E17" s="191" t="s">
        <v>229</v>
      </c>
      <c r="F17" s="192"/>
      <c r="G17" s="193"/>
      <c r="H17" s="240">
        <v>15.8</v>
      </c>
      <c r="I17" s="188"/>
      <c r="J17" s="264"/>
      <c r="K17" s="447">
        <v>16</v>
      </c>
      <c r="L17" s="336" t="s">
        <v>118</v>
      </c>
    </row>
    <row r="18" spans="3:19" ht="12" customHeight="1" x14ac:dyDescent="0.2">
      <c r="C18" s="189">
        <v>12</v>
      </c>
      <c r="D18" s="190"/>
      <c r="E18" s="191" t="s">
        <v>101</v>
      </c>
      <c r="F18" s="192"/>
      <c r="G18" s="193"/>
      <c r="H18" s="240">
        <v>15.71</v>
      </c>
      <c r="I18" s="188"/>
      <c r="J18" s="264"/>
      <c r="K18" s="447">
        <v>12</v>
      </c>
      <c r="L18" s="336" t="s">
        <v>121</v>
      </c>
    </row>
    <row r="19" spans="3:19" ht="12" customHeight="1" x14ac:dyDescent="0.2">
      <c r="C19" s="189">
        <v>13</v>
      </c>
      <c r="D19" s="190"/>
      <c r="E19" s="212" t="s">
        <v>68</v>
      </c>
      <c r="F19" s="213"/>
      <c r="G19" s="214"/>
      <c r="H19" s="240">
        <v>15.7</v>
      </c>
      <c r="I19" s="188"/>
      <c r="J19" s="264"/>
      <c r="K19" s="447">
        <v>14</v>
      </c>
      <c r="L19" s="336" t="s">
        <v>118</v>
      </c>
    </row>
    <row r="20" spans="3:19" ht="12" customHeight="1" x14ac:dyDescent="0.2">
      <c r="C20" s="189">
        <v>14</v>
      </c>
      <c r="D20" s="190"/>
      <c r="E20" s="191" t="s">
        <v>93</v>
      </c>
      <c r="F20" s="192"/>
      <c r="G20" s="193"/>
      <c r="H20" s="240">
        <v>15.59</v>
      </c>
      <c r="I20" s="188"/>
      <c r="J20" s="264"/>
      <c r="K20" s="447">
        <v>10</v>
      </c>
      <c r="L20" s="336" t="s">
        <v>119</v>
      </c>
    </row>
    <row r="21" spans="3:19" ht="12" customHeight="1" x14ac:dyDescent="0.2">
      <c r="C21" s="189">
        <v>15</v>
      </c>
      <c r="D21" s="190"/>
      <c r="E21" s="191" t="s">
        <v>76</v>
      </c>
      <c r="F21" s="192"/>
      <c r="G21" s="193"/>
      <c r="H21" s="240">
        <v>15.49</v>
      </c>
      <c r="I21" s="188"/>
      <c r="J21" s="264"/>
      <c r="K21" s="447">
        <v>15</v>
      </c>
      <c r="L21" s="336" t="s">
        <v>121</v>
      </c>
    </row>
    <row r="22" spans="3:19" ht="12" customHeight="1" x14ac:dyDescent="0.2">
      <c r="C22" s="189">
        <v>16</v>
      </c>
      <c r="D22" s="190"/>
      <c r="E22" s="191" t="s">
        <v>64</v>
      </c>
      <c r="F22" s="192"/>
      <c r="G22" s="193"/>
      <c r="H22" s="240">
        <v>15.43</v>
      </c>
      <c r="I22" s="188"/>
      <c r="J22" s="264"/>
      <c r="K22" s="447">
        <v>19</v>
      </c>
      <c r="L22" s="336" t="s">
        <v>118</v>
      </c>
    </row>
    <row r="23" spans="3:19" ht="12" customHeight="1" x14ac:dyDescent="0.2">
      <c r="C23" s="189">
        <v>17</v>
      </c>
      <c r="D23" s="190"/>
      <c r="E23" s="191" t="s">
        <v>89</v>
      </c>
      <c r="F23" s="192"/>
      <c r="G23" s="193"/>
      <c r="H23" s="240">
        <v>15.41</v>
      </c>
      <c r="I23" s="188"/>
      <c r="J23" s="264"/>
      <c r="K23" s="447">
        <v>12</v>
      </c>
      <c r="L23" s="336" t="s">
        <v>119</v>
      </c>
    </row>
    <row r="24" spans="3:19" ht="12" customHeight="1" x14ac:dyDescent="0.2">
      <c r="C24" s="189">
        <v>18</v>
      </c>
      <c r="D24" s="190"/>
      <c r="E24" s="191" t="s">
        <v>95</v>
      </c>
      <c r="F24" s="192"/>
      <c r="G24" s="193"/>
      <c r="H24" s="240">
        <v>15.31</v>
      </c>
      <c r="I24" s="188"/>
      <c r="J24" s="264"/>
      <c r="K24" s="447">
        <v>18</v>
      </c>
      <c r="L24" s="336" t="s">
        <v>121</v>
      </c>
    </row>
    <row r="25" spans="3:19" ht="12" customHeight="1" x14ac:dyDescent="0.2">
      <c r="C25" s="189">
        <v>19</v>
      </c>
      <c r="D25" s="190"/>
      <c r="E25" s="191" t="s">
        <v>86</v>
      </c>
      <c r="F25" s="192"/>
      <c r="G25" s="193"/>
      <c r="H25" s="240">
        <v>15.13</v>
      </c>
      <c r="I25" s="188"/>
      <c r="J25" s="264"/>
      <c r="K25" s="447">
        <v>17</v>
      </c>
      <c r="L25" s="336" t="s">
        <v>119</v>
      </c>
      <c r="R25" s="340"/>
      <c r="S25" s="349"/>
    </row>
    <row r="26" spans="3:19" ht="12" customHeight="1" x14ac:dyDescent="0.2">
      <c r="C26" s="189">
        <v>20</v>
      </c>
      <c r="D26" s="190"/>
      <c r="E26" s="191" t="s">
        <v>85</v>
      </c>
      <c r="F26" s="192"/>
      <c r="G26" s="193"/>
      <c r="H26" s="240">
        <v>15.11</v>
      </c>
      <c r="I26" s="188"/>
      <c r="J26" s="264"/>
      <c r="K26" s="447">
        <v>20</v>
      </c>
      <c r="L26" s="336" t="s">
        <v>121</v>
      </c>
      <c r="R26" s="341"/>
    </row>
    <row r="27" spans="3:19" ht="12" customHeight="1" x14ac:dyDescent="0.2">
      <c r="C27" s="189">
        <v>21</v>
      </c>
      <c r="D27" s="190"/>
      <c r="E27" s="191" t="s">
        <v>69</v>
      </c>
      <c r="F27" s="192"/>
      <c r="G27" s="193"/>
      <c r="H27" s="240">
        <v>15.09</v>
      </c>
      <c r="I27" s="188"/>
      <c r="J27" s="264"/>
      <c r="K27" s="447">
        <v>29</v>
      </c>
      <c r="L27" s="336" t="s">
        <v>118</v>
      </c>
      <c r="R27" s="341"/>
      <c r="S27" s="342"/>
    </row>
    <row r="28" spans="3:19" ht="12" customHeight="1" x14ac:dyDescent="0.2">
      <c r="C28" s="189">
        <v>22</v>
      </c>
      <c r="D28" s="190"/>
      <c r="E28" s="191" t="s">
        <v>104</v>
      </c>
      <c r="F28" s="192"/>
      <c r="G28" s="193"/>
      <c r="H28" s="240">
        <v>15.03</v>
      </c>
      <c r="I28" s="188"/>
      <c r="J28" s="264"/>
      <c r="K28" s="447">
        <v>25</v>
      </c>
      <c r="L28" s="336" t="s">
        <v>118</v>
      </c>
    </row>
    <row r="29" spans="3:19" ht="12" customHeight="1" x14ac:dyDescent="0.2">
      <c r="C29" s="189">
        <v>23</v>
      </c>
      <c r="D29" s="190"/>
      <c r="E29" s="191" t="s">
        <v>84</v>
      </c>
      <c r="F29" s="192"/>
      <c r="G29" s="193"/>
      <c r="H29" s="240">
        <v>14.89</v>
      </c>
      <c r="I29" s="188"/>
      <c r="J29" s="264"/>
      <c r="K29" s="447">
        <v>21</v>
      </c>
      <c r="L29" s="336" t="s">
        <v>119</v>
      </c>
    </row>
    <row r="30" spans="3:19" ht="12" customHeight="1" x14ac:dyDescent="0.2">
      <c r="C30" s="189">
        <v>24</v>
      </c>
      <c r="D30" s="190"/>
      <c r="E30" s="191" t="s">
        <v>77</v>
      </c>
      <c r="F30" s="192"/>
      <c r="G30" s="193"/>
      <c r="H30" s="240">
        <v>14.85</v>
      </c>
      <c r="I30" s="188"/>
      <c r="J30" s="264"/>
      <c r="K30" s="447">
        <v>23</v>
      </c>
      <c r="L30" s="336" t="s">
        <v>119</v>
      </c>
    </row>
    <row r="31" spans="3:19" ht="12" customHeight="1" x14ac:dyDescent="0.2">
      <c r="C31" s="189">
        <v>25</v>
      </c>
      <c r="D31" s="190"/>
      <c r="E31" s="203" t="s">
        <v>83</v>
      </c>
      <c r="F31" s="204"/>
      <c r="G31" s="193"/>
      <c r="H31" s="240">
        <v>14.78</v>
      </c>
      <c r="I31" s="202"/>
      <c r="J31" s="270"/>
      <c r="K31" s="343">
        <v>28</v>
      </c>
      <c r="L31" s="336" t="s">
        <v>118</v>
      </c>
    </row>
    <row r="32" spans="3:19" ht="12" customHeight="1" x14ac:dyDescent="0.2">
      <c r="C32" s="189">
        <v>26</v>
      </c>
      <c r="D32" s="190"/>
      <c r="E32" s="191" t="s">
        <v>70</v>
      </c>
      <c r="F32" s="192"/>
      <c r="G32" s="193"/>
      <c r="H32" s="240">
        <v>14.72</v>
      </c>
      <c r="I32" s="188"/>
      <c r="J32" s="264"/>
      <c r="K32" s="447">
        <v>22</v>
      </c>
      <c r="L32" s="336" t="s">
        <v>119</v>
      </c>
    </row>
    <row r="33" spans="3:12" ht="12" customHeight="1" x14ac:dyDescent="0.2">
      <c r="C33" s="189">
        <v>27</v>
      </c>
      <c r="D33" s="190"/>
      <c r="E33" s="191" t="s">
        <v>67</v>
      </c>
      <c r="F33" s="192"/>
      <c r="G33" s="193"/>
      <c r="H33" s="240">
        <v>14.71</v>
      </c>
      <c r="I33" s="188"/>
      <c r="J33" s="264"/>
      <c r="K33" s="447">
        <v>30</v>
      </c>
      <c r="L33" s="336" t="s">
        <v>118</v>
      </c>
    </row>
    <row r="34" spans="3:12" ht="12" customHeight="1" x14ac:dyDescent="0.2">
      <c r="C34" s="189">
        <v>28</v>
      </c>
      <c r="D34" s="190"/>
      <c r="E34" s="191" t="s">
        <v>80</v>
      </c>
      <c r="F34" s="192"/>
      <c r="G34" s="193"/>
      <c r="H34" s="240">
        <v>14.6</v>
      </c>
      <c r="I34" s="188"/>
      <c r="J34" s="264"/>
      <c r="K34" s="447">
        <v>26</v>
      </c>
      <c r="L34" s="336" t="s">
        <v>119</v>
      </c>
    </row>
    <row r="35" spans="3:12" ht="12" customHeight="1" x14ac:dyDescent="0.2">
      <c r="C35" s="189">
        <v>29</v>
      </c>
      <c r="D35" s="190"/>
      <c r="E35" s="191" t="s">
        <v>66</v>
      </c>
      <c r="F35" s="192"/>
      <c r="G35" s="193"/>
      <c r="H35" s="240">
        <v>14.58</v>
      </c>
      <c r="I35" s="188"/>
      <c r="J35" s="264"/>
      <c r="K35" s="447">
        <v>31</v>
      </c>
      <c r="L35" s="336" t="s">
        <v>118</v>
      </c>
    </row>
    <row r="36" spans="3:12" ht="12" customHeight="1" x14ac:dyDescent="0.2">
      <c r="C36" s="189">
        <v>30</v>
      </c>
      <c r="D36" s="190"/>
      <c r="E36" s="191" t="s">
        <v>78</v>
      </c>
      <c r="F36" s="192"/>
      <c r="G36" s="193"/>
      <c r="H36" s="240">
        <v>14.57</v>
      </c>
      <c r="I36" s="188"/>
      <c r="J36" s="264"/>
      <c r="K36" s="447">
        <v>23</v>
      </c>
      <c r="L36" s="336" t="s">
        <v>119</v>
      </c>
    </row>
    <row r="37" spans="3:12" ht="12" customHeight="1" x14ac:dyDescent="0.2">
      <c r="C37" s="189">
        <v>31</v>
      </c>
      <c r="D37" s="190"/>
      <c r="E37" s="191" t="s">
        <v>82</v>
      </c>
      <c r="F37" s="192"/>
      <c r="G37" s="193"/>
      <c r="H37" s="240">
        <v>14.3</v>
      </c>
      <c r="I37" s="188"/>
      <c r="J37" s="264"/>
      <c r="K37" s="447">
        <v>33</v>
      </c>
      <c r="L37" s="336" t="s">
        <v>118</v>
      </c>
    </row>
    <row r="38" spans="3:12" ht="12" customHeight="1" x14ac:dyDescent="0.2">
      <c r="C38" s="189">
        <v>32</v>
      </c>
      <c r="D38" s="190"/>
      <c r="E38" s="191" t="s">
        <v>103</v>
      </c>
      <c r="F38" s="192"/>
      <c r="G38" s="193"/>
      <c r="H38" s="240">
        <v>14.28</v>
      </c>
      <c r="I38" s="188"/>
      <c r="J38" s="264"/>
      <c r="K38" s="447">
        <v>32</v>
      </c>
      <c r="L38" s="336" t="s">
        <v>121</v>
      </c>
    </row>
    <row r="39" spans="3:12" ht="12" customHeight="1" x14ac:dyDescent="0.2">
      <c r="C39" s="189">
        <v>33</v>
      </c>
      <c r="D39" s="190"/>
      <c r="E39" s="191" t="s">
        <v>96</v>
      </c>
      <c r="F39" s="192"/>
      <c r="G39" s="193"/>
      <c r="H39" s="240">
        <v>14.21</v>
      </c>
      <c r="I39" s="188"/>
      <c r="J39" s="264"/>
      <c r="K39" s="447">
        <v>26</v>
      </c>
      <c r="L39" s="336" t="s">
        <v>119</v>
      </c>
    </row>
    <row r="40" spans="3:12" ht="12" customHeight="1" x14ac:dyDescent="0.2">
      <c r="C40" s="247"/>
      <c r="D40" s="248"/>
      <c r="E40" s="198" t="s">
        <v>87</v>
      </c>
      <c r="F40" s="199"/>
      <c r="G40" s="200"/>
      <c r="H40" s="244">
        <v>14.11</v>
      </c>
      <c r="I40" s="250"/>
      <c r="J40" s="272"/>
      <c r="K40" s="324"/>
      <c r="L40" s="336" t="s">
        <v>120</v>
      </c>
    </row>
    <row r="41" spans="3:12" ht="12" customHeight="1" x14ac:dyDescent="0.2">
      <c r="C41" s="189">
        <v>34</v>
      </c>
      <c r="D41" s="190"/>
      <c r="E41" s="191" t="s">
        <v>73</v>
      </c>
      <c r="F41" s="192"/>
      <c r="G41" s="193"/>
      <c r="H41" s="240">
        <v>14.07</v>
      </c>
      <c r="I41" s="188"/>
      <c r="J41" s="264"/>
      <c r="K41" s="447">
        <v>35</v>
      </c>
      <c r="L41" s="336" t="s">
        <v>118</v>
      </c>
    </row>
    <row r="42" spans="3:12" ht="12" customHeight="1" x14ac:dyDescent="0.2">
      <c r="C42" s="189">
        <v>35</v>
      </c>
      <c r="D42" s="190"/>
      <c r="E42" s="191" t="s">
        <v>90</v>
      </c>
      <c r="F42" s="192"/>
      <c r="G42" s="193"/>
      <c r="H42" s="240">
        <v>14.06</v>
      </c>
      <c r="I42" s="188"/>
      <c r="J42" s="264"/>
      <c r="K42" s="447">
        <v>34</v>
      </c>
      <c r="L42" s="336" t="s">
        <v>119</v>
      </c>
    </row>
    <row r="43" spans="3:12" ht="12" customHeight="1" x14ac:dyDescent="0.2">
      <c r="C43" s="189">
        <v>36</v>
      </c>
      <c r="D43" s="190"/>
      <c r="E43" s="191" t="s">
        <v>105</v>
      </c>
      <c r="F43" s="192"/>
      <c r="G43" s="193"/>
      <c r="H43" s="240">
        <v>13.94</v>
      </c>
      <c r="I43" s="188"/>
      <c r="J43" s="264"/>
      <c r="K43" s="447">
        <v>40</v>
      </c>
      <c r="L43" s="336" t="s">
        <v>118</v>
      </c>
    </row>
    <row r="44" spans="3:12" ht="12" customHeight="1" x14ac:dyDescent="0.2">
      <c r="C44" s="189">
        <v>37</v>
      </c>
      <c r="D44" s="190"/>
      <c r="E44" s="191" t="s">
        <v>94</v>
      </c>
      <c r="F44" s="192"/>
      <c r="G44" s="193"/>
      <c r="H44" s="240">
        <v>13.84</v>
      </c>
      <c r="I44" s="188"/>
      <c r="J44" s="264"/>
      <c r="K44" s="447">
        <v>36</v>
      </c>
      <c r="L44" s="336" t="s">
        <v>119</v>
      </c>
    </row>
    <row r="45" spans="3:12" ht="12" customHeight="1" x14ac:dyDescent="0.2">
      <c r="C45" s="189">
        <v>38</v>
      </c>
      <c r="D45" s="190"/>
      <c r="E45" s="191" t="s">
        <v>79</v>
      </c>
      <c r="F45" s="192"/>
      <c r="G45" s="193"/>
      <c r="H45" s="240">
        <v>13.78</v>
      </c>
      <c r="I45" s="188"/>
      <c r="J45" s="264"/>
      <c r="K45" s="447">
        <v>38</v>
      </c>
      <c r="L45" s="336" t="s">
        <v>121</v>
      </c>
    </row>
    <row r="46" spans="3:12" ht="12" customHeight="1" x14ac:dyDescent="0.2">
      <c r="C46" s="189">
        <v>39</v>
      </c>
      <c r="D46" s="190"/>
      <c r="E46" s="191" t="s">
        <v>102</v>
      </c>
      <c r="F46" s="192"/>
      <c r="G46" s="193"/>
      <c r="H46" s="240">
        <v>13.69</v>
      </c>
      <c r="I46" s="188"/>
      <c r="J46" s="264"/>
      <c r="K46" s="447">
        <v>37</v>
      </c>
      <c r="L46" s="336" t="s">
        <v>119</v>
      </c>
    </row>
    <row r="47" spans="3:12" ht="12" customHeight="1" x14ac:dyDescent="0.2">
      <c r="C47" s="189">
        <v>40</v>
      </c>
      <c r="D47" s="190"/>
      <c r="E47" s="191" t="s">
        <v>100</v>
      </c>
      <c r="F47" s="192"/>
      <c r="G47" s="193"/>
      <c r="H47" s="240">
        <v>13.56</v>
      </c>
      <c r="I47" s="188"/>
      <c r="J47" s="264"/>
      <c r="K47" s="447">
        <v>41</v>
      </c>
      <c r="L47" s="336" t="s">
        <v>118</v>
      </c>
    </row>
    <row r="48" spans="3:12" ht="12" customHeight="1" x14ac:dyDescent="0.2">
      <c r="C48" s="189">
        <v>41</v>
      </c>
      <c r="D48" s="190"/>
      <c r="E48" s="191" t="s">
        <v>92</v>
      </c>
      <c r="F48" s="192"/>
      <c r="G48" s="193"/>
      <c r="H48" s="240">
        <v>13.55</v>
      </c>
      <c r="I48" s="188"/>
      <c r="J48" s="264"/>
      <c r="K48" s="447">
        <v>39</v>
      </c>
      <c r="L48" s="336" t="s">
        <v>119</v>
      </c>
    </row>
    <row r="49" spans="3:12" ht="12" customHeight="1" x14ac:dyDescent="0.2">
      <c r="C49" s="189">
        <v>42</v>
      </c>
      <c r="D49" s="190"/>
      <c r="E49" s="191" t="s">
        <v>107</v>
      </c>
      <c r="F49" s="192"/>
      <c r="G49" s="193"/>
      <c r="H49" s="240">
        <v>13.54</v>
      </c>
      <c r="I49" s="188"/>
      <c r="J49" s="264"/>
      <c r="K49" s="447">
        <v>42</v>
      </c>
      <c r="L49" s="336" t="s">
        <v>121</v>
      </c>
    </row>
    <row r="50" spans="3:12" ht="12" customHeight="1" x14ac:dyDescent="0.2">
      <c r="C50" s="189">
        <v>43</v>
      </c>
      <c r="D50" s="190"/>
      <c r="E50" s="191" t="s">
        <v>71</v>
      </c>
      <c r="F50" s="192"/>
      <c r="G50" s="193"/>
      <c r="H50" s="240">
        <v>13.18</v>
      </c>
      <c r="I50" s="188"/>
      <c r="J50" s="264"/>
      <c r="K50" s="447">
        <v>43</v>
      </c>
      <c r="L50" s="336" t="s">
        <v>121</v>
      </c>
    </row>
    <row r="51" spans="3:12" ht="12" customHeight="1" x14ac:dyDescent="0.2">
      <c r="C51" s="189">
        <v>44</v>
      </c>
      <c r="D51" s="190"/>
      <c r="E51" s="191" t="s">
        <v>91</v>
      </c>
      <c r="F51" s="192"/>
      <c r="G51" s="193"/>
      <c r="H51" s="240">
        <v>12.97</v>
      </c>
      <c r="I51" s="188"/>
      <c r="J51" s="264"/>
      <c r="K51" s="447">
        <v>45</v>
      </c>
      <c r="L51" s="336" t="s">
        <v>118</v>
      </c>
    </row>
    <row r="52" spans="3:12" ht="12" customHeight="1" x14ac:dyDescent="0.2">
      <c r="C52" s="189">
        <v>45</v>
      </c>
      <c r="D52" s="190"/>
      <c r="E52" s="191" t="s">
        <v>81</v>
      </c>
      <c r="F52" s="192"/>
      <c r="G52" s="193"/>
      <c r="H52" s="240">
        <v>12.84</v>
      </c>
      <c r="I52" s="188"/>
      <c r="J52" s="264"/>
      <c r="K52" s="447">
        <v>44</v>
      </c>
      <c r="L52" s="336" t="s">
        <v>119</v>
      </c>
    </row>
    <row r="53" spans="3:12" ht="12" customHeight="1" x14ac:dyDescent="0.2">
      <c r="C53" s="189">
        <v>46</v>
      </c>
      <c r="D53" s="190"/>
      <c r="E53" s="191" t="s">
        <v>88</v>
      </c>
      <c r="F53" s="192"/>
      <c r="G53" s="193"/>
      <c r="H53" s="240">
        <v>12.21</v>
      </c>
      <c r="I53" s="188"/>
      <c r="J53" s="264"/>
      <c r="K53" s="447">
        <v>46</v>
      </c>
      <c r="L53" s="336" t="s">
        <v>121</v>
      </c>
    </row>
    <row r="54" spans="3:12" ht="12" customHeight="1" x14ac:dyDescent="0.2">
      <c r="C54" s="189">
        <v>47</v>
      </c>
      <c r="D54" s="190"/>
      <c r="E54" s="191" t="s">
        <v>72</v>
      </c>
      <c r="F54" s="192"/>
      <c r="G54" s="195"/>
      <c r="H54" s="240">
        <v>11.16</v>
      </c>
      <c r="I54" s="188"/>
      <c r="J54" s="264"/>
      <c r="K54" s="447">
        <v>47</v>
      </c>
      <c r="L54" s="336" t="s">
        <v>121</v>
      </c>
    </row>
    <row r="55" spans="3:12" hidden="1" x14ac:dyDescent="0.15">
      <c r="C55" s="183"/>
      <c r="D55" s="187"/>
      <c r="E55" s="185"/>
      <c r="F55" s="186"/>
      <c r="G55" s="187"/>
      <c r="I55" s="188"/>
      <c r="J55" s="264"/>
      <c r="K55" s="183"/>
      <c r="L55" s="344"/>
    </row>
    <row r="56" spans="3:12" hidden="1" x14ac:dyDescent="0.15">
      <c r="C56" s="183"/>
      <c r="D56" s="187"/>
      <c r="F56" s="186"/>
      <c r="G56" s="187"/>
      <c r="I56" s="188"/>
      <c r="J56" s="264"/>
      <c r="K56" s="183"/>
      <c r="L56" s="344"/>
    </row>
    <row r="57" spans="3:12" hidden="1" x14ac:dyDescent="0.15">
      <c r="C57" s="183"/>
      <c r="D57" s="187"/>
      <c r="F57" s="186"/>
      <c r="G57" s="187"/>
      <c r="I57" s="188"/>
      <c r="J57" s="264"/>
      <c r="K57" s="183"/>
      <c r="L57" s="344"/>
    </row>
    <row r="58" spans="3:12" hidden="1" x14ac:dyDescent="0.15">
      <c r="C58" s="183"/>
      <c r="D58" s="187"/>
      <c r="F58" s="186"/>
      <c r="G58" s="187"/>
      <c r="I58" s="188"/>
      <c r="J58" s="264"/>
      <c r="K58" s="183"/>
      <c r="L58" s="344"/>
    </row>
    <row r="59" spans="3:12" hidden="1" x14ac:dyDescent="0.15">
      <c r="C59" s="183"/>
      <c r="D59" s="187"/>
      <c r="F59" s="186"/>
      <c r="G59" s="187"/>
      <c r="I59" s="188"/>
      <c r="J59" s="264"/>
      <c r="K59" s="183"/>
      <c r="L59" s="344"/>
    </row>
    <row r="60" spans="3:12" hidden="1" x14ac:dyDescent="0.15">
      <c r="C60" s="183"/>
      <c r="D60" s="187"/>
      <c r="F60" s="186"/>
      <c r="G60" s="187"/>
      <c r="I60" s="188"/>
      <c r="J60" s="264"/>
      <c r="K60" s="183"/>
      <c r="L60" s="344"/>
    </row>
    <row r="61" spans="3:12" hidden="1" x14ac:dyDescent="0.15">
      <c r="C61" s="183"/>
      <c r="D61" s="187"/>
      <c r="F61" s="186"/>
      <c r="G61" s="187"/>
      <c r="I61" s="188"/>
      <c r="J61" s="264"/>
      <c r="K61" s="183"/>
      <c r="L61" s="344"/>
    </row>
    <row r="62" spans="3:12" hidden="1" x14ac:dyDescent="0.15">
      <c r="C62" s="183"/>
      <c r="D62" s="187"/>
      <c r="F62" s="186"/>
      <c r="G62" s="187"/>
      <c r="I62" s="188"/>
      <c r="J62" s="264"/>
      <c r="K62" s="183"/>
      <c r="L62" s="344"/>
    </row>
    <row r="63" spans="3:12" hidden="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621</v>
      </c>
      <c r="D66" s="221"/>
      <c r="E66" s="222"/>
      <c r="F66" s="222"/>
      <c r="G66" s="222"/>
      <c r="H66" s="222"/>
      <c r="I66" s="223" t="s">
        <v>59</v>
      </c>
      <c r="J66" s="222"/>
      <c r="K66" s="222"/>
      <c r="L66" s="224" t="s">
        <v>459</v>
      </c>
    </row>
    <row r="67" spans="1:17" x14ac:dyDescent="0.15">
      <c r="C67" s="225" t="s">
        <v>139</v>
      </c>
      <c r="D67" s="226"/>
      <c r="E67" s="222"/>
      <c r="F67" s="222"/>
      <c r="G67" s="222"/>
      <c r="H67" s="222"/>
      <c r="I67" s="1104" t="s">
        <v>652</v>
      </c>
      <c r="J67" s="1105"/>
      <c r="K67" s="583" t="s">
        <v>548</v>
      </c>
      <c r="L67" s="227" t="s">
        <v>58</v>
      </c>
      <c r="O67" s="69"/>
      <c r="P67" s="185"/>
      <c r="Q67" s="228"/>
    </row>
    <row r="68" spans="1:17" x14ac:dyDescent="0.15">
      <c r="C68" s="225" t="s">
        <v>458</v>
      </c>
      <c r="D68" s="221"/>
      <c r="E68" s="222"/>
      <c r="F68" s="222"/>
      <c r="G68" s="222"/>
      <c r="H68" s="222"/>
      <c r="I68" s="1191">
        <v>14.02</v>
      </c>
      <c r="J68" s="1191"/>
      <c r="K68" s="586">
        <v>14.59</v>
      </c>
      <c r="L68" s="469">
        <v>15.29</v>
      </c>
      <c r="O68" s="77"/>
      <c r="P68" s="231"/>
      <c r="Q68" s="231"/>
    </row>
    <row r="69" spans="1:17" x14ac:dyDescent="0.15">
      <c r="C69" s="225"/>
      <c r="D69" s="221"/>
      <c r="E69" s="222"/>
      <c r="F69" s="222"/>
      <c r="G69" s="222"/>
      <c r="H69" s="222"/>
      <c r="I69" s="1102">
        <v>9</v>
      </c>
      <c r="J69" s="1102"/>
      <c r="K69" s="582">
        <v>9</v>
      </c>
      <c r="L69" s="238">
        <v>9</v>
      </c>
      <c r="O69" s="76"/>
      <c r="P69" s="76"/>
      <c r="Q69" s="76"/>
    </row>
    <row r="70" spans="1:17" x14ac:dyDescent="0.15">
      <c r="C70" s="225"/>
      <c r="D70" s="221"/>
      <c r="E70" s="222"/>
      <c r="F70" s="222"/>
      <c r="G70" s="222"/>
      <c r="H70" s="222"/>
      <c r="I70" s="222"/>
      <c r="J70" s="222"/>
      <c r="K70" s="222"/>
      <c r="L70" s="188"/>
      <c r="O70" s="75"/>
      <c r="P70" s="233"/>
      <c r="Q70" s="233"/>
    </row>
    <row r="71" spans="1:17" x14ac:dyDescent="0.15">
      <c r="C71" s="225" t="s">
        <v>883</v>
      </c>
      <c r="D71" s="221"/>
      <c r="E71" s="222"/>
      <c r="F71" s="222"/>
      <c r="G71" s="222"/>
      <c r="H71" s="222"/>
      <c r="I71" s="222"/>
      <c r="J71" s="222"/>
      <c r="K71" s="222"/>
      <c r="L71" s="188"/>
    </row>
    <row r="72" spans="1:17" x14ac:dyDescent="0.15">
      <c r="C72" s="225" t="s">
        <v>884</v>
      </c>
      <c r="D72" s="221"/>
      <c r="E72" s="222"/>
      <c r="F72" s="222"/>
      <c r="G72" s="222"/>
      <c r="H72" s="222"/>
      <c r="I72" s="222"/>
      <c r="J72" s="222"/>
      <c r="K72" s="222"/>
      <c r="L72" s="188"/>
      <c r="O72"/>
    </row>
    <row r="73" spans="1:17" x14ac:dyDescent="0.15">
      <c r="C73" s="225" t="s">
        <v>457</v>
      </c>
      <c r="D73" s="221"/>
      <c r="E73" s="222"/>
      <c r="F73" s="222"/>
      <c r="G73" s="222"/>
      <c r="H73" s="222"/>
      <c r="I73" s="222"/>
      <c r="J73" s="222"/>
      <c r="K73" s="222"/>
      <c r="L73" s="188"/>
      <c r="O73"/>
    </row>
    <row r="74" spans="1:17" x14ac:dyDescent="0.15">
      <c r="C74" s="225" t="s">
        <v>456</v>
      </c>
      <c r="D74" s="221"/>
      <c r="E74" s="222"/>
      <c r="F74" s="222"/>
      <c r="G74" s="222"/>
      <c r="H74" s="222"/>
      <c r="I74" s="222"/>
      <c r="J74" s="222"/>
      <c r="K74" s="222"/>
      <c r="L74" s="188"/>
      <c r="O74"/>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L77" s="185"/>
      <c r="N77" s="217"/>
    </row>
    <row r="78" spans="1:17" x14ac:dyDescent="0.15">
      <c r="A78" s="347"/>
      <c r="N78" s="184"/>
    </row>
  </sheetData>
  <mergeCells count="6">
    <mergeCell ref="C2:E2"/>
    <mergeCell ref="D5:F5"/>
    <mergeCell ref="G5:I5"/>
    <mergeCell ref="I69:J69"/>
    <mergeCell ref="I68:J68"/>
    <mergeCell ref="I67:J67"/>
  </mergeCells>
  <phoneticPr fontId="13"/>
  <conditionalFormatting sqref="L55:L63">
    <cfRule type="expression" dxfId="137" priority="1" stopIfTrue="1">
      <formula>P55&gt;0</formula>
    </cfRule>
    <cfRule type="expression" dxfId="136" priority="2" stopIfTrue="1">
      <formula>P55=0</formula>
    </cfRule>
    <cfRule type="expression" dxfId="13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885</v>
      </c>
      <c r="D4" s="329"/>
      <c r="E4" s="329"/>
      <c r="F4" s="329"/>
      <c r="G4" s="329"/>
      <c r="H4" s="329"/>
      <c r="I4" s="329"/>
      <c r="J4" s="329"/>
      <c r="K4" s="329"/>
      <c r="L4" s="329"/>
    </row>
    <row r="5" spans="1:15" ht="24" customHeight="1" x14ac:dyDescent="0.15">
      <c r="C5" s="330" t="s">
        <v>112</v>
      </c>
      <c r="D5" s="1097" t="s">
        <v>111</v>
      </c>
      <c r="E5" s="1097"/>
      <c r="F5" s="1098"/>
      <c r="G5" s="1141" t="s">
        <v>463</v>
      </c>
      <c r="H5" s="1142"/>
      <c r="I5" s="1143"/>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71</v>
      </c>
      <c r="F7" s="192"/>
      <c r="G7" s="193"/>
      <c r="H7" s="194">
        <v>10.199999999999999</v>
      </c>
      <c r="I7" s="188" t="s">
        <v>8</v>
      </c>
      <c r="J7" s="264"/>
      <c r="K7" s="335">
        <v>4</v>
      </c>
      <c r="L7" s="336" t="s">
        <v>118</v>
      </c>
    </row>
    <row r="8" spans="1:15" ht="12" customHeight="1" x14ac:dyDescent="0.2">
      <c r="C8" s="189">
        <v>2</v>
      </c>
      <c r="D8" s="190"/>
      <c r="E8" s="191" t="s">
        <v>72</v>
      </c>
      <c r="F8" s="192"/>
      <c r="G8" s="195"/>
      <c r="H8" s="194">
        <v>10.4</v>
      </c>
      <c r="I8" s="188"/>
      <c r="J8" s="264"/>
      <c r="K8" s="335">
        <v>2</v>
      </c>
      <c r="L8" s="336" t="s">
        <v>121</v>
      </c>
    </row>
    <row r="9" spans="1:15" ht="12" customHeight="1" x14ac:dyDescent="0.2">
      <c r="C9" s="189">
        <v>3</v>
      </c>
      <c r="D9" s="190"/>
      <c r="E9" s="191" t="s">
        <v>88</v>
      </c>
      <c r="F9" s="192"/>
      <c r="G9" s="193"/>
      <c r="H9" s="194">
        <v>10.6</v>
      </c>
      <c r="I9" s="188"/>
      <c r="J9" s="264"/>
      <c r="K9" s="335">
        <v>5</v>
      </c>
      <c r="L9" s="336" t="s">
        <v>118</v>
      </c>
    </row>
    <row r="10" spans="1:15" ht="12" customHeight="1" x14ac:dyDescent="0.2">
      <c r="C10" s="189">
        <v>4</v>
      </c>
      <c r="D10" s="190"/>
      <c r="E10" s="191" t="s">
        <v>91</v>
      </c>
      <c r="F10" s="192"/>
      <c r="G10" s="193"/>
      <c r="H10" s="194">
        <v>10.8</v>
      </c>
      <c r="I10" s="188"/>
      <c r="J10" s="264"/>
      <c r="K10" s="335">
        <v>6</v>
      </c>
      <c r="L10" s="336" t="s">
        <v>118</v>
      </c>
    </row>
    <row r="11" spans="1:15" ht="12" customHeight="1" x14ac:dyDescent="0.2">
      <c r="C11" s="189">
        <v>5</v>
      </c>
      <c r="D11" s="190"/>
      <c r="E11" s="191" t="s">
        <v>90</v>
      </c>
      <c r="F11" s="192"/>
      <c r="G11" s="193"/>
      <c r="H11" s="194">
        <v>11.3</v>
      </c>
      <c r="I11" s="188"/>
      <c r="J11" s="264"/>
      <c r="K11" s="335">
        <v>8</v>
      </c>
      <c r="L11" s="336" t="s">
        <v>118</v>
      </c>
    </row>
    <row r="12" spans="1:15" ht="12" customHeight="1" x14ac:dyDescent="0.2">
      <c r="C12" s="189">
        <v>6</v>
      </c>
      <c r="D12" s="190"/>
      <c r="E12" s="191" t="s">
        <v>73</v>
      </c>
      <c r="F12" s="192"/>
      <c r="G12" s="193"/>
      <c r="H12" s="194">
        <v>12</v>
      </c>
      <c r="I12" s="188"/>
      <c r="J12" s="264"/>
      <c r="K12" s="335">
        <v>1</v>
      </c>
      <c r="L12" s="336" t="s">
        <v>119</v>
      </c>
    </row>
    <row r="13" spans="1:15" ht="12" customHeight="1" x14ac:dyDescent="0.2">
      <c r="C13" s="189">
        <v>7</v>
      </c>
      <c r="D13" s="190"/>
      <c r="E13" s="191" t="s">
        <v>61</v>
      </c>
      <c r="F13" s="192"/>
      <c r="G13" s="193"/>
      <c r="H13" s="194">
        <v>12.1</v>
      </c>
      <c r="I13" s="188"/>
      <c r="J13" s="264"/>
      <c r="K13" s="335">
        <v>3</v>
      </c>
      <c r="L13" s="336" t="s">
        <v>119</v>
      </c>
    </row>
    <row r="14" spans="1:15" ht="12" customHeight="1" x14ac:dyDescent="0.2">
      <c r="C14" s="189">
        <v>8</v>
      </c>
      <c r="D14" s="190"/>
      <c r="E14" s="191" t="s">
        <v>79</v>
      </c>
      <c r="F14" s="192"/>
      <c r="G14" s="193"/>
      <c r="H14" s="194">
        <v>12.6</v>
      </c>
      <c r="I14" s="188"/>
      <c r="J14" s="264"/>
      <c r="K14" s="335">
        <v>9</v>
      </c>
      <c r="L14" s="336" t="s">
        <v>118</v>
      </c>
    </row>
    <row r="15" spans="1:15" ht="12" customHeight="1" x14ac:dyDescent="0.2">
      <c r="C15" s="189">
        <v>9</v>
      </c>
      <c r="D15" s="190"/>
      <c r="E15" s="191" t="s">
        <v>92</v>
      </c>
      <c r="F15" s="192"/>
      <c r="G15" s="193"/>
      <c r="H15" s="194">
        <v>12.7</v>
      </c>
      <c r="I15" s="188"/>
      <c r="J15" s="264"/>
      <c r="K15" s="335">
        <v>9</v>
      </c>
      <c r="L15" s="336" t="s">
        <v>121</v>
      </c>
    </row>
    <row r="16" spans="1:15" ht="12" customHeight="1" x14ac:dyDescent="0.2">
      <c r="C16" s="189">
        <v>10</v>
      </c>
      <c r="D16" s="190"/>
      <c r="E16" s="191" t="s">
        <v>94</v>
      </c>
      <c r="F16" s="192"/>
      <c r="G16" s="193"/>
      <c r="H16" s="194">
        <v>12.8</v>
      </c>
      <c r="I16" s="188"/>
      <c r="J16" s="264"/>
      <c r="K16" s="335">
        <v>16</v>
      </c>
      <c r="L16" s="336" t="s">
        <v>118</v>
      </c>
    </row>
    <row r="17" spans="3:19" ht="12" customHeight="1" x14ac:dyDescent="0.2">
      <c r="C17" s="189">
        <v>11</v>
      </c>
      <c r="D17" s="190"/>
      <c r="E17" s="191" t="s">
        <v>89</v>
      </c>
      <c r="F17" s="192"/>
      <c r="G17" s="193"/>
      <c r="H17" s="194">
        <v>13</v>
      </c>
      <c r="I17" s="188"/>
      <c r="J17" s="264"/>
      <c r="K17" s="335">
        <v>14</v>
      </c>
      <c r="L17" s="336" t="s">
        <v>118</v>
      </c>
    </row>
    <row r="18" spans="3:19" ht="12" customHeight="1" x14ac:dyDescent="0.2">
      <c r="C18" s="189">
        <v>12</v>
      </c>
      <c r="D18" s="190"/>
      <c r="E18" s="191" t="s">
        <v>97</v>
      </c>
      <c r="F18" s="192"/>
      <c r="G18" s="193"/>
      <c r="H18" s="194">
        <v>13.3</v>
      </c>
      <c r="I18" s="188"/>
      <c r="J18" s="264"/>
      <c r="K18" s="335">
        <v>12</v>
      </c>
      <c r="L18" s="336" t="s">
        <v>121</v>
      </c>
    </row>
    <row r="19" spans="3:19" ht="12" customHeight="1" x14ac:dyDescent="0.2">
      <c r="C19" s="189">
        <v>13</v>
      </c>
      <c r="D19" s="190"/>
      <c r="E19" s="191" t="s">
        <v>78</v>
      </c>
      <c r="F19" s="192"/>
      <c r="G19" s="193"/>
      <c r="H19" s="194">
        <v>13.4</v>
      </c>
      <c r="I19" s="188"/>
      <c r="J19" s="264"/>
      <c r="K19" s="335">
        <v>15</v>
      </c>
      <c r="L19" s="336" t="s">
        <v>118</v>
      </c>
    </row>
    <row r="20" spans="3:19" ht="12" customHeight="1" x14ac:dyDescent="0.2">
      <c r="C20" s="189">
        <v>14</v>
      </c>
      <c r="D20" s="190"/>
      <c r="E20" s="212" t="s">
        <v>68</v>
      </c>
      <c r="F20" s="213"/>
      <c r="G20" s="214"/>
      <c r="H20" s="194">
        <v>13.5</v>
      </c>
      <c r="I20" s="188"/>
      <c r="J20" s="264"/>
      <c r="K20" s="335">
        <v>23</v>
      </c>
      <c r="L20" s="336" t="s">
        <v>118</v>
      </c>
    </row>
    <row r="21" spans="3:19" ht="12" customHeight="1" x14ac:dyDescent="0.2">
      <c r="C21" s="189">
        <v>15</v>
      </c>
      <c r="D21" s="190"/>
      <c r="E21" s="191" t="s">
        <v>75</v>
      </c>
      <c r="F21" s="192"/>
      <c r="G21" s="193"/>
      <c r="H21" s="194">
        <v>13.6</v>
      </c>
      <c r="I21" s="188"/>
      <c r="J21" s="264"/>
      <c r="K21" s="335">
        <v>9</v>
      </c>
      <c r="L21" s="336" t="s">
        <v>119</v>
      </c>
    </row>
    <row r="22" spans="3:19" ht="12" customHeight="1" x14ac:dyDescent="0.2">
      <c r="C22" s="247"/>
      <c r="D22" s="248"/>
      <c r="E22" s="198" t="s">
        <v>87</v>
      </c>
      <c r="F22" s="199"/>
      <c r="G22" s="200"/>
      <c r="H22" s="201">
        <v>13.6</v>
      </c>
      <c r="I22" s="250"/>
      <c r="J22" s="272"/>
      <c r="K22" s="356"/>
      <c r="L22" s="336" t="s">
        <v>120</v>
      </c>
    </row>
    <row r="23" spans="3:19" ht="12" customHeight="1" x14ac:dyDescent="0.2">
      <c r="C23" s="189">
        <v>16</v>
      </c>
      <c r="D23" s="190"/>
      <c r="E23" s="191" t="s">
        <v>101</v>
      </c>
      <c r="F23" s="192"/>
      <c r="G23" s="193"/>
      <c r="H23" s="194">
        <v>13.8</v>
      </c>
      <c r="I23" s="188"/>
      <c r="J23" s="264"/>
      <c r="K23" s="335">
        <v>21</v>
      </c>
      <c r="L23" s="336" t="s">
        <v>118</v>
      </c>
    </row>
    <row r="24" spans="3:19" ht="12" customHeight="1" x14ac:dyDescent="0.2">
      <c r="C24" s="189">
        <v>16</v>
      </c>
      <c r="D24" s="190"/>
      <c r="E24" s="191" t="s">
        <v>100</v>
      </c>
      <c r="F24" s="192"/>
      <c r="G24" s="193"/>
      <c r="H24" s="194">
        <v>13.8</v>
      </c>
      <c r="I24" s="188"/>
      <c r="J24" s="264"/>
      <c r="K24" s="335">
        <v>24</v>
      </c>
      <c r="L24" s="336" t="s">
        <v>118</v>
      </c>
    </row>
    <row r="25" spans="3:19" ht="12" customHeight="1" x14ac:dyDescent="0.2">
      <c r="C25" s="189">
        <v>18</v>
      </c>
      <c r="D25" s="190"/>
      <c r="E25" s="191" t="s">
        <v>76</v>
      </c>
      <c r="F25" s="192"/>
      <c r="G25" s="193"/>
      <c r="H25" s="194">
        <v>14.1</v>
      </c>
      <c r="I25" s="188"/>
      <c r="J25" s="264"/>
      <c r="K25" s="335">
        <v>18</v>
      </c>
      <c r="L25" s="336" t="s">
        <v>121</v>
      </c>
      <c r="R25" s="340"/>
      <c r="S25" s="349"/>
    </row>
    <row r="26" spans="3:19" ht="12" customHeight="1" x14ac:dyDescent="0.2">
      <c r="C26" s="189">
        <v>19</v>
      </c>
      <c r="D26" s="190"/>
      <c r="E26" s="191" t="s">
        <v>69</v>
      </c>
      <c r="F26" s="192"/>
      <c r="G26" s="193"/>
      <c r="H26" s="194">
        <v>14.3</v>
      </c>
      <c r="I26" s="188"/>
      <c r="J26" s="264"/>
      <c r="K26" s="335">
        <v>7</v>
      </c>
      <c r="L26" s="336" t="s">
        <v>119</v>
      </c>
      <c r="R26" s="341"/>
    </row>
    <row r="27" spans="3:19" ht="12" customHeight="1" x14ac:dyDescent="0.2">
      <c r="C27" s="189">
        <v>19</v>
      </c>
      <c r="D27" s="190"/>
      <c r="E27" s="191" t="s">
        <v>96</v>
      </c>
      <c r="F27" s="192"/>
      <c r="G27" s="193"/>
      <c r="H27" s="194">
        <v>14.3</v>
      </c>
      <c r="I27" s="188"/>
      <c r="J27" s="264"/>
      <c r="K27" s="335">
        <v>12</v>
      </c>
      <c r="L27" s="336" t="s">
        <v>119</v>
      </c>
      <c r="R27" s="341"/>
      <c r="S27" s="342"/>
    </row>
    <row r="28" spans="3:19" ht="12" customHeight="1" x14ac:dyDescent="0.2">
      <c r="C28" s="189">
        <v>21</v>
      </c>
      <c r="D28" s="190"/>
      <c r="E28" s="191" t="s">
        <v>98</v>
      </c>
      <c r="F28" s="192"/>
      <c r="G28" s="193"/>
      <c r="H28" s="194">
        <v>14.5</v>
      </c>
      <c r="I28" s="188"/>
      <c r="J28" s="264"/>
      <c r="K28" s="335">
        <v>28</v>
      </c>
      <c r="L28" s="336" t="s">
        <v>118</v>
      </c>
    </row>
    <row r="29" spans="3:19" ht="12" customHeight="1" x14ac:dyDescent="0.2">
      <c r="C29" s="189">
        <v>22</v>
      </c>
      <c r="D29" s="190"/>
      <c r="E29" s="191" t="s">
        <v>74</v>
      </c>
      <c r="F29" s="192"/>
      <c r="G29" s="193"/>
      <c r="H29" s="194">
        <v>14.7</v>
      </c>
      <c r="I29" s="188"/>
      <c r="J29" s="264"/>
      <c r="K29" s="335">
        <v>17</v>
      </c>
      <c r="L29" s="336" t="s">
        <v>119</v>
      </c>
    </row>
    <row r="30" spans="3:19" ht="12" customHeight="1" x14ac:dyDescent="0.2">
      <c r="C30" s="189">
        <v>23</v>
      </c>
      <c r="D30" s="190"/>
      <c r="E30" s="191" t="s">
        <v>66</v>
      </c>
      <c r="F30" s="192"/>
      <c r="G30" s="193"/>
      <c r="H30" s="194">
        <v>14.8</v>
      </c>
      <c r="I30" s="188"/>
      <c r="J30" s="264"/>
      <c r="K30" s="335">
        <v>26</v>
      </c>
      <c r="L30" s="336" t="s">
        <v>118</v>
      </c>
    </row>
    <row r="31" spans="3:19" ht="12" customHeight="1" x14ac:dyDescent="0.2">
      <c r="C31" s="189">
        <v>24</v>
      </c>
      <c r="D31" s="190"/>
      <c r="E31" s="191" t="s">
        <v>60</v>
      </c>
      <c r="F31" s="192"/>
      <c r="G31" s="193"/>
      <c r="H31" s="194">
        <v>15</v>
      </c>
      <c r="I31" s="188"/>
      <c r="J31" s="264"/>
      <c r="K31" s="335">
        <v>19</v>
      </c>
      <c r="L31" s="336" t="s">
        <v>119</v>
      </c>
    </row>
    <row r="32" spans="3:19" ht="12" customHeight="1" x14ac:dyDescent="0.2">
      <c r="C32" s="189">
        <v>25</v>
      </c>
      <c r="D32" s="190"/>
      <c r="E32" s="191" t="s">
        <v>80</v>
      </c>
      <c r="F32" s="192"/>
      <c r="G32" s="193"/>
      <c r="H32" s="194">
        <v>15.1</v>
      </c>
      <c r="I32" s="188"/>
      <c r="J32" s="264"/>
      <c r="K32" s="335">
        <v>35</v>
      </c>
      <c r="L32" s="336" t="s">
        <v>118</v>
      </c>
    </row>
    <row r="33" spans="3:12" ht="12" customHeight="1" x14ac:dyDescent="0.2">
      <c r="C33" s="189">
        <v>26</v>
      </c>
      <c r="D33" s="190"/>
      <c r="E33" s="191" t="s">
        <v>93</v>
      </c>
      <c r="F33" s="192"/>
      <c r="G33" s="193"/>
      <c r="H33" s="194">
        <v>15.2</v>
      </c>
      <c r="I33" s="188"/>
      <c r="J33" s="264"/>
      <c r="K33" s="335">
        <v>32</v>
      </c>
      <c r="L33" s="336" t="s">
        <v>118</v>
      </c>
    </row>
    <row r="34" spans="3:12" ht="12" customHeight="1" x14ac:dyDescent="0.2">
      <c r="C34" s="189">
        <v>26</v>
      </c>
      <c r="D34" s="190"/>
      <c r="E34" s="191" t="s">
        <v>81</v>
      </c>
      <c r="F34" s="192"/>
      <c r="G34" s="193"/>
      <c r="H34" s="194">
        <v>15.2</v>
      </c>
      <c r="I34" s="188"/>
      <c r="J34" s="264"/>
      <c r="K34" s="335">
        <v>28</v>
      </c>
      <c r="L34" s="336" t="s">
        <v>118</v>
      </c>
    </row>
    <row r="35" spans="3:12" ht="12" customHeight="1" x14ac:dyDescent="0.2">
      <c r="C35" s="189">
        <v>28</v>
      </c>
      <c r="D35" s="190"/>
      <c r="E35" s="191" t="s">
        <v>85</v>
      </c>
      <c r="F35" s="192"/>
      <c r="G35" s="193"/>
      <c r="H35" s="194">
        <v>15.4</v>
      </c>
      <c r="I35" s="188"/>
      <c r="J35" s="264"/>
      <c r="K35" s="335">
        <v>27</v>
      </c>
      <c r="L35" s="336" t="s">
        <v>119</v>
      </c>
    </row>
    <row r="36" spans="3:12" ht="12" customHeight="1" x14ac:dyDescent="0.2">
      <c r="C36" s="189">
        <v>28</v>
      </c>
      <c r="D36" s="190"/>
      <c r="E36" s="191" t="s">
        <v>102</v>
      </c>
      <c r="F36" s="192"/>
      <c r="G36" s="193"/>
      <c r="H36" s="194">
        <v>15.4</v>
      </c>
      <c r="I36" s="188"/>
      <c r="J36" s="264"/>
      <c r="K36" s="335">
        <v>31</v>
      </c>
      <c r="L36" s="336" t="s">
        <v>118</v>
      </c>
    </row>
    <row r="37" spans="3:12" ht="12" customHeight="1" x14ac:dyDescent="0.2">
      <c r="C37" s="189">
        <v>28</v>
      </c>
      <c r="D37" s="190"/>
      <c r="E37" s="191" t="s">
        <v>105</v>
      </c>
      <c r="F37" s="192"/>
      <c r="G37" s="193"/>
      <c r="H37" s="194">
        <v>15.4</v>
      </c>
      <c r="I37" s="188"/>
      <c r="J37" s="264"/>
      <c r="K37" s="335">
        <v>21</v>
      </c>
      <c r="L37" s="336" t="s">
        <v>119</v>
      </c>
    </row>
    <row r="38" spans="3:12" ht="12" customHeight="1" x14ac:dyDescent="0.2">
      <c r="C38" s="189">
        <v>31</v>
      </c>
      <c r="D38" s="190"/>
      <c r="E38" s="191" t="s">
        <v>86</v>
      </c>
      <c r="F38" s="192"/>
      <c r="G38" s="193"/>
      <c r="H38" s="194">
        <v>15.5</v>
      </c>
      <c r="I38" s="188"/>
      <c r="J38" s="264"/>
      <c r="K38" s="335">
        <v>25</v>
      </c>
      <c r="L38" s="336" t="s">
        <v>119</v>
      </c>
    </row>
    <row r="39" spans="3:12" ht="12" customHeight="1" x14ac:dyDescent="0.2">
      <c r="C39" s="189">
        <v>32</v>
      </c>
      <c r="D39" s="190"/>
      <c r="E39" s="191" t="s">
        <v>99</v>
      </c>
      <c r="F39" s="192"/>
      <c r="G39" s="193"/>
      <c r="H39" s="194">
        <v>15.6</v>
      </c>
      <c r="I39" s="188"/>
      <c r="J39" s="264"/>
      <c r="K39" s="335">
        <v>30</v>
      </c>
      <c r="L39" s="336" t="s">
        <v>119</v>
      </c>
    </row>
    <row r="40" spans="3:12" ht="12" customHeight="1" x14ac:dyDescent="0.2">
      <c r="C40" s="189">
        <v>32</v>
      </c>
      <c r="D40" s="190"/>
      <c r="E40" s="191" t="s">
        <v>70</v>
      </c>
      <c r="F40" s="192"/>
      <c r="G40" s="193"/>
      <c r="H40" s="194">
        <v>15.6</v>
      </c>
      <c r="I40" s="188"/>
      <c r="J40" s="264"/>
      <c r="K40" s="335">
        <v>33</v>
      </c>
      <c r="L40" s="336" t="s">
        <v>118</v>
      </c>
    </row>
    <row r="41" spans="3:12" ht="12" customHeight="1" x14ac:dyDescent="0.2">
      <c r="C41" s="189">
        <v>34</v>
      </c>
      <c r="D41" s="190"/>
      <c r="E41" s="191" t="s">
        <v>63</v>
      </c>
      <c r="F41" s="192"/>
      <c r="G41" s="193"/>
      <c r="H41" s="194">
        <v>16.100000000000001</v>
      </c>
      <c r="I41" s="188"/>
      <c r="J41" s="264"/>
      <c r="K41" s="335">
        <v>19</v>
      </c>
      <c r="L41" s="336" t="s">
        <v>119</v>
      </c>
    </row>
    <row r="42" spans="3:12" ht="12" customHeight="1" x14ac:dyDescent="0.2">
      <c r="C42" s="189">
        <v>35</v>
      </c>
      <c r="D42" s="190"/>
      <c r="E42" s="191" t="s">
        <v>103</v>
      </c>
      <c r="F42" s="192"/>
      <c r="G42" s="193"/>
      <c r="H42" s="194">
        <v>16.399999999999999</v>
      </c>
      <c r="I42" s="188"/>
      <c r="J42" s="264"/>
      <c r="K42" s="335">
        <v>37</v>
      </c>
      <c r="L42" s="336" t="s">
        <v>118</v>
      </c>
    </row>
    <row r="43" spans="3:12" ht="12" customHeight="1" x14ac:dyDescent="0.2">
      <c r="C43" s="189">
        <v>36</v>
      </c>
      <c r="D43" s="190"/>
      <c r="E43" s="191" t="s">
        <v>67</v>
      </c>
      <c r="F43" s="192"/>
      <c r="G43" s="193"/>
      <c r="H43" s="194">
        <v>16.7</v>
      </c>
      <c r="I43" s="188"/>
      <c r="J43" s="264"/>
      <c r="K43" s="335">
        <v>39</v>
      </c>
      <c r="L43" s="336" t="s">
        <v>118</v>
      </c>
    </row>
    <row r="44" spans="3:12" ht="12" customHeight="1" x14ac:dyDescent="0.2">
      <c r="C44" s="189">
        <v>37</v>
      </c>
      <c r="D44" s="190"/>
      <c r="E44" s="203" t="s">
        <v>83</v>
      </c>
      <c r="F44" s="204"/>
      <c r="G44" s="193"/>
      <c r="H44" s="194">
        <v>16.8</v>
      </c>
      <c r="I44" s="202"/>
      <c r="J44" s="270"/>
      <c r="K44" s="343">
        <v>33</v>
      </c>
      <c r="L44" s="336" t="s">
        <v>119</v>
      </c>
    </row>
    <row r="45" spans="3:12" ht="12" customHeight="1" x14ac:dyDescent="0.2">
      <c r="C45" s="189">
        <v>38</v>
      </c>
      <c r="D45" s="190"/>
      <c r="E45" s="191" t="s">
        <v>82</v>
      </c>
      <c r="F45" s="192"/>
      <c r="G45" s="193"/>
      <c r="H45" s="194">
        <v>17.3</v>
      </c>
      <c r="I45" s="188"/>
      <c r="J45" s="264"/>
      <c r="K45" s="335">
        <v>37</v>
      </c>
      <c r="L45" s="336" t="s">
        <v>119</v>
      </c>
    </row>
    <row r="46" spans="3:12" ht="12" customHeight="1" x14ac:dyDescent="0.2">
      <c r="C46" s="189">
        <v>39</v>
      </c>
      <c r="D46" s="190"/>
      <c r="E46" s="191" t="s">
        <v>95</v>
      </c>
      <c r="F46" s="192"/>
      <c r="G46" s="193"/>
      <c r="H46" s="194">
        <v>17.600000000000001</v>
      </c>
      <c r="I46" s="188"/>
      <c r="J46" s="264"/>
      <c r="K46" s="335">
        <v>36</v>
      </c>
      <c r="L46" s="336" t="s">
        <v>119</v>
      </c>
    </row>
    <row r="47" spans="3:12" ht="12" customHeight="1" x14ac:dyDescent="0.2">
      <c r="C47" s="205">
        <v>40</v>
      </c>
      <c r="D47" s="206"/>
      <c r="E47" s="207" t="s">
        <v>65</v>
      </c>
      <c r="F47" s="208"/>
      <c r="G47" s="209"/>
      <c r="H47" s="210">
        <v>18.100000000000001</v>
      </c>
      <c r="I47" s="202"/>
      <c r="J47" s="270"/>
      <c r="K47" s="337">
        <v>41</v>
      </c>
      <c r="L47" s="336" t="s">
        <v>118</v>
      </c>
    </row>
    <row r="48" spans="3:12" ht="12" customHeight="1" x14ac:dyDescent="0.2">
      <c r="C48" s="189">
        <v>41</v>
      </c>
      <c r="D48" s="190"/>
      <c r="E48" s="191" t="s">
        <v>84</v>
      </c>
      <c r="F48" s="192"/>
      <c r="G48" s="193"/>
      <c r="H48" s="194">
        <v>18.2</v>
      </c>
      <c r="I48" s="188"/>
      <c r="J48" s="264"/>
      <c r="K48" s="335">
        <v>42</v>
      </c>
      <c r="L48" s="336" t="s">
        <v>118</v>
      </c>
    </row>
    <row r="49" spans="3:12" ht="12" customHeight="1" x14ac:dyDescent="0.2">
      <c r="C49" s="189">
        <v>42</v>
      </c>
      <c r="D49" s="190"/>
      <c r="E49" s="191" t="s">
        <v>107</v>
      </c>
      <c r="F49" s="192"/>
      <c r="G49" s="193"/>
      <c r="H49" s="194">
        <v>19</v>
      </c>
      <c r="I49" s="188"/>
      <c r="J49" s="264"/>
      <c r="K49" s="335">
        <v>40</v>
      </c>
      <c r="L49" s="336" t="s">
        <v>119</v>
      </c>
    </row>
    <row r="50" spans="3:12" ht="12" customHeight="1" x14ac:dyDescent="0.2">
      <c r="C50" s="189">
        <v>43</v>
      </c>
      <c r="D50" s="190"/>
      <c r="E50" s="191" t="s">
        <v>104</v>
      </c>
      <c r="F50" s="192"/>
      <c r="G50" s="193"/>
      <c r="H50" s="194">
        <v>19.100000000000001</v>
      </c>
      <c r="I50" s="188"/>
      <c r="J50" s="264"/>
      <c r="K50" s="335">
        <v>44</v>
      </c>
      <c r="L50" s="336" t="s">
        <v>118</v>
      </c>
    </row>
    <row r="51" spans="3:12" ht="12" customHeight="1" x14ac:dyDescent="0.2">
      <c r="C51" s="189">
        <v>44</v>
      </c>
      <c r="D51" s="190"/>
      <c r="E51" s="191" t="s">
        <v>229</v>
      </c>
      <c r="F51" s="192"/>
      <c r="G51" s="193"/>
      <c r="H51" s="194">
        <v>19.5</v>
      </c>
      <c r="I51" s="188"/>
      <c r="J51" s="264"/>
      <c r="K51" s="335">
        <v>42</v>
      </c>
      <c r="L51" s="336" t="s">
        <v>119</v>
      </c>
    </row>
    <row r="52" spans="3:12" ht="12" customHeight="1" x14ac:dyDescent="0.2">
      <c r="C52" s="189">
        <v>45</v>
      </c>
      <c r="D52" s="190"/>
      <c r="E52" s="191" t="s">
        <v>62</v>
      </c>
      <c r="F52" s="192"/>
      <c r="G52" s="193"/>
      <c r="H52" s="194">
        <v>19.600000000000001</v>
      </c>
      <c r="I52" s="188"/>
      <c r="J52" s="264"/>
      <c r="K52" s="335">
        <v>46</v>
      </c>
      <c r="L52" s="336" t="s">
        <v>118</v>
      </c>
    </row>
    <row r="53" spans="3:12" ht="12" customHeight="1" x14ac:dyDescent="0.2">
      <c r="C53" s="189">
        <v>46</v>
      </c>
      <c r="D53" s="190"/>
      <c r="E53" s="191" t="s">
        <v>77</v>
      </c>
      <c r="F53" s="192"/>
      <c r="G53" s="193"/>
      <c r="H53" s="194">
        <v>20.3</v>
      </c>
      <c r="I53" s="188"/>
      <c r="J53" s="264"/>
      <c r="K53" s="335">
        <v>45</v>
      </c>
      <c r="L53" s="336" t="s">
        <v>119</v>
      </c>
    </row>
    <row r="54" spans="3:12" ht="13.2" x14ac:dyDescent="0.2">
      <c r="C54" s="189">
        <v>47</v>
      </c>
      <c r="D54" s="190"/>
      <c r="E54" s="191" t="s">
        <v>64</v>
      </c>
      <c r="F54" s="192"/>
      <c r="G54" s="193"/>
      <c r="H54" s="194">
        <v>21.3</v>
      </c>
      <c r="I54" s="188"/>
      <c r="J54" s="264"/>
      <c r="K54" s="335">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621</v>
      </c>
      <c r="D66" s="221"/>
      <c r="E66" s="279"/>
      <c r="F66" s="279"/>
      <c r="G66" s="279"/>
      <c r="H66" s="279"/>
      <c r="I66" s="221" t="s">
        <v>59</v>
      </c>
      <c r="J66" s="279"/>
      <c r="K66" s="279"/>
      <c r="L66" s="224" t="s">
        <v>8</v>
      </c>
    </row>
    <row r="67" spans="1:17" x14ac:dyDescent="0.15">
      <c r="C67" s="225" t="s">
        <v>139</v>
      </c>
      <c r="D67" s="226"/>
      <c r="E67" s="279"/>
      <c r="F67" s="279"/>
      <c r="G67" s="279"/>
      <c r="H67" s="279"/>
      <c r="I67" s="1104" t="s">
        <v>652</v>
      </c>
      <c r="J67" s="1105"/>
      <c r="K67" s="583" t="s">
        <v>548</v>
      </c>
      <c r="L67" s="227" t="s">
        <v>58</v>
      </c>
      <c r="O67" s="69"/>
      <c r="P67" s="185"/>
      <c r="Q67" s="228"/>
    </row>
    <row r="68" spans="1:17" x14ac:dyDescent="0.15">
      <c r="C68" s="225" t="s">
        <v>462</v>
      </c>
      <c r="D68" s="221"/>
      <c r="E68" s="279"/>
      <c r="F68" s="279"/>
      <c r="G68" s="279"/>
      <c r="H68" s="279"/>
      <c r="I68" s="1150">
        <v>13.9</v>
      </c>
      <c r="J68" s="1150"/>
      <c r="K68" s="584">
        <v>16</v>
      </c>
      <c r="L68" s="449">
        <v>17.2</v>
      </c>
      <c r="O68" s="77"/>
      <c r="P68" s="231"/>
      <c r="Q68" s="231"/>
    </row>
    <row r="69" spans="1:17" x14ac:dyDescent="0.15">
      <c r="C69" s="225" t="s">
        <v>461</v>
      </c>
      <c r="D69" s="221"/>
      <c r="E69" s="279"/>
      <c r="F69" s="279"/>
      <c r="G69" s="279"/>
      <c r="H69" s="279"/>
      <c r="I69" s="1102">
        <v>42</v>
      </c>
      <c r="J69" s="1102"/>
      <c r="K69" s="582">
        <v>43</v>
      </c>
      <c r="L69" s="238">
        <v>41</v>
      </c>
      <c r="O69" s="76"/>
      <c r="P69" s="76"/>
      <c r="Q69" s="76"/>
    </row>
    <row r="70" spans="1:17" x14ac:dyDescent="0.15">
      <c r="C70" s="225"/>
      <c r="D70" s="221"/>
      <c r="E70" s="279"/>
      <c r="F70" s="279"/>
      <c r="G70" s="279"/>
      <c r="H70" s="279"/>
      <c r="I70" s="279"/>
      <c r="J70" s="279"/>
      <c r="K70" s="279"/>
      <c r="L70" s="470"/>
      <c r="O70" s="75"/>
      <c r="P70" s="233"/>
      <c r="Q70" s="233"/>
    </row>
    <row r="71" spans="1:17" x14ac:dyDescent="0.15">
      <c r="C71" s="225" t="s">
        <v>886</v>
      </c>
      <c r="D71" s="221"/>
      <c r="E71" s="279"/>
      <c r="F71" s="279"/>
      <c r="G71" s="279"/>
      <c r="H71" s="279"/>
      <c r="I71" s="279"/>
      <c r="J71" s="279"/>
      <c r="K71" s="279"/>
      <c r="L71" s="188"/>
    </row>
    <row r="72" spans="1:17" x14ac:dyDescent="0.15">
      <c r="C72" s="488" t="s">
        <v>887</v>
      </c>
      <c r="D72" s="471"/>
      <c r="E72" s="471"/>
      <c r="F72" s="471"/>
      <c r="G72" s="471"/>
      <c r="H72" s="471"/>
      <c r="I72" s="471"/>
      <c r="J72" s="471"/>
      <c r="K72" s="471"/>
      <c r="L72" s="472"/>
      <c r="O72"/>
    </row>
    <row r="73" spans="1:17" x14ac:dyDescent="0.15">
      <c r="C73" s="488" t="s">
        <v>888</v>
      </c>
      <c r="D73" s="473"/>
      <c r="E73" s="473"/>
      <c r="F73" s="473"/>
      <c r="G73" s="473"/>
      <c r="H73" s="473"/>
      <c r="I73" s="473"/>
      <c r="J73" s="473"/>
      <c r="K73" s="473"/>
      <c r="L73" s="474"/>
      <c r="O73"/>
    </row>
    <row r="74" spans="1:17" x14ac:dyDescent="0.15">
      <c r="C74" s="225" t="s">
        <v>685</v>
      </c>
      <c r="D74" s="475"/>
      <c r="E74" s="475"/>
      <c r="F74" s="475"/>
      <c r="G74" s="475"/>
      <c r="H74" s="475"/>
      <c r="I74" s="475"/>
      <c r="J74" s="279"/>
      <c r="K74" s="279"/>
      <c r="L74" s="188"/>
      <c r="O74"/>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34" priority="1" stopIfTrue="1">
      <formula>#REF!&gt;0</formula>
    </cfRule>
    <cfRule type="expression" dxfId="133" priority="2" stopIfTrue="1">
      <formula>#REF!=0</formula>
    </cfRule>
    <cfRule type="expression" dxfId="132"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autoPageBreaks="0"/>
  </sheetPr>
  <dimension ref="A1:AB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889</v>
      </c>
      <c r="D4" s="329"/>
      <c r="E4" s="329"/>
      <c r="F4" s="329"/>
      <c r="G4" s="329"/>
      <c r="H4" s="329"/>
      <c r="I4" s="329"/>
      <c r="J4" s="329"/>
      <c r="K4" s="329"/>
      <c r="L4" s="329"/>
    </row>
    <row r="5" spans="1:15" ht="24" customHeight="1" x14ac:dyDescent="0.15">
      <c r="C5" s="330" t="s">
        <v>112</v>
      </c>
      <c r="D5" s="1097" t="s">
        <v>111</v>
      </c>
      <c r="E5" s="1097"/>
      <c r="F5" s="1098"/>
      <c r="G5" s="1099" t="s">
        <v>312</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383">
        <v>100</v>
      </c>
      <c r="I7" s="188" t="s">
        <v>8</v>
      </c>
      <c r="J7" s="264"/>
      <c r="K7" s="447">
        <v>1</v>
      </c>
      <c r="L7" s="336" t="s">
        <v>121</v>
      </c>
    </row>
    <row r="8" spans="1:15" ht="12" customHeight="1" x14ac:dyDescent="0.2">
      <c r="C8" s="189">
        <v>1</v>
      </c>
      <c r="D8" s="190"/>
      <c r="E8" s="191" t="s">
        <v>81</v>
      </c>
      <c r="F8" s="192"/>
      <c r="G8" s="193"/>
      <c r="H8" s="383">
        <v>100</v>
      </c>
      <c r="I8" s="188"/>
      <c r="J8" s="264"/>
      <c r="K8" s="447">
        <v>1</v>
      </c>
      <c r="L8" s="336" t="s">
        <v>121</v>
      </c>
    </row>
    <row r="9" spans="1:15" ht="12" customHeight="1" x14ac:dyDescent="0.2">
      <c r="C9" s="189">
        <v>1</v>
      </c>
      <c r="D9" s="190"/>
      <c r="E9" s="191" t="s">
        <v>72</v>
      </c>
      <c r="F9" s="192"/>
      <c r="G9" s="195"/>
      <c r="H9" s="383">
        <v>100</v>
      </c>
      <c r="I9" s="188"/>
      <c r="J9" s="264"/>
      <c r="K9" s="447">
        <v>1</v>
      </c>
      <c r="L9" s="336" t="s">
        <v>121</v>
      </c>
    </row>
    <row r="10" spans="1:15" ht="12" customHeight="1" x14ac:dyDescent="0.2">
      <c r="C10" s="189">
        <v>4</v>
      </c>
      <c r="D10" s="190"/>
      <c r="E10" s="191" t="s">
        <v>91</v>
      </c>
      <c r="F10" s="192"/>
      <c r="G10" s="193"/>
      <c r="H10" s="383">
        <v>99.9</v>
      </c>
      <c r="I10" s="188"/>
      <c r="J10" s="264"/>
      <c r="K10" s="447">
        <v>4</v>
      </c>
      <c r="L10" s="336" t="s">
        <v>121</v>
      </c>
    </row>
    <row r="11" spans="1:15" ht="12" customHeight="1" x14ac:dyDescent="0.2">
      <c r="C11" s="189">
        <v>4</v>
      </c>
      <c r="D11" s="190"/>
      <c r="E11" s="191" t="s">
        <v>90</v>
      </c>
      <c r="F11" s="192"/>
      <c r="G11" s="193"/>
      <c r="H11" s="383">
        <v>99.9</v>
      </c>
      <c r="I11" s="188"/>
      <c r="J11" s="264"/>
      <c r="K11" s="447">
        <v>4</v>
      </c>
      <c r="L11" s="336" t="s">
        <v>121</v>
      </c>
    </row>
    <row r="12" spans="1:15" ht="12" customHeight="1" x14ac:dyDescent="0.2">
      <c r="C12" s="189">
        <v>4</v>
      </c>
      <c r="D12" s="190"/>
      <c r="E12" s="191" t="s">
        <v>78</v>
      </c>
      <c r="F12" s="192"/>
      <c r="G12" s="193"/>
      <c r="H12" s="383">
        <v>99.9</v>
      </c>
      <c r="I12" s="188"/>
      <c r="J12" s="264"/>
      <c r="K12" s="447">
        <v>4</v>
      </c>
      <c r="L12" s="336" t="s">
        <v>121</v>
      </c>
    </row>
    <row r="13" spans="1:15" ht="12" customHeight="1" x14ac:dyDescent="0.2">
      <c r="C13" s="189">
        <v>7</v>
      </c>
      <c r="D13" s="190"/>
      <c r="E13" s="191" t="s">
        <v>71</v>
      </c>
      <c r="F13" s="192"/>
      <c r="G13" s="193"/>
      <c r="H13" s="383">
        <v>99.8</v>
      </c>
      <c r="I13" s="188"/>
      <c r="J13" s="264"/>
      <c r="K13" s="447">
        <v>7</v>
      </c>
      <c r="L13" s="336" t="s">
        <v>121</v>
      </c>
    </row>
    <row r="14" spans="1:15" ht="12" customHeight="1" x14ac:dyDescent="0.2">
      <c r="C14" s="189">
        <v>7</v>
      </c>
      <c r="D14" s="190"/>
      <c r="E14" s="191" t="s">
        <v>89</v>
      </c>
      <c r="F14" s="192"/>
      <c r="G14" s="193"/>
      <c r="H14" s="383">
        <v>99.8</v>
      </c>
      <c r="I14" s="188"/>
      <c r="J14" s="264"/>
      <c r="K14" s="447">
        <v>8</v>
      </c>
      <c r="L14" s="336" t="s">
        <v>118</v>
      </c>
    </row>
    <row r="15" spans="1:15" ht="12" customHeight="1" x14ac:dyDescent="0.2">
      <c r="C15" s="189">
        <v>7</v>
      </c>
      <c r="D15" s="190"/>
      <c r="E15" s="191" t="s">
        <v>94</v>
      </c>
      <c r="F15" s="192"/>
      <c r="G15" s="193"/>
      <c r="H15" s="383">
        <v>99.8</v>
      </c>
      <c r="I15" s="188"/>
      <c r="J15" s="264"/>
      <c r="K15" s="447">
        <v>8</v>
      </c>
      <c r="L15" s="336" t="s">
        <v>118</v>
      </c>
    </row>
    <row r="16" spans="1:15" ht="12" customHeight="1" x14ac:dyDescent="0.2">
      <c r="C16" s="189">
        <v>10</v>
      </c>
      <c r="D16" s="190"/>
      <c r="E16" s="191" t="s">
        <v>93</v>
      </c>
      <c r="F16" s="192"/>
      <c r="G16" s="193"/>
      <c r="H16" s="383">
        <v>99.7</v>
      </c>
      <c r="I16" s="188"/>
      <c r="J16" s="264"/>
      <c r="K16" s="447">
        <v>8</v>
      </c>
      <c r="L16" s="336" t="s">
        <v>119</v>
      </c>
    </row>
    <row r="17" spans="3:28" ht="12" customHeight="1" x14ac:dyDescent="0.2">
      <c r="C17" s="189">
        <v>11</v>
      </c>
      <c r="D17" s="190"/>
      <c r="E17" s="191" t="s">
        <v>67</v>
      </c>
      <c r="F17" s="192"/>
      <c r="G17" s="193"/>
      <c r="H17" s="383">
        <v>99.6</v>
      </c>
      <c r="I17" s="188"/>
      <c r="J17" s="264"/>
      <c r="K17" s="447">
        <v>12</v>
      </c>
      <c r="L17" s="336" t="s">
        <v>118</v>
      </c>
    </row>
    <row r="18" spans="3:28" ht="12" customHeight="1" x14ac:dyDescent="0.2">
      <c r="C18" s="189">
        <v>12</v>
      </c>
      <c r="D18" s="190"/>
      <c r="E18" s="191" t="s">
        <v>74</v>
      </c>
      <c r="F18" s="192"/>
      <c r="G18" s="193"/>
      <c r="H18" s="383">
        <v>99.5</v>
      </c>
      <c r="I18" s="188"/>
      <c r="J18" s="264"/>
      <c r="K18" s="447">
        <v>12</v>
      </c>
      <c r="L18" s="336" t="s">
        <v>121</v>
      </c>
    </row>
    <row r="19" spans="3:28" ht="12" customHeight="1" x14ac:dyDescent="0.2">
      <c r="C19" s="189">
        <v>13</v>
      </c>
      <c r="D19" s="190"/>
      <c r="E19" s="191" t="s">
        <v>76</v>
      </c>
      <c r="F19" s="192"/>
      <c r="G19" s="193"/>
      <c r="H19" s="383">
        <v>99.4</v>
      </c>
      <c r="I19" s="188"/>
      <c r="J19" s="264"/>
      <c r="K19" s="447">
        <v>14</v>
      </c>
      <c r="L19" s="336" t="s">
        <v>118</v>
      </c>
    </row>
    <row r="20" spans="3:28" ht="12" customHeight="1" x14ac:dyDescent="0.2">
      <c r="C20" s="205">
        <v>13</v>
      </c>
      <c r="D20" s="206"/>
      <c r="E20" s="207" t="s">
        <v>65</v>
      </c>
      <c r="F20" s="208"/>
      <c r="G20" s="209"/>
      <c r="H20" s="476">
        <v>99.4</v>
      </c>
      <c r="I20" s="211"/>
      <c r="J20" s="270"/>
      <c r="K20" s="337">
        <v>11</v>
      </c>
      <c r="L20" s="336" t="s">
        <v>119</v>
      </c>
    </row>
    <row r="21" spans="3:28" ht="12" customHeight="1" x14ac:dyDescent="0.2">
      <c r="C21" s="189">
        <v>15</v>
      </c>
      <c r="D21" s="190"/>
      <c r="E21" s="191" t="s">
        <v>73</v>
      </c>
      <c r="F21" s="192"/>
      <c r="G21" s="193"/>
      <c r="H21" s="383">
        <v>99.3</v>
      </c>
      <c r="I21" s="188"/>
      <c r="J21" s="264"/>
      <c r="K21" s="447">
        <v>15</v>
      </c>
      <c r="L21" s="336" t="s">
        <v>121</v>
      </c>
    </row>
    <row r="22" spans="3:28" ht="12" customHeight="1" x14ac:dyDescent="0.2">
      <c r="C22" s="189">
        <v>16</v>
      </c>
      <c r="D22" s="190"/>
      <c r="E22" s="191" t="s">
        <v>70</v>
      </c>
      <c r="F22" s="192"/>
      <c r="G22" s="193"/>
      <c r="H22" s="383">
        <v>99.2</v>
      </c>
      <c r="I22" s="188"/>
      <c r="J22" s="264"/>
      <c r="K22" s="447">
        <v>16</v>
      </c>
      <c r="L22" s="336" t="s">
        <v>121</v>
      </c>
    </row>
    <row r="23" spans="3:28" ht="12" customHeight="1" x14ac:dyDescent="0.2">
      <c r="C23" s="189">
        <v>17</v>
      </c>
      <c r="D23" s="190"/>
      <c r="E23" s="191" t="s">
        <v>102</v>
      </c>
      <c r="F23" s="192"/>
      <c r="G23" s="193"/>
      <c r="H23" s="383">
        <v>99.1</v>
      </c>
      <c r="I23" s="188"/>
      <c r="J23" s="264"/>
      <c r="K23" s="447">
        <v>20</v>
      </c>
      <c r="L23" s="336" t="s">
        <v>118</v>
      </c>
    </row>
    <row r="24" spans="3:28" ht="12" customHeight="1" x14ac:dyDescent="0.2">
      <c r="C24" s="189">
        <v>18</v>
      </c>
      <c r="D24" s="190"/>
      <c r="E24" s="191" t="s">
        <v>62</v>
      </c>
      <c r="F24" s="192"/>
      <c r="G24" s="193"/>
      <c r="H24" s="383">
        <v>99</v>
      </c>
      <c r="I24" s="188"/>
      <c r="J24" s="264"/>
      <c r="K24" s="447">
        <v>18</v>
      </c>
      <c r="L24" s="336" t="s">
        <v>121</v>
      </c>
      <c r="O24" s="629"/>
    </row>
    <row r="25" spans="3:28" ht="12" customHeight="1" x14ac:dyDescent="0.2">
      <c r="C25" s="189">
        <v>18</v>
      </c>
      <c r="D25" s="190"/>
      <c r="E25" s="191" t="s">
        <v>103</v>
      </c>
      <c r="F25" s="192"/>
      <c r="G25" s="193"/>
      <c r="H25" s="383">
        <v>99</v>
      </c>
      <c r="I25" s="188"/>
      <c r="J25" s="264"/>
      <c r="K25" s="447">
        <v>17</v>
      </c>
      <c r="L25" s="336" t="s">
        <v>119</v>
      </c>
      <c r="R25" s="340"/>
      <c r="S25" s="349"/>
    </row>
    <row r="26" spans="3:28" ht="12" customHeight="1" x14ac:dyDescent="0.2">
      <c r="C26" s="189">
        <v>20</v>
      </c>
      <c r="D26" s="190"/>
      <c r="E26" s="191" t="s">
        <v>98</v>
      </c>
      <c r="F26" s="192"/>
      <c r="G26" s="193"/>
      <c r="H26" s="383">
        <v>98.9</v>
      </c>
      <c r="I26" s="188"/>
      <c r="J26" s="264"/>
      <c r="K26" s="447">
        <v>21</v>
      </c>
      <c r="L26" s="336" t="s">
        <v>118</v>
      </c>
      <c r="R26" s="341"/>
    </row>
    <row r="27" spans="3:28" ht="12" customHeight="1" x14ac:dyDescent="0.2">
      <c r="C27" s="189">
        <v>21</v>
      </c>
      <c r="D27" s="190"/>
      <c r="E27" s="191" t="s">
        <v>64</v>
      </c>
      <c r="F27" s="192"/>
      <c r="G27" s="193"/>
      <c r="H27" s="383">
        <v>98.6</v>
      </c>
      <c r="I27" s="188"/>
      <c r="J27" s="264"/>
      <c r="K27" s="447">
        <v>22</v>
      </c>
      <c r="L27" s="336" t="s">
        <v>118</v>
      </c>
      <c r="R27" s="341"/>
      <c r="S27" s="342"/>
    </row>
    <row r="28" spans="3:28" ht="12" customHeight="1" x14ac:dyDescent="0.2">
      <c r="C28" s="189">
        <v>22</v>
      </c>
      <c r="D28" s="190"/>
      <c r="E28" s="212" t="s">
        <v>68</v>
      </c>
      <c r="F28" s="213"/>
      <c r="G28" s="214"/>
      <c r="H28" s="383">
        <v>98.3</v>
      </c>
      <c r="I28" s="188"/>
      <c r="J28" s="264"/>
      <c r="K28" s="447">
        <v>23</v>
      </c>
      <c r="L28" s="336" t="s">
        <v>118</v>
      </c>
    </row>
    <row r="29" spans="3:28" ht="12" customHeight="1" x14ac:dyDescent="0.2">
      <c r="C29" s="189">
        <v>22</v>
      </c>
      <c r="D29" s="190"/>
      <c r="E29" s="191" t="s">
        <v>61</v>
      </c>
      <c r="F29" s="192"/>
      <c r="G29" s="193"/>
      <c r="H29" s="383">
        <v>98.3</v>
      </c>
      <c r="I29" s="188"/>
      <c r="J29" s="264"/>
      <c r="K29" s="447">
        <v>18</v>
      </c>
      <c r="L29" s="336" t="s">
        <v>119</v>
      </c>
      <c r="T29" s="338"/>
      <c r="U29" s="338"/>
      <c r="V29" s="191"/>
      <c r="W29" s="191"/>
      <c r="X29" s="339"/>
      <c r="Y29" s="348"/>
      <c r="Z29" s="185"/>
      <c r="AA29" s="185"/>
      <c r="AB29" s="338"/>
    </row>
    <row r="30" spans="3:28" ht="12" customHeight="1" x14ac:dyDescent="0.2">
      <c r="C30" s="247"/>
      <c r="D30" s="248"/>
      <c r="E30" s="198" t="s">
        <v>87</v>
      </c>
      <c r="F30" s="199"/>
      <c r="G30" s="200"/>
      <c r="H30" s="477">
        <v>98.2</v>
      </c>
      <c r="I30" s="250"/>
      <c r="J30" s="272"/>
      <c r="K30" s="324"/>
      <c r="L30" s="336" t="s">
        <v>120</v>
      </c>
    </row>
    <row r="31" spans="3:28" ht="12" customHeight="1" x14ac:dyDescent="0.2">
      <c r="C31" s="189">
        <v>24</v>
      </c>
      <c r="D31" s="190"/>
      <c r="E31" s="191" t="s">
        <v>77</v>
      </c>
      <c r="F31" s="192"/>
      <c r="G31" s="193"/>
      <c r="H31" s="383">
        <v>98.1</v>
      </c>
      <c r="I31" s="188"/>
      <c r="J31" s="264"/>
      <c r="K31" s="447">
        <v>26</v>
      </c>
      <c r="L31" s="336" t="s">
        <v>118</v>
      </c>
    </row>
    <row r="32" spans="3:28" ht="12" customHeight="1" x14ac:dyDescent="0.2">
      <c r="C32" s="189">
        <v>25</v>
      </c>
      <c r="D32" s="190"/>
      <c r="E32" s="191" t="s">
        <v>86</v>
      </c>
      <c r="F32" s="192"/>
      <c r="G32" s="193"/>
      <c r="H32" s="383">
        <v>98</v>
      </c>
      <c r="I32" s="188"/>
      <c r="J32" s="264"/>
      <c r="K32" s="447">
        <v>24</v>
      </c>
      <c r="L32" s="336" t="s">
        <v>119</v>
      </c>
    </row>
    <row r="33" spans="3:12" ht="12" customHeight="1" x14ac:dyDescent="0.2">
      <c r="C33" s="189">
        <v>26</v>
      </c>
      <c r="D33" s="190"/>
      <c r="E33" s="191" t="s">
        <v>60</v>
      </c>
      <c r="F33" s="192"/>
      <c r="G33" s="193"/>
      <c r="H33" s="383">
        <v>97.9</v>
      </c>
      <c r="I33" s="188"/>
      <c r="J33" s="264"/>
      <c r="K33" s="447">
        <v>24</v>
      </c>
      <c r="L33" s="336" t="s">
        <v>119</v>
      </c>
    </row>
    <row r="34" spans="3:12" ht="12" customHeight="1" x14ac:dyDescent="0.2">
      <c r="C34" s="189">
        <v>27</v>
      </c>
      <c r="D34" s="190"/>
      <c r="E34" s="191" t="s">
        <v>105</v>
      </c>
      <c r="F34" s="192"/>
      <c r="G34" s="193"/>
      <c r="H34" s="383">
        <v>97.7</v>
      </c>
      <c r="I34" s="188"/>
      <c r="J34" s="264"/>
      <c r="K34" s="447">
        <v>28</v>
      </c>
      <c r="L34" s="336" t="s">
        <v>118</v>
      </c>
    </row>
    <row r="35" spans="3:12" ht="12" customHeight="1" x14ac:dyDescent="0.2">
      <c r="C35" s="189">
        <v>27</v>
      </c>
      <c r="D35" s="190"/>
      <c r="E35" s="191" t="s">
        <v>107</v>
      </c>
      <c r="F35" s="192"/>
      <c r="G35" s="193"/>
      <c r="H35" s="383">
        <v>97.7</v>
      </c>
      <c r="I35" s="188"/>
      <c r="J35" s="264"/>
      <c r="K35" s="447">
        <v>26</v>
      </c>
      <c r="L35" s="336" t="s">
        <v>119</v>
      </c>
    </row>
    <row r="36" spans="3:12" ht="12" customHeight="1" x14ac:dyDescent="0.2">
      <c r="C36" s="189">
        <v>29</v>
      </c>
      <c r="D36" s="190"/>
      <c r="E36" s="191" t="s">
        <v>229</v>
      </c>
      <c r="F36" s="192"/>
      <c r="G36" s="193"/>
      <c r="H36" s="383">
        <v>97.2</v>
      </c>
      <c r="I36" s="188"/>
      <c r="J36" s="264"/>
      <c r="K36" s="447">
        <v>30</v>
      </c>
      <c r="L36" s="336" t="s">
        <v>118</v>
      </c>
    </row>
    <row r="37" spans="3:12" ht="12" customHeight="1" x14ac:dyDescent="0.2">
      <c r="C37" s="189">
        <v>30</v>
      </c>
      <c r="D37" s="190"/>
      <c r="E37" s="191" t="s">
        <v>85</v>
      </c>
      <c r="F37" s="192"/>
      <c r="G37" s="193"/>
      <c r="H37" s="383">
        <v>96.9</v>
      </c>
      <c r="I37" s="188"/>
      <c r="J37" s="264"/>
      <c r="K37" s="447">
        <v>29</v>
      </c>
      <c r="L37" s="336" t="s">
        <v>119</v>
      </c>
    </row>
    <row r="38" spans="3:12" ht="12" customHeight="1" x14ac:dyDescent="0.2">
      <c r="C38" s="189">
        <v>31</v>
      </c>
      <c r="D38" s="190"/>
      <c r="E38" s="191" t="s">
        <v>82</v>
      </c>
      <c r="F38" s="192"/>
      <c r="G38" s="193"/>
      <c r="H38" s="383">
        <v>96.2</v>
      </c>
      <c r="I38" s="188"/>
      <c r="J38" s="264"/>
      <c r="K38" s="447">
        <v>32</v>
      </c>
      <c r="L38" s="336" t="s">
        <v>118</v>
      </c>
    </row>
    <row r="39" spans="3:12" ht="12" customHeight="1" x14ac:dyDescent="0.2">
      <c r="C39" s="189">
        <v>32</v>
      </c>
      <c r="D39" s="190"/>
      <c r="E39" s="191" t="s">
        <v>101</v>
      </c>
      <c r="F39" s="192"/>
      <c r="G39" s="193"/>
      <c r="H39" s="383">
        <v>96.1</v>
      </c>
      <c r="I39" s="188"/>
      <c r="J39" s="264"/>
      <c r="K39" s="447">
        <v>31</v>
      </c>
      <c r="L39" s="336" t="s">
        <v>119</v>
      </c>
    </row>
    <row r="40" spans="3:12" ht="12" customHeight="1" x14ac:dyDescent="0.2">
      <c r="C40" s="189">
        <v>33</v>
      </c>
      <c r="D40" s="190"/>
      <c r="E40" s="191" t="s">
        <v>79</v>
      </c>
      <c r="F40" s="192"/>
      <c r="G40" s="193"/>
      <c r="H40" s="383">
        <v>95.8</v>
      </c>
      <c r="I40" s="188"/>
      <c r="J40" s="264"/>
      <c r="K40" s="447">
        <v>33</v>
      </c>
      <c r="L40" s="336" t="s">
        <v>121</v>
      </c>
    </row>
    <row r="41" spans="3:12" ht="12" customHeight="1" x14ac:dyDescent="0.2">
      <c r="C41" s="189">
        <v>34</v>
      </c>
      <c r="D41" s="190"/>
      <c r="E41" s="191" t="s">
        <v>96</v>
      </c>
      <c r="F41" s="192"/>
      <c r="G41" s="193"/>
      <c r="H41" s="383">
        <v>95.7</v>
      </c>
      <c r="I41" s="188"/>
      <c r="J41" s="264"/>
      <c r="K41" s="447">
        <v>33</v>
      </c>
      <c r="L41" s="336" t="s">
        <v>119</v>
      </c>
    </row>
    <row r="42" spans="3:12" ht="12" customHeight="1" x14ac:dyDescent="0.2">
      <c r="C42" s="189">
        <v>35</v>
      </c>
      <c r="D42" s="190"/>
      <c r="E42" s="191" t="s">
        <v>66</v>
      </c>
      <c r="F42" s="192"/>
      <c r="G42" s="193"/>
      <c r="H42" s="383">
        <v>95.3</v>
      </c>
      <c r="I42" s="188"/>
      <c r="J42" s="264"/>
      <c r="K42" s="447">
        <v>35</v>
      </c>
      <c r="L42" s="336" t="s">
        <v>121</v>
      </c>
    </row>
    <row r="43" spans="3:12" ht="12" customHeight="1" x14ac:dyDescent="0.2">
      <c r="C43" s="189">
        <v>36</v>
      </c>
      <c r="D43" s="190"/>
      <c r="E43" s="191" t="s">
        <v>92</v>
      </c>
      <c r="F43" s="192"/>
      <c r="G43" s="193"/>
      <c r="H43" s="383">
        <v>95.2</v>
      </c>
      <c r="I43" s="188"/>
      <c r="J43" s="264"/>
      <c r="K43" s="447">
        <v>36</v>
      </c>
      <c r="L43" s="336" t="s">
        <v>121</v>
      </c>
    </row>
    <row r="44" spans="3:12" ht="12" customHeight="1" x14ac:dyDescent="0.2">
      <c r="C44" s="189">
        <v>37</v>
      </c>
      <c r="D44" s="190"/>
      <c r="E44" s="191" t="s">
        <v>80</v>
      </c>
      <c r="F44" s="192"/>
      <c r="G44" s="193"/>
      <c r="H44" s="383">
        <v>95.1</v>
      </c>
      <c r="I44" s="188"/>
      <c r="J44" s="264"/>
      <c r="K44" s="447">
        <v>38</v>
      </c>
      <c r="L44" s="336" t="s">
        <v>118</v>
      </c>
    </row>
    <row r="45" spans="3:12" ht="12" customHeight="1" x14ac:dyDescent="0.2">
      <c r="C45" s="189">
        <v>38</v>
      </c>
      <c r="D45" s="190"/>
      <c r="E45" s="191" t="s">
        <v>99</v>
      </c>
      <c r="F45" s="192"/>
      <c r="G45" s="193"/>
      <c r="H45" s="383">
        <v>95</v>
      </c>
      <c r="I45" s="188"/>
      <c r="J45" s="264"/>
      <c r="K45" s="447">
        <v>36</v>
      </c>
      <c r="L45" s="336" t="s">
        <v>119</v>
      </c>
    </row>
    <row r="46" spans="3:12" ht="12" customHeight="1" x14ac:dyDescent="0.2">
      <c r="C46" s="189">
        <v>39</v>
      </c>
      <c r="D46" s="190"/>
      <c r="E46" s="191" t="s">
        <v>104</v>
      </c>
      <c r="F46" s="192"/>
      <c r="G46" s="193"/>
      <c r="H46" s="383">
        <v>94.7</v>
      </c>
      <c r="I46" s="188"/>
      <c r="J46" s="264"/>
      <c r="K46" s="447">
        <v>39</v>
      </c>
      <c r="L46" s="336" t="s">
        <v>121</v>
      </c>
    </row>
    <row r="47" spans="3:12" ht="12" customHeight="1" x14ac:dyDescent="0.2">
      <c r="C47" s="189">
        <v>40</v>
      </c>
      <c r="D47" s="190"/>
      <c r="E47" s="191" t="s">
        <v>63</v>
      </c>
      <c r="F47" s="192"/>
      <c r="G47" s="193"/>
      <c r="H47" s="383">
        <v>94.5</v>
      </c>
      <c r="I47" s="188"/>
      <c r="J47" s="264"/>
      <c r="K47" s="447">
        <v>40</v>
      </c>
      <c r="L47" s="336" t="s">
        <v>121</v>
      </c>
    </row>
    <row r="48" spans="3:12" ht="12" customHeight="1" x14ac:dyDescent="0.2">
      <c r="C48" s="189">
        <v>41</v>
      </c>
      <c r="D48" s="190"/>
      <c r="E48" s="191" t="s">
        <v>95</v>
      </c>
      <c r="F48" s="192"/>
      <c r="G48" s="193"/>
      <c r="H48" s="383">
        <v>94</v>
      </c>
      <c r="I48" s="188"/>
      <c r="J48" s="264"/>
      <c r="K48" s="447">
        <v>42</v>
      </c>
      <c r="L48" s="336" t="s">
        <v>118</v>
      </c>
    </row>
    <row r="49" spans="3:12" ht="12" customHeight="1" x14ac:dyDescent="0.2">
      <c r="C49" s="189">
        <v>42</v>
      </c>
      <c r="D49" s="190"/>
      <c r="E49" s="191" t="s">
        <v>69</v>
      </c>
      <c r="F49" s="192"/>
      <c r="G49" s="193"/>
      <c r="H49" s="383">
        <v>93.7</v>
      </c>
      <c r="I49" s="188"/>
      <c r="J49" s="264"/>
      <c r="K49" s="447">
        <v>41</v>
      </c>
      <c r="L49" s="336" t="s">
        <v>119</v>
      </c>
    </row>
    <row r="50" spans="3:12" ht="12" customHeight="1" x14ac:dyDescent="0.2">
      <c r="C50" s="189">
        <v>42</v>
      </c>
      <c r="D50" s="190"/>
      <c r="E50" s="191" t="s">
        <v>97</v>
      </c>
      <c r="F50" s="192"/>
      <c r="G50" s="193"/>
      <c r="H50" s="383">
        <v>93.7</v>
      </c>
      <c r="I50" s="188"/>
      <c r="J50" s="264"/>
      <c r="K50" s="447">
        <v>43</v>
      </c>
      <c r="L50" s="336" t="s">
        <v>118</v>
      </c>
    </row>
    <row r="51" spans="3:12" ht="12" customHeight="1" x14ac:dyDescent="0.2">
      <c r="C51" s="189">
        <v>44</v>
      </c>
      <c r="D51" s="190"/>
      <c r="E51" s="191" t="s">
        <v>84</v>
      </c>
      <c r="F51" s="192"/>
      <c r="G51" s="193"/>
      <c r="H51" s="383">
        <v>93.5</v>
      </c>
      <c r="I51" s="188"/>
      <c r="J51" s="264"/>
      <c r="K51" s="447">
        <v>43</v>
      </c>
      <c r="L51" s="336" t="s">
        <v>119</v>
      </c>
    </row>
    <row r="52" spans="3:12" ht="12" customHeight="1" x14ac:dyDescent="0.2">
      <c r="C52" s="189">
        <v>45</v>
      </c>
      <c r="D52" s="190"/>
      <c r="E52" s="191" t="s">
        <v>75</v>
      </c>
      <c r="F52" s="192"/>
      <c r="G52" s="193"/>
      <c r="H52" s="383">
        <v>91.9</v>
      </c>
      <c r="I52" s="188"/>
      <c r="J52" s="264"/>
      <c r="K52" s="447">
        <v>45</v>
      </c>
      <c r="L52" s="336" t="s">
        <v>121</v>
      </c>
    </row>
    <row r="53" spans="3:12" ht="12" customHeight="1" x14ac:dyDescent="0.2">
      <c r="C53" s="189">
        <v>46</v>
      </c>
      <c r="D53" s="190"/>
      <c r="E53" s="203" t="s">
        <v>83</v>
      </c>
      <c r="F53" s="204"/>
      <c r="G53" s="193"/>
      <c r="H53" s="383">
        <v>91.8</v>
      </c>
      <c r="I53" s="202"/>
      <c r="J53" s="270"/>
      <c r="K53" s="343">
        <v>46</v>
      </c>
      <c r="L53" s="336" t="s">
        <v>121</v>
      </c>
    </row>
    <row r="54" spans="3:12" ht="12" customHeight="1" x14ac:dyDescent="0.2">
      <c r="C54" s="189">
        <v>47</v>
      </c>
      <c r="D54" s="190"/>
      <c r="E54" s="191" t="s">
        <v>100</v>
      </c>
      <c r="F54" s="192"/>
      <c r="G54" s="193"/>
      <c r="H54" s="383">
        <v>89.2</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4.5" customHeight="1" x14ac:dyDescent="0.15">
      <c r="C65" s="183"/>
      <c r="D65" s="185"/>
      <c r="E65" s="185"/>
      <c r="F65" s="185"/>
      <c r="G65" s="185"/>
      <c r="H65" s="185"/>
      <c r="I65" s="185"/>
      <c r="J65" s="185"/>
      <c r="K65" s="185"/>
      <c r="L65" s="188"/>
    </row>
    <row r="66" spans="1:17" ht="12" customHeight="1" x14ac:dyDescent="0.15">
      <c r="C66" s="225" t="s">
        <v>1078</v>
      </c>
      <c r="D66" s="221"/>
      <c r="E66" s="222"/>
      <c r="F66" s="222"/>
      <c r="G66" s="222"/>
      <c r="H66" s="222"/>
      <c r="I66" s="223" t="s">
        <v>59</v>
      </c>
      <c r="J66" s="222"/>
      <c r="K66" s="222"/>
      <c r="L66" s="224" t="s">
        <v>1281</v>
      </c>
    </row>
    <row r="67" spans="1:17" ht="12" customHeight="1" x14ac:dyDescent="0.15">
      <c r="C67" s="225" t="s">
        <v>214</v>
      </c>
      <c r="D67" s="226"/>
      <c r="E67" s="222"/>
      <c r="F67" s="222"/>
      <c r="G67" s="222"/>
      <c r="H67" s="222"/>
      <c r="I67" s="1136" t="s">
        <v>1065</v>
      </c>
      <c r="J67" s="1137"/>
      <c r="K67" s="964" t="s">
        <v>891</v>
      </c>
      <c r="L67" s="283" t="s">
        <v>1076</v>
      </c>
      <c r="O67" s="69"/>
      <c r="P67" s="185"/>
      <c r="Q67" s="228"/>
    </row>
    <row r="68" spans="1:17" ht="12" customHeight="1" x14ac:dyDescent="0.15">
      <c r="C68" s="225" t="s">
        <v>549</v>
      </c>
      <c r="D68" s="221"/>
      <c r="E68" s="222"/>
      <c r="F68" s="222"/>
      <c r="G68" s="222"/>
      <c r="H68" s="222"/>
      <c r="I68" s="1177">
        <v>99.3</v>
      </c>
      <c r="J68" s="1177"/>
      <c r="K68" s="965">
        <v>99.4</v>
      </c>
      <c r="L68" s="315">
        <v>99.6</v>
      </c>
      <c r="O68" s="77"/>
      <c r="P68" s="231"/>
      <c r="Q68" s="231"/>
    </row>
    <row r="69" spans="1:17" ht="12" customHeight="1" x14ac:dyDescent="0.15">
      <c r="C69" s="225" t="s">
        <v>720</v>
      </c>
      <c r="D69" s="221"/>
      <c r="E69" s="222"/>
      <c r="F69" s="222"/>
      <c r="G69" s="222"/>
      <c r="H69" s="222"/>
      <c r="I69" s="1102">
        <v>13</v>
      </c>
      <c r="J69" s="1102"/>
      <c r="K69" s="961">
        <v>14</v>
      </c>
      <c r="L69" s="238">
        <v>11</v>
      </c>
      <c r="O69" s="76"/>
      <c r="P69" s="76"/>
      <c r="Q69" s="76"/>
    </row>
    <row r="70" spans="1:17" ht="12" customHeight="1" x14ac:dyDescent="0.15">
      <c r="C70" s="225" t="s">
        <v>721</v>
      </c>
      <c r="D70" s="221"/>
      <c r="E70" s="222"/>
      <c r="F70" s="222"/>
      <c r="G70" s="222"/>
      <c r="H70" s="222"/>
      <c r="I70" s="222"/>
      <c r="J70" s="222"/>
      <c r="K70" s="222"/>
      <c r="L70" s="188"/>
      <c r="O70" s="75"/>
      <c r="P70" s="233"/>
      <c r="Q70" s="233"/>
    </row>
    <row r="71" spans="1:17" ht="12" customHeight="1" x14ac:dyDescent="0.15">
      <c r="C71" s="225"/>
      <c r="D71" s="221"/>
      <c r="E71" s="222"/>
      <c r="F71" s="222"/>
      <c r="G71" s="222"/>
      <c r="H71" s="222"/>
      <c r="I71" s="222"/>
      <c r="J71" s="222"/>
      <c r="K71" s="222"/>
      <c r="L71" s="188"/>
    </row>
    <row r="72" spans="1:17" ht="12" customHeight="1" x14ac:dyDescent="0.15">
      <c r="C72" s="225"/>
      <c r="D72" s="221"/>
      <c r="E72" s="222"/>
      <c r="F72" s="222"/>
      <c r="G72" s="222"/>
      <c r="H72" s="222"/>
      <c r="I72" s="222"/>
      <c r="J72" s="222"/>
      <c r="K72" s="222"/>
      <c r="L72" s="188"/>
      <c r="O72"/>
    </row>
    <row r="73" spans="1:17" ht="12" customHeight="1" x14ac:dyDescent="0.15">
      <c r="C73" s="225" t="s">
        <v>311</v>
      </c>
      <c r="D73" s="221"/>
      <c r="E73" s="222"/>
      <c r="F73" s="222"/>
      <c r="G73" s="222"/>
      <c r="H73" s="222"/>
      <c r="I73" s="222"/>
      <c r="J73" s="222"/>
      <c r="K73" s="222"/>
      <c r="L73" s="188"/>
      <c r="O73"/>
    </row>
    <row r="74" spans="1:17" ht="12" customHeight="1" x14ac:dyDescent="0.15">
      <c r="C74" s="225" t="s">
        <v>310</v>
      </c>
      <c r="D74" s="221"/>
      <c r="E74" s="222"/>
      <c r="F74" s="222"/>
      <c r="G74" s="222"/>
      <c r="H74" s="222"/>
      <c r="I74" s="222"/>
      <c r="J74" s="222"/>
      <c r="K74" s="222"/>
      <c r="L74" s="188"/>
      <c r="O74"/>
    </row>
    <row r="75" spans="1:17" ht="4.5" customHeight="1" x14ac:dyDescent="0.15">
      <c r="C75" s="541"/>
      <c r="D75" s="731"/>
      <c r="E75" s="731"/>
      <c r="F75" s="731"/>
      <c r="G75" s="731"/>
      <c r="H75" s="731"/>
      <c r="I75" s="731"/>
      <c r="J75" s="731"/>
      <c r="K75" s="731"/>
      <c r="L75" s="732"/>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31" priority="1" stopIfTrue="1">
      <formula>P55&gt;0</formula>
    </cfRule>
    <cfRule type="expression" dxfId="130" priority="2" stopIfTrue="1">
      <formula>P55=0</formula>
    </cfRule>
    <cfRule type="expression" dxfId="12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sheetPr>
  <dimension ref="A1:AA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890</v>
      </c>
      <c r="D4" s="329"/>
      <c r="E4" s="329"/>
      <c r="F4" s="329"/>
      <c r="G4" s="329"/>
      <c r="H4" s="329"/>
      <c r="I4" s="329"/>
      <c r="J4" s="329"/>
      <c r="K4" s="329"/>
      <c r="L4" s="329"/>
    </row>
    <row r="5" spans="1:15" ht="24" customHeight="1" x14ac:dyDescent="0.15">
      <c r="C5" s="330" t="s">
        <v>112</v>
      </c>
      <c r="D5" s="1097" t="s">
        <v>111</v>
      </c>
      <c r="E5" s="1097"/>
      <c r="F5" s="1098"/>
      <c r="G5" s="1099" t="s">
        <v>34</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974">
        <v>99.8</v>
      </c>
      <c r="I7" s="188" t="s">
        <v>8</v>
      </c>
      <c r="J7" s="264"/>
      <c r="K7" s="189">
        <v>1</v>
      </c>
      <c r="L7" s="336" t="s">
        <v>121</v>
      </c>
    </row>
    <row r="8" spans="1:15" ht="12" customHeight="1" x14ac:dyDescent="0.2">
      <c r="C8" s="189">
        <v>2</v>
      </c>
      <c r="D8" s="190"/>
      <c r="E8" s="191" t="s">
        <v>89</v>
      </c>
      <c r="F8" s="192"/>
      <c r="G8" s="193"/>
      <c r="H8" s="974">
        <v>99.1</v>
      </c>
      <c r="I8" s="188"/>
      <c r="J8" s="264"/>
      <c r="K8" s="189">
        <v>2</v>
      </c>
      <c r="L8" s="336" t="s">
        <v>121</v>
      </c>
    </row>
    <row r="9" spans="1:15" ht="12" customHeight="1" x14ac:dyDescent="0.2">
      <c r="C9" s="189">
        <v>3</v>
      </c>
      <c r="D9" s="190"/>
      <c r="E9" s="191" t="s">
        <v>78</v>
      </c>
      <c r="F9" s="192"/>
      <c r="G9" s="193"/>
      <c r="H9" s="974">
        <v>99</v>
      </c>
      <c r="I9" s="188"/>
      <c r="J9" s="264"/>
      <c r="K9" s="189">
        <v>3</v>
      </c>
      <c r="L9" s="336" t="s">
        <v>121</v>
      </c>
    </row>
    <row r="10" spans="1:15" ht="12" customHeight="1" x14ac:dyDescent="0.2">
      <c r="C10" s="189">
        <v>4</v>
      </c>
      <c r="D10" s="190"/>
      <c r="E10" s="191" t="s">
        <v>94</v>
      </c>
      <c r="F10" s="192"/>
      <c r="G10" s="193"/>
      <c r="H10" s="974">
        <v>98.6</v>
      </c>
      <c r="I10" s="188"/>
      <c r="J10" s="264"/>
      <c r="K10" s="189">
        <v>4</v>
      </c>
      <c r="L10" s="336" t="s">
        <v>121</v>
      </c>
    </row>
    <row r="11" spans="1:15" ht="12" customHeight="1" x14ac:dyDescent="0.2">
      <c r="C11" s="189">
        <v>5</v>
      </c>
      <c r="D11" s="190"/>
      <c r="E11" s="191" t="s">
        <v>91</v>
      </c>
      <c r="F11" s="192"/>
      <c r="G11" s="193"/>
      <c r="H11" s="974">
        <v>98.4</v>
      </c>
      <c r="I11" s="188"/>
      <c r="J11" s="264"/>
      <c r="K11" s="189">
        <v>5</v>
      </c>
      <c r="L11" s="336" t="s">
        <v>121</v>
      </c>
    </row>
    <row r="12" spans="1:15" ht="12" customHeight="1" x14ac:dyDescent="0.2">
      <c r="C12" s="265">
        <v>6</v>
      </c>
      <c r="D12" s="190"/>
      <c r="E12" s="191" t="s">
        <v>81</v>
      </c>
      <c r="F12" s="192"/>
      <c r="G12" s="193"/>
      <c r="H12" s="974">
        <v>98.4</v>
      </c>
      <c r="I12" s="188"/>
      <c r="J12" s="264"/>
      <c r="K12" s="189">
        <v>7</v>
      </c>
      <c r="L12" s="336" t="s">
        <v>118</v>
      </c>
    </row>
    <row r="13" spans="1:15" ht="12" customHeight="1" x14ac:dyDescent="0.2">
      <c r="C13" s="189">
        <v>7</v>
      </c>
      <c r="D13" s="190"/>
      <c r="E13" s="191" t="s">
        <v>62</v>
      </c>
      <c r="F13" s="192"/>
      <c r="G13" s="193"/>
      <c r="H13" s="974">
        <v>98.3</v>
      </c>
      <c r="I13" s="188"/>
      <c r="J13" s="264"/>
      <c r="K13" s="189">
        <v>6</v>
      </c>
      <c r="L13" s="336" t="s">
        <v>119</v>
      </c>
    </row>
    <row r="14" spans="1:15" ht="12" customHeight="1" x14ac:dyDescent="0.2">
      <c r="C14" s="189">
        <v>8</v>
      </c>
      <c r="D14" s="190"/>
      <c r="E14" s="191" t="s">
        <v>97</v>
      </c>
      <c r="F14" s="192"/>
      <c r="G14" s="193"/>
      <c r="H14" s="974">
        <v>97.7</v>
      </c>
      <c r="I14" s="188"/>
      <c r="J14" s="264"/>
      <c r="K14" s="189">
        <v>8</v>
      </c>
      <c r="L14" s="336" t="s">
        <v>121</v>
      </c>
    </row>
    <row r="15" spans="1:15" ht="12" customHeight="1" x14ac:dyDescent="0.2">
      <c r="C15" s="189">
        <v>9</v>
      </c>
      <c r="D15" s="190"/>
      <c r="E15" s="191" t="s">
        <v>101</v>
      </c>
      <c r="F15" s="192"/>
      <c r="G15" s="193"/>
      <c r="H15" s="974">
        <v>97.4</v>
      </c>
      <c r="I15" s="188"/>
      <c r="J15" s="264"/>
      <c r="K15" s="189">
        <v>9</v>
      </c>
      <c r="L15" s="336" t="s">
        <v>121</v>
      </c>
    </row>
    <row r="16" spans="1:15" ht="12" customHeight="1" x14ac:dyDescent="0.2">
      <c r="C16" s="189">
        <v>10</v>
      </c>
      <c r="D16" s="190"/>
      <c r="E16" s="212" t="s">
        <v>68</v>
      </c>
      <c r="F16" s="213"/>
      <c r="G16" s="214"/>
      <c r="H16" s="974">
        <v>96.3</v>
      </c>
      <c r="I16" s="188"/>
      <c r="J16" s="264"/>
      <c r="K16" s="189">
        <v>10</v>
      </c>
      <c r="L16" s="336" t="s">
        <v>121</v>
      </c>
    </row>
    <row r="17" spans="3:19" ht="12" customHeight="1" x14ac:dyDescent="0.2">
      <c r="C17" s="189">
        <v>11</v>
      </c>
      <c r="D17" s="190"/>
      <c r="E17" s="191" t="s">
        <v>86</v>
      </c>
      <c r="F17" s="192"/>
      <c r="G17" s="193"/>
      <c r="H17" s="974">
        <v>95.8</v>
      </c>
      <c r="I17" s="188"/>
      <c r="J17" s="264"/>
      <c r="K17" s="189">
        <v>11</v>
      </c>
      <c r="L17" s="336" t="s">
        <v>121</v>
      </c>
    </row>
    <row r="18" spans="3:19" ht="12" customHeight="1" x14ac:dyDescent="0.2">
      <c r="C18" s="189">
        <v>12</v>
      </c>
      <c r="D18" s="190"/>
      <c r="E18" s="191" t="s">
        <v>98</v>
      </c>
      <c r="F18" s="192"/>
      <c r="G18" s="193"/>
      <c r="H18" s="974">
        <v>95.2</v>
      </c>
      <c r="I18" s="188"/>
      <c r="J18" s="264"/>
      <c r="K18" s="189">
        <v>12</v>
      </c>
      <c r="L18" s="336" t="s">
        <v>121</v>
      </c>
    </row>
    <row r="19" spans="3:19" ht="12" customHeight="1" x14ac:dyDescent="0.2">
      <c r="C19" s="189">
        <v>13</v>
      </c>
      <c r="D19" s="190"/>
      <c r="E19" s="191" t="s">
        <v>92</v>
      </c>
      <c r="F19" s="192"/>
      <c r="G19" s="193"/>
      <c r="H19" s="974">
        <v>94.3</v>
      </c>
      <c r="I19" s="188"/>
      <c r="J19" s="264"/>
      <c r="K19" s="189">
        <v>14</v>
      </c>
      <c r="L19" s="336" t="s">
        <v>118</v>
      </c>
    </row>
    <row r="20" spans="3:19" ht="12" customHeight="1" x14ac:dyDescent="0.2">
      <c r="C20" s="189">
        <v>14</v>
      </c>
      <c r="D20" s="190"/>
      <c r="E20" s="191" t="s">
        <v>61</v>
      </c>
      <c r="F20" s="192"/>
      <c r="G20" s="193"/>
      <c r="H20" s="974">
        <v>94.2</v>
      </c>
      <c r="I20" s="188"/>
      <c r="J20" s="264"/>
      <c r="K20" s="189">
        <v>13</v>
      </c>
      <c r="L20" s="336" t="s">
        <v>119</v>
      </c>
    </row>
    <row r="21" spans="3:19" ht="12" customHeight="1" x14ac:dyDescent="0.2">
      <c r="C21" s="189">
        <v>15</v>
      </c>
      <c r="D21" s="190"/>
      <c r="E21" s="191" t="s">
        <v>99</v>
      </c>
      <c r="F21" s="192"/>
      <c r="G21" s="193"/>
      <c r="H21" s="974">
        <v>94</v>
      </c>
      <c r="I21" s="188"/>
      <c r="J21" s="264"/>
      <c r="K21" s="189">
        <v>15</v>
      </c>
      <c r="L21" s="336" t="s">
        <v>121</v>
      </c>
    </row>
    <row r="22" spans="3:19" ht="12" customHeight="1" x14ac:dyDescent="0.2">
      <c r="C22" s="189">
        <v>16</v>
      </c>
      <c r="D22" s="190"/>
      <c r="E22" s="191" t="s">
        <v>71</v>
      </c>
      <c r="F22" s="192"/>
      <c r="G22" s="193"/>
      <c r="H22" s="974">
        <v>93.7</v>
      </c>
      <c r="I22" s="188"/>
      <c r="J22" s="264"/>
      <c r="K22" s="189">
        <v>16</v>
      </c>
      <c r="L22" s="336" t="s">
        <v>121</v>
      </c>
    </row>
    <row r="23" spans="3:19" ht="12" customHeight="1" x14ac:dyDescent="0.2">
      <c r="C23" s="189">
        <v>17</v>
      </c>
      <c r="D23" s="190"/>
      <c r="E23" s="191" t="s">
        <v>73</v>
      </c>
      <c r="F23" s="192"/>
      <c r="G23" s="193"/>
      <c r="H23" s="974">
        <v>93.3</v>
      </c>
      <c r="I23" s="188"/>
      <c r="J23" s="264"/>
      <c r="K23" s="189">
        <v>17</v>
      </c>
      <c r="L23" s="336" t="s">
        <v>121</v>
      </c>
    </row>
    <row r="24" spans="3:19" ht="12" customHeight="1" x14ac:dyDescent="0.2">
      <c r="C24" s="247"/>
      <c r="D24" s="248"/>
      <c r="E24" s="198" t="s">
        <v>87</v>
      </c>
      <c r="F24" s="199"/>
      <c r="G24" s="200"/>
      <c r="H24" s="976">
        <v>92.9</v>
      </c>
      <c r="I24" s="250"/>
      <c r="J24" s="272"/>
      <c r="K24" s="324"/>
      <c r="L24" s="336" t="s">
        <v>120</v>
      </c>
    </row>
    <row r="25" spans="3:19" ht="12" customHeight="1" x14ac:dyDescent="0.2">
      <c r="C25" s="189">
        <v>18</v>
      </c>
      <c r="D25" s="190"/>
      <c r="E25" s="191" t="s">
        <v>90</v>
      </c>
      <c r="F25" s="192"/>
      <c r="G25" s="193"/>
      <c r="H25" s="974">
        <v>92.8</v>
      </c>
      <c r="I25" s="188"/>
      <c r="J25" s="264"/>
      <c r="K25" s="189">
        <v>18</v>
      </c>
      <c r="L25" s="336" t="s">
        <v>121</v>
      </c>
      <c r="R25" s="340"/>
      <c r="S25" s="349"/>
    </row>
    <row r="26" spans="3:19" ht="12" customHeight="1" x14ac:dyDescent="0.2">
      <c r="C26" s="189">
        <v>19</v>
      </c>
      <c r="D26" s="190"/>
      <c r="E26" s="191" t="s">
        <v>76</v>
      </c>
      <c r="F26" s="192"/>
      <c r="G26" s="193"/>
      <c r="H26" s="974">
        <v>90.8</v>
      </c>
      <c r="I26" s="188"/>
      <c r="J26" s="264"/>
      <c r="K26" s="189">
        <v>19</v>
      </c>
      <c r="L26" s="336" t="s">
        <v>121</v>
      </c>
      <c r="R26" s="341"/>
    </row>
    <row r="27" spans="3:19" ht="12" customHeight="1" x14ac:dyDescent="0.2">
      <c r="C27" s="189">
        <v>20</v>
      </c>
      <c r="D27" s="190"/>
      <c r="E27" s="191" t="s">
        <v>79</v>
      </c>
      <c r="F27" s="192"/>
      <c r="G27" s="193"/>
      <c r="H27" s="974">
        <v>90.6</v>
      </c>
      <c r="I27" s="188"/>
      <c r="J27" s="264"/>
      <c r="K27" s="189">
        <v>20</v>
      </c>
      <c r="L27" s="336" t="s">
        <v>121</v>
      </c>
      <c r="R27" s="341"/>
      <c r="S27" s="342"/>
    </row>
    <row r="28" spans="3:19" ht="12" customHeight="1" x14ac:dyDescent="0.2">
      <c r="C28" s="189">
        <v>21</v>
      </c>
      <c r="D28" s="190"/>
      <c r="E28" s="191" t="s">
        <v>80</v>
      </c>
      <c r="F28" s="192"/>
      <c r="G28" s="193"/>
      <c r="H28" s="974">
        <v>90.3</v>
      </c>
      <c r="I28" s="188"/>
      <c r="J28" s="264"/>
      <c r="K28" s="189">
        <v>21</v>
      </c>
      <c r="L28" s="336" t="s">
        <v>121</v>
      </c>
    </row>
    <row r="29" spans="3:19" ht="12" customHeight="1" x14ac:dyDescent="0.2">
      <c r="C29" s="189">
        <v>22</v>
      </c>
      <c r="D29" s="190"/>
      <c r="E29" s="191" t="s">
        <v>74</v>
      </c>
      <c r="F29" s="192"/>
      <c r="G29" s="193"/>
      <c r="H29" s="974">
        <v>89.7</v>
      </c>
      <c r="I29" s="188"/>
      <c r="J29" s="264"/>
      <c r="K29" s="189">
        <v>22</v>
      </c>
      <c r="L29" s="336" t="s">
        <v>121</v>
      </c>
    </row>
    <row r="30" spans="3:19" ht="12" customHeight="1" x14ac:dyDescent="0.2">
      <c r="C30" s="189">
        <v>23</v>
      </c>
      <c r="D30" s="190"/>
      <c r="E30" s="191" t="s">
        <v>95</v>
      </c>
      <c r="F30" s="192"/>
      <c r="G30" s="193"/>
      <c r="H30" s="974">
        <v>89.5</v>
      </c>
      <c r="I30" s="188"/>
      <c r="J30" s="264"/>
      <c r="K30" s="189">
        <v>26</v>
      </c>
      <c r="L30" s="336" t="s">
        <v>118</v>
      </c>
    </row>
    <row r="31" spans="3:19" ht="12" customHeight="1" x14ac:dyDescent="0.2">
      <c r="C31" s="189">
        <v>24</v>
      </c>
      <c r="D31" s="190"/>
      <c r="E31" s="191" t="s">
        <v>100</v>
      </c>
      <c r="F31" s="192"/>
      <c r="G31" s="193"/>
      <c r="H31" s="974">
        <v>89.4</v>
      </c>
      <c r="I31" s="188"/>
      <c r="J31" s="264"/>
      <c r="K31" s="189">
        <v>24</v>
      </c>
      <c r="L31" s="336" t="s">
        <v>121</v>
      </c>
    </row>
    <row r="32" spans="3:19" ht="12" customHeight="1" x14ac:dyDescent="0.2">
      <c r="C32" s="189">
        <v>25</v>
      </c>
      <c r="D32" s="190"/>
      <c r="E32" s="191" t="s">
        <v>82</v>
      </c>
      <c r="F32" s="192"/>
      <c r="G32" s="193"/>
      <c r="H32" s="974">
        <v>89.3</v>
      </c>
      <c r="I32" s="188"/>
      <c r="J32" s="264"/>
      <c r="K32" s="189">
        <v>25</v>
      </c>
      <c r="L32" s="336" t="s">
        <v>121</v>
      </c>
    </row>
    <row r="33" spans="3:27" ht="12" customHeight="1" x14ac:dyDescent="0.2">
      <c r="C33" s="189">
        <v>26</v>
      </c>
      <c r="D33" s="190"/>
      <c r="E33" s="191" t="s">
        <v>75</v>
      </c>
      <c r="F33" s="192"/>
      <c r="G33" s="193"/>
      <c r="H33" s="974">
        <v>89.2</v>
      </c>
      <c r="I33" s="188"/>
      <c r="J33" s="264"/>
      <c r="K33" s="189">
        <v>23</v>
      </c>
      <c r="L33" s="336" t="s">
        <v>119</v>
      </c>
      <c r="S33" s="338"/>
      <c r="T33" s="338"/>
      <c r="U33" s="191"/>
      <c r="V33" s="191"/>
      <c r="W33" s="339"/>
      <c r="X33" s="245"/>
      <c r="Y33" s="185"/>
      <c r="Z33" s="185"/>
      <c r="AA33" s="231"/>
    </row>
    <row r="34" spans="3:27" ht="12" customHeight="1" x14ac:dyDescent="0.2">
      <c r="C34" s="265">
        <v>27</v>
      </c>
      <c r="D34" s="190"/>
      <c r="E34" s="191" t="s">
        <v>105</v>
      </c>
      <c r="F34" s="192"/>
      <c r="G34" s="193"/>
      <c r="H34" s="974">
        <v>89.2</v>
      </c>
      <c r="I34" s="188"/>
      <c r="J34" s="264"/>
      <c r="K34" s="189">
        <v>27</v>
      </c>
      <c r="L34" s="336" t="s">
        <v>121</v>
      </c>
    </row>
    <row r="35" spans="3:27" ht="12" customHeight="1" x14ac:dyDescent="0.2">
      <c r="C35" s="265">
        <v>28</v>
      </c>
      <c r="D35" s="190"/>
      <c r="E35" s="191" t="s">
        <v>93</v>
      </c>
      <c r="F35" s="192"/>
      <c r="G35" s="193"/>
      <c r="H35" s="974">
        <v>89</v>
      </c>
      <c r="I35" s="188"/>
      <c r="J35" s="264"/>
      <c r="K35" s="189">
        <v>28</v>
      </c>
      <c r="L35" s="336" t="s">
        <v>121</v>
      </c>
    </row>
    <row r="36" spans="3:27" ht="12" customHeight="1" x14ac:dyDescent="0.2">
      <c r="C36" s="265">
        <v>29</v>
      </c>
      <c r="D36" s="190"/>
      <c r="E36" s="191" t="s">
        <v>70</v>
      </c>
      <c r="F36" s="192"/>
      <c r="G36" s="193"/>
      <c r="H36" s="974">
        <v>88.6</v>
      </c>
      <c r="I36" s="188"/>
      <c r="J36" s="264"/>
      <c r="K36" s="189">
        <v>29</v>
      </c>
      <c r="L36" s="336" t="s">
        <v>121</v>
      </c>
    </row>
    <row r="37" spans="3:27" ht="12" customHeight="1" x14ac:dyDescent="0.2">
      <c r="C37" s="265">
        <v>30</v>
      </c>
      <c r="D37" s="190"/>
      <c r="E37" s="191" t="s">
        <v>72</v>
      </c>
      <c r="F37" s="192"/>
      <c r="G37" s="195"/>
      <c r="H37" s="974">
        <v>87.6</v>
      </c>
      <c r="I37" s="188"/>
      <c r="J37" s="264"/>
      <c r="K37" s="189">
        <v>30</v>
      </c>
      <c r="L37" s="336" t="s">
        <v>121</v>
      </c>
    </row>
    <row r="38" spans="3:27" ht="12" customHeight="1" x14ac:dyDescent="0.2">
      <c r="C38" s="265">
        <v>31</v>
      </c>
      <c r="D38" s="190"/>
      <c r="E38" s="191" t="s">
        <v>66</v>
      </c>
      <c r="F38" s="192"/>
      <c r="G38" s="193"/>
      <c r="H38" s="974">
        <v>87.4</v>
      </c>
      <c r="I38" s="188"/>
      <c r="J38" s="264"/>
      <c r="K38" s="189">
        <v>31</v>
      </c>
      <c r="L38" s="336" t="s">
        <v>121</v>
      </c>
    </row>
    <row r="39" spans="3:27" ht="12" customHeight="1" x14ac:dyDescent="0.2">
      <c r="C39" s="265">
        <v>32</v>
      </c>
      <c r="D39" s="190"/>
      <c r="E39" s="191" t="s">
        <v>96</v>
      </c>
      <c r="F39" s="192"/>
      <c r="G39" s="193"/>
      <c r="H39" s="974">
        <v>87</v>
      </c>
      <c r="I39" s="188"/>
      <c r="J39" s="264"/>
      <c r="K39" s="189">
        <v>32</v>
      </c>
      <c r="L39" s="336" t="s">
        <v>121</v>
      </c>
    </row>
    <row r="40" spans="3:27" ht="12" customHeight="1" x14ac:dyDescent="0.2">
      <c r="C40" s="265">
        <v>33</v>
      </c>
      <c r="D40" s="190"/>
      <c r="E40" s="191" t="s">
        <v>64</v>
      </c>
      <c r="F40" s="192"/>
      <c r="G40" s="193"/>
      <c r="H40" s="974">
        <v>86.3</v>
      </c>
      <c r="I40" s="188"/>
      <c r="J40" s="264"/>
      <c r="K40" s="189">
        <v>33</v>
      </c>
      <c r="L40" s="336" t="s">
        <v>121</v>
      </c>
    </row>
    <row r="41" spans="3:27" ht="12" customHeight="1" x14ac:dyDescent="0.2">
      <c r="C41" s="265">
        <v>34</v>
      </c>
      <c r="D41" s="190"/>
      <c r="E41" s="191" t="s">
        <v>69</v>
      </c>
      <c r="F41" s="192"/>
      <c r="G41" s="193"/>
      <c r="H41" s="974">
        <v>86.3</v>
      </c>
      <c r="I41" s="188"/>
      <c r="J41" s="264"/>
      <c r="K41" s="189">
        <v>34</v>
      </c>
      <c r="L41" s="336" t="s">
        <v>121</v>
      </c>
    </row>
    <row r="42" spans="3:27" ht="12" customHeight="1" x14ac:dyDescent="0.2">
      <c r="C42" s="265">
        <v>35</v>
      </c>
      <c r="D42" s="190"/>
      <c r="E42" s="191" t="s">
        <v>63</v>
      </c>
      <c r="F42" s="192"/>
      <c r="G42" s="193"/>
      <c r="H42" s="974">
        <v>84.9</v>
      </c>
      <c r="I42" s="188"/>
      <c r="J42" s="264"/>
      <c r="K42" s="189">
        <v>35</v>
      </c>
      <c r="L42" s="336" t="s">
        <v>121</v>
      </c>
    </row>
    <row r="43" spans="3:27" ht="12" customHeight="1" x14ac:dyDescent="0.2">
      <c r="C43" s="265">
        <v>36</v>
      </c>
      <c r="D43" s="190"/>
      <c r="E43" s="191" t="s">
        <v>103</v>
      </c>
      <c r="F43" s="192"/>
      <c r="G43" s="193"/>
      <c r="H43" s="974">
        <v>84.9</v>
      </c>
      <c r="I43" s="188"/>
      <c r="J43" s="264"/>
      <c r="K43" s="189">
        <v>36</v>
      </c>
      <c r="L43" s="336" t="s">
        <v>121</v>
      </c>
    </row>
    <row r="44" spans="3:27" ht="12" customHeight="1" x14ac:dyDescent="0.2">
      <c r="C44" s="265">
        <v>37</v>
      </c>
      <c r="D44" s="190"/>
      <c r="E44" s="191" t="s">
        <v>107</v>
      </c>
      <c r="F44" s="192"/>
      <c r="G44" s="193"/>
      <c r="H44" s="974">
        <v>84.8</v>
      </c>
      <c r="I44" s="188"/>
      <c r="J44" s="264"/>
      <c r="K44" s="189">
        <v>37</v>
      </c>
      <c r="L44" s="336" t="s">
        <v>121</v>
      </c>
    </row>
    <row r="45" spans="3:27" ht="12" customHeight="1" x14ac:dyDescent="0.2">
      <c r="C45" s="265">
        <v>38</v>
      </c>
      <c r="D45" s="190"/>
      <c r="E45" s="191" t="s">
        <v>67</v>
      </c>
      <c r="F45" s="192"/>
      <c r="G45" s="193"/>
      <c r="H45" s="974">
        <v>84.2</v>
      </c>
      <c r="I45" s="188"/>
      <c r="J45" s="264"/>
      <c r="K45" s="189">
        <v>39</v>
      </c>
      <c r="L45" s="336" t="s">
        <v>118</v>
      </c>
    </row>
    <row r="46" spans="3:27" ht="12" customHeight="1" x14ac:dyDescent="0.2">
      <c r="C46" s="265">
        <v>39</v>
      </c>
      <c r="D46" s="190"/>
      <c r="E46" s="191" t="s">
        <v>102</v>
      </c>
      <c r="F46" s="192"/>
      <c r="G46" s="193"/>
      <c r="H46" s="974">
        <v>83.6</v>
      </c>
      <c r="I46" s="188"/>
      <c r="J46" s="264"/>
      <c r="K46" s="189">
        <v>38</v>
      </c>
      <c r="L46" s="336" t="s">
        <v>119</v>
      </c>
    </row>
    <row r="47" spans="3:27" ht="12" customHeight="1" x14ac:dyDescent="0.2">
      <c r="C47" s="265">
        <v>40</v>
      </c>
      <c r="D47" s="190"/>
      <c r="E47" s="191" t="s">
        <v>84</v>
      </c>
      <c r="F47" s="192"/>
      <c r="G47" s="193"/>
      <c r="H47" s="974">
        <v>83</v>
      </c>
      <c r="I47" s="188"/>
      <c r="J47" s="264"/>
      <c r="K47" s="189">
        <v>41</v>
      </c>
      <c r="L47" s="336" t="s">
        <v>118</v>
      </c>
    </row>
    <row r="48" spans="3:27" ht="12" customHeight="1" x14ac:dyDescent="0.2">
      <c r="C48" s="265">
        <v>41</v>
      </c>
      <c r="D48" s="190"/>
      <c r="E48" s="191" t="s">
        <v>85</v>
      </c>
      <c r="F48" s="192"/>
      <c r="G48" s="193"/>
      <c r="H48" s="974">
        <v>83</v>
      </c>
      <c r="I48" s="188"/>
      <c r="J48" s="264"/>
      <c r="K48" s="189">
        <v>40</v>
      </c>
      <c r="L48" s="336" t="s">
        <v>119</v>
      </c>
    </row>
    <row r="49" spans="3:12" ht="12" customHeight="1" x14ac:dyDescent="0.2">
      <c r="C49" s="189">
        <v>42</v>
      </c>
      <c r="D49" s="190"/>
      <c r="E49" s="191" t="s">
        <v>60</v>
      </c>
      <c r="F49" s="192"/>
      <c r="G49" s="193"/>
      <c r="H49" s="974">
        <v>82.3</v>
      </c>
      <c r="I49" s="188"/>
      <c r="J49" s="264"/>
      <c r="K49" s="189">
        <v>42</v>
      </c>
      <c r="L49" s="336" t="s">
        <v>121</v>
      </c>
    </row>
    <row r="50" spans="3:12" ht="12" customHeight="1" x14ac:dyDescent="0.2">
      <c r="C50" s="189">
        <v>43</v>
      </c>
      <c r="D50" s="190"/>
      <c r="E50" s="203" t="s">
        <v>83</v>
      </c>
      <c r="F50" s="204"/>
      <c r="G50" s="193"/>
      <c r="H50" s="974">
        <v>81.8</v>
      </c>
      <c r="I50" s="202"/>
      <c r="J50" s="270"/>
      <c r="K50" s="189">
        <v>43</v>
      </c>
      <c r="L50" s="336" t="s">
        <v>121</v>
      </c>
    </row>
    <row r="51" spans="3:12" ht="12" customHeight="1" x14ac:dyDescent="0.2">
      <c r="C51" s="663">
        <v>44</v>
      </c>
      <c r="D51" s="206"/>
      <c r="E51" s="207" t="s">
        <v>65</v>
      </c>
      <c r="F51" s="208"/>
      <c r="G51" s="209"/>
      <c r="H51" s="977">
        <v>81.099999999999994</v>
      </c>
      <c r="I51" s="211"/>
      <c r="J51" s="270"/>
      <c r="K51" s="478">
        <v>44</v>
      </c>
      <c r="L51" s="336" t="s">
        <v>121</v>
      </c>
    </row>
    <row r="52" spans="3:12" ht="12" customHeight="1" x14ac:dyDescent="0.2">
      <c r="C52" s="189">
        <v>45</v>
      </c>
      <c r="D52" s="190"/>
      <c r="E52" s="191" t="s">
        <v>104</v>
      </c>
      <c r="F52" s="192"/>
      <c r="G52" s="193"/>
      <c r="H52" s="975">
        <v>77.900000000000006</v>
      </c>
      <c r="I52" s="188"/>
      <c r="J52" s="264"/>
      <c r="K52" s="189">
        <v>45</v>
      </c>
      <c r="L52" s="336" t="s">
        <v>121</v>
      </c>
    </row>
    <row r="53" spans="3:12" ht="12" customHeight="1" x14ac:dyDescent="0.2">
      <c r="C53" s="189">
        <v>46</v>
      </c>
      <c r="D53" s="190"/>
      <c r="E53" s="191" t="s">
        <v>77</v>
      </c>
      <c r="F53" s="192"/>
      <c r="G53" s="193"/>
      <c r="H53" s="975">
        <v>69.400000000000006</v>
      </c>
      <c r="I53" s="188"/>
      <c r="J53" s="264"/>
      <c r="K53" s="189">
        <v>46</v>
      </c>
      <c r="L53" s="336" t="s">
        <v>121</v>
      </c>
    </row>
    <row r="54" spans="3:12" ht="11.1" customHeight="1" x14ac:dyDescent="0.2">
      <c r="C54" s="189">
        <v>47</v>
      </c>
      <c r="D54" s="190"/>
      <c r="E54" s="191" t="s">
        <v>229</v>
      </c>
      <c r="F54" s="192"/>
      <c r="G54" s="193"/>
      <c r="H54" s="975">
        <v>67.400000000000006</v>
      </c>
      <c r="I54" s="188"/>
      <c r="J54" s="264"/>
      <c r="K54" s="189">
        <v>47</v>
      </c>
      <c r="L54" s="336" t="s">
        <v>121</v>
      </c>
    </row>
    <row r="55" spans="3:12" ht="11.1" hidden="1" customHeight="1" x14ac:dyDescent="0.15">
      <c r="C55" s="183"/>
      <c r="D55" s="187"/>
      <c r="E55" s="185"/>
      <c r="F55" s="186"/>
      <c r="G55" s="187"/>
      <c r="I55" s="188"/>
      <c r="J55" s="264"/>
      <c r="K55" s="183"/>
      <c r="L55" s="344"/>
    </row>
    <row r="56" spans="3:12" ht="11.1" hidden="1" customHeight="1" x14ac:dyDescent="0.15">
      <c r="C56" s="183"/>
      <c r="D56" s="187"/>
      <c r="F56" s="186"/>
      <c r="G56" s="187"/>
      <c r="I56" s="188"/>
      <c r="J56" s="264"/>
      <c r="K56" s="183"/>
      <c r="L56" s="344"/>
    </row>
    <row r="57" spans="3:12" ht="11.1" hidden="1" customHeight="1" x14ac:dyDescent="0.15">
      <c r="C57" s="183"/>
      <c r="D57" s="187"/>
      <c r="F57" s="186"/>
      <c r="G57" s="187"/>
      <c r="I57" s="188"/>
      <c r="J57" s="264"/>
      <c r="K57" s="183"/>
      <c r="L57" s="344"/>
    </row>
    <row r="58" spans="3:12" ht="11.1" hidden="1" customHeight="1" x14ac:dyDescent="0.15">
      <c r="C58" s="183"/>
      <c r="D58" s="187"/>
      <c r="F58" s="186"/>
      <c r="G58" s="187"/>
      <c r="I58" s="188"/>
      <c r="J58" s="264"/>
      <c r="K58" s="183"/>
      <c r="L58" s="344"/>
    </row>
    <row r="59" spans="3:12" ht="11.1" hidden="1" customHeight="1" x14ac:dyDescent="0.15">
      <c r="C59" s="183"/>
      <c r="D59" s="187"/>
      <c r="F59" s="186"/>
      <c r="G59" s="187"/>
      <c r="I59" s="188"/>
      <c r="J59" s="264"/>
      <c r="K59" s="183"/>
      <c r="L59" s="344"/>
    </row>
    <row r="60" spans="3:12" ht="11.1" hidden="1" customHeight="1" x14ac:dyDescent="0.15">
      <c r="C60" s="183"/>
      <c r="D60" s="187"/>
      <c r="F60" s="186"/>
      <c r="G60" s="187"/>
      <c r="I60" s="188"/>
      <c r="J60" s="264"/>
      <c r="K60" s="183"/>
      <c r="L60" s="344"/>
    </row>
    <row r="61" spans="3:12" ht="11.1"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1.1"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21" ht="5.0999999999999996" customHeight="1" x14ac:dyDescent="0.15">
      <c r="C65" s="183"/>
      <c r="D65" s="185"/>
      <c r="E65" s="185"/>
      <c r="F65" s="185"/>
      <c r="G65" s="185"/>
      <c r="H65" s="185"/>
      <c r="I65" s="185"/>
      <c r="J65" s="185"/>
      <c r="K65" s="185"/>
      <c r="L65" s="188"/>
    </row>
    <row r="66" spans="1:21" x14ac:dyDescent="0.15">
      <c r="C66" s="220" t="s">
        <v>1228</v>
      </c>
      <c r="D66" s="221"/>
      <c r="E66" s="222"/>
      <c r="F66" s="222"/>
      <c r="G66" s="222"/>
      <c r="H66" s="222"/>
      <c r="I66" s="223" t="s">
        <v>59</v>
      </c>
      <c r="J66" s="222"/>
      <c r="K66" s="222"/>
      <c r="L66" s="224" t="s">
        <v>1281</v>
      </c>
    </row>
    <row r="67" spans="1:21" x14ac:dyDescent="0.15">
      <c r="C67" s="225" t="s">
        <v>602</v>
      </c>
      <c r="D67" s="226"/>
      <c r="E67" s="222"/>
      <c r="F67" s="222"/>
      <c r="G67" s="222"/>
      <c r="H67" s="222"/>
      <c r="I67" s="1104" t="s">
        <v>1136</v>
      </c>
      <c r="J67" s="1105"/>
      <c r="K67" s="969" t="s">
        <v>1137</v>
      </c>
      <c r="L67" s="227" t="s">
        <v>1173</v>
      </c>
      <c r="O67" s="69"/>
      <c r="P67" s="185"/>
      <c r="Q67" s="228"/>
    </row>
    <row r="68" spans="1:21" x14ac:dyDescent="0.15">
      <c r="C68" s="220" t="s">
        <v>550</v>
      </c>
      <c r="D68" s="221"/>
      <c r="E68" s="222"/>
      <c r="F68" s="222"/>
      <c r="G68" s="222"/>
      <c r="H68" s="222"/>
      <c r="I68" s="1167">
        <v>78.8</v>
      </c>
      <c r="J68" s="1192"/>
      <c r="K68" s="973">
        <v>79.599999999999994</v>
      </c>
      <c r="L68" s="428">
        <v>80.3</v>
      </c>
      <c r="O68" s="77"/>
      <c r="P68" s="231"/>
      <c r="Q68" s="231"/>
      <c r="U68" s="185"/>
    </row>
    <row r="69" spans="1:21" x14ac:dyDescent="0.15">
      <c r="C69" s="220" t="s">
        <v>722</v>
      </c>
      <c r="D69" s="221"/>
      <c r="E69" s="222"/>
      <c r="F69" s="222"/>
      <c r="G69" s="222"/>
      <c r="H69" s="222"/>
      <c r="I69" s="1102">
        <v>43</v>
      </c>
      <c r="J69" s="1102"/>
      <c r="K69" s="968">
        <v>43</v>
      </c>
      <c r="L69" s="238">
        <v>44</v>
      </c>
      <c r="O69" s="76"/>
      <c r="P69" s="76"/>
      <c r="Q69" s="76"/>
    </row>
    <row r="70" spans="1:21" x14ac:dyDescent="0.15">
      <c r="C70" s="220" t="s">
        <v>723</v>
      </c>
      <c r="D70" s="221"/>
      <c r="E70" s="222"/>
      <c r="F70" s="222"/>
      <c r="G70" s="222"/>
      <c r="H70" s="222"/>
      <c r="I70" s="222"/>
      <c r="J70" s="222"/>
      <c r="K70" s="222"/>
      <c r="L70" s="188"/>
      <c r="O70" s="75"/>
      <c r="P70" s="233"/>
      <c r="Q70" s="233"/>
    </row>
    <row r="71" spans="1:21" x14ac:dyDescent="0.15">
      <c r="C71" s="220" t="s">
        <v>724</v>
      </c>
      <c r="D71" s="221"/>
      <c r="E71" s="222"/>
      <c r="F71" s="222"/>
      <c r="G71" s="222"/>
      <c r="H71" s="222"/>
      <c r="I71" s="222"/>
      <c r="J71" s="222"/>
      <c r="K71" s="222"/>
      <c r="L71" s="188"/>
    </row>
    <row r="72" spans="1:21" x14ac:dyDescent="0.15">
      <c r="C72" s="220" t="s">
        <v>725</v>
      </c>
      <c r="D72" s="221"/>
      <c r="E72" s="222"/>
      <c r="F72" s="222"/>
      <c r="G72" s="222"/>
      <c r="H72" s="222"/>
      <c r="I72" s="222"/>
      <c r="J72" s="222"/>
      <c r="K72" s="222"/>
      <c r="L72" s="188"/>
      <c r="O72"/>
    </row>
    <row r="73" spans="1:21" x14ac:dyDescent="0.15">
      <c r="C73" s="220" t="s">
        <v>726</v>
      </c>
      <c r="D73" s="221"/>
      <c r="E73" s="222"/>
      <c r="F73" s="222"/>
      <c r="G73" s="222"/>
      <c r="H73" s="222"/>
      <c r="I73" s="222"/>
      <c r="J73" s="222"/>
      <c r="K73" s="222"/>
      <c r="L73" s="188"/>
      <c r="O73"/>
    </row>
    <row r="74" spans="1:21" x14ac:dyDescent="0.15">
      <c r="C74" s="220" t="s">
        <v>727</v>
      </c>
      <c r="D74" s="221"/>
      <c r="E74" s="222"/>
      <c r="F74" s="222"/>
      <c r="G74" s="222"/>
      <c r="H74" s="222"/>
      <c r="I74" s="222"/>
      <c r="J74" s="222"/>
      <c r="K74" s="222"/>
      <c r="L74" s="188"/>
      <c r="O74"/>
    </row>
    <row r="75" spans="1:21" ht="5.0999999999999996" customHeight="1" x14ac:dyDescent="0.15">
      <c r="C75" s="234"/>
      <c r="D75" s="235"/>
      <c r="E75" s="235"/>
      <c r="F75" s="235"/>
      <c r="G75" s="235"/>
      <c r="H75" s="235"/>
      <c r="I75" s="235"/>
      <c r="J75" s="235"/>
      <c r="K75" s="235"/>
      <c r="L75" s="236"/>
    </row>
    <row r="76" spans="1:21" ht="6" customHeight="1" x14ac:dyDescent="0.15">
      <c r="C76" s="185"/>
      <c r="D76" s="185"/>
      <c r="E76" s="185"/>
      <c r="F76" s="185"/>
      <c r="G76" s="185"/>
      <c r="H76" s="185"/>
      <c r="I76" s="185"/>
      <c r="J76" s="185"/>
      <c r="K76" s="185"/>
      <c r="L76" s="185"/>
    </row>
    <row r="77" spans="1:21" ht="19.5" customHeight="1" x14ac:dyDescent="0.15">
      <c r="N77" s="217"/>
    </row>
    <row r="78" spans="1:21"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28" priority="1" stopIfTrue="1">
      <formula>P55&gt;0</formula>
    </cfRule>
    <cfRule type="expression" dxfId="127" priority="2" stopIfTrue="1">
      <formula>P55=0</formula>
    </cfRule>
    <cfRule type="expression" dxfId="12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892</v>
      </c>
      <c r="D4" s="329"/>
      <c r="E4" s="329"/>
      <c r="F4" s="329"/>
      <c r="G4" s="329"/>
      <c r="H4" s="329"/>
      <c r="I4" s="329"/>
      <c r="J4" s="329"/>
      <c r="K4" s="329"/>
      <c r="L4" s="329"/>
    </row>
    <row r="5" spans="1:15" ht="24" customHeight="1" x14ac:dyDescent="0.15">
      <c r="C5" s="330" t="s">
        <v>112</v>
      </c>
      <c r="D5" s="1097" t="s">
        <v>111</v>
      </c>
      <c r="E5" s="1097"/>
      <c r="F5" s="1098"/>
      <c r="G5" s="1099" t="s">
        <v>35</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375">
        <v>99.6</v>
      </c>
      <c r="I7" s="188" t="s">
        <v>8</v>
      </c>
      <c r="J7" s="264"/>
      <c r="K7" s="335">
        <v>1</v>
      </c>
      <c r="L7" s="336" t="s">
        <v>121</v>
      </c>
    </row>
    <row r="8" spans="1:15" ht="12" customHeight="1" x14ac:dyDescent="0.2">
      <c r="C8" s="189">
        <v>2</v>
      </c>
      <c r="D8" s="190"/>
      <c r="E8" s="191" t="s">
        <v>91</v>
      </c>
      <c r="F8" s="192"/>
      <c r="G8" s="193"/>
      <c r="H8" s="375">
        <v>97.1</v>
      </c>
      <c r="I8" s="188"/>
      <c r="J8" s="264"/>
      <c r="K8" s="335">
        <v>2</v>
      </c>
      <c r="L8" s="336" t="s">
        <v>121</v>
      </c>
    </row>
    <row r="9" spans="1:15" ht="12" customHeight="1" x14ac:dyDescent="0.2">
      <c r="C9" s="189">
        <v>3</v>
      </c>
      <c r="D9" s="190"/>
      <c r="E9" s="191" t="s">
        <v>81</v>
      </c>
      <c r="F9" s="192"/>
      <c r="G9" s="193"/>
      <c r="H9" s="375">
        <v>96.8</v>
      </c>
      <c r="I9" s="188"/>
      <c r="J9" s="264"/>
      <c r="K9" s="335">
        <v>3</v>
      </c>
      <c r="L9" s="336" t="s">
        <v>121</v>
      </c>
    </row>
    <row r="10" spans="1:15" ht="12" customHeight="1" x14ac:dyDescent="0.2">
      <c r="C10" s="189">
        <v>4</v>
      </c>
      <c r="D10" s="190"/>
      <c r="E10" s="191" t="s">
        <v>94</v>
      </c>
      <c r="F10" s="192"/>
      <c r="G10" s="193"/>
      <c r="H10" s="375">
        <v>95.4</v>
      </c>
      <c r="I10" s="188"/>
      <c r="J10" s="264"/>
      <c r="K10" s="335">
        <v>4</v>
      </c>
      <c r="L10" s="336" t="s">
        <v>121</v>
      </c>
    </row>
    <row r="11" spans="1:15" ht="12" customHeight="1" x14ac:dyDescent="0.2">
      <c r="C11" s="189">
        <v>5</v>
      </c>
      <c r="D11" s="190"/>
      <c r="E11" s="191" t="s">
        <v>78</v>
      </c>
      <c r="F11" s="192"/>
      <c r="G11" s="193"/>
      <c r="H11" s="375">
        <v>94</v>
      </c>
      <c r="I11" s="188"/>
      <c r="J11" s="264"/>
      <c r="K11" s="335">
        <v>5</v>
      </c>
      <c r="L11" s="336" t="s">
        <v>121</v>
      </c>
    </row>
    <row r="12" spans="1:15" ht="12" customHeight="1" x14ac:dyDescent="0.2">
      <c r="C12" s="189">
        <v>6</v>
      </c>
      <c r="D12" s="190"/>
      <c r="E12" s="191" t="s">
        <v>89</v>
      </c>
      <c r="F12" s="192"/>
      <c r="G12" s="193"/>
      <c r="H12" s="375">
        <v>92.5</v>
      </c>
      <c r="I12" s="188"/>
      <c r="J12" s="264"/>
      <c r="K12" s="335">
        <v>6</v>
      </c>
      <c r="L12" s="336" t="s">
        <v>121</v>
      </c>
    </row>
    <row r="13" spans="1:15" ht="12" customHeight="1" x14ac:dyDescent="0.2">
      <c r="C13" s="265">
        <v>7</v>
      </c>
      <c r="D13" s="190"/>
      <c r="E13" s="212" t="s">
        <v>68</v>
      </c>
      <c r="F13" s="213"/>
      <c r="G13" s="214"/>
      <c r="H13" s="377">
        <v>91.9</v>
      </c>
      <c r="I13" s="188"/>
      <c r="J13" s="264"/>
      <c r="K13" s="335">
        <v>7</v>
      </c>
      <c r="L13" s="336" t="s">
        <v>121</v>
      </c>
    </row>
    <row r="14" spans="1:15" ht="12" customHeight="1" x14ac:dyDescent="0.2">
      <c r="C14" s="189">
        <v>8</v>
      </c>
      <c r="D14" s="190"/>
      <c r="E14" s="191" t="s">
        <v>97</v>
      </c>
      <c r="F14" s="192"/>
      <c r="G14" s="193"/>
      <c r="H14" s="375">
        <v>87.1</v>
      </c>
      <c r="I14" s="188"/>
      <c r="J14" s="264"/>
      <c r="K14" s="335">
        <v>8</v>
      </c>
      <c r="L14" s="336" t="s">
        <v>121</v>
      </c>
    </row>
    <row r="15" spans="1:15" ht="12" customHeight="1" x14ac:dyDescent="0.2">
      <c r="C15" s="189">
        <v>9</v>
      </c>
      <c r="D15" s="190"/>
      <c r="E15" s="191" t="s">
        <v>98</v>
      </c>
      <c r="F15" s="192"/>
      <c r="G15" s="193"/>
      <c r="H15" s="375">
        <v>85.6</v>
      </c>
      <c r="I15" s="188"/>
      <c r="J15" s="264"/>
      <c r="K15" s="335">
        <v>9</v>
      </c>
      <c r="L15" s="336" t="s">
        <v>121</v>
      </c>
    </row>
    <row r="16" spans="1:15" ht="12" customHeight="1" x14ac:dyDescent="0.2">
      <c r="C16" s="189">
        <v>10</v>
      </c>
      <c r="D16" s="190"/>
      <c r="E16" s="191" t="s">
        <v>62</v>
      </c>
      <c r="F16" s="192"/>
      <c r="G16" s="193"/>
      <c r="H16" s="375">
        <v>85.1</v>
      </c>
      <c r="I16" s="188"/>
      <c r="J16" s="264"/>
      <c r="K16" s="335">
        <v>10</v>
      </c>
      <c r="L16" s="336" t="s">
        <v>121</v>
      </c>
    </row>
    <row r="17" spans="3:19" ht="12" customHeight="1" x14ac:dyDescent="0.2">
      <c r="C17" s="189">
        <v>11</v>
      </c>
      <c r="D17" s="190"/>
      <c r="E17" s="191" t="s">
        <v>92</v>
      </c>
      <c r="F17" s="192"/>
      <c r="G17" s="193"/>
      <c r="H17" s="375">
        <v>84</v>
      </c>
      <c r="I17" s="188"/>
      <c r="J17" s="264"/>
      <c r="K17" s="231">
        <v>11</v>
      </c>
      <c r="L17" s="336" t="s">
        <v>121</v>
      </c>
    </row>
    <row r="18" spans="3:19" ht="12" customHeight="1" x14ac:dyDescent="0.2">
      <c r="C18" s="189">
        <v>12</v>
      </c>
      <c r="D18" s="190"/>
      <c r="E18" s="191" t="s">
        <v>73</v>
      </c>
      <c r="F18" s="192"/>
      <c r="G18" s="193"/>
      <c r="H18" s="375">
        <v>83.5</v>
      </c>
      <c r="I18" s="188"/>
      <c r="J18" s="264"/>
      <c r="K18" s="335">
        <v>12</v>
      </c>
      <c r="L18" s="336" t="s">
        <v>121</v>
      </c>
    </row>
    <row r="19" spans="3:19" ht="12" customHeight="1" x14ac:dyDescent="0.2">
      <c r="C19" s="189">
        <v>13</v>
      </c>
      <c r="D19" s="190"/>
      <c r="E19" s="191" t="s">
        <v>71</v>
      </c>
      <c r="F19" s="192"/>
      <c r="G19" s="193"/>
      <c r="H19" s="375">
        <v>83.2</v>
      </c>
      <c r="I19" s="188"/>
      <c r="J19" s="264"/>
      <c r="K19" s="335">
        <v>13</v>
      </c>
      <c r="L19" s="336" t="s">
        <v>121</v>
      </c>
    </row>
    <row r="20" spans="3:19" ht="12" customHeight="1" x14ac:dyDescent="0.2">
      <c r="C20" s="189">
        <v>14</v>
      </c>
      <c r="D20" s="190"/>
      <c r="E20" s="191" t="s">
        <v>101</v>
      </c>
      <c r="F20" s="192"/>
      <c r="G20" s="193"/>
      <c r="H20" s="375">
        <v>83</v>
      </c>
      <c r="I20" s="188"/>
      <c r="J20" s="264"/>
      <c r="K20" s="335">
        <v>15</v>
      </c>
      <c r="L20" s="336" t="s">
        <v>118</v>
      </c>
    </row>
    <row r="21" spans="3:19" ht="12" customHeight="1" x14ac:dyDescent="0.2">
      <c r="C21" s="189">
        <v>15</v>
      </c>
      <c r="D21" s="190"/>
      <c r="E21" s="191" t="s">
        <v>76</v>
      </c>
      <c r="F21" s="192"/>
      <c r="G21" s="193"/>
      <c r="H21" s="375">
        <v>82.8</v>
      </c>
      <c r="I21" s="188"/>
      <c r="J21" s="264"/>
      <c r="K21" s="335">
        <v>14</v>
      </c>
      <c r="L21" s="336" t="s">
        <v>119</v>
      </c>
    </row>
    <row r="22" spans="3:19" ht="12" customHeight="1" x14ac:dyDescent="0.2">
      <c r="C22" s="189">
        <v>16</v>
      </c>
      <c r="D22" s="190"/>
      <c r="E22" s="191" t="s">
        <v>90</v>
      </c>
      <c r="F22" s="192"/>
      <c r="G22" s="193"/>
      <c r="H22" s="375">
        <v>81</v>
      </c>
      <c r="I22" s="188"/>
      <c r="J22" s="264"/>
      <c r="K22" s="335">
        <v>16</v>
      </c>
      <c r="L22" s="336" t="s">
        <v>121</v>
      </c>
    </row>
    <row r="23" spans="3:19" ht="12" customHeight="1" x14ac:dyDescent="0.2">
      <c r="C23" s="247"/>
      <c r="D23" s="248"/>
      <c r="E23" s="198" t="s">
        <v>87</v>
      </c>
      <c r="F23" s="199"/>
      <c r="G23" s="200"/>
      <c r="H23" s="378">
        <v>81</v>
      </c>
      <c r="I23" s="250"/>
      <c r="J23" s="272"/>
      <c r="K23" s="356"/>
      <c r="L23" s="336" t="s">
        <v>120</v>
      </c>
    </row>
    <row r="24" spans="3:19" ht="12" customHeight="1" x14ac:dyDescent="0.2">
      <c r="C24" s="189">
        <v>17</v>
      </c>
      <c r="D24" s="190"/>
      <c r="E24" s="191" t="s">
        <v>61</v>
      </c>
      <c r="F24" s="192"/>
      <c r="G24" s="193"/>
      <c r="H24" s="375">
        <v>78.8</v>
      </c>
      <c r="I24" s="188"/>
      <c r="J24" s="264"/>
      <c r="K24" s="335">
        <v>17</v>
      </c>
      <c r="L24" s="336" t="s">
        <v>121</v>
      </c>
    </row>
    <row r="25" spans="3:19" ht="12" customHeight="1" x14ac:dyDescent="0.2">
      <c r="C25" s="265">
        <v>18</v>
      </c>
      <c r="D25" s="573"/>
      <c r="E25" s="978" t="s">
        <v>74</v>
      </c>
      <c r="F25" s="192"/>
      <c r="G25" s="193"/>
      <c r="H25" s="375">
        <v>78.2</v>
      </c>
      <c r="I25" s="188"/>
      <c r="J25" s="264"/>
      <c r="K25" s="335">
        <v>19</v>
      </c>
      <c r="L25" s="336" t="s">
        <v>118</v>
      </c>
      <c r="R25" s="340"/>
      <c r="S25" s="349"/>
    </row>
    <row r="26" spans="3:19" ht="12" customHeight="1" x14ac:dyDescent="0.2">
      <c r="C26" s="189">
        <v>19</v>
      </c>
      <c r="D26" s="190"/>
      <c r="E26" s="191" t="s">
        <v>99</v>
      </c>
      <c r="F26" s="192"/>
      <c r="G26" s="193"/>
      <c r="H26" s="375">
        <v>78</v>
      </c>
      <c r="I26" s="188"/>
      <c r="J26" s="264"/>
      <c r="K26" s="335">
        <v>18</v>
      </c>
      <c r="L26" s="336" t="s">
        <v>119</v>
      </c>
      <c r="R26" s="341"/>
    </row>
    <row r="27" spans="3:19" ht="12" customHeight="1" x14ac:dyDescent="0.2">
      <c r="C27" s="189">
        <v>20</v>
      </c>
      <c r="D27" s="190"/>
      <c r="E27" s="191" t="s">
        <v>80</v>
      </c>
      <c r="F27" s="192"/>
      <c r="G27" s="193"/>
      <c r="H27" s="375">
        <v>77.2</v>
      </c>
      <c r="I27" s="188"/>
      <c r="J27" s="264"/>
      <c r="K27" s="335">
        <v>20</v>
      </c>
      <c r="L27" s="336" t="s">
        <v>121</v>
      </c>
      <c r="R27" s="341"/>
      <c r="S27" s="342"/>
    </row>
    <row r="28" spans="3:19" ht="12" customHeight="1" x14ac:dyDescent="0.2">
      <c r="C28" s="189">
        <v>21</v>
      </c>
      <c r="D28" s="190"/>
      <c r="E28" s="191" t="s">
        <v>79</v>
      </c>
      <c r="F28" s="192"/>
      <c r="G28" s="193"/>
      <c r="H28" s="375">
        <v>77.099999999999994</v>
      </c>
      <c r="I28" s="188"/>
      <c r="J28" s="264"/>
      <c r="K28" s="335">
        <v>21</v>
      </c>
      <c r="L28" s="336" t="s">
        <v>121</v>
      </c>
    </row>
    <row r="29" spans="3:19" ht="12" customHeight="1" x14ac:dyDescent="0.2">
      <c r="C29" s="189">
        <v>22</v>
      </c>
      <c r="D29" s="190"/>
      <c r="E29" s="191" t="s">
        <v>86</v>
      </c>
      <c r="F29" s="192"/>
      <c r="G29" s="193"/>
      <c r="H29" s="375">
        <v>74.099999999999994</v>
      </c>
      <c r="I29" s="188"/>
      <c r="J29" s="264"/>
      <c r="K29" s="335">
        <v>22</v>
      </c>
      <c r="L29" s="336" t="s">
        <v>121</v>
      </c>
    </row>
    <row r="30" spans="3:19" ht="12" customHeight="1" x14ac:dyDescent="0.2">
      <c r="C30" s="189">
        <v>23</v>
      </c>
      <c r="D30" s="190"/>
      <c r="E30" s="191" t="s">
        <v>72</v>
      </c>
      <c r="F30" s="192"/>
      <c r="G30" s="195"/>
      <c r="H30" s="375">
        <v>72.099999999999994</v>
      </c>
      <c r="I30" s="188"/>
      <c r="J30" s="264"/>
      <c r="K30" s="335">
        <v>23</v>
      </c>
      <c r="L30" s="336" t="s">
        <v>121</v>
      </c>
    </row>
    <row r="31" spans="3:19" ht="12" customHeight="1" x14ac:dyDescent="0.2">
      <c r="C31" s="189">
        <v>24</v>
      </c>
      <c r="D31" s="190"/>
      <c r="E31" s="191" t="s">
        <v>100</v>
      </c>
      <c r="F31" s="192"/>
      <c r="G31" s="193"/>
      <c r="H31" s="375">
        <v>70.5</v>
      </c>
      <c r="I31" s="188"/>
      <c r="J31" s="264"/>
      <c r="K31" s="335">
        <v>24</v>
      </c>
      <c r="L31" s="336" t="s">
        <v>121</v>
      </c>
    </row>
    <row r="32" spans="3:19" ht="12" customHeight="1" x14ac:dyDescent="0.2">
      <c r="C32" s="189">
        <v>25</v>
      </c>
      <c r="D32" s="190"/>
      <c r="E32" s="191" t="s">
        <v>70</v>
      </c>
      <c r="F32" s="192"/>
      <c r="G32" s="193"/>
      <c r="H32" s="375">
        <v>70</v>
      </c>
      <c r="I32" s="188"/>
      <c r="J32" s="264"/>
      <c r="K32" s="335">
        <v>25</v>
      </c>
      <c r="L32" s="336" t="s">
        <v>121</v>
      </c>
    </row>
    <row r="33" spans="3:12" ht="12" customHeight="1" x14ac:dyDescent="0.2">
      <c r="C33" s="189">
        <v>26</v>
      </c>
      <c r="D33" s="190"/>
      <c r="E33" s="191" t="s">
        <v>82</v>
      </c>
      <c r="F33" s="192"/>
      <c r="G33" s="193"/>
      <c r="H33" s="375">
        <v>69.2</v>
      </c>
      <c r="I33" s="188"/>
      <c r="J33" s="264"/>
      <c r="K33" s="335">
        <v>26</v>
      </c>
      <c r="L33" s="336" t="s">
        <v>121</v>
      </c>
    </row>
    <row r="34" spans="3:12" ht="12" customHeight="1" x14ac:dyDescent="0.2">
      <c r="C34" s="189">
        <v>27</v>
      </c>
      <c r="D34" s="190"/>
      <c r="E34" s="191" t="s">
        <v>95</v>
      </c>
      <c r="F34" s="192"/>
      <c r="G34" s="193"/>
      <c r="H34" s="375">
        <v>68.900000000000006</v>
      </c>
      <c r="I34" s="188"/>
      <c r="J34" s="264"/>
      <c r="K34" s="335">
        <v>27</v>
      </c>
      <c r="L34" s="336" t="s">
        <v>121</v>
      </c>
    </row>
    <row r="35" spans="3:12" ht="12" customHeight="1" x14ac:dyDescent="0.2">
      <c r="C35" s="265">
        <v>28</v>
      </c>
      <c r="D35" s="190"/>
      <c r="E35" s="191" t="s">
        <v>64</v>
      </c>
      <c r="F35" s="192"/>
      <c r="G35" s="193"/>
      <c r="H35" s="375">
        <v>68.7</v>
      </c>
      <c r="I35" s="188"/>
      <c r="J35" s="264"/>
      <c r="K35" s="335">
        <v>28</v>
      </c>
      <c r="L35" s="336" t="s">
        <v>121</v>
      </c>
    </row>
    <row r="36" spans="3:12" ht="12" customHeight="1" x14ac:dyDescent="0.2">
      <c r="C36" s="265">
        <v>29</v>
      </c>
      <c r="D36" s="190"/>
      <c r="E36" s="191" t="s">
        <v>75</v>
      </c>
      <c r="F36" s="192"/>
      <c r="G36" s="193"/>
      <c r="H36" s="375">
        <v>68.400000000000006</v>
      </c>
      <c r="I36" s="188"/>
      <c r="J36" s="264"/>
      <c r="K36" s="335">
        <v>29</v>
      </c>
      <c r="L36" s="336" t="s">
        <v>121</v>
      </c>
    </row>
    <row r="37" spans="3:12" ht="12" customHeight="1" x14ac:dyDescent="0.2">
      <c r="C37" s="189">
        <v>30</v>
      </c>
      <c r="D37" s="190"/>
      <c r="E37" s="191" t="s">
        <v>103</v>
      </c>
      <c r="F37" s="192"/>
      <c r="G37" s="193"/>
      <c r="H37" s="375">
        <v>65.5</v>
      </c>
      <c r="I37" s="188"/>
      <c r="J37" s="264"/>
      <c r="K37" s="335">
        <v>30</v>
      </c>
      <c r="L37" s="336" t="s">
        <v>121</v>
      </c>
    </row>
    <row r="38" spans="3:12" ht="12" customHeight="1" x14ac:dyDescent="0.2">
      <c r="C38" s="189">
        <v>31</v>
      </c>
      <c r="D38" s="190"/>
      <c r="E38" s="191" t="s">
        <v>66</v>
      </c>
      <c r="F38" s="192"/>
      <c r="G38" s="193"/>
      <c r="H38" s="375">
        <v>65</v>
      </c>
      <c r="I38" s="188"/>
      <c r="J38" s="264"/>
      <c r="K38" s="335">
        <v>31</v>
      </c>
      <c r="L38" s="336" t="s">
        <v>121</v>
      </c>
    </row>
    <row r="39" spans="3:12" ht="12" customHeight="1" x14ac:dyDescent="0.2">
      <c r="C39" s="189">
        <v>32</v>
      </c>
      <c r="D39" s="190"/>
      <c r="E39" s="191" t="s">
        <v>102</v>
      </c>
      <c r="F39" s="192"/>
      <c r="G39" s="193"/>
      <c r="H39" s="375">
        <v>64.3</v>
      </c>
      <c r="I39" s="188"/>
      <c r="J39" s="264"/>
      <c r="K39" s="335">
        <v>32</v>
      </c>
      <c r="L39" s="336" t="s">
        <v>121</v>
      </c>
    </row>
    <row r="40" spans="3:12" ht="12" customHeight="1" x14ac:dyDescent="0.2">
      <c r="C40" s="189">
        <v>33</v>
      </c>
      <c r="D40" s="190"/>
      <c r="E40" s="191" t="s">
        <v>96</v>
      </c>
      <c r="F40" s="192"/>
      <c r="G40" s="193"/>
      <c r="H40" s="375">
        <v>64</v>
      </c>
      <c r="I40" s="188"/>
      <c r="J40" s="264"/>
      <c r="K40" s="335">
        <v>33</v>
      </c>
      <c r="L40" s="336" t="s">
        <v>121</v>
      </c>
    </row>
    <row r="41" spans="3:12" ht="12" customHeight="1" x14ac:dyDescent="0.2">
      <c r="C41" s="189">
        <v>34</v>
      </c>
      <c r="D41" s="190"/>
      <c r="E41" s="191" t="s">
        <v>63</v>
      </c>
      <c r="F41" s="192"/>
      <c r="G41" s="193"/>
      <c r="H41" s="375">
        <v>63.2</v>
      </c>
      <c r="I41" s="188"/>
      <c r="J41" s="264"/>
      <c r="K41" s="335">
        <v>34</v>
      </c>
      <c r="L41" s="336" t="s">
        <v>121</v>
      </c>
    </row>
    <row r="42" spans="3:12" ht="12" customHeight="1" x14ac:dyDescent="0.2">
      <c r="C42" s="189">
        <v>35</v>
      </c>
      <c r="D42" s="190"/>
      <c r="E42" s="191" t="s">
        <v>60</v>
      </c>
      <c r="F42" s="192"/>
      <c r="G42" s="193"/>
      <c r="H42" s="375">
        <v>62.9</v>
      </c>
      <c r="I42" s="188"/>
      <c r="J42" s="264"/>
      <c r="K42" s="335">
        <v>35</v>
      </c>
      <c r="L42" s="336" t="s">
        <v>121</v>
      </c>
    </row>
    <row r="43" spans="3:12" ht="12" customHeight="1" x14ac:dyDescent="0.2">
      <c r="C43" s="189">
        <v>36</v>
      </c>
      <c r="D43" s="190"/>
      <c r="E43" s="191" t="s">
        <v>105</v>
      </c>
      <c r="F43" s="192"/>
      <c r="G43" s="193"/>
      <c r="H43" s="375">
        <v>61.4</v>
      </c>
      <c r="I43" s="188"/>
      <c r="J43" s="264"/>
      <c r="K43" s="335">
        <v>36</v>
      </c>
      <c r="L43" s="336" t="s">
        <v>121</v>
      </c>
    </row>
    <row r="44" spans="3:12" ht="12" customHeight="1" x14ac:dyDescent="0.2">
      <c r="C44" s="189">
        <v>37</v>
      </c>
      <c r="D44" s="190"/>
      <c r="E44" s="191" t="s">
        <v>93</v>
      </c>
      <c r="F44" s="192"/>
      <c r="G44" s="193"/>
      <c r="H44" s="375">
        <v>60</v>
      </c>
      <c r="I44" s="188"/>
      <c r="J44" s="264"/>
      <c r="K44" s="335">
        <v>37</v>
      </c>
      <c r="L44" s="336" t="s">
        <v>121</v>
      </c>
    </row>
    <row r="45" spans="3:12" ht="12" customHeight="1" x14ac:dyDescent="0.2">
      <c r="C45" s="189">
        <v>38</v>
      </c>
      <c r="D45" s="190"/>
      <c r="E45" s="191" t="s">
        <v>84</v>
      </c>
      <c r="F45" s="192"/>
      <c r="G45" s="193"/>
      <c r="H45" s="375">
        <v>57.3</v>
      </c>
      <c r="I45" s="188"/>
      <c r="J45" s="264"/>
      <c r="K45" s="335">
        <v>38</v>
      </c>
      <c r="L45" s="336" t="s">
        <v>121</v>
      </c>
    </row>
    <row r="46" spans="3:12" ht="12" customHeight="1" x14ac:dyDescent="0.2">
      <c r="C46" s="189">
        <v>39</v>
      </c>
      <c r="D46" s="190"/>
      <c r="E46" s="191" t="s">
        <v>67</v>
      </c>
      <c r="F46" s="192"/>
      <c r="G46" s="193"/>
      <c r="H46" s="375">
        <v>56.4</v>
      </c>
      <c r="I46" s="188"/>
      <c r="J46" s="264"/>
      <c r="K46" s="335">
        <v>39</v>
      </c>
      <c r="L46" s="336" t="s">
        <v>121</v>
      </c>
    </row>
    <row r="47" spans="3:12" ht="12" customHeight="1" x14ac:dyDescent="0.2">
      <c r="C47" s="189">
        <v>40</v>
      </c>
      <c r="D47" s="190"/>
      <c r="E47" s="191" t="s">
        <v>69</v>
      </c>
      <c r="F47" s="192"/>
      <c r="G47" s="193"/>
      <c r="H47" s="375">
        <v>55.4</v>
      </c>
      <c r="I47" s="188"/>
      <c r="J47" s="264"/>
      <c r="K47" s="335">
        <v>40</v>
      </c>
      <c r="L47" s="336" t="s">
        <v>121</v>
      </c>
    </row>
    <row r="48" spans="3:12" ht="12" customHeight="1" x14ac:dyDescent="0.2">
      <c r="C48" s="189">
        <v>41</v>
      </c>
      <c r="D48" s="190"/>
      <c r="E48" s="203" t="s">
        <v>83</v>
      </c>
      <c r="F48" s="204"/>
      <c r="G48" s="193"/>
      <c r="H48" s="375">
        <v>54.6</v>
      </c>
      <c r="I48" s="202"/>
      <c r="J48" s="270"/>
      <c r="K48" s="343">
        <v>41</v>
      </c>
      <c r="L48" s="336" t="s">
        <v>121</v>
      </c>
    </row>
    <row r="49" spans="3:12" ht="12" customHeight="1" x14ac:dyDescent="0.2">
      <c r="C49" s="189">
        <v>42</v>
      </c>
      <c r="D49" s="190"/>
      <c r="E49" s="191" t="s">
        <v>85</v>
      </c>
      <c r="F49" s="192"/>
      <c r="G49" s="193"/>
      <c r="H49" s="375">
        <v>52</v>
      </c>
      <c r="I49" s="188"/>
      <c r="J49" s="264"/>
      <c r="K49" s="335">
        <v>42</v>
      </c>
      <c r="L49" s="336" t="s">
        <v>121</v>
      </c>
    </row>
    <row r="50" spans="3:12" ht="12" customHeight="1" x14ac:dyDescent="0.2">
      <c r="C50" s="205">
        <v>43</v>
      </c>
      <c r="D50" s="206"/>
      <c r="E50" s="207" t="s">
        <v>65</v>
      </c>
      <c r="F50" s="208"/>
      <c r="G50" s="209"/>
      <c r="H50" s="376">
        <v>46.6</v>
      </c>
      <c r="I50" s="250"/>
      <c r="J50" s="272"/>
      <c r="K50" s="337">
        <v>43</v>
      </c>
      <c r="L50" s="336" t="s">
        <v>121</v>
      </c>
    </row>
    <row r="51" spans="3:12" ht="12" customHeight="1" x14ac:dyDescent="0.2">
      <c r="C51" s="189">
        <v>44</v>
      </c>
      <c r="D51" s="190"/>
      <c r="E51" s="191" t="s">
        <v>107</v>
      </c>
      <c r="F51" s="192"/>
      <c r="G51" s="193"/>
      <c r="H51" s="375">
        <v>43.5</v>
      </c>
      <c r="I51" s="188"/>
      <c r="J51" s="264"/>
      <c r="K51" s="335">
        <v>44</v>
      </c>
      <c r="L51" s="336" t="s">
        <v>121</v>
      </c>
    </row>
    <row r="52" spans="3:12" ht="12" customHeight="1" x14ac:dyDescent="0.2">
      <c r="C52" s="189">
        <v>45</v>
      </c>
      <c r="D52" s="190"/>
      <c r="E52" s="191" t="s">
        <v>104</v>
      </c>
      <c r="F52" s="192"/>
      <c r="G52" s="193"/>
      <c r="H52" s="375">
        <v>41.7</v>
      </c>
      <c r="I52" s="188"/>
      <c r="J52" s="264"/>
      <c r="K52" s="231">
        <v>45</v>
      </c>
      <c r="L52" s="336" t="s">
        <v>121</v>
      </c>
    </row>
    <row r="53" spans="3:12" ht="12" customHeight="1" x14ac:dyDescent="0.2">
      <c r="C53" s="189">
        <v>46</v>
      </c>
      <c r="D53" s="190"/>
      <c r="E53" s="191" t="s">
        <v>77</v>
      </c>
      <c r="F53" s="192"/>
      <c r="G53" s="193"/>
      <c r="H53" s="375">
        <v>29.5</v>
      </c>
      <c r="I53" s="188"/>
      <c r="J53" s="264"/>
      <c r="K53" s="335">
        <v>46</v>
      </c>
      <c r="L53" s="336" t="s">
        <v>121</v>
      </c>
    </row>
    <row r="54" spans="3:12" ht="13.2" x14ac:dyDescent="0.2">
      <c r="C54" s="189">
        <v>47</v>
      </c>
      <c r="D54" s="190"/>
      <c r="E54" s="191" t="s">
        <v>229</v>
      </c>
      <c r="F54" s="192"/>
      <c r="G54" s="193"/>
      <c r="H54" s="375">
        <v>19.3</v>
      </c>
      <c r="I54" s="188"/>
      <c r="J54" s="264"/>
      <c r="K54" s="335">
        <v>47</v>
      </c>
      <c r="L54" s="336" t="s">
        <v>121</v>
      </c>
    </row>
    <row r="55" spans="3:12" ht="12" hidden="1" customHeight="1" x14ac:dyDescent="0.15">
      <c r="C55" s="183"/>
      <c r="D55" s="187"/>
      <c r="F55" s="186"/>
      <c r="G55" s="187"/>
      <c r="I55" s="188"/>
      <c r="J55" s="264"/>
      <c r="K55" s="183"/>
      <c r="L55" s="479"/>
    </row>
    <row r="56" spans="3:12" ht="12" hidden="1" customHeight="1" x14ac:dyDescent="0.15">
      <c r="C56" s="183"/>
      <c r="D56" s="187"/>
      <c r="F56" s="186"/>
      <c r="G56" s="187"/>
      <c r="I56" s="188"/>
      <c r="J56" s="264"/>
      <c r="K56" s="183"/>
      <c r="L56" s="479"/>
    </row>
    <row r="57" spans="3:12" ht="12" hidden="1" customHeight="1" x14ac:dyDescent="0.15">
      <c r="C57" s="183"/>
      <c r="D57" s="187"/>
      <c r="F57" s="186"/>
      <c r="G57" s="187"/>
      <c r="I57" s="188"/>
      <c r="J57" s="264"/>
      <c r="K57" s="183"/>
      <c r="L57" s="479"/>
    </row>
    <row r="58" spans="3:12" ht="12" hidden="1" customHeight="1" x14ac:dyDescent="0.15">
      <c r="C58" s="183"/>
      <c r="D58" s="187"/>
      <c r="F58" s="186"/>
      <c r="G58" s="187"/>
      <c r="I58" s="188"/>
      <c r="J58" s="264"/>
      <c r="K58" s="183"/>
      <c r="L58" s="479"/>
    </row>
    <row r="59" spans="3:12" ht="12" hidden="1" customHeight="1" x14ac:dyDescent="0.15">
      <c r="C59" s="183"/>
      <c r="D59" s="187"/>
      <c r="F59" s="186"/>
      <c r="G59" s="187"/>
      <c r="I59" s="188"/>
      <c r="J59" s="264"/>
      <c r="K59" s="183"/>
      <c r="L59" s="479"/>
    </row>
    <row r="60" spans="3:12" ht="12" hidden="1" customHeight="1" x14ac:dyDescent="0.15">
      <c r="C60" s="183"/>
      <c r="D60" s="187"/>
      <c r="F60" s="186"/>
      <c r="G60" s="187"/>
      <c r="I60" s="188"/>
      <c r="J60" s="264"/>
      <c r="K60" s="183"/>
      <c r="L60" s="479"/>
    </row>
    <row r="61" spans="3:12" ht="12" hidden="1" customHeight="1" x14ac:dyDescent="0.15">
      <c r="C61" s="183"/>
      <c r="D61" s="187"/>
      <c r="F61" s="186"/>
      <c r="G61" s="187"/>
      <c r="I61" s="188"/>
      <c r="J61" s="264"/>
      <c r="K61" s="183"/>
      <c r="L61" s="479"/>
    </row>
    <row r="62" spans="3:12" ht="12" hidden="1" customHeight="1" x14ac:dyDescent="0.15">
      <c r="C62" s="183"/>
      <c r="D62" s="187"/>
      <c r="E62" s="185"/>
      <c r="F62" s="186"/>
      <c r="G62" s="187"/>
      <c r="H62" s="185"/>
      <c r="I62" s="188"/>
      <c r="J62" s="264"/>
      <c r="K62" s="183"/>
      <c r="L62" s="551"/>
    </row>
    <row r="63" spans="3:12" ht="12" hidden="1" customHeight="1" x14ac:dyDescent="0.15">
      <c r="C63" s="183"/>
      <c r="D63" s="187"/>
      <c r="F63" s="186"/>
      <c r="G63" s="187"/>
      <c r="I63" s="188"/>
      <c r="J63" s="264"/>
      <c r="K63" s="183"/>
      <c r="L63" s="479"/>
    </row>
    <row r="64" spans="3:12" ht="5.25" customHeight="1" x14ac:dyDescent="0.15">
      <c r="C64" s="215"/>
      <c r="D64" s="216"/>
      <c r="E64" s="217"/>
      <c r="F64" s="218"/>
      <c r="G64" s="216"/>
      <c r="H64" s="217"/>
      <c r="I64" s="219"/>
      <c r="J64" s="345"/>
      <c r="K64" s="215"/>
      <c r="L64" s="480"/>
    </row>
    <row r="65" spans="1:17" ht="5.0999999999999996" customHeight="1" x14ac:dyDescent="0.15">
      <c r="C65" s="183"/>
      <c r="D65" s="185"/>
      <c r="E65" s="185"/>
      <c r="F65" s="185"/>
      <c r="G65" s="185"/>
      <c r="H65" s="185"/>
      <c r="I65" s="185"/>
      <c r="J65" s="185"/>
      <c r="K65" s="185"/>
      <c r="L65" s="188"/>
    </row>
    <row r="66" spans="1:17" x14ac:dyDescent="0.15">
      <c r="C66" s="183" t="s">
        <v>1228</v>
      </c>
      <c r="D66" s="221"/>
      <c r="E66" s="222"/>
      <c r="F66" s="222"/>
      <c r="G66" s="222"/>
      <c r="H66" s="222"/>
      <c r="I66" s="223" t="s">
        <v>59</v>
      </c>
      <c r="J66" s="222"/>
      <c r="K66" s="222"/>
      <c r="L66" s="224" t="s">
        <v>1281</v>
      </c>
    </row>
    <row r="67" spans="1:17" x14ac:dyDescent="0.15">
      <c r="C67" s="225" t="s">
        <v>465</v>
      </c>
      <c r="D67" s="226"/>
      <c r="E67" s="222"/>
      <c r="F67" s="222"/>
      <c r="G67" s="222"/>
      <c r="H67" s="222"/>
      <c r="I67" s="1104" t="s">
        <v>1136</v>
      </c>
      <c r="J67" s="1105"/>
      <c r="K67" s="969" t="s">
        <v>1137</v>
      </c>
      <c r="L67" s="227" t="s">
        <v>1173</v>
      </c>
      <c r="O67" s="69"/>
      <c r="P67" s="185"/>
      <c r="Q67" s="228"/>
    </row>
    <row r="68" spans="1:17" x14ac:dyDescent="0.15">
      <c r="C68" s="183" t="s">
        <v>728</v>
      </c>
      <c r="D68" s="221"/>
      <c r="E68" s="222"/>
      <c r="F68" s="222"/>
      <c r="G68" s="222"/>
      <c r="H68" s="222"/>
      <c r="I68" s="1131">
        <v>45.8</v>
      </c>
      <c r="J68" s="1131"/>
      <c r="K68" s="971">
        <v>46.1</v>
      </c>
      <c r="L68" s="255">
        <v>46.3</v>
      </c>
      <c r="O68" s="77"/>
      <c r="P68" s="231"/>
      <c r="Q68" s="231"/>
    </row>
    <row r="69" spans="1:17" x14ac:dyDescent="0.15">
      <c r="C69" s="183" t="s">
        <v>675</v>
      </c>
      <c r="D69" s="221"/>
      <c r="E69" s="222"/>
      <c r="F69" s="222"/>
      <c r="G69" s="222"/>
      <c r="H69" s="222"/>
      <c r="I69" s="1102">
        <v>43</v>
      </c>
      <c r="J69" s="1102"/>
      <c r="K69" s="968">
        <v>43</v>
      </c>
      <c r="L69" s="238">
        <v>43</v>
      </c>
      <c r="O69" s="76"/>
      <c r="P69" s="76"/>
      <c r="Q69" s="76"/>
    </row>
    <row r="70" spans="1:17" x14ac:dyDescent="0.15">
      <c r="C70" s="183"/>
      <c r="D70" s="221"/>
      <c r="E70" s="222"/>
      <c r="F70" s="222"/>
      <c r="G70" s="222"/>
      <c r="H70" s="222"/>
      <c r="I70" s="222"/>
      <c r="J70" s="222"/>
      <c r="K70" s="222"/>
      <c r="L70" s="188"/>
      <c r="O70" s="75"/>
      <c r="P70" s="233"/>
      <c r="Q70" s="233"/>
    </row>
    <row r="71" spans="1:17" x14ac:dyDescent="0.15">
      <c r="C71" s="183"/>
      <c r="D71" s="221"/>
      <c r="E71" s="222"/>
      <c r="F71" s="222"/>
      <c r="G71" s="222"/>
      <c r="H71" s="222"/>
      <c r="I71" s="222"/>
      <c r="J71" s="222"/>
      <c r="K71" s="222"/>
      <c r="L71" s="188"/>
    </row>
    <row r="72" spans="1:17" x14ac:dyDescent="0.15">
      <c r="C72" s="183"/>
      <c r="D72" s="221"/>
      <c r="E72" s="222"/>
      <c r="F72" s="222"/>
      <c r="G72" s="222"/>
      <c r="H72" s="222"/>
      <c r="I72" s="222"/>
      <c r="J72" s="222"/>
      <c r="K72" s="222"/>
      <c r="L72" s="188"/>
      <c r="O72"/>
    </row>
    <row r="73" spans="1:17" x14ac:dyDescent="0.15">
      <c r="C73" s="183" t="s">
        <v>464</v>
      </c>
      <c r="D73" s="221"/>
      <c r="E73" s="222"/>
      <c r="F73" s="222"/>
      <c r="G73" s="222"/>
      <c r="H73" s="222"/>
      <c r="I73" s="222"/>
      <c r="J73" s="222"/>
      <c r="K73" s="222"/>
      <c r="L73" s="188"/>
      <c r="O73"/>
    </row>
    <row r="74" spans="1:17" x14ac:dyDescent="0.15">
      <c r="C74" s="225" t="s">
        <v>727</v>
      </c>
      <c r="D74" s="221"/>
      <c r="E74" s="222"/>
      <c r="F74" s="222"/>
      <c r="G74" s="222"/>
      <c r="H74" s="222"/>
      <c r="I74" s="222"/>
      <c r="J74" s="222"/>
      <c r="K74" s="222"/>
      <c r="L74" s="188"/>
      <c r="O74"/>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25" priority="1" stopIfTrue="1">
      <formula>#REF!&gt;0</formula>
    </cfRule>
    <cfRule type="expression" dxfId="124" priority="2" stopIfTrue="1">
      <formula>#REF!=0</formula>
    </cfRule>
    <cfRule type="expression" dxfId="123"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893</v>
      </c>
      <c r="D4" s="329"/>
      <c r="E4" s="329"/>
      <c r="F4" s="329"/>
      <c r="G4" s="329"/>
      <c r="H4" s="329"/>
      <c r="I4" s="329"/>
      <c r="J4" s="329"/>
      <c r="K4" s="329"/>
      <c r="L4" s="329"/>
    </row>
    <row r="5" spans="1:15" ht="24" customHeight="1" x14ac:dyDescent="0.15">
      <c r="C5" s="330" t="s">
        <v>112</v>
      </c>
      <c r="D5" s="1097" t="s">
        <v>111</v>
      </c>
      <c r="E5" s="1097"/>
      <c r="F5" s="1098"/>
      <c r="G5" s="1099" t="s">
        <v>467</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94</v>
      </c>
      <c r="F7" s="192"/>
      <c r="G7" s="193"/>
      <c r="H7" s="425">
        <v>774.69563143389246</v>
      </c>
      <c r="I7" s="188" t="s">
        <v>24</v>
      </c>
      <c r="J7" s="264"/>
      <c r="K7" s="447">
        <v>1</v>
      </c>
      <c r="L7" s="336" t="s">
        <v>121</v>
      </c>
    </row>
    <row r="8" spans="1:15" ht="12" customHeight="1" x14ac:dyDescent="0.2">
      <c r="C8" s="189">
        <v>2</v>
      </c>
      <c r="D8" s="190"/>
      <c r="E8" s="191" t="s">
        <v>62</v>
      </c>
      <c r="F8" s="192"/>
      <c r="G8" s="193"/>
      <c r="H8" s="425">
        <v>799.68060572215495</v>
      </c>
      <c r="I8" s="188"/>
      <c r="J8" s="264"/>
      <c r="K8" s="447">
        <v>2</v>
      </c>
      <c r="L8" s="336" t="s">
        <v>121</v>
      </c>
    </row>
    <row r="9" spans="1:15" ht="12" customHeight="1" x14ac:dyDescent="0.2">
      <c r="C9" s="189">
        <v>3</v>
      </c>
      <c r="D9" s="190"/>
      <c r="E9" s="191" t="s">
        <v>89</v>
      </c>
      <c r="F9" s="192"/>
      <c r="G9" s="193"/>
      <c r="H9" s="425">
        <v>809.01608883017173</v>
      </c>
      <c r="I9" s="188"/>
      <c r="J9" s="264"/>
      <c r="K9" s="447">
        <v>3</v>
      </c>
      <c r="L9" s="336" t="s">
        <v>121</v>
      </c>
    </row>
    <row r="10" spans="1:15" ht="12" customHeight="1" x14ac:dyDescent="0.2">
      <c r="C10" s="189">
        <v>4</v>
      </c>
      <c r="D10" s="190"/>
      <c r="E10" s="191" t="s">
        <v>91</v>
      </c>
      <c r="F10" s="192"/>
      <c r="G10" s="193"/>
      <c r="H10" s="425">
        <v>819.19234459591451</v>
      </c>
      <c r="I10" s="188"/>
      <c r="J10" s="264"/>
      <c r="K10" s="447">
        <v>4</v>
      </c>
      <c r="L10" s="336" t="s">
        <v>121</v>
      </c>
    </row>
    <row r="11" spans="1:15" ht="12" customHeight="1" x14ac:dyDescent="0.2">
      <c r="C11" s="189">
        <v>5</v>
      </c>
      <c r="D11" s="190"/>
      <c r="E11" s="191" t="s">
        <v>88</v>
      </c>
      <c r="F11" s="192"/>
      <c r="G11" s="193"/>
      <c r="H11" s="425">
        <v>829.24742393517397</v>
      </c>
      <c r="I11" s="188"/>
      <c r="J11" s="264"/>
      <c r="K11" s="447">
        <v>5</v>
      </c>
      <c r="L11" s="336" t="s">
        <v>121</v>
      </c>
    </row>
    <row r="12" spans="1:15" ht="12" customHeight="1" x14ac:dyDescent="0.2">
      <c r="C12" s="189">
        <v>6</v>
      </c>
      <c r="D12" s="190"/>
      <c r="E12" s="191" t="s">
        <v>71</v>
      </c>
      <c r="F12" s="192"/>
      <c r="G12" s="193"/>
      <c r="H12" s="425">
        <v>841.40064631682696</v>
      </c>
      <c r="I12" s="188"/>
      <c r="J12" s="264"/>
      <c r="K12" s="447">
        <v>8</v>
      </c>
      <c r="L12" s="336" t="s">
        <v>118</v>
      </c>
    </row>
    <row r="13" spans="1:15" ht="12" customHeight="1" x14ac:dyDescent="0.2">
      <c r="C13" s="189">
        <v>7</v>
      </c>
      <c r="D13" s="190"/>
      <c r="E13" s="191" t="s">
        <v>103</v>
      </c>
      <c r="F13" s="192"/>
      <c r="G13" s="193"/>
      <c r="H13" s="425">
        <v>842.80902133169286</v>
      </c>
      <c r="I13" s="188"/>
      <c r="J13" s="264"/>
      <c r="K13" s="447">
        <v>7</v>
      </c>
      <c r="L13" s="336" t="s">
        <v>121</v>
      </c>
    </row>
    <row r="14" spans="1:15" ht="12" customHeight="1" x14ac:dyDescent="0.2">
      <c r="C14" s="205">
        <v>8</v>
      </c>
      <c r="D14" s="206"/>
      <c r="E14" s="207" t="s">
        <v>65</v>
      </c>
      <c r="F14" s="208"/>
      <c r="G14" s="209"/>
      <c r="H14" s="427">
        <v>850.67656473061641</v>
      </c>
      <c r="I14" s="211"/>
      <c r="J14" s="270"/>
      <c r="K14" s="337">
        <v>6</v>
      </c>
      <c r="L14" s="336" t="s">
        <v>119</v>
      </c>
    </row>
    <row r="15" spans="1:15" ht="12" customHeight="1" x14ac:dyDescent="0.2">
      <c r="C15" s="189">
        <v>9</v>
      </c>
      <c r="D15" s="190"/>
      <c r="E15" s="191" t="s">
        <v>100</v>
      </c>
      <c r="F15" s="192"/>
      <c r="G15" s="193"/>
      <c r="H15" s="425">
        <v>871.08955586269701</v>
      </c>
      <c r="I15" s="188"/>
      <c r="J15" s="264"/>
      <c r="K15" s="447">
        <v>12</v>
      </c>
      <c r="L15" s="336" t="s">
        <v>118</v>
      </c>
    </row>
    <row r="16" spans="1:15" ht="12" customHeight="1" x14ac:dyDescent="0.2">
      <c r="C16" s="189">
        <v>10</v>
      </c>
      <c r="D16" s="190"/>
      <c r="E16" s="191" t="s">
        <v>99</v>
      </c>
      <c r="F16" s="192"/>
      <c r="G16" s="193"/>
      <c r="H16" s="425">
        <v>873.731853221356</v>
      </c>
      <c r="I16" s="188"/>
      <c r="J16" s="264"/>
      <c r="K16" s="447">
        <v>10</v>
      </c>
      <c r="L16" s="336" t="s">
        <v>121</v>
      </c>
    </row>
    <row r="17" spans="3:19" ht="12" customHeight="1" x14ac:dyDescent="0.2">
      <c r="C17" s="189">
        <v>11</v>
      </c>
      <c r="D17" s="190"/>
      <c r="E17" s="191" t="s">
        <v>96</v>
      </c>
      <c r="F17" s="192"/>
      <c r="G17" s="193"/>
      <c r="H17" s="425">
        <v>876.42100515375535</v>
      </c>
      <c r="I17" s="188"/>
      <c r="J17" s="264"/>
      <c r="K17" s="447">
        <v>14</v>
      </c>
      <c r="L17" s="336" t="s">
        <v>118</v>
      </c>
    </row>
    <row r="18" spans="3:19" ht="12" customHeight="1" x14ac:dyDescent="0.2">
      <c r="C18" s="189">
        <v>12</v>
      </c>
      <c r="D18" s="190"/>
      <c r="E18" s="191" t="s">
        <v>80</v>
      </c>
      <c r="F18" s="192"/>
      <c r="G18" s="193"/>
      <c r="H18" s="425">
        <v>876.77690728619939</v>
      </c>
      <c r="I18" s="188"/>
      <c r="J18" s="264"/>
      <c r="K18" s="447">
        <v>9</v>
      </c>
      <c r="L18" s="336" t="s">
        <v>119</v>
      </c>
    </row>
    <row r="19" spans="3:19" ht="12" customHeight="1" x14ac:dyDescent="0.2">
      <c r="C19" s="189">
        <v>13</v>
      </c>
      <c r="D19" s="190"/>
      <c r="E19" s="191" t="s">
        <v>90</v>
      </c>
      <c r="F19" s="192"/>
      <c r="G19" s="193"/>
      <c r="H19" s="425">
        <v>877.09219559197959</v>
      </c>
      <c r="I19" s="188"/>
      <c r="J19" s="264"/>
      <c r="K19" s="447">
        <v>17</v>
      </c>
      <c r="L19" s="336" t="s">
        <v>118</v>
      </c>
    </row>
    <row r="20" spans="3:19" ht="12" customHeight="1" x14ac:dyDescent="0.2">
      <c r="C20" s="189">
        <v>14</v>
      </c>
      <c r="D20" s="190"/>
      <c r="E20" s="191" t="s">
        <v>79</v>
      </c>
      <c r="F20" s="192"/>
      <c r="G20" s="193"/>
      <c r="H20" s="425">
        <v>879.78011494827444</v>
      </c>
      <c r="I20" s="188"/>
      <c r="J20" s="264"/>
      <c r="K20" s="447">
        <v>16</v>
      </c>
      <c r="L20" s="336" t="s">
        <v>118</v>
      </c>
    </row>
    <row r="21" spans="3:19" ht="12" customHeight="1" x14ac:dyDescent="0.2">
      <c r="C21" s="189">
        <v>15</v>
      </c>
      <c r="D21" s="190"/>
      <c r="E21" s="191" t="s">
        <v>72</v>
      </c>
      <c r="F21" s="192"/>
      <c r="G21" s="195"/>
      <c r="H21" s="425">
        <v>880.60684024943612</v>
      </c>
      <c r="I21" s="188"/>
      <c r="J21" s="264"/>
      <c r="K21" s="447">
        <v>11</v>
      </c>
      <c r="L21" s="336" t="s">
        <v>119</v>
      </c>
    </row>
    <row r="22" spans="3:19" ht="12" customHeight="1" x14ac:dyDescent="0.2">
      <c r="C22" s="189">
        <v>16</v>
      </c>
      <c r="D22" s="190"/>
      <c r="E22" s="191" t="s">
        <v>84</v>
      </c>
      <c r="F22" s="192"/>
      <c r="G22" s="193"/>
      <c r="H22" s="425">
        <v>880.60788397156387</v>
      </c>
      <c r="I22" s="188"/>
      <c r="J22" s="264"/>
      <c r="K22" s="447">
        <v>15</v>
      </c>
      <c r="L22" s="336" t="s">
        <v>119</v>
      </c>
    </row>
    <row r="23" spans="3:19" ht="12" customHeight="1" x14ac:dyDescent="0.2">
      <c r="C23" s="189">
        <v>17</v>
      </c>
      <c r="D23" s="190"/>
      <c r="E23" s="191" t="s">
        <v>76</v>
      </c>
      <c r="F23" s="192"/>
      <c r="G23" s="193"/>
      <c r="H23" s="425">
        <v>882.93632123676559</v>
      </c>
      <c r="I23" s="188"/>
      <c r="J23" s="264"/>
      <c r="K23" s="447">
        <v>13</v>
      </c>
      <c r="L23" s="336" t="s">
        <v>119</v>
      </c>
    </row>
    <row r="24" spans="3:19" ht="12" customHeight="1" x14ac:dyDescent="0.2">
      <c r="C24" s="247"/>
      <c r="D24" s="248"/>
      <c r="E24" s="198" t="s">
        <v>87</v>
      </c>
      <c r="F24" s="199"/>
      <c r="G24" s="200"/>
      <c r="H24" s="426">
        <v>889.98387254767295</v>
      </c>
      <c r="I24" s="250"/>
      <c r="J24" s="272"/>
      <c r="K24" s="324"/>
      <c r="L24" s="336" t="s">
        <v>120</v>
      </c>
    </row>
    <row r="25" spans="3:19" ht="12" customHeight="1" x14ac:dyDescent="0.2">
      <c r="C25" s="189">
        <v>18</v>
      </c>
      <c r="D25" s="190"/>
      <c r="E25" s="191" t="s">
        <v>78</v>
      </c>
      <c r="F25" s="192"/>
      <c r="G25" s="193"/>
      <c r="H25" s="425">
        <v>895.14294604895974</v>
      </c>
      <c r="I25" s="188"/>
      <c r="J25" s="264"/>
      <c r="K25" s="447">
        <v>19</v>
      </c>
      <c r="L25" s="336" t="s">
        <v>118</v>
      </c>
      <c r="R25" s="340"/>
      <c r="S25" s="349"/>
    </row>
    <row r="26" spans="3:19" ht="12" customHeight="1" x14ac:dyDescent="0.2">
      <c r="C26" s="189">
        <v>19</v>
      </c>
      <c r="D26" s="190"/>
      <c r="E26" s="191" t="s">
        <v>107</v>
      </c>
      <c r="F26" s="192"/>
      <c r="G26" s="193"/>
      <c r="H26" s="425">
        <v>900.09088112935763</v>
      </c>
      <c r="I26" s="188"/>
      <c r="J26" s="264"/>
      <c r="K26" s="447">
        <v>23</v>
      </c>
      <c r="L26" s="336" t="s">
        <v>118</v>
      </c>
      <c r="R26" s="341"/>
    </row>
    <row r="27" spans="3:19" ht="12" customHeight="1" x14ac:dyDescent="0.2">
      <c r="C27" s="189">
        <v>20</v>
      </c>
      <c r="D27" s="190"/>
      <c r="E27" s="191" t="s">
        <v>61</v>
      </c>
      <c r="F27" s="192"/>
      <c r="G27" s="193"/>
      <c r="H27" s="425">
        <v>903.61390288853829</v>
      </c>
      <c r="I27" s="188"/>
      <c r="J27" s="264"/>
      <c r="K27" s="447">
        <v>18</v>
      </c>
      <c r="L27" s="336" t="s">
        <v>119</v>
      </c>
      <c r="R27" s="341"/>
      <c r="S27" s="342"/>
    </row>
    <row r="28" spans="3:19" ht="12" customHeight="1" x14ac:dyDescent="0.2">
      <c r="C28" s="189">
        <v>21</v>
      </c>
      <c r="D28" s="190"/>
      <c r="E28" s="191" t="s">
        <v>98</v>
      </c>
      <c r="F28" s="192"/>
      <c r="G28" s="193"/>
      <c r="H28" s="425">
        <v>903.70166578554097</v>
      </c>
      <c r="I28" s="188"/>
      <c r="J28" s="264"/>
      <c r="K28" s="447">
        <v>21</v>
      </c>
      <c r="L28" s="336" t="s">
        <v>121</v>
      </c>
    </row>
    <row r="29" spans="3:19" ht="12" customHeight="1" x14ac:dyDescent="0.2">
      <c r="C29" s="189">
        <v>22</v>
      </c>
      <c r="D29" s="190"/>
      <c r="E29" s="191" t="s">
        <v>63</v>
      </c>
      <c r="F29" s="192"/>
      <c r="G29" s="193"/>
      <c r="H29" s="425">
        <v>908.26548085781826</v>
      </c>
      <c r="I29" s="188"/>
      <c r="J29" s="264"/>
      <c r="K29" s="447">
        <v>20</v>
      </c>
      <c r="L29" s="336" t="s">
        <v>119</v>
      </c>
    </row>
    <row r="30" spans="3:19" ht="12" customHeight="1" x14ac:dyDescent="0.2">
      <c r="C30" s="189">
        <v>23</v>
      </c>
      <c r="D30" s="190"/>
      <c r="E30" s="191" t="s">
        <v>81</v>
      </c>
      <c r="F30" s="192"/>
      <c r="G30" s="193"/>
      <c r="H30" s="425">
        <v>911.45311979034591</v>
      </c>
      <c r="I30" s="188"/>
      <c r="J30" s="264"/>
      <c r="K30" s="447">
        <v>22</v>
      </c>
      <c r="L30" s="336" t="s">
        <v>119</v>
      </c>
    </row>
    <row r="31" spans="3:19" ht="12" customHeight="1" x14ac:dyDescent="0.2">
      <c r="C31" s="189">
        <v>24</v>
      </c>
      <c r="D31" s="190"/>
      <c r="E31" s="191" t="s">
        <v>82</v>
      </c>
      <c r="F31" s="192"/>
      <c r="G31" s="193"/>
      <c r="H31" s="425">
        <v>912.78475035984297</v>
      </c>
      <c r="I31" s="188"/>
      <c r="J31" s="264"/>
      <c r="K31" s="447">
        <v>24</v>
      </c>
      <c r="L31" s="336" t="s">
        <v>121</v>
      </c>
    </row>
    <row r="32" spans="3:19" ht="12" customHeight="1" x14ac:dyDescent="0.2">
      <c r="C32" s="189">
        <v>25</v>
      </c>
      <c r="D32" s="190"/>
      <c r="E32" s="191" t="s">
        <v>70</v>
      </c>
      <c r="F32" s="192"/>
      <c r="G32" s="193"/>
      <c r="H32" s="425">
        <v>923.09461084516772</v>
      </c>
      <c r="I32" s="188"/>
      <c r="J32" s="264"/>
      <c r="K32" s="447">
        <v>25</v>
      </c>
      <c r="L32" s="336" t="s">
        <v>121</v>
      </c>
    </row>
    <row r="33" spans="3:12" ht="12" customHeight="1" x14ac:dyDescent="0.2">
      <c r="C33" s="189">
        <v>26</v>
      </c>
      <c r="D33" s="190"/>
      <c r="E33" s="191" t="s">
        <v>101</v>
      </c>
      <c r="F33" s="192"/>
      <c r="G33" s="193"/>
      <c r="H33" s="425">
        <v>925.38292518098433</v>
      </c>
      <c r="I33" s="188"/>
      <c r="J33" s="264"/>
      <c r="K33" s="447">
        <v>26</v>
      </c>
      <c r="L33" s="336" t="s">
        <v>121</v>
      </c>
    </row>
    <row r="34" spans="3:12" ht="12" customHeight="1" x14ac:dyDescent="0.2">
      <c r="C34" s="189">
        <v>27</v>
      </c>
      <c r="D34" s="190"/>
      <c r="E34" s="191" t="s">
        <v>92</v>
      </c>
      <c r="F34" s="192"/>
      <c r="G34" s="193"/>
      <c r="H34" s="425">
        <v>925.72862880018738</v>
      </c>
      <c r="I34" s="188"/>
      <c r="J34" s="264"/>
      <c r="K34" s="447">
        <v>29</v>
      </c>
      <c r="L34" s="336" t="s">
        <v>118</v>
      </c>
    </row>
    <row r="35" spans="3:12" ht="12" customHeight="1" x14ac:dyDescent="0.2">
      <c r="C35" s="189">
        <v>28</v>
      </c>
      <c r="D35" s="190"/>
      <c r="E35" s="191" t="s">
        <v>77</v>
      </c>
      <c r="F35" s="192"/>
      <c r="G35" s="193"/>
      <c r="H35" s="425">
        <v>929.45479675625631</v>
      </c>
      <c r="I35" s="188"/>
      <c r="J35" s="264"/>
      <c r="K35" s="447">
        <v>27</v>
      </c>
      <c r="L35" s="336" t="s">
        <v>119</v>
      </c>
    </row>
    <row r="36" spans="3:12" ht="12" customHeight="1" x14ac:dyDescent="0.2">
      <c r="C36" s="189">
        <v>29</v>
      </c>
      <c r="D36" s="190"/>
      <c r="E36" s="191" t="s">
        <v>93</v>
      </c>
      <c r="F36" s="192"/>
      <c r="G36" s="193"/>
      <c r="H36" s="425">
        <v>938.065714449952</v>
      </c>
      <c r="I36" s="188"/>
      <c r="J36" s="264"/>
      <c r="K36" s="447">
        <v>30</v>
      </c>
      <c r="L36" s="336" t="s">
        <v>118</v>
      </c>
    </row>
    <row r="37" spans="3:12" ht="12" customHeight="1" x14ac:dyDescent="0.2">
      <c r="C37" s="189">
        <v>30</v>
      </c>
      <c r="D37" s="190"/>
      <c r="E37" s="191" t="s">
        <v>85</v>
      </c>
      <c r="F37" s="192"/>
      <c r="G37" s="193"/>
      <c r="H37" s="425">
        <v>940.20259315173905</v>
      </c>
      <c r="I37" s="188"/>
      <c r="J37" s="264"/>
      <c r="K37" s="447">
        <v>28</v>
      </c>
      <c r="L37" s="336" t="s">
        <v>119</v>
      </c>
    </row>
    <row r="38" spans="3:12" ht="12" customHeight="1" x14ac:dyDescent="0.2">
      <c r="C38" s="189">
        <v>31</v>
      </c>
      <c r="D38" s="190"/>
      <c r="E38" s="212" t="s">
        <v>68</v>
      </c>
      <c r="F38" s="213"/>
      <c r="G38" s="214"/>
      <c r="H38" s="425">
        <v>941.16208821381485</v>
      </c>
      <c r="I38" s="188"/>
      <c r="J38" s="264"/>
      <c r="K38" s="447">
        <v>31</v>
      </c>
      <c r="L38" s="336" t="s">
        <v>121</v>
      </c>
    </row>
    <row r="39" spans="3:12" ht="12" customHeight="1" x14ac:dyDescent="0.2">
      <c r="C39" s="189">
        <v>32</v>
      </c>
      <c r="D39" s="190"/>
      <c r="E39" s="203" t="s">
        <v>83</v>
      </c>
      <c r="F39" s="204"/>
      <c r="G39" s="193"/>
      <c r="H39" s="425">
        <v>945.87258401013935</v>
      </c>
      <c r="I39" s="202"/>
      <c r="J39" s="270"/>
      <c r="K39" s="343">
        <v>32</v>
      </c>
      <c r="L39" s="336" t="s">
        <v>121</v>
      </c>
    </row>
    <row r="40" spans="3:12" ht="12" customHeight="1" x14ac:dyDescent="0.2">
      <c r="C40" s="189">
        <v>33</v>
      </c>
      <c r="D40" s="190"/>
      <c r="E40" s="191" t="s">
        <v>229</v>
      </c>
      <c r="F40" s="192"/>
      <c r="G40" s="193"/>
      <c r="H40" s="425">
        <v>950.16285660287588</v>
      </c>
      <c r="I40" s="188"/>
      <c r="J40" s="264"/>
      <c r="K40" s="447">
        <v>33</v>
      </c>
      <c r="L40" s="336" t="s">
        <v>121</v>
      </c>
    </row>
    <row r="41" spans="3:12" ht="12" customHeight="1" x14ac:dyDescent="0.2">
      <c r="C41" s="189">
        <v>34</v>
      </c>
      <c r="D41" s="190"/>
      <c r="E41" s="191" t="s">
        <v>64</v>
      </c>
      <c r="F41" s="192"/>
      <c r="G41" s="193"/>
      <c r="H41" s="425">
        <v>952.03355185209671</v>
      </c>
      <c r="I41" s="188"/>
      <c r="J41" s="264"/>
      <c r="K41" s="447">
        <v>37</v>
      </c>
      <c r="L41" s="336" t="s">
        <v>118</v>
      </c>
    </row>
    <row r="42" spans="3:12" ht="12" customHeight="1" x14ac:dyDescent="0.2">
      <c r="C42" s="189">
        <v>35</v>
      </c>
      <c r="D42" s="190"/>
      <c r="E42" s="191" t="s">
        <v>66</v>
      </c>
      <c r="F42" s="192"/>
      <c r="G42" s="193"/>
      <c r="H42" s="425">
        <v>953.45043030782233</v>
      </c>
      <c r="I42" s="188"/>
      <c r="J42" s="264"/>
      <c r="K42" s="447">
        <v>36</v>
      </c>
      <c r="L42" s="336" t="s">
        <v>118</v>
      </c>
    </row>
    <row r="43" spans="3:12" ht="12" customHeight="1" x14ac:dyDescent="0.2">
      <c r="C43" s="189">
        <v>36</v>
      </c>
      <c r="D43" s="190"/>
      <c r="E43" s="191" t="s">
        <v>104</v>
      </c>
      <c r="F43" s="192"/>
      <c r="G43" s="193"/>
      <c r="H43" s="425">
        <v>955.25781924842681</v>
      </c>
      <c r="I43" s="188"/>
      <c r="J43" s="264"/>
      <c r="K43" s="447">
        <v>34</v>
      </c>
      <c r="L43" s="336" t="s">
        <v>119</v>
      </c>
    </row>
    <row r="44" spans="3:12" ht="12" customHeight="1" x14ac:dyDescent="0.2">
      <c r="C44" s="189">
        <v>37</v>
      </c>
      <c r="D44" s="190"/>
      <c r="E44" s="191" t="s">
        <v>102</v>
      </c>
      <c r="F44" s="192"/>
      <c r="G44" s="193"/>
      <c r="H44" s="425">
        <v>957.1795159740094</v>
      </c>
      <c r="I44" s="188"/>
      <c r="J44" s="264"/>
      <c r="K44" s="447">
        <v>38</v>
      </c>
      <c r="L44" s="336" t="s">
        <v>118</v>
      </c>
    </row>
    <row r="45" spans="3:12" ht="12" customHeight="1" x14ac:dyDescent="0.2">
      <c r="C45" s="189">
        <v>38</v>
      </c>
      <c r="D45" s="190"/>
      <c r="E45" s="191" t="s">
        <v>105</v>
      </c>
      <c r="F45" s="192"/>
      <c r="G45" s="193"/>
      <c r="H45" s="425">
        <v>961.00044976025492</v>
      </c>
      <c r="I45" s="188"/>
      <c r="J45" s="264"/>
      <c r="K45" s="447">
        <v>35</v>
      </c>
      <c r="L45" s="336" t="s">
        <v>119</v>
      </c>
    </row>
    <row r="46" spans="3:12" ht="12" customHeight="1" x14ac:dyDescent="0.2">
      <c r="C46" s="189">
        <v>39</v>
      </c>
      <c r="D46" s="190"/>
      <c r="E46" s="191" t="s">
        <v>67</v>
      </c>
      <c r="F46" s="192"/>
      <c r="G46" s="193"/>
      <c r="H46" s="425">
        <v>967.69638735282217</v>
      </c>
      <c r="I46" s="188"/>
      <c r="J46" s="264"/>
      <c r="K46" s="447">
        <v>42</v>
      </c>
      <c r="L46" s="336" t="s">
        <v>118</v>
      </c>
    </row>
    <row r="47" spans="3:12" ht="12" customHeight="1" x14ac:dyDescent="0.2">
      <c r="C47" s="189">
        <v>40</v>
      </c>
      <c r="D47" s="190"/>
      <c r="E47" s="191" t="s">
        <v>95</v>
      </c>
      <c r="F47" s="192"/>
      <c r="G47" s="193"/>
      <c r="H47" s="425">
        <v>973.04339205138353</v>
      </c>
      <c r="I47" s="188"/>
      <c r="J47" s="264"/>
      <c r="K47" s="447">
        <v>40</v>
      </c>
      <c r="L47" s="336" t="s">
        <v>121</v>
      </c>
    </row>
    <row r="48" spans="3:12" ht="12" customHeight="1" x14ac:dyDescent="0.2">
      <c r="C48" s="189">
        <v>41</v>
      </c>
      <c r="D48" s="190"/>
      <c r="E48" s="191" t="s">
        <v>73</v>
      </c>
      <c r="F48" s="192"/>
      <c r="G48" s="193"/>
      <c r="H48" s="425">
        <v>975.67043807183461</v>
      </c>
      <c r="I48" s="188"/>
      <c r="J48" s="264"/>
      <c r="K48" s="447">
        <v>39</v>
      </c>
      <c r="L48" s="336" t="s">
        <v>119</v>
      </c>
    </row>
    <row r="49" spans="3:12" ht="12" customHeight="1" x14ac:dyDescent="0.2">
      <c r="C49" s="189">
        <v>42</v>
      </c>
      <c r="D49" s="190"/>
      <c r="E49" s="191" t="s">
        <v>75</v>
      </c>
      <c r="F49" s="192"/>
      <c r="G49" s="193"/>
      <c r="H49" s="425">
        <v>989.032001693962</v>
      </c>
      <c r="I49" s="188"/>
      <c r="J49" s="264"/>
      <c r="K49" s="447">
        <v>41</v>
      </c>
      <c r="L49" s="336" t="s">
        <v>119</v>
      </c>
    </row>
    <row r="50" spans="3:12" ht="12" customHeight="1" x14ac:dyDescent="0.2">
      <c r="C50" s="189">
        <v>43</v>
      </c>
      <c r="D50" s="190"/>
      <c r="E50" s="191" t="s">
        <v>74</v>
      </c>
      <c r="F50" s="192"/>
      <c r="G50" s="193"/>
      <c r="H50" s="425">
        <v>997.99705925173294</v>
      </c>
      <c r="I50" s="188"/>
      <c r="J50" s="264"/>
      <c r="K50" s="447">
        <v>45</v>
      </c>
      <c r="L50" s="336" t="s">
        <v>118</v>
      </c>
    </row>
    <row r="51" spans="3:12" ht="12" customHeight="1" x14ac:dyDescent="0.2">
      <c r="C51" s="189">
        <v>44</v>
      </c>
      <c r="D51" s="190"/>
      <c r="E51" s="191" t="s">
        <v>86</v>
      </c>
      <c r="F51" s="192"/>
      <c r="G51" s="193"/>
      <c r="H51" s="425">
        <v>1000.7021870472779</v>
      </c>
      <c r="I51" s="188"/>
      <c r="J51" s="264"/>
      <c r="K51" s="447">
        <v>44</v>
      </c>
      <c r="L51" s="336" t="s">
        <v>121</v>
      </c>
    </row>
    <row r="52" spans="3:12" ht="12" customHeight="1" x14ac:dyDescent="0.2">
      <c r="C52" s="189">
        <v>45</v>
      </c>
      <c r="D52" s="190"/>
      <c r="E52" s="191" t="s">
        <v>60</v>
      </c>
      <c r="F52" s="192"/>
      <c r="G52" s="193"/>
      <c r="H52" s="425">
        <v>1001.5207191345237</v>
      </c>
      <c r="I52" s="188"/>
      <c r="J52" s="264"/>
      <c r="K52" s="447">
        <v>43</v>
      </c>
      <c r="L52" s="336" t="s">
        <v>119</v>
      </c>
    </row>
    <row r="53" spans="3:12" ht="12" customHeight="1" x14ac:dyDescent="0.2">
      <c r="C53" s="189">
        <v>46</v>
      </c>
      <c r="D53" s="190"/>
      <c r="E53" s="191" t="s">
        <v>69</v>
      </c>
      <c r="F53" s="192"/>
      <c r="G53" s="193"/>
      <c r="H53" s="425">
        <v>1029.3532587647951</v>
      </c>
      <c r="I53" s="188"/>
      <c r="J53" s="264"/>
      <c r="K53" s="447">
        <v>46</v>
      </c>
      <c r="L53" s="336" t="s">
        <v>121</v>
      </c>
    </row>
    <row r="54" spans="3:12" ht="12" customHeight="1" x14ac:dyDescent="0.2">
      <c r="C54" s="189">
        <v>47</v>
      </c>
      <c r="D54" s="190"/>
      <c r="E54" s="191" t="s">
        <v>97</v>
      </c>
      <c r="F54" s="192"/>
      <c r="G54" s="193"/>
      <c r="H54" s="425">
        <v>1032.4657021370492</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1229</v>
      </c>
      <c r="D66" s="221"/>
      <c r="E66" s="222"/>
      <c r="F66" s="222"/>
      <c r="G66" s="222"/>
      <c r="H66" s="222"/>
      <c r="I66" s="223" t="s">
        <v>59</v>
      </c>
      <c r="J66" s="222"/>
      <c r="K66" s="222"/>
      <c r="L66" s="224" t="s">
        <v>1290</v>
      </c>
    </row>
    <row r="67" spans="1:17" x14ac:dyDescent="0.15">
      <c r="C67" s="225" t="s">
        <v>1230</v>
      </c>
      <c r="D67" s="226"/>
      <c r="E67" s="222"/>
      <c r="F67" s="222"/>
      <c r="G67" s="222"/>
      <c r="H67" s="222"/>
      <c r="I67" s="1104" t="s">
        <v>628</v>
      </c>
      <c r="J67" s="1105"/>
      <c r="K67" s="969" t="s">
        <v>1231</v>
      </c>
      <c r="L67" s="227" t="s">
        <v>891</v>
      </c>
      <c r="O67" s="69"/>
      <c r="P67" s="185"/>
      <c r="Q67" s="228"/>
    </row>
    <row r="68" spans="1:17" x14ac:dyDescent="0.15">
      <c r="C68" s="225" t="s">
        <v>653</v>
      </c>
      <c r="D68" s="221"/>
      <c r="E68" s="222"/>
      <c r="F68" s="222"/>
      <c r="G68" s="222"/>
      <c r="H68" s="222"/>
      <c r="I68" s="1163">
        <v>863</v>
      </c>
      <c r="J68" s="1163"/>
      <c r="K68" s="972">
        <v>868</v>
      </c>
      <c r="L68" s="120">
        <v>850</v>
      </c>
      <c r="O68" s="77"/>
      <c r="P68" s="231"/>
      <c r="Q68" s="231"/>
    </row>
    <row r="69" spans="1:17" x14ac:dyDescent="0.15">
      <c r="C69" s="225" t="s">
        <v>466</v>
      </c>
      <c r="D69" s="221"/>
      <c r="E69" s="222"/>
      <c r="F69" s="222"/>
      <c r="G69" s="222"/>
      <c r="H69" s="222"/>
      <c r="I69" s="1102">
        <v>6</v>
      </c>
      <c r="J69" s="1102"/>
      <c r="K69" s="968">
        <v>6</v>
      </c>
      <c r="L69" s="238">
        <v>6</v>
      </c>
      <c r="O69" s="76"/>
      <c r="P69" s="76"/>
      <c r="Q69" s="76"/>
    </row>
    <row r="70" spans="1:17" x14ac:dyDescent="0.15">
      <c r="C70" s="225" t="s">
        <v>729</v>
      </c>
      <c r="D70" s="221"/>
      <c r="E70" s="222"/>
      <c r="F70" s="222"/>
      <c r="G70" s="222"/>
      <c r="H70" s="222"/>
      <c r="I70" s="222"/>
      <c r="J70" s="222"/>
      <c r="K70" s="222"/>
      <c r="L70" s="188"/>
      <c r="O70" s="75"/>
      <c r="P70" s="233"/>
      <c r="Q70" s="233"/>
    </row>
    <row r="71" spans="1:17" x14ac:dyDescent="0.15">
      <c r="C71" s="225" t="s">
        <v>730</v>
      </c>
      <c r="D71" s="221"/>
      <c r="E71" s="222"/>
      <c r="F71" s="222"/>
      <c r="G71" s="222"/>
      <c r="H71" s="222"/>
      <c r="I71" s="222"/>
      <c r="J71" s="222"/>
      <c r="K71" s="222"/>
      <c r="L71" s="188"/>
    </row>
    <row r="72" spans="1:17" x14ac:dyDescent="0.15">
      <c r="C72" s="225" t="s">
        <v>731</v>
      </c>
      <c r="D72" s="221"/>
      <c r="E72" s="222"/>
      <c r="F72" s="222"/>
      <c r="G72" s="222"/>
      <c r="H72" s="222"/>
      <c r="I72" s="222"/>
      <c r="J72" s="222"/>
      <c r="K72" s="222"/>
      <c r="L72" s="188"/>
      <c r="O72"/>
    </row>
    <row r="73" spans="1:17" x14ac:dyDescent="0.15">
      <c r="C73" s="225" t="s">
        <v>732</v>
      </c>
      <c r="D73" s="221"/>
      <c r="E73" s="222"/>
      <c r="F73" s="222"/>
      <c r="G73" s="222"/>
      <c r="H73" s="222"/>
      <c r="I73" s="222"/>
      <c r="J73" s="222"/>
      <c r="K73" s="222"/>
      <c r="L73" s="188"/>
      <c r="O73"/>
    </row>
    <row r="74" spans="1:17" x14ac:dyDescent="0.15">
      <c r="C74" s="225" t="s">
        <v>685</v>
      </c>
      <c r="D74" s="221"/>
      <c r="E74" s="222"/>
      <c r="F74" s="222"/>
      <c r="G74" s="222"/>
      <c r="H74" s="222"/>
      <c r="I74" s="222"/>
      <c r="J74" s="222"/>
      <c r="K74" s="222"/>
      <c r="L74" s="188"/>
      <c r="O74"/>
    </row>
    <row r="75" spans="1:17" ht="5.0999999999999996" customHeight="1" x14ac:dyDescent="0.15">
      <c r="C75" s="541"/>
      <c r="D75" s="731"/>
      <c r="E75" s="731"/>
      <c r="F75" s="731"/>
      <c r="G75" s="731"/>
      <c r="H75" s="731"/>
      <c r="I75" s="731"/>
      <c r="J75" s="731"/>
      <c r="K75" s="731"/>
      <c r="L75" s="732"/>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22" priority="1" stopIfTrue="1">
      <formula>P55&gt;0</formula>
    </cfRule>
    <cfRule type="expression" dxfId="121" priority="2" stopIfTrue="1">
      <formula>P55=0</formula>
    </cfRule>
    <cfRule type="expression" dxfId="12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sheetPr>
  <dimension ref="A1:S80"/>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9"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894</v>
      </c>
      <c r="D4" s="329"/>
      <c r="E4" s="329"/>
      <c r="F4" s="329"/>
      <c r="G4" s="329"/>
      <c r="H4" s="329"/>
      <c r="I4" s="329"/>
      <c r="J4" s="329"/>
      <c r="K4" s="329"/>
      <c r="L4" s="329"/>
    </row>
    <row r="5" spans="1:15" ht="30.9" customHeight="1" x14ac:dyDescent="0.15">
      <c r="C5" s="330" t="s">
        <v>112</v>
      </c>
      <c r="D5" s="1097" t="s">
        <v>111</v>
      </c>
      <c r="E5" s="1097"/>
      <c r="F5" s="1098"/>
      <c r="G5" s="1099" t="s">
        <v>31</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1.85" customHeight="1" x14ac:dyDescent="0.2">
      <c r="C7" s="189">
        <v>1</v>
      </c>
      <c r="D7" s="190"/>
      <c r="E7" s="191" t="s">
        <v>95</v>
      </c>
      <c r="F7" s="192"/>
      <c r="G7" s="193"/>
      <c r="H7" s="375">
        <v>32.541574674915843</v>
      </c>
      <c r="I7" s="188" t="s">
        <v>8</v>
      </c>
      <c r="J7" s="264"/>
      <c r="K7" s="335">
        <v>1</v>
      </c>
      <c r="L7" s="336" t="s">
        <v>121</v>
      </c>
    </row>
    <row r="8" spans="1:15" ht="11.85" customHeight="1" x14ac:dyDescent="0.2">
      <c r="C8" s="189">
        <v>2</v>
      </c>
      <c r="D8" s="190"/>
      <c r="E8" s="191" t="s">
        <v>86</v>
      </c>
      <c r="F8" s="192"/>
      <c r="G8" s="193"/>
      <c r="H8" s="375">
        <v>28.473605021277866</v>
      </c>
      <c r="I8" s="188"/>
      <c r="J8" s="264"/>
      <c r="K8" s="335">
        <v>2</v>
      </c>
      <c r="L8" s="336" t="s">
        <v>121</v>
      </c>
    </row>
    <row r="9" spans="1:15" ht="11.85" customHeight="1" x14ac:dyDescent="0.2">
      <c r="C9" s="189">
        <v>3</v>
      </c>
      <c r="D9" s="190"/>
      <c r="E9" s="191" t="s">
        <v>91</v>
      </c>
      <c r="F9" s="192"/>
      <c r="G9" s="193"/>
      <c r="H9" s="375">
        <v>24.664767560088013</v>
      </c>
      <c r="I9" s="188"/>
      <c r="J9" s="264"/>
      <c r="K9" s="335">
        <v>3</v>
      </c>
      <c r="L9" s="336" t="s">
        <v>121</v>
      </c>
    </row>
    <row r="10" spans="1:15" ht="11.85" customHeight="1" x14ac:dyDescent="0.2">
      <c r="C10" s="189">
        <v>4</v>
      </c>
      <c r="D10" s="190"/>
      <c r="E10" s="191" t="s">
        <v>88</v>
      </c>
      <c r="F10" s="192"/>
      <c r="G10" s="193"/>
      <c r="H10" s="375">
        <v>24.392706958226864</v>
      </c>
      <c r="I10" s="188"/>
      <c r="J10" s="264"/>
      <c r="K10" s="335">
        <v>6</v>
      </c>
      <c r="L10" s="336" t="s">
        <v>118</v>
      </c>
    </row>
    <row r="11" spans="1:15" ht="11.85" customHeight="1" x14ac:dyDescent="0.2">
      <c r="C11" s="189">
        <v>5</v>
      </c>
      <c r="D11" s="190"/>
      <c r="E11" s="191" t="s">
        <v>71</v>
      </c>
      <c r="F11" s="192"/>
      <c r="G11" s="193"/>
      <c r="H11" s="375">
        <v>24.170040878517792</v>
      </c>
      <c r="I11" s="188"/>
      <c r="J11" s="264"/>
      <c r="K11" s="335">
        <v>5</v>
      </c>
      <c r="L11" s="336" t="s">
        <v>121</v>
      </c>
    </row>
    <row r="12" spans="1:15" ht="11.85" customHeight="1" x14ac:dyDescent="0.2">
      <c r="C12" s="189">
        <v>6</v>
      </c>
      <c r="D12" s="190"/>
      <c r="E12" s="191" t="s">
        <v>70</v>
      </c>
      <c r="F12" s="192"/>
      <c r="G12" s="193"/>
      <c r="H12" s="375">
        <v>24.105552525637833</v>
      </c>
      <c r="I12" s="188"/>
      <c r="J12" s="264"/>
      <c r="K12" s="335">
        <v>4</v>
      </c>
      <c r="L12" s="336" t="s">
        <v>119</v>
      </c>
    </row>
    <row r="13" spans="1:15" ht="11.85" customHeight="1" x14ac:dyDescent="0.2">
      <c r="C13" s="189">
        <v>7</v>
      </c>
      <c r="D13" s="190"/>
      <c r="E13" s="212" t="s">
        <v>68</v>
      </c>
      <c r="F13" s="213"/>
      <c r="G13" s="214"/>
      <c r="H13" s="377">
        <v>23.501852915313247</v>
      </c>
      <c r="I13" s="188"/>
      <c r="J13" s="264"/>
      <c r="K13" s="335">
        <v>7</v>
      </c>
      <c r="L13" s="336" t="s">
        <v>121</v>
      </c>
    </row>
    <row r="14" spans="1:15" ht="11.85" customHeight="1" x14ac:dyDescent="0.2">
      <c r="C14" s="189">
        <v>8</v>
      </c>
      <c r="D14" s="190"/>
      <c r="E14" s="191" t="s">
        <v>79</v>
      </c>
      <c r="F14" s="192"/>
      <c r="G14" s="193"/>
      <c r="H14" s="375">
        <v>22.735774509200564</v>
      </c>
      <c r="I14" s="188"/>
      <c r="J14" s="264"/>
      <c r="K14" s="335">
        <v>10</v>
      </c>
      <c r="L14" s="336" t="s">
        <v>118</v>
      </c>
    </row>
    <row r="15" spans="1:15" ht="11.85" customHeight="1" x14ac:dyDescent="0.2">
      <c r="C15" s="189">
        <v>9</v>
      </c>
      <c r="D15" s="190"/>
      <c r="E15" s="191" t="s">
        <v>62</v>
      </c>
      <c r="F15" s="192"/>
      <c r="G15" s="193"/>
      <c r="H15" s="375">
        <v>22.604699369962493</v>
      </c>
      <c r="I15" s="188"/>
      <c r="J15" s="264"/>
      <c r="K15" s="335">
        <v>14</v>
      </c>
      <c r="L15" s="336" t="s">
        <v>118</v>
      </c>
    </row>
    <row r="16" spans="1:15" ht="11.85" customHeight="1" x14ac:dyDescent="0.2">
      <c r="C16" s="189">
        <v>10</v>
      </c>
      <c r="D16" s="190"/>
      <c r="E16" s="191" t="s">
        <v>90</v>
      </c>
      <c r="F16" s="192"/>
      <c r="G16" s="193"/>
      <c r="H16" s="375">
        <v>22.295835066394343</v>
      </c>
      <c r="I16" s="188"/>
      <c r="J16" s="264"/>
      <c r="K16" s="335">
        <v>9</v>
      </c>
      <c r="L16" s="336" t="s">
        <v>119</v>
      </c>
    </row>
    <row r="17" spans="3:19" ht="11.85" customHeight="1" x14ac:dyDescent="0.2">
      <c r="C17" s="189">
        <v>11</v>
      </c>
      <c r="D17" s="190"/>
      <c r="E17" s="191" t="s">
        <v>97</v>
      </c>
      <c r="F17" s="192"/>
      <c r="G17" s="193"/>
      <c r="H17" s="375">
        <v>22.251968963897038</v>
      </c>
      <c r="I17" s="188"/>
      <c r="J17" s="264"/>
      <c r="K17" s="335">
        <v>8</v>
      </c>
      <c r="L17" s="336" t="s">
        <v>119</v>
      </c>
    </row>
    <row r="18" spans="3:19" ht="11.85" customHeight="1" x14ac:dyDescent="0.2">
      <c r="C18" s="189">
        <v>12</v>
      </c>
      <c r="D18" s="190"/>
      <c r="E18" s="191" t="s">
        <v>92</v>
      </c>
      <c r="F18" s="192"/>
      <c r="G18" s="193"/>
      <c r="H18" s="375">
        <v>20.837266857194038</v>
      </c>
      <c r="I18" s="188"/>
      <c r="J18" s="264"/>
      <c r="K18" s="335">
        <v>15</v>
      </c>
      <c r="L18" s="336" t="s">
        <v>118</v>
      </c>
    </row>
    <row r="19" spans="3:19" ht="11.85" customHeight="1" x14ac:dyDescent="0.2">
      <c r="C19" s="189">
        <v>13</v>
      </c>
      <c r="D19" s="190"/>
      <c r="E19" s="191" t="s">
        <v>66</v>
      </c>
      <c r="F19" s="192"/>
      <c r="G19" s="193"/>
      <c r="H19" s="375">
        <v>20.736593693017586</v>
      </c>
      <c r="I19" s="188"/>
      <c r="J19" s="264"/>
      <c r="K19" s="335">
        <v>17</v>
      </c>
      <c r="L19" s="336" t="s">
        <v>118</v>
      </c>
    </row>
    <row r="20" spans="3:19" ht="11.85" customHeight="1" x14ac:dyDescent="0.2">
      <c r="C20" s="189">
        <v>14</v>
      </c>
      <c r="D20" s="190"/>
      <c r="E20" s="191" t="s">
        <v>74</v>
      </c>
      <c r="F20" s="192"/>
      <c r="G20" s="193"/>
      <c r="H20" s="375">
        <v>20.475858278900176</v>
      </c>
      <c r="I20" s="188"/>
      <c r="J20" s="264"/>
      <c r="K20" s="335">
        <v>11</v>
      </c>
      <c r="L20" s="336" t="s">
        <v>119</v>
      </c>
    </row>
    <row r="21" spans="3:19" ht="11.85" customHeight="1" x14ac:dyDescent="0.2">
      <c r="C21" s="189">
        <v>15</v>
      </c>
      <c r="D21" s="190"/>
      <c r="E21" s="191" t="s">
        <v>80</v>
      </c>
      <c r="F21" s="192"/>
      <c r="G21" s="193"/>
      <c r="H21" s="375">
        <v>20.376273300533573</v>
      </c>
      <c r="I21" s="188"/>
      <c r="J21" s="264"/>
      <c r="K21" s="335">
        <v>20</v>
      </c>
      <c r="L21" s="336" t="s">
        <v>118</v>
      </c>
    </row>
    <row r="22" spans="3:19" ht="11.85" customHeight="1" x14ac:dyDescent="0.2">
      <c r="C22" s="189">
        <v>16</v>
      </c>
      <c r="D22" s="190"/>
      <c r="E22" s="191" t="s">
        <v>104</v>
      </c>
      <c r="F22" s="192"/>
      <c r="G22" s="193"/>
      <c r="H22" s="375">
        <v>20.300556264479603</v>
      </c>
      <c r="I22" s="188"/>
      <c r="J22" s="264"/>
      <c r="K22" s="335">
        <v>13</v>
      </c>
      <c r="L22" s="336" t="s">
        <v>119</v>
      </c>
    </row>
    <row r="23" spans="3:19" ht="11.85" customHeight="1" x14ac:dyDescent="0.2">
      <c r="C23" s="189">
        <v>17</v>
      </c>
      <c r="D23" s="190"/>
      <c r="E23" s="191" t="s">
        <v>85</v>
      </c>
      <c r="F23" s="192"/>
      <c r="G23" s="193"/>
      <c r="H23" s="375">
        <v>20.29940663206434</v>
      </c>
      <c r="I23" s="188"/>
      <c r="J23" s="264"/>
      <c r="K23" s="335">
        <v>16</v>
      </c>
      <c r="L23" s="336" t="s">
        <v>119</v>
      </c>
    </row>
    <row r="24" spans="3:19" ht="11.85" customHeight="1" x14ac:dyDescent="0.2">
      <c r="C24" s="189">
        <v>18</v>
      </c>
      <c r="D24" s="190"/>
      <c r="E24" s="191" t="s">
        <v>100</v>
      </c>
      <c r="F24" s="192"/>
      <c r="G24" s="193"/>
      <c r="H24" s="375">
        <v>20.246882135483837</v>
      </c>
      <c r="I24" s="188"/>
      <c r="J24" s="264"/>
      <c r="K24" s="335">
        <v>12</v>
      </c>
      <c r="L24" s="336" t="s">
        <v>119</v>
      </c>
    </row>
    <row r="25" spans="3:19" ht="11.85" customHeight="1" x14ac:dyDescent="0.2">
      <c r="C25" s="189">
        <v>19</v>
      </c>
      <c r="D25" s="190"/>
      <c r="E25" s="191" t="s">
        <v>93</v>
      </c>
      <c r="F25" s="192"/>
      <c r="G25" s="193"/>
      <c r="H25" s="375">
        <v>19.995354634406457</v>
      </c>
      <c r="I25" s="188"/>
      <c r="J25" s="264"/>
      <c r="K25" s="335">
        <v>18</v>
      </c>
      <c r="L25" s="336" t="s">
        <v>119</v>
      </c>
      <c r="R25" s="340"/>
      <c r="S25" s="349"/>
    </row>
    <row r="26" spans="3:19" ht="11.85" customHeight="1" x14ac:dyDescent="0.2">
      <c r="C26" s="247"/>
      <c r="D26" s="248"/>
      <c r="E26" s="198" t="s">
        <v>87</v>
      </c>
      <c r="F26" s="199"/>
      <c r="G26" s="200"/>
      <c r="H26" s="378">
        <v>19.888227723905072</v>
      </c>
      <c r="I26" s="250"/>
      <c r="J26" s="272"/>
      <c r="K26" s="356"/>
      <c r="L26" s="336" t="s">
        <v>120</v>
      </c>
      <c r="R26" s="341"/>
    </row>
    <row r="27" spans="3:19" ht="11.85" customHeight="1" x14ac:dyDescent="0.2">
      <c r="C27" s="189">
        <v>20</v>
      </c>
      <c r="D27" s="190"/>
      <c r="E27" s="191" t="s">
        <v>96</v>
      </c>
      <c r="F27" s="192"/>
      <c r="G27" s="193"/>
      <c r="H27" s="375">
        <v>19.807364872915393</v>
      </c>
      <c r="I27" s="188"/>
      <c r="J27" s="264"/>
      <c r="K27" s="335">
        <v>19</v>
      </c>
      <c r="L27" s="336" t="s">
        <v>119</v>
      </c>
      <c r="R27" s="341"/>
      <c r="S27" s="342"/>
    </row>
    <row r="28" spans="3:19" ht="11.85" customHeight="1" x14ac:dyDescent="0.2">
      <c r="C28" s="205">
        <v>21</v>
      </c>
      <c r="D28" s="206"/>
      <c r="E28" s="207" t="s">
        <v>65</v>
      </c>
      <c r="F28" s="208"/>
      <c r="G28" s="209"/>
      <c r="H28" s="376">
        <v>19.39798437338197</v>
      </c>
      <c r="I28" s="250"/>
      <c r="J28" s="272"/>
      <c r="K28" s="337">
        <v>21</v>
      </c>
      <c r="L28" s="336" t="s">
        <v>121</v>
      </c>
    </row>
    <row r="29" spans="3:19" ht="11.85" customHeight="1" x14ac:dyDescent="0.2">
      <c r="C29" s="189">
        <v>22</v>
      </c>
      <c r="D29" s="190"/>
      <c r="E29" s="191" t="s">
        <v>103</v>
      </c>
      <c r="F29" s="192"/>
      <c r="G29" s="193"/>
      <c r="H29" s="375">
        <v>18.673990772830777</v>
      </c>
      <c r="I29" s="188"/>
      <c r="J29" s="264"/>
      <c r="K29" s="335">
        <v>23</v>
      </c>
      <c r="L29" s="336" t="s">
        <v>118</v>
      </c>
    </row>
    <row r="30" spans="3:19" ht="11.85" customHeight="1" x14ac:dyDescent="0.2">
      <c r="C30" s="189">
        <v>23</v>
      </c>
      <c r="D30" s="190"/>
      <c r="E30" s="203" t="s">
        <v>83</v>
      </c>
      <c r="F30" s="204"/>
      <c r="G30" s="193"/>
      <c r="H30" s="375">
        <v>18.673283241271097</v>
      </c>
      <c r="I30" s="202"/>
      <c r="J30" s="270"/>
      <c r="K30" s="343">
        <v>22</v>
      </c>
      <c r="L30" s="336" t="s">
        <v>119</v>
      </c>
    </row>
    <row r="31" spans="3:19" ht="11.85" customHeight="1" x14ac:dyDescent="0.2">
      <c r="C31" s="189">
        <v>24</v>
      </c>
      <c r="D31" s="190"/>
      <c r="E31" s="191" t="s">
        <v>105</v>
      </c>
      <c r="F31" s="192"/>
      <c r="G31" s="193"/>
      <c r="H31" s="375">
        <v>17.244495650427556</v>
      </c>
      <c r="I31" s="188"/>
      <c r="J31" s="264"/>
      <c r="K31" s="335">
        <v>27</v>
      </c>
      <c r="L31" s="336" t="s">
        <v>118</v>
      </c>
    </row>
    <row r="32" spans="3:19" ht="11.85" customHeight="1" x14ac:dyDescent="0.2">
      <c r="C32" s="189">
        <v>25</v>
      </c>
      <c r="D32" s="190"/>
      <c r="E32" s="191" t="s">
        <v>63</v>
      </c>
      <c r="F32" s="192"/>
      <c r="G32" s="193"/>
      <c r="H32" s="375">
        <v>17.149356026217863</v>
      </c>
      <c r="I32" s="188"/>
      <c r="J32" s="264"/>
      <c r="K32" s="335">
        <v>25</v>
      </c>
      <c r="L32" s="336" t="s">
        <v>121</v>
      </c>
    </row>
    <row r="33" spans="3:12" ht="11.85" customHeight="1" x14ac:dyDescent="0.2">
      <c r="C33" s="189">
        <v>26</v>
      </c>
      <c r="D33" s="190"/>
      <c r="E33" s="191" t="s">
        <v>89</v>
      </c>
      <c r="F33" s="192"/>
      <c r="G33" s="193"/>
      <c r="H33" s="375">
        <v>17.128909738180003</v>
      </c>
      <c r="I33" s="188"/>
      <c r="J33" s="264"/>
      <c r="K33" s="335">
        <v>24</v>
      </c>
      <c r="L33" s="336" t="s">
        <v>119</v>
      </c>
    </row>
    <row r="34" spans="3:12" ht="11.85" customHeight="1" x14ac:dyDescent="0.2">
      <c r="C34" s="189">
        <v>27</v>
      </c>
      <c r="D34" s="190"/>
      <c r="E34" s="191" t="s">
        <v>64</v>
      </c>
      <c r="F34" s="192"/>
      <c r="G34" s="193"/>
      <c r="H34" s="375">
        <v>16.60877690992119</v>
      </c>
      <c r="I34" s="188"/>
      <c r="J34" s="264"/>
      <c r="K34" s="335">
        <v>26</v>
      </c>
      <c r="L34" s="336" t="s">
        <v>119</v>
      </c>
    </row>
    <row r="35" spans="3:12" ht="11.85" customHeight="1" x14ac:dyDescent="0.2">
      <c r="C35" s="189">
        <v>28</v>
      </c>
      <c r="D35" s="190"/>
      <c r="E35" s="191" t="s">
        <v>229</v>
      </c>
      <c r="F35" s="192"/>
      <c r="G35" s="193"/>
      <c r="H35" s="375">
        <v>16.580740012760206</v>
      </c>
      <c r="I35" s="188"/>
      <c r="J35" s="264"/>
      <c r="K35" s="335">
        <v>30</v>
      </c>
      <c r="L35" s="336" t="s">
        <v>118</v>
      </c>
    </row>
    <row r="36" spans="3:12" ht="11.85" customHeight="1" x14ac:dyDescent="0.2">
      <c r="C36" s="189">
        <v>29</v>
      </c>
      <c r="D36" s="190"/>
      <c r="E36" s="191" t="s">
        <v>102</v>
      </c>
      <c r="F36" s="192"/>
      <c r="G36" s="193"/>
      <c r="H36" s="375">
        <v>16.298086509155528</v>
      </c>
      <c r="I36" s="188"/>
      <c r="J36" s="264"/>
      <c r="K36" s="335">
        <v>33</v>
      </c>
      <c r="L36" s="336" t="s">
        <v>118</v>
      </c>
    </row>
    <row r="37" spans="3:12" ht="11.85" customHeight="1" x14ac:dyDescent="0.2">
      <c r="C37" s="189">
        <v>30</v>
      </c>
      <c r="D37" s="190"/>
      <c r="E37" s="191" t="s">
        <v>99</v>
      </c>
      <c r="F37" s="192"/>
      <c r="G37" s="193"/>
      <c r="H37" s="375">
        <v>16.289482719157704</v>
      </c>
      <c r="I37" s="188"/>
      <c r="J37" s="264"/>
      <c r="K37" s="335">
        <v>31</v>
      </c>
      <c r="L37" s="336" t="s">
        <v>118</v>
      </c>
    </row>
    <row r="38" spans="3:12" ht="11.85" customHeight="1" x14ac:dyDescent="0.2">
      <c r="C38" s="189">
        <v>31</v>
      </c>
      <c r="D38" s="190"/>
      <c r="E38" s="191" t="s">
        <v>84</v>
      </c>
      <c r="F38" s="192"/>
      <c r="G38" s="193"/>
      <c r="H38" s="375">
        <v>16.104635540689539</v>
      </c>
      <c r="I38" s="188"/>
      <c r="J38" s="264"/>
      <c r="K38" s="335">
        <v>28</v>
      </c>
      <c r="L38" s="336" t="s">
        <v>119</v>
      </c>
    </row>
    <row r="39" spans="3:12" ht="11.85" customHeight="1" x14ac:dyDescent="0.2">
      <c r="C39" s="189">
        <v>32</v>
      </c>
      <c r="D39" s="190"/>
      <c r="E39" s="191" t="s">
        <v>107</v>
      </c>
      <c r="F39" s="192"/>
      <c r="G39" s="193"/>
      <c r="H39" s="375">
        <v>15.982587418556349</v>
      </c>
      <c r="I39" s="188"/>
      <c r="J39" s="264"/>
      <c r="K39" s="335">
        <v>32</v>
      </c>
      <c r="L39" s="336" t="s">
        <v>121</v>
      </c>
    </row>
    <row r="40" spans="3:12" ht="11.85" customHeight="1" x14ac:dyDescent="0.2">
      <c r="C40" s="189">
        <v>33</v>
      </c>
      <c r="D40" s="190"/>
      <c r="E40" s="191" t="s">
        <v>76</v>
      </c>
      <c r="F40" s="192"/>
      <c r="G40" s="193"/>
      <c r="H40" s="375">
        <v>15.807146229402486</v>
      </c>
      <c r="I40" s="188"/>
      <c r="J40" s="264"/>
      <c r="K40" s="335">
        <v>35</v>
      </c>
      <c r="L40" s="336" t="s">
        <v>118</v>
      </c>
    </row>
    <row r="41" spans="3:12" ht="11.85" customHeight="1" x14ac:dyDescent="0.2">
      <c r="C41" s="189">
        <v>34</v>
      </c>
      <c r="D41" s="190"/>
      <c r="E41" s="191" t="s">
        <v>72</v>
      </c>
      <c r="F41" s="192"/>
      <c r="G41" s="195"/>
      <c r="H41" s="375">
        <v>15.754673531063288</v>
      </c>
      <c r="I41" s="188"/>
      <c r="J41" s="264"/>
      <c r="K41" s="335">
        <v>29</v>
      </c>
      <c r="L41" s="336" t="s">
        <v>119</v>
      </c>
    </row>
    <row r="42" spans="3:12" ht="11.85" customHeight="1" x14ac:dyDescent="0.2">
      <c r="C42" s="189">
        <v>35</v>
      </c>
      <c r="D42" s="190"/>
      <c r="E42" s="191" t="s">
        <v>82</v>
      </c>
      <c r="F42" s="192"/>
      <c r="G42" s="193"/>
      <c r="H42" s="375">
        <v>15.743346911640463</v>
      </c>
      <c r="I42" s="188"/>
      <c r="J42" s="264"/>
      <c r="K42" s="335">
        <v>34</v>
      </c>
      <c r="L42" s="336" t="s">
        <v>119</v>
      </c>
    </row>
    <row r="43" spans="3:12" ht="11.85" customHeight="1" x14ac:dyDescent="0.2">
      <c r="C43" s="189">
        <v>36</v>
      </c>
      <c r="D43" s="190"/>
      <c r="E43" s="191" t="s">
        <v>73</v>
      </c>
      <c r="F43" s="192"/>
      <c r="G43" s="193"/>
      <c r="H43" s="375">
        <v>15.686058501045325</v>
      </c>
      <c r="I43" s="188"/>
      <c r="J43" s="264"/>
      <c r="K43" s="335">
        <v>36</v>
      </c>
      <c r="L43" s="336" t="s">
        <v>121</v>
      </c>
    </row>
    <row r="44" spans="3:12" ht="11.85" customHeight="1" x14ac:dyDescent="0.2">
      <c r="C44" s="189">
        <v>37</v>
      </c>
      <c r="D44" s="190"/>
      <c r="E44" s="191" t="s">
        <v>78</v>
      </c>
      <c r="F44" s="192"/>
      <c r="G44" s="193"/>
      <c r="H44" s="375">
        <v>15.423143495020611</v>
      </c>
      <c r="I44" s="188"/>
      <c r="J44" s="264"/>
      <c r="K44" s="335">
        <v>37</v>
      </c>
      <c r="L44" s="336" t="s">
        <v>121</v>
      </c>
    </row>
    <row r="45" spans="3:12" ht="11.85" customHeight="1" x14ac:dyDescent="0.2">
      <c r="C45" s="189">
        <v>38</v>
      </c>
      <c r="D45" s="190"/>
      <c r="E45" s="191" t="s">
        <v>98</v>
      </c>
      <c r="F45" s="192"/>
      <c r="G45" s="193"/>
      <c r="H45" s="375">
        <v>15.013154567513329</v>
      </c>
      <c r="I45" s="188"/>
      <c r="J45" s="264"/>
      <c r="K45" s="335">
        <v>38</v>
      </c>
      <c r="L45" s="336" t="s">
        <v>121</v>
      </c>
    </row>
    <row r="46" spans="3:12" ht="11.85" customHeight="1" x14ac:dyDescent="0.2">
      <c r="C46" s="189">
        <v>39</v>
      </c>
      <c r="D46" s="190"/>
      <c r="E46" s="191" t="s">
        <v>75</v>
      </c>
      <c r="F46" s="192"/>
      <c r="G46" s="193"/>
      <c r="H46" s="375">
        <v>14.550740448447147</v>
      </c>
      <c r="I46" s="188"/>
      <c r="J46" s="264"/>
      <c r="K46" s="335">
        <v>39</v>
      </c>
      <c r="L46" s="336" t="s">
        <v>121</v>
      </c>
    </row>
    <row r="47" spans="3:12" ht="11.85" customHeight="1" x14ac:dyDescent="0.2">
      <c r="C47" s="189">
        <v>40</v>
      </c>
      <c r="D47" s="190"/>
      <c r="E47" s="191" t="s">
        <v>67</v>
      </c>
      <c r="F47" s="192"/>
      <c r="G47" s="193"/>
      <c r="H47" s="375">
        <v>14.455400937397814</v>
      </c>
      <c r="I47" s="188"/>
      <c r="J47" s="264"/>
      <c r="K47" s="335">
        <v>40</v>
      </c>
      <c r="L47" s="336" t="s">
        <v>121</v>
      </c>
    </row>
    <row r="48" spans="3:12" ht="11.85" customHeight="1" x14ac:dyDescent="0.2">
      <c r="C48" s="189">
        <v>41</v>
      </c>
      <c r="D48" s="190"/>
      <c r="E48" s="191" t="s">
        <v>60</v>
      </c>
      <c r="F48" s="192"/>
      <c r="G48" s="193"/>
      <c r="H48" s="375">
        <v>14.230360435598714</v>
      </c>
      <c r="I48" s="188"/>
      <c r="J48" s="264"/>
      <c r="K48" s="356">
        <v>42</v>
      </c>
      <c r="L48" s="336" t="s">
        <v>118</v>
      </c>
    </row>
    <row r="49" spans="3:12" ht="11.85" customHeight="1" x14ac:dyDescent="0.2">
      <c r="C49" s="189">
        <v>42</v>
      </c>
      <c r="D49" s="190"/>
      <c r="E49" s="191" t="s">
        <v>94</v>
      </c>
      <c r="F49" s="192"/>
      <c r="G49" s="193"/>
      <c r="H49" s="375">
        <v>13.91646768615518</v>
      </c>
      <c r="I49" s="188"/>
      <c r="J49" s="264"/>
      <c r="K49" s="335">
        <v>41</v>
      </c>
      <c r="L49" s="336" t="s">
        <v>119</v>
      </c>
    </row>
    <row r="50" spans="3:12" ht="11.85" customHeight="1" x14ac:dyDescent="0.2">
      <c r="C50" s="189">
        <v>43</v>
      </c>
      <c r="D50" s="190"/>
      <c r="E50" s="191" t="s">
        <v>61</v>
      </c>
      <c r="F50" s="192"/>
      <c r="G50" s="193"/>
      <c r="H50" s="375">
        <v>13.723497117129535</v>
      </c>
      <c r="I50" s="188"/>
      <c r="J50" s="264"/>
      <c r="K50" s="335">
        <v>45</v>
      </c>
      <c r="L50" s="336" t="s">
        <v>118</v>
      </c>
    </row>
    <row r="51" spans="3:12" ht="11.85" customHeight="1" x14ac:dyDescent="0.2">
      <c r="C51" s="189">
        <v>44</v>
      </c>
      <c r="D51" s="190"/>
      <c r="E51" s="191" t="s">
        <v>69</v>
      </c>
      <c r="F51" s="192"/>
      <c r="G51" s="193"/>
      <c r="H51" s="375">
        <v>13.301605122307059</v>
      </c>
      <c r="I51" s="188"/>
      <c r="J51" s="264"/>
      <c r="K51" s="335">
        <v>46</v>
      </c>
      <c r="L51" s="336" t="s">
        <v>118</v>
      </c>
    </row>
    <row r="52" spans="3:12" ht="11.85" customHeight="1" x14ac:dyDescent="0.2">
      <c r="C52" s="189">
        <v>45</v>
      </c>
      <c r="D52" s="190"/>
      <c r="E52" s="191" t="s">
        <v>101</v>
      </c>
      <c r="F52" s="192"/>
      <c r="G52" s="193"/>
      <c r="H52" s="375">
        <v>13.294428810874814</v>
      </c>
      <c r="I52" s="188"/>
      <c r="J52" s="264"/>
      <c r="K52" s="335">
        <v>43</v>
      </c>
      <c r="L52" s="336" t="s">
        <v>119</v>
      </c>
    </row>
    <row r="53" spans="3:12" ht="14.1" customHeight="1" x14ac:dyDescent="0.2">
      <c r="C53" s="189">
        <v>46</v>
      </c>
      <c r="D53" s="190"/>
      <c r="E53" s="191" t="s">
        <v>81</v>
      </c>
      <c r="F53" s="192"/>
      <c r="G53" s="193"/>
      <c r="H53" s="375">
        <v>13.271190813207992</v>
      </c>
      <c r="I53" s="188"/>
      <c r="J53" s="264"/>
      <c r="K53" s="335">
        <v>44</v>
      </c>
      <c r="L53" s="336" t="s">
        <v>119</v>
      </c>
    </row>
    <row r="54" spans="3:12" ht="13.2" x14ac:dyDescent="0.2">
      <c r="C54" s="189">
        <v>47</v>
      </c>
      <c r="D54" s="190"/>
      <c r="E54" s="191" t="s">
        <v>77</v>
      </c>
      <c r="F54" s="192"/>
      <c r="G54" s="193"/>
      <c r="H54" s="375">
        <v>13.233752456042335</v>
      </c>
      <c r="I54" s="188"/>
      <c r="J54" s="264"/>
      <c r="K54" s="335">
        <v>47</v>
      </c>
      <c r="L54" s="336" t="s">
        <v>121</v>
      </c>
    </row>
    <row r="55" spans="3:12" ht="12" hidden="1" customHeight="1" x14ac:dyDescent="0.15">
      <c r="C55" s="183"/>
      <c r="D55" s="187"/>
      <c r="E55" s="185"/>
      <c r="F55" s="186"/>
      <c r="G55" s="187"/>
      <c r="H55" s="185"/>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85" customHeight="1" x14ac:dyDescent="0.15">
      <c r="C66" s="183" t="s">
        <v>1105</v>
      </c>
      <c r="D66" s="221"/>
      <c r="E66" s="222"/>
      <c r="F66" s="222"/>
      <c r="G66" s="222"/>
      <c r="H66" s="222"/>
      <c r="I66" s="223" t="s">
        <v>59</v>
      </c>
      <c r="J66" s="222"/>
      <c r="K66" s="222"/>
      <c r="L66" s="224" t="s">
        <v>1281</v>
      </c>
    </row>
    <row r="67" spans="1:17" ht="11.85" customHeight="1" x14ac:dyDescent="0.15">
      <c r="C67" s="183" t="s">
        <v>653</v>
      </c>
      <c r="D67" s="226"/>
      <c r="E67" s="222"/>
      <c r="F67" s="222"/>
      <c r="G67" s="222"/>
      <c r="H67" s="222"/>
      <c r="I67" s="1104" t="s">
        <v>628</v>
      </c>
      <c r="J67" s="1105"/>
      <c r="K67" s="808" t="s">
        <v>1065</v>
      </c>
      <c r="L67" s="227" t="s">
        <v>891</v>
      </c>
      <c r="O67" s="69"/>
      <c r="P67" s="185"/>
      <c r="Q67" s="228"/>
    </row>
    <row r="68" spans="1:17" ht="11.85" customHeight="1" x14ac:dyDescent="0.15">
      <c r="C68" s="183" t="s">
        <v>466</v>
      </c>
      <c r="D68" s="221"/>
      <c r="E68" s="222"/>
      <c r="F68" s="222"/>
      <c r="G68" s="222"/>
      <c r="H68" s="222"/>
      <c r="I68" s="1131">
        <v>18.899999999999999</v>
      </c>
      <c r="J68" s="1131"/>
      <c r="K68" s="970">
        <v>18.2</v>
      </c>
      <c r="L68" s="255">
        <v>19.3</v>
      </c>
      <c r="O68" s="77"/>
      <c r="P68" s="231"/>
      <c r="Q68" s="231"/>
    </row>
    <row r="69" spans="1:17" ht="11.85" customHeight="1" x14ac:dyDescent="0.15">
      <c r="C69" s="183" t="s">
        <v>733</v>
      </c>
      <c r="D69" s="221"/>
      <c r="E69" s="222"/>
      <c r="F69" s="222"/>
      <c r="G69" s="222"/>
      <c r="H69" s="222"/>
      <c r="I69" s="1102">
        <v>21</v>
      </c>
      <c r="J69" s="1102"/>
      <c r="K69" s="968">
        <v>23</v>
      </c>
      <c r="L69" s="238">
        <v>21</v>
      </c>
      <c r="O69" s="76"/>
      <c r="P69" s="76"/>
      <c r="Q69" s="76"/>
    </row>
    <row r="70" spans="1:17" ht="11.85" customHeight="1" x14ac:dyDescent="0.15">
      <c r="C70" s="183" t="s">
        <v>734</v>
      </c>
      <c r="D70" s="221"/>
      <c r="E70" s="222"/>
      <c r="F70" s="222"/>
      <c r="G70" s="222"/>
      <c r="H70" s="222"/>
      <c r="I70" s="222"/>
      <c r="J70" s="222"/>
      <c r="K70" s="222"/>
      <c r="L70" s="188"/>
      <c r="O70" s="75"/>
      <c r="P70" s="233"/>
      <c r="Q70" s="233"/>
    </row>
    <row r="71" spans="1:17" ht="11.85" customHeight="1" x14ac:dyDescent="0.15">
      <c r="C71" s="183"/>
      <c r="D71" s="221"/>
      <c r="E71" s="222"/>
      <c r="F71" s="222"/>
      <c r="G71" s="222"/>
      <c r="H71" s="222"/>
      <c r="I71" s="222"/>
      <c r="J71" s="222"/>
      <c r="K71" s="222"/>
      <c r="L71" s="188"/>
    </row>
    <row r="72" spans="1:17" ht="11.85" customHeight="1" x14ac:dyDescent="0.15">
      <c r="C72" s="183"/>
      <c r="D72" s="221"/>
      <c r="E72" s="222"/>
      <c r="F72" s="222"/>
      <c r="G72" s="222"/>
      <c r="H72" s="222"/>
      <c r="I72" s="222"/>
      <c r="J72" s="222"/>
      <c r="K72" s="222"/>
      <c r="L72" s="188"/>
      <c r="O72"/>
    </row>
    <row r="73" spans="1:17" ht="11.85" customHeight="1" x14ac:dyDescent="0.15">
      <c r="C73" s="183" t="s">
        <v>735</v>
      </c>
      <c r="D73" s="221"/>
      <c r="E73" s="222"/>
      <c r="F73" s="222"/>
      <c r="G73" s="222"/>
      <c r="H73" s="222"/>
      <c r="I73" s="222"/>
      <c r="J73" s="222"/>
      <c r="K73" s="222"/>
      <c r="L73" s="188"/>
      <c r="O73"/>
    </row>
    <row r="74" spans="1:17" ht="11.85" customHeight="1" x14ac:dyDescent="0.15">
      <c r="C74" s="183" t="s">
        <v>736</v>
      </c>
      <c r="D74" s="221"/>
      <c r="E74" s="222"/>
      <c r="F74" s="222"/>
      <c r="G74" s="222"/>
      <c r="H74" s="222"/>
      <c r="I74" s="222"/>
      <c r="J74" s="222"/>
      <c r="K74" s="222"/>
      <c r="L74" s="188"/>
      <c r="O74"/>
    </row>
    <row r="75" spans="1:17" ht="6" customHeight="1" x14ac:dyDescent="0.15">
      <c r="C75" s="234"/>
      <c r="D75" s="235"/>
      <c r="E75" s="235"/>
      <c r="F75" s="235"/>
      <c r="G75" s="235"/>
      <c r="H75" s="235"/>
      <c r="I75" s="235"/>
      <c r="J75" s="235"/>
      <c r="K75" s="235"/>
      <c r="L75" s="236"/>
    </row>
    <row r="76" spans="1:17" ht="11.85" customHeight="1" x14ac:dyDescent="0.15">
      <c r="C76" s="185"/>
      <c r="D76" s="185"/>
      <c r="E76" s="185"/>
      <c r="F76" s="185"/>
      <c r="G76" s="185"/>
      <c r="H76" s="185"/>
      <c r="I76" s="185"/>
      <c r="J76" s="185"/>
      <c r="K76" s="185"/>
      <c r="L76" s="185"/>
    </row>
    <row r="77" spans="1:17" ht="5.0999999999999996" customHeight="1" x14ac:dyDescent="0.15"/>
    <row r="78" spans="1:17" ht="6" customHeight="1" x14ac:dyDescent="0.15">
      <c r="C78" s="185"/>
      <c r="D78" s="185"/>
      <c r="E78" s="185"/>
      <c r="F78" s="185"/>
      <c r="G78" s="185"/>
      <c r="H78" s="185"/>
      <c r="I78" s="185"/>
      <c r="J78" s="185"/>
      <c r="K78" s="185"/>
      <c r="L78" s="185"/>
    </row>
    <row r="79" spans="1:17" ht="19.5" customHeight="1" x14ac:dyDescent="0.15">
      <c r="N79" s="217"/>
    </row>
    <row r="80" spans="1:17" x14ac:dyDescent="0.15">
      <c r="A80" s="347"/>
      <c r="N80" s="184"/>
    </row>
  </sheetData>
  <mergeCells count="6">
    <mergeCell ref="I69:J69"/>
    <mergeCell ref="I68:J68"/>
    <mergeCell ref="I67:J67"/>
    <mergeCell ref="C2:E2"/>
    <mergeCell ref="D5:F5"/>
    <mergeCell ref="G5:I5"/>
  </mergeCells>
  <phoneticPr fontId="13"/>
  <conditionalFormatting sqref="L55:L63">
    <cfRule type="expression" dxfId="119" priority="1" stopIfTrue="1">
      <formula>P55&gt;0</formula>
    </cfRule>
    <cfRule type="expression" dxfId="118" priority="2" stopIfTrue="1">
      <formula>P55=0</formula>
    </cfRule>
    <cfRule type="expression" dxfId="11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autoPageBreaks="0"/>
  </sheetPr>
  <dimension ref="A1:S79"/>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895</v>
      </c>
      <c r="D4" s="329"/>
      <c r="E4" s="329"/>
      <c r="F4" s="329"/>
      <c r="G4" s="329"/>
      <c r="H4" s="329"/>
      <c r="I4" s="329"/>
      <c r="J4" s="329"/>
      <c r="K4" s="329"/>
      <c r="L4" s="329"/>
    </row>
    <row r="5" spans="1:15" ht="24" customHeight="1" x14ac:dyDescent="0.15">
      <c r="C5" s="330" t="s">
        <v>112</v>
      </c>
      <c r="D5" s="1097" t="s">
        <v>111</v>
      </c>
      <c r="E5" s="1097"/>
      <c r="F5" s="1098"/>
      <c r="G5" s="1195" t="s">
        <v>470</v>
      </c>
      <c r="H5" s="1159"/>
      <c r="I5" s="1160"/>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96</v>
      </c>
      <c r="F7" s="192"/>
      <c r="G7" s="193"/>
      <c r="H7" s="913">
        <v>1824.5</v>
      </c>
      <c r="I7" s="188" t="s">
        <v>25</v>
      </c>
      <c r="J7" s="264"/>
      <c r="K7" s="335">
        <v>1</v>
      </c>
      <c r="L7" s="336" t="s">
        <v>121</v>
      </c>
    </row>
    <row r="8" spans="1:15" ht="12" customHeight="1" x14ac:dyDescent="0.2">
      <c r="C8" s="189">
        <v>2</v>
      </c>
      <c r="D8" s="190"/>
      <c r="E8" s="191" t="s">
        <v>100</v>
      </c>
      <c r="F8" s="192"/>
      <c r="G8" s="193"/>
      <c r="H8" s="913">
        <v>1726</v>
      </c>
      <c r="I8" s="188"/>
      <c r="J8" s="264"/>
      <c r="K8" s="335">
        <v>2</v>
      </c>
      <c r="L8" s="336" t="s">
        <v>121</v>
      </c>
    </row>
    <row r="9" spans="1:15" ht="12" customHeight="1" x14ac:dyDescent="0.2">
      <c r="C9" s="189">
        <v>3</v>
      </c>
      <c r="D9" s="190"/>
      <c r="E9" s="191" t="s">
        <v>62</v>
      </c>
      <c r="F9" s="192"/>
      <c r="G9" s="193"/>
      <c r="H9" s="913">
        <v>1608.5</v>
      </c>
      <c r="I9" s="188"/>
      <c r="J9" s="264"/>
      <c r="K9" s="335">
        <v>3</v>
      </c>
      <c r="L9" s="336" t="s">
        <v>121</v>
      </c>
    </row>
    <row r="10" spans="1:15" ht="12" customHeight="1" x14ac:dyDescent="0.2">
      <c r="C10" s="189">
        <v>4</v>
      </c>
      <c r="D10" s="190"/>
      <c r="E10" s="191" t="s">
        <v>105</v>
      </c>
      <c r="F10" s="192"/>
      <c r="G10" s="193"/>
      <c r="H10" s="913">
        <v>1597</v>
      </c>
      <c r="I10" s="188"/>
      <c r="J10" s="264"/>
      <c r="K10" s="335">
        <v>4</v>
      </c>
      <c r="L10" s="336" t="s">
        <v>121</v>
      </c>
    </row>
    <row r="11" spans="1:15" ht="12" customHeight="1" x14ac:dyDescent="0.2">
      <c r="C11" s="189">
        <v>5</v>
      </c>
      <c r="D11" s="190"/>
      <c r="E11" s="191" t="s">
        <v>90</v>
      </c>
      <c r="F11" s="192"/>
      <c r="G11" s="193"/>
      <c r="H11" s="913">
        <v>1584.3</v>
      </c>
      <c r="I11" s="188"/>
      <c r="J11" s="264"/>
      <c r="K11" s="335">
        <v>6</v>
      </c>
      <c r="L11" s="336" t="s">
        <v>118</v>
      </c>
    </row>
    <row r="12" spans="1:15" ht="12" customHeight="1" x14ac:dyDescent="0.2">
      <c r="C12" s="189">
        <v>6</v>
      </c>
      <c r="D12" s="190"/>
      <c r="E12" s="191" t="s">
        <v>103</v>
      </c>
      <c r="F12" s="192"/>
      <c r="G12" s="193"/>
      <c r="H12" s="913">
        <v>1577.9</v>
      </c>
      <c r="I12" s="188"/>
      <c r="J12" s="264"/>
      <c r="K12" s="335">
        <v>5</v>
      </c>
      <c r="L12" s="336" t="s">
        <v>119</v>
      </c>
    </row>
    <row r="13" spans="1:15" ht="12" customHeight="1" x14ac:dyDescent="0.2">
      <c r="C13" s="189">
        <v>7</v>
      </c>
      <c r="D13" s="190"/>
      <c r="E13" s="191" t="s">
        <v>89</v>
      </c>
      <c r="F13" s="192"/>
      <c r="G13" s="193"/>
      <c r="H13" s="913">
        <v>1525.7</v>
      </c>
      <c r="I13" s="188"/>
      <c r="J13" s="264"/>
      <c r="K13" s="335">
        <v>7</v>
      </c>
      <c r="L13" s="336" t="s">
        <v>121</v>
      </c>
    </row>
    <row r="14" spans="1:15" ht="12" customHeight="1" x14ac:dyDescent="0.2">
      <c r="C14" s="189">
        <v>8</v>
      </c>
      <c r="D14" s="190"/>
      <c r="E14" s="191" t="s">
        <v>82</v>
      </c>
      <c r="F14" s="192"/>
      <c r="G14" s="193"/>
      <c r="H14" s="913">
        <v>1483</v>
      </c>
      <c r="I14" s="188"/>
      <c r="J14" s="264"/>
      <c r="K14" s="335">
        <v>8</v>
      </c>
      <c r="L14" s="336" t="s">
        <v>121</v>
      </c>
    </row>
    <row r="15" spans="1:15" ht="12" customHeight="1" x14ac:dyDescent="0.2">
      <c r="C15" s="189">
        <v>9</v>
      </c>
      <c r="D15" s="190"/>
      <c r="E15" s="191" t="s">
        <v>70</v>
      </c>
      <c r="F15" s="192"/>
      <c r="G15" s="193"/>
      <c r="H15" s="913">
        <v>1469.9</v>
      </c>
      <c r="I15" s="188"/>
      <c r="J15" s="264"/>
      <c r="K15" s="335">
        <v>9</v>
      </c>
      <c r="L15" s="336" t="s">
        <v>121</v>
      </c>
    </row>
    <row r="16" spans="1:15" ht="12" customHeight="1" x14ac:dyDescent="0.2">
      <c r="C16" s="189">
        <v>10</v>
      </c>
      <c r="D16" s="190"/>
      <c r="E16" s="203" t="s">
        <v>83</v>
      </c>
      <c r="F16" s="204"/>
      <c r="G16" s="193"/>
      <c r="H16" s="913">
        <v>1451</v>
      </c>
      <c r="I16" s="202"/>
      <c r="J16" s="270"/>
      <c r="K16" s="343">
        <v>10</v>
      </c>
      <c r="L16" s="336" t="s">
        <v>121</v>
      </c>
    </row>
    <row r="17" spans="3:19" ht="12" customHeight="1" x14ac:dyDescent="0.2">
      <c r="C17" s="189">
        <v>11</v>
      </c>
      <c r="D17" s="190"/>
      <c r="E17" s="191" t="s">
        <v>92</v>
      </c>
      <c r="F17" s="192"/>
      <c r="G17" s="193"/>
      <c r="H17" s="913">
        <v>1436.7</v>
      </c>
      <c r="I17" s="188"/>
      <c r="J17" s="264"/>
      <c r="K17" s="335">
        <v>12</v>
      </c>
      <c r="L17" s="336" t="s">
        <v>118</v>
      </c>
    </row>
    <row r="18" spans="3:19" ht="12" customHeight="1" x14ac:dyDescent="0.2">
      <c r="C18" s="189">
        <v>12</v>
      </c>
      <c r="D18" s="190"/>
      <c r="E18" s="191" t="s">
        <v>64</v>
      </c>
      <c r="F18" s="192"/>
      <c r="G18" s="193"/>
      <c r="H18" s="913">
        <v>1434.1</v>
      </c>
      <c r="I18" s="188"/>
      <c r="J18" s="264"/>
      <c r="K18" s="335">
        <v>11</v>
      </c>
      <c r="L18" s="336" t="s">
        <v>119</v>
      </c>
    </row>
    <row r="19" spans="3:19" ht="12" customHeight="1" x14ac:dyDescent="0.2">
      <c r="C19" s="189">
        <v>13</v>
      </c>
      <c r="D19" s="190"/>
      <c r="E19" s="191" t="s">
        <v>67</v>
      </c>
      <c r="F19" s="192"/>
      <c r="G19" s="193"/>
      <c r="H19" s="913">
        <v>1378.6</v>
      </c>
      <c r="I19" s="188"/>
      <c r="J19" s="264"/>
      <c r="K19" s="335">
        <v>13</v>
      </c>
      <c r="L19" s="336" t="s">
        <v>121</v>
      </c>
    </row>
    <row r="20" spans="3:19" ht="12" customHeight="1" x14ac:dyDescent="0.2">
      <c r="C20" s="189">
        <v>14</v>
      </c>
      <c r="D20" s="190"/>
      <c r="E20" s="191" t="s">
        <v>80</v>
      </c>
      <c r="F20" s="192"/>
      <c r="G20" s="193"/>
      <c r="H20" s="913">
        <v>1331.6</v>
      </c>
      <c r="I20" s="188"/>
      <c r="J20" s="264"/>
      <c r="K20" s="335">
        <v>14</v>
      </c>
      <c r="L20" s="336" t="s">
        <v>121</v>
      </c>
    </row>
    <row r="21" spans="3:19" ht="12" customHeight="1" x14ac:dyDescent="0.2">
      <c r="C21" s="189">
        <v>15</v>
      </c>
      <c r="D21" s="190"/>
      <c r="E21" s="191" t="s">
        <v>73</v>
      </c>
      <c r="F21" s="192"/>
      <c r="G21" s="193"/>
      <c r="H21" s="913">
        <v>1318</v>
      </c>
      <c r="I21" s="188"/>
      <c r="J21" s="264"/>
      <c r="K21" s="335">
        <v>15</v>
      </c>
      <c r="L21" s="336" t="s">
        <v>121</v>
      </c>
    </row>
    <row r="22" spans="3:19" ht="12" customHeight="1" x14ac:dyDescent="0.2">
      <c r="C22" s="189">
        <v>16</v>
      </c>
      <c r="D22" s="190"/>
      <c r="E22" s="191" t="s">
        <v>99</v>
      </c>
      <c r="F22" s="192"/>
      <c r="G22" s="193"/>
      <c r="H22" s="913">
        <v>1304.4000000000001</v>
      </c>
      <c r="I22" s="188"/>
      <c r="J22" s="264"/>
      <c r="K22" s="335">
        <v>16</v>
      </c>
      <c r="L22" s="336" t="s">
        <v>121</v>
      </c>
    </row>
    <row r="23" spans="3:19" ht="12" customHeight="1" x14ac:dyDescent="0.2">
      <c r="C23" s="189">
        <v>17</v>
      </c>
      <c r="D23" s="190"/>
      <c r="E23" s="191" t="s">
        <v>66</v>
      </c>
      <c r="F23" s="192"/>
      <c r="G23" s="193"/>
      <c r="H23" s="913">
        <v>1290.5</v>
      </c>
      <c r="I23" s="188"/>
      <c r="J23" s="264"/>
      <c r="K23" s="335">
        <v>18</v>
      </c>
      <c r="L23" s="336" t="s">
        <v>118</v>
      </c>
    </row>
    <row r="24" spans="3:19" ht="12" customHeight="1" x14ac:dyDescent="0.2">
      <c r="C24" s="189">
        <v>18</v>
      </c>
      <c r="D24" s="190"/>
      <c r="E24" s="191" t="s">
        <v>93</v>
      </c>
      <c r="F24" s="192"/>
      <c r="G24" s="193"/>
      <c r="H24" s="913">
        <v>1281</v>
      </c>
      <c r="I24" s="188"/>
      <c r="J24" s="264"/>
      <c r="K24" s="335">
        <v>17</v>
      </c>
      <c r="L24" s="336" t="s">
        <v>119</v>
      </c>
    </row>
    <row r="25" spans="3:19" ht="12" customHeight="1" x14ac:dyDescent="0.2">
      <c r="C25" s="205">
        <v>19</v>
      </c>
      <c r="D25" s="206"/>
      <c r="E25" s="207" t="s">
        <v>65</v>
      </c>
      <c r="F25" s="208"/>
      <c r="G25" s="209"/>
      <c r="H25" s="914">
        <v>1280.2</v>
      </c>
      <c r="I25" s="250"/>
      <c r="J25" s="272"/>
      <c r="K25" s="337">
        <v>19</v>
      </c>
      <c r="L25" s="336" t="s">
        <v>121</v>
      </c>
      <c r="R25" s="340"/>
      <c r="S25" s="349"/>
    </row>
    <row r="26" spans="3:19" ht="12" customHeight="1" x14ac:dyDescent="0.2">
      <c r="C26" s="189">
        <v>20</v>
      </c>
      <c r="D26" s="190"/>
      <c r="E26" s="191" t="s">
        <v>95</v>
      </c>
      <c r="F26" s="192"/>
      <c r="G26" s="193"/>
      <c r="H26" s="913">
        <v>1265.5999999999999</v>
      </c>
      <c r="I26" s="188"/>
      <c r="J26" s="264"/>
      <c r="K26" s="335">
        <v>22</v>
      </c>
      <c r="L26" s="336" t="s">
        <v>118</v>
      </c>
      <c r="R26" s="341"/>
    </row>
    <row r="27" spans="3:19" ht="12" customHeight="1" x14ac:dyDescent="0.2">
      <c r="C27" s="189">
        <v>21</v>
      </c>
      <c r="D27" s="190"/>
      <c r="E27" s="191" t="s">
        <v>69</v>
      </c>
      <c r="F27" s="192"/>
      <c r="G27" s="193"/>
      <c r="H27" s="913">
        <v>1249.5</v>
      </c>
      <c r="I27" s="188"/>
      <c r="J27" s="264"/>
      <c r="K27" s="335">
        <v>20</v>
      </c>
      <c r="L27" s="336" t="s">
        <v>119</v>
      </c>
      <c r="R27" s="341"/>
      <c r="S27" s="342"/>
    </row>
    <row r="28" spans="3:19" ht="12" customHeight="1" x14ac:dyDescent="0.2">
      <c r="C28" s="189">
        <v>22</v>
      </c>
      <c r="D28" s="190"/>
      <c r="E28" s="191" t="s">
        <v>107</v>
      </c>
      <c r="F28" s="192"/>
      <c r="G28" s="193"/>
      <c r="H28" s="913">
        <v>1246.9000000000001</v>
      </c>
      <c r="I28" s="188"/>
      <c r="J28" s="264"/>
      <c r="K28" s="335">
        <v>21</v>
      </c>
      <c r="L28" s="336" t="s">
        <v>119</v>
      </c>
    </row>
    <row r="29" spans="3:19" ht="12" customHeight="1" x14ac:dyDescent="0.2">
      <c r="C29" s="189">
        <v>23</v>
      </c>
      <c r="D29" s="190"/>
      <c r="E29" s="191" t="s">
        <v>102</v>
      </c>
      <c r="F29" s="192"/>
      <c r="G29" s="193"/>
      <c r="H29" s="913">
        <v>1225.8</v>
      </c>
      <c r="I29" s="188"/>
      <c r="J29" s="264"/>
      <c r="K29" s="335">
        <v>23</v>
      </c>
      <c r="L29" s="336" t="s">
        <v>121</v>
      </c>
    </row>
    <row r="30" spans="3:19" ht="12" customHeight="1" x14ac:dyDescent="0.2">
      <c r="C30" s="189">
        <v>24</v>
      </c>
      <c r="D30" s="190"/>
      <c r="E30" s="191" t="s">
        <v>84</v>
      </c>
      <c r="F30" s="192"/>
      <c r="G30" s="193"/>
      <c r="H30" s="913">
        <v>1182.2</v>
      </c>
      <c r="I30" s="188"/>
      <c r="J30" s="264"/>
      <c r="K30" s="335">
        <v>24</v>
      </c>
      <c r="L30" s="336" t="s">
        <v>121</v>
      </c>
    </row>
    <row r="31" spans="3:19" ht="12" customHeight="1" x14ac:dyDescent="0.2">
      <c r="C31" s="189">
        <v>25</v>
      </c>
      <c r="D31" s="190"/>
      <c r="E31" s="191" t="s">
        <v>78</v>
      </c>
      <c r="F31" s="192"/>
      <c r="G31" s="193"/>
      <c r="H31" s="913">
        <v>1138.3</v>
      </c>
      <c r="I31" s="188"/>
      <c r="J31" s="264"/>
      <c r="K31" s="335">
        <v>25</v>
      </c>
      <c r="L31" s="336" t="s">
        <v>121</v>
      </c>
    </row>
    <row r="32" spans="3:19" ht="12" customHeight="1" x14ac:dyDescent="0.2">
      <c r="C32" s="189">
        <v>26</v>
      </c>
      <c r="D32" s="190"/>
      <c r="E32" s="191" t="s">
        <v>76</v>
      </c>
      <c r="F32" s="192"/>
      <c r="G32" s="193"/>
      <c r="H32" s="913">
        <v>1132.0999999999999</v>
      </c>
      <c r="I32" s="188"/>
      <c r="J32" s="264"/>
      <c r="K32" s="335">
        <v>26</v>
      </c>
      <c r="L32" s="336" t="s">
        <v>121</v>
      </c>
    </row>
    <row r="33" spans="3:12" ht="12" customHeight="1" x14ac:dyDescent="0.2">
      <c r="C33" s="189">
        <v>27</v>
      </c>
      <c r="D33" s="190"/>
      <c r="E33" s="191" t="s">
        <v>77</v>
      </c>
      <c r="F33" s="192"/>
      <c r="G33" s="193"/>
      <c r="H33" s="913">
        <v>1107.4000000000001</v>
      </c>
      <c r="I33" s="188"/>
      <c r="J33" s="264"/>
      <c r="K33" s="335">
        <v>27</v>
      </c>
      <c r="L33" s="336" t="s">
        <v>121</v>
      </c>
    </row>
    <row r="34" spans="3:12" ht="12" customHeight="1" x14ac:dyDescent="0.2">
      <c r="C34" s="189">
        <v>28</v>
      </c>
      <c r="D34" s="190"/>
      <c r="E34" s="191" t="s">
        <v>71</v>
      </c>
      <c r="F34" s="192"/>
      <c r="G34" s="193"/>
      <c r="H34" s="913">
        <v>1100.7</v>
      </c>
      <c r="I34" s="188"/>
      <c r="J34" s="264"/>
      <c r="K34" s="335">
        <v>28</v>
      </c>
      <c r="L34" s="336" t="s">
        <v>121</v>
      </c>
    </row>
    <row r="35" spans="3:12" ht="12" customHeight="1" x14ac:dyDescent="0.2">
      <c r="C35" s="247"/>
      <c r="D35" s="248"/>
      <c r="E35" s="198" t="s">
        <v>87</v>
      </c>
      <c r="F35" s="199"/>
      <c r="G35" s="200"/>
      <c r="H35" s="915">
        <v>1099</v>
      </c>
      <c r="I35" s="250"/>
      <c r="J35" s="272"/>
      <c r="K35" s="356"/>
      <c r="L35" s="336" t="s">
        <v>120</v>
      </c>
    </row>
    <row r="36" spans="3:12" ht="12" customHeight="1" x14ac:dyDescent="0.2">
      <c r="C36" s="189">
        <v>29</v>
      </c>
      <c r="D36" s="190"/>
      <c r="E36" s="191" t="s">
        <v>72</v>
      </c>
      <c r="F36" s="192"/>
      <c r="G36" s="195"/>
      <c r="H36" s="913">
        <v>1081.0999999999999</v>
      </c>
      <c r="I36" s="188"/>
      <c r="J36" s="264"/>
      <c r="K36" s="335">
        <v>29</v>
      </c>
      <c r="L36" s="336" t="s">
        <v>121</v>
      </c>
    </row>
    <row r="37" spans="3:12" ht="12" customHeight="1" x14ac:dyDescent="0.2">
      <c r="C37" s="189">
        <v>30</v>
      </c>
      <c r="D37" s="190"/>
      <c r="E37" s="191" t="s">
        <v>229</v>
      </c>
      <c r="F37" s="192"/>
      <c r="G37" s="193"/>
      <c r="H37" s="913">
        <v>1029.5999999999999</v>
      </c>
      <c r="I37" s="188"/>
      <c r="J37" s="264"/>
      <c r="K37" s="335">
        <v>30</v>
      </c>
      <c r="L37" s="336" t="s">
        <v>121</v>
      </c>
    </row>
    <row r="38" spans="3:12" ht="12" customHeight="1" x14ac:dyDescent="0.2">
      <c r="C38" s="189">
        <v>31</v>
      </c>
      <c r="D38" s="190"/>
      <c r="E38" s="191" t="s">
        <v>79</v>
      </c>
      <c r="F38" s="192"/>
      <c r="G38" s="193"/>
      <c r="H38" s="913">
        <v>1011.6</v>
      </c>
      <c r="I38" s="188"/>
      <c r="J38" s="264"/>
      <c r="K38" s="335">
        <v>32</v>
      </c>
      <c r="L38" s="336" t="s">
        <v>118</v>
      </c>
    </row>
    <row r="39" spans="3:12" ht="12" customHeight="1" x14ac:dyDescent="0.2">
      <c r="C39" s="189">
        <v>32</v>
      </c>
      <c r="D39" s="190"/>
      <c r="E39" s="191" t="s">
        <v>104</v>
      </c>
      <c r="F39" s="192"/>
      <c r="G39" s="193"/>
      <c r="H39" s="913">
        <v>1003.8</v>
      </c>
      <c r="I39" s="188"/>
      <c r="J39" s="264"/>
      <c r="K39" s="335">
        <v>31</v>
      </c>
      <c r="L39" s="336" t="s">
        <v>119</v>
      </c>
    </row>
    <row r="40" spans="3:12" ht="12" customHeight="1" x14ac:dyDescent="0.2">
      <c r="C40" s="189">
        <v>33</v>
      </c>
      <c r="D40" s="190"/>
      <c r="E40" s="191" t="s">
        <v>63</v>
      </c>
      <c r="F40" s="192"/>
      <c r="G40" s="193"/>
      <c r="H40" s="913">
        <v>962.2</v>
      </c>
      <c r="I40" s="188"/>
      <c r="J40" s="264"/>
      <c r="K40" s="335">
        <v>33</v>
      </c>
      <c r="L40" s="336" t="s">
        <v>121</v>
      </c>
    </row>
    <row r="41" spans="3:12" ht="12" customHeight="1" x14ac:dyDescent="0.2">
      <c r="C41" s="189">
        <v>34</v>
      </c>
      <c r="D41" s="190"/>
      <c r="E41" s="191" t="s">
        <v>86</v>
      </c>
      <c r="F41" s="192"/>
      <c r="G41" s="193"/>
      <c r="H41" s="913">
        <v>954</v>
      </c>
      <c r="I41" s="188"/>
      <c r="J41" s="264"/>
      <c r="K41" s="335">
        <v>34</v>
      </c>
      <c r="L41" s="336" t="s">
        <v>121</v>
      </c>
    </row>
    <row r="42" spans="3:12" ht="12" customHeight="1" x14ac:dyDescent="0.2">
      <c r="C42" s="189">
        <v>35</v>
      </c>
      <c r="D42" s="190"/>
      <c r="E42" s="191" t="s">
        <v>85</v>
      </c>
      <c r="F42" s="192"/>
      <c r="G42" s="193"/>
      <c r="H42" s="913">
        <v>905.8</v>
      </c>
      <c r="I42" s="188"/>
      <c r="J42" s="264"/>
      <c r="K42" s="335">
        <v>35</v>
      </c>
      <c r="L42" s="336" t="s">
        <v>121</v>
      </c>
    </row>
    <row r="43" spans="3:12" ht="12" customHeight="1" x14ac:dyDescent="0.2">
      <c r="C43" s="189">
        <v>36</v>
      </c>
      <c r="D43" s="190"/>
      <c r="E43" s="191" t="s">
        <v>91</v>
      </c>
      <c r="F43" s="192"/>
      <c r="G43" s="193"/>
      <c r="H43" s="913">
        <v>886.5</v>
      </c>
      <c r="I43" s="188"/>
      <c r="J43" s="264"/>
      <c r="K43" s="335">
        <v>36</v>
      </c>
      <c r="L43" s="336" t="s">
        <v>121</v>
      </c>
    </row>
    <row r="44" spans="3:12" ht="12" customHeight="1" x14ac:dyDescent="0.2">
      <c r="C44" s="189">
        <v>37</v>
      </c>
      <c r="D44" s="190"/>
      <c r="E44" s="191" t="s">
        <v>81</v>
      </c>
      <c r="F44" s="192"/>
      <c r="G44" s="193"/>
      <c r="H44" s="913">
        <v>845.7</v>
      </c>
      <c r="I44" s="188"/>
      <c r="J44" s="264"/>
      <c r="K44" s="335">
        <v>37</v>
      </c>
      <c r="L44" s="336" t="s">
        <v>121</v>
      </c>
    </row>
    <row r="45" spans="3:12" ht="12" customHeight="1" x14ac:dyDescent="0.2">
      <c r="C45" s="189">
        <v>38</v>
      </c>
      <c r="D45" s="190"/>
      <c r="E45" s="191" t="s">
        <v>94</v>
      </c>
      <c r="F45" s="192"/>
      <c r="G45" s="193"/>
      <c r="H45" s="913">
        <v>809</v>
      </c>
      <c r="I45" s="188"/>
      <c r="J45" s="264"/>
      <c r="K45" s="335">
        <v>38</v>
      </c>
      <c r="L45" s="336" t="s">
        <v>121</v>
      </c>
    </row>
    <row r="46" spans="3:12" ht="12" customHeight="1" x14ac:dyDescent="0.2">
      <c r="C46" s="189">
        <v>39</v>
      </c>
      <c r="D46" s="190"/>
      <c r="E46" s="191" t="s">
        <v>88</v>
      </c>
      <c r="F46" s="192"/>
      <c r="G46" s="193"/>
      <c r="H46" s="913">
        <v>729.6</v>
      </c>
      <c r="I46" s="188"/>
      <c r="J46" s="264"/>
      <c r="K46" s="335">
        <v>39</v>
      </c>
      <c r="L46" s="336" t="s">
        <v>121</v>
      </c>
    </row>
    <row r="47" spans="3:12" ht="12" customHeight="1" x14ac:dyDescent="0.2">
      <c r="C47" s="189">
        <v>40</v>
      </c>
      <c r="D47" s="190"/>
      <c r="E47" s="191" t="s">
        <v>101</v>
      </c>
      <c r="F47" s="192"/>
      <c r="G47" s="193"/>
      <c r="H47" s="913">
        <v>651.20000000000005</v>
      </c>
      <c r="I47" s="188"/>
      <c r="J47" s="264"/>
      <c r="K47" s="335">
        <v>40</v>
      </c>
      <c r="L47" s="336" t="s">
        <v>121</v>
      </c>
    </row>
    <row r="48" spans="3:12" ht="12" customHeight="1" x14ac:dyDescent="0.2">
      <c r="C48" s="189">
        <v>41</v>
      </c>
      <c r="D48" s="190"/>
      <c r="E48" s="191" t="s">
        <v>97</v>
      </c>
      <c r="F48" s="192"/>
      <c r="G48" s="193"/>
      <c r="H48" s="913">
        <v>588.1</v>
      </c>
      <c r="I48" s="188"/>
      <c r="J48" s="264"/>
      <c r="K48" s="335">
        <v>41</v>
      </c>
      <c r="L48" s="336" t="s">
        <v>121</v>
      </c>
    </row>
    <row r="49" spans="3:12" ht="12" customHeight="1" x14ac:dyDescent="0.2">
      <c r="C49" s="189">
        <v>42</v>
      </c>
      <c r="D49" s="190"/>
      <c r="E49" s="191" t="s">
        <v>61</v>
      </c>
      <c r="F49" s="192"/>
      <c r="G49" s="193"/>
      <c r="H49" s="913">
        <v>585.5</v>
      </c>
      <c r="I49" s="188"/>
      <c r="J49" s="264"/>
      <c r="K49" s="335">
        <v>42</v>
      </c>
      <c r="L49" s="336" t="s">
        <v>121</v>
      </c>
    </row>
    <row r="50" spans="3:12" ht="12" customHeight="1" x14ac:dyDescent="0.2">
      <c r="C50" s="189">
        <v>43</v>
      </c>
      <c r="D50" s="190"/>
      <c r="E50" s="191" t="s">
        <v>98</v>
      </c>
      <c r="F50" s="192"/>
      <c r="G50" s="193"/>
      <c r="H50" s="913">
        <v>540.9</v>
      </c>
      <c r="I50" s="188"/>
      <c r="J50" s="264"/>
      <c r="K50" s="335">
        <v>43</v>
      </c>
      <c r="L50" s="336" t="s">
        <v>121</v>
      </c>
    </row>
    <row r="51" spans="3:12" ht="12" customHeight="1" x14ac:dyDescent="0.2">
      <c r="C51" s="189">
        <v>44</v>
      </c>
      <c r="D51" s="190"/>
      <c r="E51" s="191" t="s">
        <v>60</v>
      </c>
      <c r="F51" s="192"/>
      <c r="G51" s="193"/>
      <c r="H51" s="913">
        <v>398.7</v>
      </c>
      <c r="I51" s="188"/>
      <c r="J51" s="264"/>
      <c r="K51" s="335">
        <v>44</v>
      </c>
      <c r="L51" s="336" t="s">
        <v>121</v>
      </c>
    </row>
    <row r="52" spans="3:12" ht="12" customHeight="1" x14ac:dyDescent="0.2">
      <c r="C52" s="189">
        <v>45</v>
      </c>
      <c r="D52" s="190"/>
      <c r="E52" s="212" t="s">
        <v>68</v>
      </c>
      <c r="F52" s="213"/>
      <c r="G52" s="214"/>
      <c r="H52" s="176">
        <v>360</v>
      </c>
      <c r="I52" s="188"/>
      <c r="J52" s="264"/>
      <c r="K52" s="335">
        <v>45</v>
      </c>
      <c r="L52" s="336" t="s">
        <v>121</v>
      </c>
    </row>
    <row r="53" spans="3:12" ht="12" customHeight="1" x14ac:dyDescent="0.2">
      <c r="C53" s="189">
        <v>46</v>
      </c>
      <c r="D53" s="190"/>
      <c r="E53" s="191" t="s">
        <v>74</v>
      </c>
      <c r="F53" s="192"/>
      <c r="G53" s="193"/>
      <c r="H53" s="913">
        <v>345.1</v>
      </c>
      <c r="I53" s="188"/>
      <c r="J53" s="264"/>
      <c r="K53" s="335">
        <v>46</v>
      </c>
      <c r="L53" s="336" t="s">
        <v>121</v>
      </c>
    </row>
    <row r="54" spans="3:12" ht="12" customHeight="1" x14ac:dyDescent="0.2">
      <c r="C54" s="189">
        <v>47</v>
      </c>
      <c r="D54" s="190"/>
      <c r="E54" s="191" t="s">
        <v>75</v>
      </c>
      <c r="F54" s="192"/>
      <c r="G54" s="193"/>
      <c r="H54" s="913">
        <v>303.3</v>
      </c>
      <c r="I54" s="188"/>
      <c r="J54" s="264"/>
      <c r="K54" s="335">
        <v>47</v>
      </c>
      <c r="L54" s="336" t="s">
        <v>121</v>
      </c>
    </row>
    <row r="55" spans="3:12" ht="12" hidden="1" customHeight="1" x14ac:dyDescent="0.15">
      <c r="C55" s="183"/>
      <c r="D55" s="187"/>
      <c r="E55" s="185"/>
      <c r="F55" s="186"/>
      <c r="G55" s="187"/>
      <c r="H55" s="185"/>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9" ht="5.0999999999999996" customHeight="1" x14ac:dyDescent="0.15">
      <c r="C65" s="183"/>
      <c r="D65" s="185"/>
      <c r="E65" s="185"/>
      <c r="F65" s="185"/>
      <c r="G65" s="185"/>
      <c r="H65" s="185"/>
      <c r="I65" s="185"/>
      <c r="J65" s="185"/>
      <c r="K65" s="185"/>
      <c r="L65" s="188"/>
      <c r="S65" s="481"/>
    </row>
    <row r="66" spans="1:19" ht="11.25" customHeight="1" x14ac:dyDescent="0.15">
      <c r="C66" s="220" t="s">
        <v>1217</v>
      </c>
      <c r="D66" s="405"/>
      <c r="E66" s="402"/>
      <c r="F66" s="402"/>
      <c r="G66" s="402"/>
      <c r="H66" s="402"/>
      <c r="I66" s="359" t="s">
        <v>59</v>
      </c>
      <c r="J66" s="402"/>
      <c r="K66" s="222"/>
      <c r="L66" s="224" t="s">
        <v>1291</v>
      </c>
    </row>
    <row r="67" spans="1:19" ht="11.25" customHeight="1" x14ac:dyDescent="0.15">
      <c r="C67" s="220" t="s">
        <v>637</v>
      </c>
      <c r="D67" s="405"/>
      <c r="E67" s="402"/>
      <c r="F67" s="402"/>
      <c r="G67" s="402"/>
      <c r="H67" s="402"/>
      <c r="I67" s="1094" t="s">
        <v>1136</v>
      </c>
      <c r="J67" s="1095"/>
      <c r="K67" s="969" t="s">
        <v>1137</v>
      </c>
      <c r="L67" s="227" t="s">
        <v>1173</v>
      </c>
      <c r="O67" s="69"/>
      <c r="P67" s="185"/>
      <c r="Q67" s="228"/>
    </row>
    <row r="68" spans="1:19" ht="11.25" customHeight="1" x14ac:dyDescent="0.15">
      <c r="C68" s="220" t="s">
        <v>603</v>
      </c>
      <c r="D68" s="405"/>
      <c r="E68" s="402"/>
      <c r="F68" s="402"/>
      <c r="G68" s="402"/>
      <c r="H68" s="402"/>
      <c r="I68" s="1193">
        <v>1092.9000000000001</v>
      </c>
      <c r="J68" s="1194"/>
      <c r="K68" s="1042">
        <v>1148</v>
      </c>
      <c r="L68" s="1043">
        <v>1203</v>
      </c>
      <c r="O68" s="77"/>
      <c r="P68" s="231"/>
      <c r="Q68" s="231"/>
    </row>
    <row r="69" spans="1:19" ht="11.25" customHeight="1" x14ac:dyDescent="0.15">
      <c r="C69" s="220" t="s">
        <v>654</v>
      </c>
      <c r="D69" s="405"/>
      <c r="E69" s="402"/>
      <c r="F69" s="402"/>
      <c r="G69" s="402"/>
      <c r="H69" s="402"/>
      <c r="I69" s="1090">
        <v>18</v>
      </c>
      <c r="J69" s="1091"/>
      <c r="K69" s="968">
        <v>17</v>
      </c>
      <c r="L69" s="238">
        <v>19</v>
      </c>
      <c r="O69" s="76"/>
      <c r="P69" s="76"/>
      <c r="Q69" s="76"/>
    </row>
    <row r="70" spans="1:19" ht="11.25" customHeight="1" x14ac:dyDescent="0.15">
      <c r="C70" s="220" t="s">
        <v>469</v>
      </c>
      <c r="D70" s="405"/>
      <c r="E70" s="402"/>
      <c r="F70" s="402"/>
      <c r="G70" s="402"/>
      <c r="H70" s="402"/>
      <c r="I70" s="402"/>
      <c r="J70" s="402"/>
      <c r="K70" s="222"/>
      <c r="L70" s="188"/>
      <c r="O70" s="75"/>
      <c r="P70" s="233"/>
      <c r="Q70" s="233"/>
    </row>
    <row r="71" spans="1:19" ht="11.25" customHeight="1" x14ac:dyDescent="0.15">
      <c r="C71" s="220" t="s">
        <v>468</v>
      </c>
      <c r="D71" s="221"/>
      <c r="E71" s="222"/>
      <c r="F71" s="222"/>
      <c r="G71" s="222"/>
      <c r="H71" s="222"/>
      <c r="I71" s="222"/>
      <c r="J71" s="222"/>
      <c r="K71" s="222"/>
      <c r="L71" s="188"/>
    </row>
    <row r="72" spans="1:19" ht="11.25" customHeight="1" x14ac:dyDescent="0.15">
      <c r="C72" s="220" t="s">
        <v>737</v>
      </c>
      <c r="D72" s="221"/>
      <c r="E72" s="222"/>
      <c r="F72" s="222"/>
      <c r="G72" s="222"/>
      <c r="H72" s="222"/>
      <c r="I72" s="222"/>
      <c r="J72" s="222"/>
      <c r="K72" s="222"/>
      <c r="L72" s="188"/>
      <c r="O72"/>
    </row>
    <row r="73" spans="1:19" ht="11.25" customHeight="1" x14ac:dyDescent="0.15">
      <c r="C73" s="220" t="s">
        <v>738</v>
      </c>
      <c r="D73" s="221"/>
      <c r="E73" s="222"/>
      <c r="F73" s="222"/>
      <c r="G73" s="222"/>
      <c r="H73" s="222"/>
      <c r="I73" s="222"/>
      <c r="J73" s="222"/>
      <c r="K73" s="222"/>
      <c r="L73" s="188"/>
      <c r="O73"/>
    </row>
    <row r="74" spans="1:19" ht="11.25" customHeight="1" x14ac:dyDescent="0.15">
      <c r="C74" s="220" t="s">
        <v>739</v>
      </c>
      <c r="D74" s="221"/>
      <c r="E74" s="222"/>
      <c r="F74" s="222"/>
      <c r="G74" s="222"/>
      <c r="H74" s="222"/>
      <c r="I74" s="222"/>
      <c r="J74" s="222"/>
      <c r="K74" s="222"/>
      <c r="L74" s="188"/>
      <c r="O74"/>
    </row>
    <row r="75" spans="1:19" ht="11.25" customHeight="1" x14ac:dyDescent="0.15">
      <c r="C75" s="220" t="s">
        <v>740</v>
      </c>
      <c r="D75" s="221"/>
      <c r="E75" s="222"/>
      <c r="F75" s="222"/>
      <c r="G75" s="222"/>
      <c r="H75" s="222"/>
      <c r="I75" s="222"/>
      <c r="J75" s="222"/>
      <c r="K75" s="222"/>
      <c r="L75" s="188"/>
    </row>
    <row r="76" spans="1:19" ht="12.75" customHeight="1" x14ac:dyDescent="0.15">
      <c r="C76" s="220" t="s">
        <v>741</v>
      </c>
      <c r="D76" s="221"/>
      <c r="E76" s="222"/>
      <c r="F76" s="222"/>
      <c r="G76" s="222"/>
      <c r="H76" s="222"/>
      <c r="I76" s="222"/>
      <c r="J76" s="222"/>
      <c r="K76" s="222"/>
      <c r="L76" s="188"/>
    </row>
    <row r="77" spans="1:19" ht="6" customHeight="1" x14ac:dyDescent="0.15">
      <c r="C77" s="234"/>
      <c r="D77" s="235"/>
      <c r="E77" s="235"/>
      <c r="F77" s="235"/>
      <c r="G77" s="235"/>
      <c r="H77" s="235"/>
      <c r="I77" s="235"/>
      <c r="J77" s="235"/>
      <c r="K77" s="235"/>
      <c r="L77" s="236"/>
    </row>
    <row r="78" spans="1:19" ht="12" customHeight="1" x14ac:dyDescent="0.15">
      <c r="C78" s="185"/>
      <c r="D78" s="185"/>
      <c r="E78" s="185"/>
      <c r="F78" s="185"/>
      <c r="G78" s="185"/>
      <c r="H78" s="185"/>
      <c r="I78" s="185"/>
      <c r="J78" s="185"/>
      <c r="K78" s="185"/>
      <c r="L78" s="185"/>
      <c r="N78" s="217"/>
    </row>
    <row r="79" spans="1:19" x14ac:dyDescent="0.15">
      <c r="A79" s="347"/>
      <c r="N79" s="184"/>
    </row>
  </sheetData>
  <mergeCells count="6">
    <mergeCell ref="I69:J69"/>
    <mergeCell ref="I68:J68"/>
    <mergeCell ref="I67:J67"/>
    <mergeCell ref="C2:E2"/>
    <mergeCell ref="D5:F5"/>
    <mergeCell ref="G5:I5"/>
  </mergeCells>
  <phoneticPr fontId="13"/>
  <conditionalFormatting sqref="L55:L63">
    <cfRule type="expression" dxfId="116" priority="1" stopIfTrue="1">
      <formula>P55&gt;0</formula>
    </cfRule>
    <cfRule type="expression" dxfId="115" priority="2" stopIfTrue="1">
      <formula>P55=0</formula>
    </cfRule>
    <cfRule type="expression" dxfId="11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autoPageBreaks="0"/>
  </sheetPr>
  <dimension ref="A1:S80"/>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896</v>
      </c>
      <c r="D4" s="329"/>
      <c r="E4" s="329"/>
      <c r="F4" s="329"/>
      <c r="G4" s="329"/>
      <c r="H4" s="329"/>
      <c r="I4" s="329"/>
      <c r="J4" s="329"/>
      <c r="K4" s="329"/>
      <c r="L4" s="329"/>
    </row>
    <row r="5" spans="1:15" ht="24" customHeight="1" x14ac:dyDescent="0.15">
      <c r="C5" s="330" t="s">
        <v>112</v>
      </c>
      <c r="D5" s="1097" t="s">
        <v>111</v>
      </c>
      <c r="E5" s="1097"/>
      <c r="F5" s="1098"/>
      <c r="G5" s="1099" t="s">
        <v>471</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1.85" customHeight="1" x14ac:dyDescent="0.2">
      <c r="C7" s="205">
        <v>1</v>
      </c>
      <c r="D7" s="206"/>
      <c r="E7" s="207" t="s">
        <v>65</v>
      </c>
      <c r="F7" s="208"/>
      <c r="G7" s="209"/>
      <c r="H7" s="476">
        <v>9</v>
      </c>
      <c r="I7" s="250" t="s">
        <v>22</v>
      </c>
      <c r="J7" s="272"/>
      <c r="K7" s="337">
        <v>1</v>
      </c>
      <c r="L7" s="336" t="s">
        <v>121</v>
      </c>
    </row>
    <row r="8" spans="1:15" ht="11.85" customHeight="1" x14ac:dyDescent="0.2">
      <c r="C8" s="189">
        <v>2</v>
      </c>
      <c r="D8" s="190"/>
      <c r="E8" s="191" t="s">
        <v>75</v>
      </c>
      <c r="F8" s="192"/>
      <c r="G8" s="193"/>
      <c r="H8" s="383">
        <v>8.4</v>
      </c>
      <c r="I8" s="188"/>
      <c r="J8" s="264"/>
      <c r="K8" s="447">
        <v>2</v>
      </c>
      <c r="L8" s="336" t="s">
        <v>121</v>
      </c>
    </row>
    <row r="9" spans="1:15" ht="11.85" customHeight="1" x14ac:dyDescent="0.2">
      <c r="C9" s="189">
        <v>3</v>
      </c>
      <c r="D9" s="190"/>
      <c r="E9" s="191" t="s">
        <v>61</v>
      </c>
      <c r="F9" s="192"/>
      <c r="G9" s="193"/>
      <c r="H9" s="383">
        <v>8</v>
      </c>
      <c r="I9" s="188"/>
      <c r="J9" s="264"/>
      <c r="K9" s="447">
        <v>3</v>
      </c>
      <c r="L9" s="336" t="s">
        <v>121</v>
      </c>
    </row>
    <row r="10" spans="1:15" ht="11.85" customHeight="1" x14ac:dyDescent="0.2">
      <c r="C10" s="189">
        <v>4</v>
      </c>
      <c r="D10" s="190"/>
      <c r="E10" s="191" t="s">
        <v>67</v>
      </c>
      <c r="F10" s="192"/>
      <c r="G10" s="193"/>
      <c r="H10" s="383">
        <v>7.7</v>
      </c>
      <c r="I10" s="188"/>
      <c r="J10" s="264"/>
      <c r="K10" s="447">
        <v>5</v>
      </c>
      <c r="L10" s="336" t="s">
        <v>118</v>
      </c>
    </row>
    <row r="11" spans="1:15" ht="11.85" customHeight="1" x14ac:dyDescent="0.2">
      <c r="C11" s="189">
        <v>5</v>
      </c>
      <c r="D11" s="190"/>
      <c r="E11" s="191" t="s">
        <v>84</v>
      </c>
      <c r="F11" s="192"/>
      <c r="G11" s="193"/>
      <c r="H11" s="383">
        <v>7.6</v>
      </c>
      <c r="I11" s="188"/>
      <c r="J11" s="264"/>
      <c r="K11" s="447">
        <v>4</v>
      </c>
      <c r="L11" s="336" t="s">
        <v>119</v>
      </c>
    </row>
    <row r="12" spans="1:15" ht="11.85" customHeight="1" x14ac:dyDescent="0.2">
      <c r="C12" s="189">
        <v>6</v>
      </c>
      <c r="D12" s="190"/>
      <c r="E12" s="191" t="s">
        <v>74</v>
      </c>
      <c r="F12" s="192"/>
      <c r="G12" s="193"/>
      <c r="H12" s="383">
        <v>7.2</v>
      </c>
      <c r="I12" s="188"/>
      <c r="J12" s="264"/>
      <c r="K12" s="447">
        <v>8</v>
      </c>
      <c r="L12" s="336" t="s">
        <v>118</v>
      </c>
    </row>
    <row r="13" spans="1:15" ht="11.85" customHeight="1" x14ac:dyDescent="0.2">
      <c r="C13" s="189">
        <v>6</v>
      </c>
      <c r="D13" s="190"/>
      <c r="E13" s="191" t="s">
        <v>64</v>
      </c>
      <c r="F13" s="192"/>
      <c r="G13" s="193"/>
      <c r="H13" s="383">
        <v>7.2</v>
      </c>
      <c r="I13" s="188"/>
      <c r="J13" s="264"/>
      <c r="K13" s="447">
        <v>6</v>
      </c>
      <c r="L13" s="336" t="s">
        <v>121</v>
      </c>
    </row>
    <row r="14" spans="1:15" ht="11.85" customHeight="1" x14ac:dyDescent="0.2">
      <c r="C14" s="189">
        <v>8</v>
      </c>
      <c r="D14" s="190"/>
      <c r="E14" s="191" t="s">
        <v>89</v>
      </c>
      <c r="F14" s="192"/>
      <c r="G14" s="193"/>
      <c r="H14" s="383">
        <v>7.1</v>
      </c>
      <c r="I14" s="188"/>
      <c r="J14" s="264"/>
      <c r="K14" s="447">
        <v>6</v>
      </c>
      <c r="L14" s="336" t="s">
        <v>119</v>
      </c>
    </row>
    <row r="15" spans="1:15" ht="11.85" customHeight="1" x14ac:dyDescent="0.2">
      <c r="C15" s="189">
        <v>9</v>
      </c>
      <c r="D15" s="190"/>
      <c r="E15" s="191" t="s">
        <v>73</v>
      </c>
      <c r="F15" s="192"/>
      <c r="G15" s="193"/>
      <c r="H15" s="383">
        <v>7</v>
      </c>
      <c r="I15" s="188"/>
      <c r="J15" s="264"/>
      <c r="K15" s="447">
        <v>9</v>
      </c>
      <c r="L15" s="336" t="s">
        <v>121</v>
      </c>
    </row>
    <row r="16" spans="1:15" ht="11.85" customHeight="1" x14ac:dyDescent="0.2">
      <c r="C16" s="189">
        <v>10</v>
      </c>
      <c r="D16" s="190"/>
      <c r="E16" s="191" t="s">
        <v>69</v>
      </c>
      <c r="F16" s="192"/>
      <c r="G16" s="193"/>
      <c r="H16" s="383">
        <v>6.9</v>
      </c>
      <c r="I16" s="188"/>
      <c r="J16" s="264"/>
      <c r="K16" s="447">
        <v>10</v>
      </c>
      <c r="L16" s="336" t="s">
        <v>121</v>
      </c>
    </row>
    <row r="17" spans="3:19" ht="11.85" customHeight="1" x14ac:dyDescent="0.2">
      <c r="C17" s="189">
        <v>11</v>
      </c>
      <c r="D17" s="190"/>
      <c r="E17" s="212" t="s">
        <v>68</v>
      </c>
      <c r="F17" s="213"/>
      <c r="G17" s="214"/>
      <c r="H17" s="383">
        <v>6.7</v>
      </c>
      <c r="I17" s="188"/>
      <c r="J17" s="264"/>
      <c r="K17" s="447">
        <v>10</v>
      </c>
      <c r="L17" s="336" t="s">
        <v>119</v>
      </c>
    </row>
    <row r="18" spans="3:19" ht="11.85" customHeight="1" x14ac:dyDescent="0.2">
      <c r="C18" s="189">
        <v>12</v>
      </c>
      <c r="D18" s="190"/>
      <c r="E18" s="191" t="s">
        <v>229</v>
      </c>
      <c r="F18" s="192"/>
      <c r="G18" s="193"/>
      <c r="H18" s="383">
        <v>6.5</v>
      </c>
      <c r="I18" s="188"/>
      <c r="J18" s="264"/>
      <c r="K18" s="447">
        <v>13</v>
      </c>
      <c r="L18" s="336" t="s">
        <v>118</v>
      </c>
    </row>
    <row r="19" spans="3:19" ht="11.85" customHeight="1" x14ac:dyDescent="0.2">
      <c r="C19" s="189">
        <v>13</v>
      </c>
      <c r="D19" s="190"/>
      <c r="E19" s="191" t="s">
        <v>99</v>
      </c>
      <c r="F19" s="192"/>
      <c r="G19" s="193"/>
      <c r="H19" s="383">
        <v>6.4</v>
      </c>
      <c r="I19" s="188"/>
      <c r="J19" s="264"/>
      <c r="K19" s="447">
        <v>13</v>
      </c>
      <c r="L19" s="336" t="s">
        <v>121</v>
      </c>
    </row>
    <row r="20" spans="3:19" ht="11.85" customHeight="1" x14ac:dyDescent="0.2">
      <c r="C20" s="189">
        <v>14</v>
      </c>
      <c r="D20" s="190"/>
      <c r="E20" s="191" t="s">
        <v>82</v>
      </c>
      <c r="F20" s="192"/>
      <c r="G20" s="193"/>
      <c r="H20" s="383">
        <v>6.3</v>
      </c>
      <c r="I20" s="188"/>
      <c r="J20" s="264"/>
      <c r="K20" s="447">
        <v>18</v>
      </c>
      <c r="L20" s="336" t="s">
        <v>118</v>
      </c>
    </row>
    <row r="21" spans="3:19" ht="11.85" customHeight="1" x14ac:dyDescent="0.2">
      <c r="C21" s="189">
        <v>14</v>
      </c>
      <c r="D21" s="190"/>
      <c r="E21" s="191" t="s">
        <v>93</v>
      </c>
      <c r="F21" s="192"/>
      <c r="G21" s="193"/>
      <c r="H21" s="383">
        <v>6.3</v>
      </c>
      <c r="I21" s="188"/>
      <c r="J21" s="264"/>
      <c r="K21" s="447">
        <v>12</v>
      </c>
      <c r="L21" s="336" t="s">
        <v>119</v>
      </c>
    </row>
    <row r="22" spans="3:19" ht="11.85" customHeight="1" x14ac:dyDescent="0.2">
      <c r="C22" s="189">
        <v>14</v>
      </c>
      <c r="D22" s="190"/>
      <c r="E22" s="191" t="s">
        <v>70</v>
      </c>
      <c r="F22" s="192"/>
      <c r="G22" s="193"/>
      <c r="H22" s="383">
        <v>6.3</v>
      </c>
      <c r="I22" s="188"/>
      <c r="J22" s="264"/>
      <c r="K22" s="447">
        <v>13</v>
      </c>
      <c r="L22" s="336" t="s">
        <v>119</v>
      </c>
    </row>
    <row r="23" spans="3:19" ht="11.85" customHeight="1" x14ac:dyDescent="0.2">
      <c r="C23" s="189">
        <v>17</v>
      </c>
      <c r="D23" s="190"/>
      <c r="E23" s="191" t="s">
        <v>60</v>
      </c>
      <c r="F23" s="192"/>
      <c r="G23" s="193"/>
      <c r="H23" s="383">
        <v>6.2</v>
      </c>
      <c r="I23" s="188"/>
      <c r="J23" s="264"/>
      <c r="K23" s="447">
        <v>13</v>
      </c>
      <c r="L23" s="336" t="s">
        <v>119</v>
      </c>
    </row>
    <row r="24" spans="3:19" ht="11.85" customHeight="1" x14ac:dyDescent="0.2">
      <c r="C24" s="189">
        <v>18</v>
      </c>
      <c r="D24" s="190"/>
      <c r="E24" s="191" t="s">
        <v>66</v>
      </c>
      <c r="F24" s="192"/>
      <c r="G24" s="193"/>
      <c r="H24" s="383">
        <v>6.1</v>
      </c>
      <c r="I24" s="188"/>
      <c r="J24" s="264"/>
      <c r="K24" s="447">
        <v>18</v>
      </c>
      <c r="L24" s="336" t="s">
        <v>121</v>
      </c>
    </row>
    <row r="25" spans="3:19" ht="11.85" customHeight="1" x14ac:dyDescent="0.2">
      <c r="C25" s="189">
        <v>18</v>
      </c>
      <c r="D25" s="190"/>
      <c r="E25" s="191" t="s">
        <v>71</v>
      </c>
      <c r="F25" s="192"/>
      <c r="G25" s="193"/>
      <c r="H25" s="383">
        <v>6.1</v>
      </c>
      <c r="I25" s="188"/>
      <c r="J25" s="264"/>
      <c r="K25" s="447">
        <v>17</v>
      </c>
      <c r="L25" s="336" t="s">
        <v>119</v>
      </c>
      <c r="R25" s="95"/>
      <c r="S25" s="94"/>
    </row>
    <row r="26" spans="3:19" ht="11.85" customHeight="1" x14ac:dyDescent="0.2">
      <c r="C26" s="189">
        <v>20</v>
      </c>
      <c r="D26" s="190"/>
      <c r="E26" s="191" t="s">
        <v>63</v>
      </c>
      <c r="F26" s="192"/>
      <c r="G26" s="193"/>
      <c r="H26" s="383">
        <v>6</v>
      </c>
      <c r="I26" s="188"/>
      <c r="J26" s="264"/>
      <c r="K26" s="447">
        <v>20</v>
      </c>
      <c r="L26" s="336" t="s">
        <v>121</v>
      </c>
      <c r="R26" s="93"/>
    </row>
    <row r="27" spans="3:19" ht="11.85" customHeight="1" x14ac:dyDescent="0.2">
      <c r="C27" s="189">
        <v>21</v>
      </c>
      <c r="D27" s="190"/>
      <c r="E27" s="191" t="s">
        <v>97</v>
      </c>
      <c r="F27" s="192"/>
      <c r="G27" s="193"/>
      <c r="H27" s="383">
        <v>5.8</v>
      </c>
      <c r="I27" s="188"/>
      <c r="J27" s="264"/>
      <c r="K27" s="447">
        <v>21</v>
      </c>
      <c r="L27" s="336" t="s">
        <v>121</v>
      </c>
      <c r="R27" s="93"/>
      <c r="S27" s="92"/>
    </row>
    <row r="28" spans="3:19" ht="11.85" customHeight="1" x14ac:dyDescent="0.2">
      <c r="C28" s="189">
        <v>22</v>
      </c>
      <c r="D28" s="190"/>
      <c r="E28" s="191" t="s">
        <v>95</v>
      </c>
      <c r="F28" s="192"/>
      <c r="G28" s="193"/>
      <c r="H28" s="383">
        <v>5.4</v>
      </c>
      <c r="I28" s="188"/>
      <c r="J28" s="264"/>
      <c r="K28" s="447">
        <v>23</v>
      </c>
      <c r="L28" s="336" t="s">
        <v>118</v>
      </c>
    </row>
    <row r="29" spans="3:19" ht="11.85" customHeight="1" x14ac:dyDescent="0.2">
      <c r="C29" s="189">
        <v>23</v>
      </c>
      <c r="D29" s="190"/>
      <c r="E29" s="191" t="s">
        <v>62</v>
      </c>
      <c r="F29" s="192"/>
      <c r="G29" s="193"/>
      <c r="H29" s="383">
        <v>5.3</v>
      </c>
      <c r="I29" s="188"/>
      <c r="J29" s="264"/>
      <c r="K29" s="447">
        <v>23</v>
      </c>
      <c r="L29" s="336" t="s">
        <v>121</v>
      </c>
    </row>
    <row r="30" spans="3:19" ht="11.85" customHeight="1" x14ac:dyDescent="0.2">
      <c r="C30" s="189">
        <v>23</v>
      </c>
      <c r="D30" s="190"/>
      <c r="E30" s="191" t="s">
        <v>107</v>
      </c>
      <c r="F30" s="192"/>
      <c r="G30" s="193"/>
      <c r="H30" s="383">
        <v>5.3</v>
      </c>
      <c r="I30" s="188"/>
      <c r="J30" s="264"/>
      <c r="K30" s="447">
        <v>22</v>
      </c>
      <c r="L30" s="336" t="s">
        <v>119</v>
      </c>
    </row>
    <row r="31" spans="3:19" ht="11.85" customHeight="1" x14ac:dyDescent="0.2">
      <c r="C31" s="189">
        <v>25</v>
      </c>
      <c r="D31" s="190"/>
      <c r="E31" s="191" t="s">
        <v>98</v>
      </c>
      <c r="F31" s="192"/>
      <c r="G31" s="193"/>
      <c r="H31" s="383">
        <v>4.9000000000000004</v>
      </c>
      <c r="I31" s="188"/>
      <c r="J31" s="264"/>
      <c r="K31" s="447">
        <v>25</v>
      </c>
      <c r="L31" s="336" t="s">
        <v>121</v>
      </c>
    </row>
    <row r="32" spans="3:19" ht="11.85" customHeight="1" x14ac:dyDescent="0.2">
      <c r="C32" s="189">
        <v>25</v>
      </c>
      <c r="D32" s="190"/>
      <c r="E32" s="191" t="s">
        <v>78</v>
      </c>
      <c r="F32" s="192"/>
      <c r="G32" s="193"/>
      <c r="H32" s="383">
        <v>4.9000000000000004</v>
      </c>
      <c r="I32" s="188"/>
      <c r="J32" s="264"/>
      <c r="K32" s="447">
        <v>25</v>
      </c>
      <c r="L32" s="336" t="s">
        <v>121</v>
      </c>
    </row>
    <row r="33" spans="3:12" ht="11.85" customHeight="1" x14ac:dyDescent="0.2">
      <c r="C33" s="247"/>
      <c r="D33" s="248"/>
      <c r="E33" s="198" t="s">
        <v>87</v>
      </c>
      <c r="F33" s="199"/>
      <c r="G33" s="200"/>
      <c r="H33" s="477">
        <v>4.9000000000000004</v>
      </c>
      <c r="I33" s="250"/>
      <c r="J33" s="272"/>
      <c r="K33" s="324"/>
      <c r="L33" s="336" t="s">
        <v>120</v>
      </c>
    </row>
    <row r="34" spans="3:12" ht="11.85" customHeight="1" x14ac:dyDescent="0.2">
      <c r="C34" s="189">
        <v>27</v>
      </c>
      <c r="D34" s="190"/>
      <c r="E34" s="191" t="s">
        <v>76</v>
      </c>
      <c r="F34" s="192"/>
      <c r="G34" s="193"/>
      <c r="H34" s="383">
        <v>4.8</v>
      </c>
      <c r="I34" s="188"/>
      <c r="J34" s="264"/>
      <c r="K34" s="447">
        <v>27</v>
      </c>
      <c r="L34" s="336" t="s">
        <v>121</v>
      </c>
    </row>
    <row r="35" spans="3:12" ht="11.85" customHeight="1" x14ac:dyDescent="0.2">
      <c r="C35" s="189">
        <v>28</v>
      </c>
      <c r="D35" s="190"/>
      <c r="E35" s="191" t="s">
        <v>79</v>
      </c>
      <c r="F35" s="192"/>
      <c r="G35" s="193"/>
      <c r="H35" s="383">
        <v>4.5999999999999996</v>
      </c>
      <c r="I35" s="188"/>
      <c r="J35" s="264"/>
      <c r="K35" s="447">
        <v>29</v>
      </c>
      <c r="L35" s="336" t="s">
        <v>118</v>
      </c>
    </row>
    <row r="36" spans="3:12" ht="11.85" customHeight="1" x14ac:dyDescent="0.2">
      <c r="C36" s="189">
        <v>28</v>
      </c>
      <c r="D36" s="190"/>
      <c r="E36" s="191" t="s">
        <v>101</v>
      </c>
      <c r="F36" s="192"/>
      <c r="G36" s="193"/>
      <c r="H36" s="383">
        <v>4.5999999999999996</v>
      </c>
      <c r="I36" s="188"/>
      <c r="J36" s="264"/>
      <c r="K36" s="447">
        <v>28</v>
      </c>
      <c r="L36" s="336" t="s">
        <v>121</v>
      </c>
    </row>
    <row r="37" spans="3:12" ht="11.85" customHeight="1" x14ac:dyDescent="0.2">
      <c r="C37" s="189">
        <v>28</v>
      </c>
      <c r="D37" s="190"/>
      <c r="E37" s="191" t="s">
        <v>104</v>
      </c>
      <c r="F37" s="192"/>
      <c r="G37" s="193"/>
      <c r="H37" s="383">
        <v>4.5999999999999996</v>
      </c>
      <c r="I37" s="188"/>
      <c r="J37" s="264"/>
      <c r="K37" s="447">
        <v>29</v>
      </c>
      <c r="L37" s="336" t="s">
        <v>118</v>
      </c>
    </row>
    <row r="38" spans="3:12" ht="11.85" customHeight="1" x14ac:dyDescent="0.2">
      <c r="C38" s="189">
        <v>31</v>
      </c>
      <c r="D38" s="190"/>
      <c r="E38" s="191" t="s">
        <v>90</v>
      </c>
      <c r="F38" s="192"/>
      <c r="G38" s="193"/>
      <c r="H38" s="383">
        <v>4.5</v>
      </c>
      <c r="I38" s="188"/>
      <c r="J38" s="264"/>
      <c r="K38" s="447">
        <v>29</v>
      </c>
      <c r="L38" s="336" t="s">
        <v>119</v>
      </c>
    </row>
    <row r="39" spans="3:12" ht="11.85" customHeight="1" x14ac:dyDescent="0.2">
      <c r="C39" s="189">
        <v>32</v>
      </c>
      <c r="D39" s="190"/>
      <c r="E39" s="191" t="s">
        <v>103</v>
      </c>
      <c r="F39" s="192"/>
      <c r="G39" s="193"/>
      <c r="H39" s="383">
        <v>4.4000000000000004</v>
      </c>
      <c r="I39" s="188"/>
      <c r="J39" s="264"/>
      <c r="K39" s="447">
        <v>32</v>
      </c>
      <c r="L39" s="336" t="s">
        <v>121</v>
      </c>
    </row>
    <row r="40" spans="3:12" ht="11.85" customHeight="1" x14ac:dyDescent="0.2">
      <c r="C40" s="189">
        <v>32</v>
      </c>
      <c r="D40" s="190"/>
      <c r="E40" s="191" t="s">
        <v>77</v>
      </c>
      <c r="F40" s="192"/>
      <c r="G40" s="193"/>
      <c r="H40" s="383">
        <v>4.4000000000000004</v>
      </c>
      <c r="I40" s="188"/>
      <c r="J40" s="264"/>
      <c r="K40" s="447">
        <v>32</v>
      </c>
      <c r="L40" s="336" t="s">
        <v>121</v>
      </c>
    </row>
    <row r="41" spans="3:12" ht="11.85" customHeight="1" x14ac:dyDescent="0.2">
      <c r="C41" s="189">
        <v>34</v>
      </c>
      <c r="D41" s="190"/>
      <c r="E41" s="191" t="s">
        <v>91</v>
      </c>
      <c r="F41" s="192"/>
      <c r="G41" s="193"/>
      <c r="H41" s="383">
        <v>4</v>
      </c>
      <c r="I41" s="188"/>
      <c r="J41" s="264"/>
      <c r="K41" s="447">
        <v>35</v>
      </c>
      <c r="L41" s="336" t="s">
        <v>118</v>
      </c>
    </row>
    <row r="42" spans="3:12" ht="11.85" customHeight="1" x14ac:dyDescent="0.2">
      <c r="C42" s="189">
        <v>34</v>
      </c>
      <c r="D42" s="190"/>
      <c r="E42" s="191" t="s">
        <v>86</v>
      </c>
      <c r="F42" s="192"/>
      <c r="G42" s="193"/>
      <c r="H42" s="383">
        <v>4</v>
      </c>
      <c r="I42" s="188"/>
      <c r="J42" s="264"/>
      <c r="K42" s="447">
        <v>38</v>
      </c>
      <c r="L42" s="336" t="s">
        <v>118</v>
      </c>
    </row>
    <row r="43" spans="3:12" ht="11.85" customHeight="1" x14ac:dyDescent="0.2">
      <c r="C43" s="189">
        <v>34</v>
      </c>
      <c r="D43" s="190"/>
      <c r="E43" s="191" t="s">
        <v>80</v>
      </c>
      <c r="F43" s="192"/>
      <c r="G43" s="193"/>
      <c r="H43" s="383">
        <v>4</v>
      </c>
      <c r="I43" s="188"/>
      <c r="J43" s="264"/>
      <c r="K43" s="447">
        <v>34</v>
      </c>
      <c r="L43" s="336" t="s">
        <v>121</v>
      </c>
    </row>
    <row r="44" spans="3:12" ht="11.85" customHeight="1" x14ac:dyDescent="0.2">
      <c r="C44" s="189">
        <v>34</v>
      </c>
      <c r="D44" s="190"/>
      <c r="E44" s="191" t="s">
        <v>72</v>
      </c>
      <c r="F44" s="192"/>
      <c r="G44" s="195"/>
      <c r="H44" s="383">
        <v>4</v>
      </c>
      <c r="I44" s="188"/>
      <c r="J44" s="264"/>
      <c r="K44" s="447">
        <v>36</v>
      </c>
      <c r="L44" s="336" t="s">
        <v>118</v>
      </c>
    </row>
    <row r="45" spans="3:12" ht="11.85" customHeight="1" x14ac:dyDescent="0.2">
      <c r="C45" s="189">
        <v>38</v>
      </c>
      <c r="D45" s="190"/>
      <c r="E45" s="191" t="s">
        <v>81</v>
      </c>
      <c r="F45" s="192"/>
      <c r="G45" s="193"/>
      <c r="H45" s="383">
        <v>3.8</v>
      </c>
      <c r="I45" s="188"/>
      <c r="J45" s="264"/>
      <c r="K45" s="447">
        <v>37</v>
      </c>
      <c r="L45" s="336" t="s">
        <v>119</v>
      </c>
    </row>
    <row r="46" spans="3:12" ht="11.85" customHeight="1" x14ac:dyDescent="0.2">
      <c r="C46" s="189">
        <v>39</v>
      </c>
      <c r="D46" s="190"/>
      <c r="E46" s="191" t="s">
        <v>96</v>
      </c>
      <c r="F46" s="192"/>
      <c r="G46" s="193"/>
      <c r="H46" s="383">
        <v>3.7</v>
      </c>
      <c r="I46" s="188"/>
      <c r="J46" s="264"/>
      <c r="K46" s="447">
        <v>38</v>
      </c>
      <c r="L46" s="336" t="s">
        <v>119</v>
      </c>
    </row>
    <row r="47" spans="3:12" ht="11.85" customHeight="1" x14ac:dyDescent="0.2">
      <c r="C47" s="189">
        <v>40</v>
      </c>
      <c r="D47" s="190"/>
      <c r="E47" s="191" t="s">
        <v>92</v>
      </c>
      <c r="F47" s="192"/>
      <c r="G47" s="193"/>
      <c r="H47" s="383">
        <v>3.4</v>
      </c>
      <c r="I47" s="188"/>
      <c r="J47" s="264"/>
      <c r="K47" s="447">
        <v>40</v>
      </c>
      <c r="L47" s="336" t="s">
        <v>121</v>
      </c>
    </row>
    <row r="48" spans="3:12" ht="11.85" customHeight="1" x14ac:dyDescent="0.2">
      <c r="C48" s="189">
        <v>41</v>
      </c>
      <c r="D48" s="190"/>
      <c r="E48" s="191" t="s">
        <v>105</v>
      </c>
      <c r="F48" s="192"/>
      <c r="G48" s="193"/>
      <c r="H48" s="383">
        <v>3.3</v>
      </c>
      <c r="I48" s="188"/>
      <c r="J48" s="264"/>
      <c r="K48" s="447">
        <v>41</v>
      </c>
      <c r="L48" s="336" t="s">
        <v>121</v>
      </c>
    </row>
    <row r="49" spans="3:12" ht="11.85" customHeight="1" x14ac:dyDescent="0.2">
      <c r="C49" s="189">
        <v>42</v>
      </c>
      <c r="D49" s="190"/>
      <c r="E49" s="203" t="s">
        <v>83</v>
      </c>
      <c r="F49" s="204"/>
      <c r="G49" s="193"/>
      <c r="H49" s="383">
        <v>3.2</v>
      </c>
      <c r="I49" s="202"/>
      <c r="J49" s="270"/>
      <c r="K49" s="343">
        <v>42</v>
      </c>
      <c r="L49" s="336" t="s">
        <v>121</v>
      </c>
    </row>
    <row r="50" spans="3:12" ht="11.85" customHeight="1" x14ac:dyDescent="0.2">
      <c r="C50" s="189">
        <v>43</v>
      </c>
      <c r="D50" s="190"/>
      <c r="E50" s="191" t="s">
        <v>88</v>
      </c>
      <c r="F50" s="192"/>
      <c r="G50" s="193"/>
      <c r="H50" s="383">
        <v>3.1</v>
      </c>
      <c r="I50" s="188"/>
      <c r="J50" s="264"/>
      <c r="K50" s="447">
        <v>43</v>
      </c>
      <c r="L50" s="336" t="s">
        <v>121</v>
      </c>
    </row>
    <row r="51" spans="3:12" ht="11.85" customHeight="1" x14ac:dyDescent="0.2">
      <c r="C51" s="189">
        <v>43</v>
      </c>
      <c r="D51" s="190"/>
      <c r="E51" s="191" t="s">
        <v>100</v>
      </c>
      <c r="F51" s="192"/>
      <c r="G51" s="193"/>
      <c r="H51" s="383">
        <v>3.1</v>
      </c>
      <c r="I51" s="188"/>
      <c r="J51" s="264"/>
      <c r="K51" s="447">
        <v>43</v>
      </c>
      <c r="L51" s="336" t="s">
        <v>121</v>
      </c>
    </row>
    <row r="52" spans="3:12" ht="11.85" customHeight="1" x14ac:dyDescent="0.2">
      <c r="C52" s="189">
        <v>45</v>
      </c>
      <c r="D52" s="190"/>
      <c r="E52" s="191" t="s">
        <v>94</v>
      </c>
      <c r="F52" s="192"/>
      <c r="G52" s="193"/>
      <c r="H52" s="383">
        <v>3</v>
      </c>
      <c r="I52" s="188"/>
      <c r="J52" s="264"/>
      <c r="K52" s="447">
        <v>43</v>
      </c>
      <c r="L52" s="336" t="s">
        <v>119</v>
      </c>
    </row>
    <row r="53" spans="3:12" ht="11.85" customHeight="1" x14ac:dyDescent="0.2">
      <c r="C53" s="189">
        <v>45</v>
      </c>
      <c r="D53" s="190"/>
      <c r="E53" s="191" t="s">
        <v>85</v>
      </c>
      <c r="F53" s="192"/>
      <c r="G53" s="193"/>
      <c r="H53" s="383">
        <v>3</v>
      </c>
      <c r="I53" s="188"/>
      <c r="J53" s="264"/>
      <c r="K53" s="447">
        <v>47</v>
      </c>
      <c r="L53" s="336" t="s">
        <v>118</v>
      </c>
    </row>
    <row r="54" spans="3:12" ht="11.85" customHeight="1" x14ac:dyDescent="0.2">
      <c r="C54" s="189">
        <v>45</v>
      </c>
      <c r="D54" s="190"/>
      <c r="E54" s="191" t="s">
        <v>102</v>
      </c>
      <c r="F54" s="192"/>
      <c r="G54" s="193"/>
      <c r="H54" s="383">
        <v>3</v>
      </c>
      <c r="I54" s="188"/>
      <c r="J54" s="264"/>
      <c r="K54" s="447">
        <v>43</v>
      </c>
      <c r="L54" s="336" t="s">
        <v>119</v>
      </c>
    </row>
    <row r="55" spans="3:12" ht="11.1" hidden="1" customHeight="1" x14ac:dyDescent="0.15">
      <c r="C55" s="183"/>
      <c r="D55" s="187"/>
      <c r="E55" s="185"/>
      <c r="F55" s="186"/>
      <c r="G55" s="187"/>
      <c r="H55"/>
      <c r="I55" s="188"/>
      <c r="J55" s="264"/>
      <c r="K55" s="183"/>
      <c r="L55" s="344"/>
    </row>
    <row r="56" spans="3:12" ht="11.1" hidden="1" customHeight="1" x14ac:dyDescent="0.15">
      <c r="C56" s="183"/>
      <c r="D56" s="187"/>
      <c r="E56"/>
      <c r="F56" s="186"/>
      <c r="G56" s="187"/>
      <c r="H56"/>
      <c r="I56" s="188"/>
      <c r="J56" s="264"/>
      <c r="K56" s="183"/>
      <c r="L56" s="344"/>
    </row>
    <row r="57" spans="3:12" ht="11.1" hidden="1" customHeight="1" x14ac:dyDescent="0.15">
      <c r="C57" s="183"/>
      <c r="D57" s="187"/>
      <c r="E57"/>
      <c r="F57" s="186"/>
      <c r="G57" s="187"/>
      <c r="H57"/>
      <c r="I57" s="188"/>
      <c r="J57" s="264"/>
      <c r="K57" s="183"/>
      <c r="L57" s="344"/>
    </row>
    <row r="58" spans="3:12" ht="11.1" hidden="1" customHeight="1" x14ac:dyDescent="0.15">
      <c r="C58" s="183"/>
      <c r="D58" s="187"/>
      <c r="E58"/>
      <c r="F58" s="186"/>
      <c r="G58" s="187"/>
      <c r="H58"/>
      <c r="I58" s="188"/>
      <c r="J58" s="264"/>
      <c r="K58" s="183"/>
      <c r="L58" s="344"/>
    </row>
    <row r="59" spans="3:12" ht="11.1" hidden="1" customHeight="1" x14ac:dyDescent="0.15">
      <c r="C59" s="183"/>
      <c r="D59" s="187"/>
      <c r="E59"/>
      <c r="F59" s="186"/>
      <c r="G59" s="187"/>
      <c r="H59"/>
      <c r="I59" s="188"/>
      <c r="J59" s="264"/>
      <c r="K59" s="183"/>
      <c r="L59" s="344"/>
    </row>
    <row r="60" spans="3:12" ht="11.1" hidden="1" customHeight="1" x14ac:dyDescent="0.15">
      <c r="C60" s="183"/>
      <c r="D60" s="187"/>
      <c r="E60"/>
      <c r="F60" s="186"/>
      <c r="G60" s="187"/>
      <c r="H60"/>
      <c r="I60" s="188"/>
      <c r="J60" s="264"/>
      <c r="K60" s="183"/>
      <c r="L60" s="344"/>
    </row>
    <row r="61" spans="3:12" ht="11.1" hidden="1" customHeight="1" x14ac:dyDescent="0.15">
      <c r="C61" s="183"/>
      <c r="D61" s="187"/>
      <c r="E61"/>
      <c r="F61" s="186"/>
      <c r="G61" s="187"/>
      <c r="H61"/>
      <c r="I61" s="188"/>
      <c r="J61" s="264"/>
      <c r="K61" s="183"/>
      <c r="L61" s="344"/>
    </row>
    <row r="62" spans="3:12" ht="11.1" hidden="1" customHeight="1" x14ac:dyDescent="0.15">
      <c r="C62" s="183"/>
      <c r="D62" s="187"/>
      <c r="E62"/>
      <c r="F62" s="186"/>
      <c r="G62" s="187"/>
      <c r="H62"/>
      <c r="I62" s="188"/>
      <c r="J62" s="264"/>
      <c r="K62" s="183"/>
      <c r="L62" s="344"/>
    </row>
    <row r="63" spans="3:12" ht="11.1" hidden="1" customHeight="1" x14ac:dyDescent="0.15">
      <c r="C63" s="183"/>
      <c r="D63" s="187"/>
      <c r="E63"/>
      <c r="F63" s="186"/>
      <c r="G63" s="187"/>
      <c r="H63"/>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4" customHeight="1" x14ac:dyDescent="0.15">
      <c r="C66" s="220" t="s">
        <v>1183</v>
      </c>
      <c r="D66" s="221"/>
      <c r="E66" s="222"/>
      <c r="F66" s="222"/>
      <c r="G66" s="222"/>
      <c r="H66" s="222"/>
      <c r="I66" s="223" t="s">
        <v>59</v>
      </c>
      <c r="J66" s="222"/>
      <c r="K66" s="222"/>
      <c r="L66" s="224" t="s">
        <v>1292</v>
      </c>
    </row>
    <row r="67" spans="1:17" ht="11.4" customHeight="1" x14ac:dyDescent="0.15">
      <c r="C67" s="220" t="s">
        <v>1184</v>
      </c>
      <c r="D67" s="226"/>
      <c r="E67" s="222"/>
      <c r="F67" s="222"/>
      <c r="G67" s="222"/>
      <c r="H67" s="222"/>
      <c r="I67" s="1104" t="s">
        <v>1065</v>
      </c>
      <c r="J67" s="1105"/>
      <c r="K67" s="982" t="s">
        <v>1136</v>
      </c>
      <c r="L67" s="227" t="s">
        <v>1137</v>
      </c>
      <c r="O67" s="69"/>
      <c r="P67" s="69"/>
      <c r="Q67" s="78"/>
    </row>
    <row r="68" spans="1:17" ht="11.4" customHeight="1" x14ac:dyDescent="0.15">
      <c r="C68" s="220" t="s">
        <v>603</v>
      </c>
      <c r="D68" s="221"/>
      <c r="E68" s="222"/>
      <c r="F68" s="222"/>
      <c r="G68" s="222"/>
      <c r="H68" s="222"/>
      <c r="I68" s="1128">
        <v>6.7</v>
      </c>
      <c r="J68" s="1128"/>
      <c r="K68" s="983">
        <v>8.8000000000000007</v>
      </c>
      <c r="L68" s="993">
        <v>8.9</v>
      </c>
      <c r="O68" s="77"/>
      <c r="P68" s="77"/>
      <c r="Q68" s="77"/>
    </row>
    <row r="69" spans="1:17" ht="11.4" customHeight="1" x14ac:dyDescent="0.15">
      <c r="C69" s="220" t="s">
        <v>1232</v>
      </c>
      <c r="D69" s="221"/>
      <c r="E69" s="222"/>
      <c r="F69" s="222"/>
      <c r="G69" s="222"/>
      <c r="H69" s="222"/>
      <c r="I69" s="1102">
        <v>3</v>
      </c>
      <c r="J69" s="1102"/>
      <c r="K69" s="981">
        <v>1</v>
      </c>
      <c r="L69" s="238">
        <v>1</v>
      </c>
      <c r="O69" s="76"/>
      <c r="P69" s="76"/>
      <c r="Q69" s="76"/>
    </row>
    <row r="70" spans="1:17" ht="11.4" customHeight="1" x14ac:dyDescent="0.15">
      <c r="C70" s="220" t="s">
        <v>231</v>
      </c>
      <c r="D70" s="221"/>
      <c r="E70" s="222"/>
      <c r="F70" s="222"/>
      <c r="G70" s="222"/>
      <c r="H70" s="222"/>
      <c r="I70" s="222"/>
      <c r="J70" s="222"/>
      <c r="K70" s="222"/>
      <c r="L70" s="188"/>
      <c r="O70" s="75"/>
      <c r="P70" s="75"/>
      <c r="Q70" s="75"/>
    </row>
    <row r="71" spans="1:17" ht="11.4" customHeight="1" x14ac:dyDescent="0.15">
      <c r="C71" s="220" t="s">
        <v>1233</v>
      </c>
      <c r="D71" s="221"/>
      <c r="E71" s="222"/>
      <c r="F71" s="222"/>
      <c r="G71" s="222"/>
      <c r="H71" s="222"/>
      <c r="I71" s="222"/>
      <c r="J71" s="222"/>
      <c r="K71" s="222"/>
      <c r="L71" s="188"/>
    </row>
    <row r="72" spans="1:17" ht="11.4" customHeight="1" x14ac:dyDescent="0.15">
      <c r="C72" s="220" t="s">
        <v>1109</v>
      </c>
      <c r="D72" s="221"/>
      <c r="E72" s="222"/>
      <c r="F72" s="222"/>
      <c r="G72" s="222"/>
      <c r="H72" s="222"/>
      <c r="I72" s="222"/>
      <c r="J72" s="222"/>
      <c r="K72" s="222"/>
      <c r="L72" s="188"/>
    </row>
    <row r="73" spans="1:17" ht="11.4" customHeight="1" x14ac:dyDescent="0.15">
      <c r="C73" s="220" t="s">
        <v>1234</v>
      </c>
      <c r="D73" s="482"/>
      <c r="E73" s="483"/>
      <c r="F73" s="483"/>
      <c r="G73" s="483"/>
      <c r="H73" s="483"/>
      <c r="I73" s="483"/>
      <c r="J73" s="483"/>
      <c r="K73" s="483"/>
      <c r="L73" s="484"/>
    </row>
    <row r="74" spans="1:17" ht="11.4" customHeight="1" x14ac:dyDescent="0.15">
      <c r="C74" s="220" t="s">
        <v>1298</v>
      </c>
      <c r="D74" s="482"/>
      <c r="E74" s="483"/>
      <c r="F74" s="483"/>
      <c r="G74" s="483"/>
      <c r="H74" s="483"/>
      <c r="I74" s="483"/>
      <c r="J74" s="483"/>
      <c r="K74" s="483"/>
      <c r="L74" s="484"/>
    </row>
    <row r="75" spans="1:17" ht="11.4" customHeight="1" x14ac:dyDescent="0.15">
      <c r="C75" s="220" t="s">
        <v>1299</v>
      </c>
      <c r="D75" s="482"/>
      <c r="E75" s="483"/>
      <c r="F75" s="483"/>
      <c r="G75" s="483"/>
      <c r="H75" s="483"/>
      <c r="I75" s="483"/>
      <c r="J75" s="483"/>
      <c r="K75" s="483"/>
      <c r="L75" s="484"/>
    </row>
    <row r="76" spans="1:17" ht="11.4" customHeight="1" x14ac:dyDescent="0.15">
      <c r="C76" s="541"/>
      <c r="D76" s="731"/>
      <c r="E76" s="731"/>
      <c r="F76" s="731"/>
      <c r="G76" s="731"/>
      <c r="H76" s="731"/>
      <c r="I76" s="731"/>
      <c r="J76" s="731"/>
      <c r="K76" s="731"/>
      <c r="L76" s="732"/>
    </row>
    <row r="77" spans="1:17" ht="5.0999999999999996" customHeight="1" x14ac:dyDescent="0.15">
      <c r="C77" s="185"/>
      <c r="D77" s="185"/>
      <c r="E77" s="185"/>
      <c r="F77" s="185"/>
      <c r="G77" s="185"/>
      <c r="H77" s="185"/>
      <c r="I77" s="185"/>
      <c r="J77" s="185"/>
      <c r="K77" s="185"/>
      <c r="L77" s="185"/>
    </row>
    <row r="78" spans="1:17" ht="6" customHeight="1" x14ac:dyDescent="0.15">
      <c r="C78" s="69"/>
      <c r="D78" s="69"/>
      <c r="E78" s="69"/>
      <c r="F78" s="69"/>
      <c r="G78" s="69"/>
      <c r="H78" s="69"/>
      <c r="I78" s="69"/>
      <c r="J78" s="69"/>
      <c r="K78" s="69"/>
      <c r="L78" s="69"/>
    </row>
    <row r="79" spans="1:17" ht="19.5" customHeight="1" x14ac:dyDescent="0.15">
      <c r="N79" s="68"/>
    </row>
    <row r="80" spans="1:17" x14ac:dyDescent="0.15">
      <c r="A80" s="67"/>
      <c r="N80" s="66"/>
    </row>
  </sheetData>
  <mergeCells count="6">
    <mergeCell ref="I69:J69"/>
    <mergeCell ref="C2:E2"/>
    <mergeCell ref="D5:F5"/>
    <mergeCell ref="G5:I5"/>
    <mergeCell ref="I67:J67"/>
    <mergeCell ref="I68:J68"/>
  </mergeCells>
  <phoneticPr fontId="13"/>
  <conditionalFormatting sqref="L55:L63">
    <cfRule type="expression" dxfId="113" priority="1" stopIfTrue="1">
      <formula>P55&gt;0</formula>
    </cfRule>
    <cfRule type="expression" dxfId="112" priority="2" stopIfTrue="1">
      <formula>P55=0</formula>
    </cfRule>
    <cfRule type="expression" dxfId="11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0">
    <pageSetUpPr autoPageBreaks="0"/>
  </sheetPr>
  <dimension ref="A1:R70"/>
  <sheetViews>
    <sheetView showGridLines="0" zoomScaleNormal="95" workbookViewId="0"/>
  </sheetViews>
  <sheetFormatPr defaultColWidth="8.109375" defaultRowHeight="12" x14ac:dyDescent="0.15"/>
  <cols>
    <col min="1" max="1" width="2.6640625" style="65" customWidth="1"/>
    <col min="2" max="2" width="7.6640625" style="65" customWidth="1"/>
    <col min="3" max="3" width="4.6640625" style="65" customWidth="1"/>
    <col min="4" max="4" width="9.6640625" style="65" customWidth="1"/>
    <col min="5" max="5" width="12.6640625" style="65" customWidth="1"/>
    <col min="6" max="6" width="2.88671875" style="65" customWidth="1"/>
    <col min="7" max="7" width="1.33203125" style="65" customWidth="1"/>
    <col min="8" max="8" width="4.6640625" style="65" customWidth="1"/>
    <col min="9" max="9" width="9.6640625" style="65" customWidth="1"/>
    <col min="10" max="10" width="12.6640625" style="65" customWidth="1"/>
    <col min="11" max="11" width="2.88671875" style="65" customWidth="1"/>
    <col min="12" max="12" width="7.6640625" style="65" customWidth="1"/>
    <col min="13" max="13" width="2.6640625" style="65" customWidth="1"/>
    <col min="14" max="14" width="25" style="65" customWidth="1"/>
    <col min="15" max="16" width="8.109375" style="65" customWidth="1"/>
    <col min="17" max="17" width="13.109375" style="65" customWidth="1"/>
    <col min="18" max="16384" width="8.109375" style="65"/>
  </cols>
  <sheetData>
    <row r="1" spans="1:18" x14ac:dyDescent="0.15">
      <c r="A1" s="86"/>
      <c r="M1" s="85"/>
    </row>
    <row r="2" spans="1:18" ht="21.75" customHeight="1" x14ac:dyDescent="0.2">
      <c r="C2" s="1096"/>
      <c r="D2" s="1096"/>
      <c r="N2" s="99" t="s">
        <v>116</v>
      </c>
    </row>
    <row r="3" spans="1:18" ht="21" customHeight="1" x14ac:dyDescent="0.2">
      <c r="C3" s="565" t="s">
        <v>195</v>
      </c>
      <c r="D3"/>
      <c r="E3"/>
      <c r="F3"/>
      <c r="G3"/>
      <c r="H3"/>
      <c r="I3"/>
      <c r="J3"/>
      <c r="K3"/>
    </row>
    <row r="4" spans="1:18" ht="23.25" customHeight="1" x14ac:dyDescent="0.15">
      <c r="C4" s="566" t="s">
        <v>194</v>
      </c>
      <c r="D4" s="329"/>
      <c r="E4" s="329"/>
      <c r="F4" s="329"/>
      <c r="G4" s="329"/>
      <c r="H4" s="1122" t="s">
        <v>193</v>
      </c>
      <c r="I4" s="1122"/>
      <c r="J4" s="1122"/>
      <c r="K4"/>
    </row>
    <row r="5" spans="1:18" ht="23.25" customHeight="1" x14ac:dyDescent="0.15">
      <c r="C5" s="537" t="s">
        <v>112</v>
      </c>
      <c r="D5" s="538" t="s">
        <v>111</v>
      </c>
      <c r="E5" s="1121" t="s">
        <v>192</v>
      </c>
      <c r="F5" s="1120"/>
      <c r="G5" s="260"/>
      <c r="H5" s="537" t="s">
        <v>112</v>
      </c>
      <c r="I5" s="538" t="s">
        <v>111</v>
      </c>
      <c r="J5" s="1119" t="s">
        <v>191</v>
      </c>
      <c r="K5" s="1120"/>
      <c r="N5" s="96"/>
      <c r="R5" s="74"/>
    </row>
    <row r="6" spans="1:18" ht="8.25" customHeight="1" x14ac:dyDescent="0.15">
      <c r="C6" s="256"/>
      <c r="D6" s="257"/>
      <c r="E6" s="258"/>
      <c r="F6" s="259"/>
      <c r="G6" s="260"/>
      <c r="H6" s="256"/>
      <c r="I6" s="257"/>
      <c r="J6" s="261"/>
      <c r="K6" s="259"/>
      <c r="N6" s="96"/>
    </row>
    <row r="7" spans="1:18" ht="12.75" customHeight="1" x14ac:dyDescent="0.2">
      <c r="C7" s="189">
        <v>1</v>
      </c>
      <c r="D7" s="262" t="s">
        <v>190</v>
      </c>
      <c r="E7" s="263">
        <v>596148</v>
      </c>
      <c r="F7" s="188" t="s">
        <v>9</v>
      </c>
      <c r="G7" s="272"/>
      <c r="H7" s="189">
        <v>1</v>
      </c>
      <c r="I7" s="262" t="s">
        <v>190</v>
      </c>
      <c r="J7" s="881">
        <v>4.2469999999999999</v>
      </c>
      <c r="K7" s="188" t="s">
        <v>540</v>
      </c>
    </row>
    <row r="8" spans="1:18" ht="12.75" customHeight="1" x14ac:dyDescent="0.2">
      <c r="C8" s="189">
        <v>2</v>
      </c>
      <c r="D8" s="262" t="s">
        <v>189</v>
      </c>
      <c r="E8" s="263">
        <v>286604</v>
      </c>
      <c r="F8" s="188"/>
      <c r="G8" s="272"/>
      <c r="H8" s="189">
        <v>2</v>
      </c>
      <c r="I8" s="262" t="s">
        <v>189</v>
      </c>
      <c r="J8" s="881">
        <v>3.8239999999999998</v>
      </c>
      <c r="K8" s="188"/>
    </row>
    <row r="9" spans="1:18" ht="12.75" customHeight="1" x14ac:dyDescent="0.2">
      <c r="C9" s="189">
        <v>3</v>
      </c>
      <c r="D9" s="262" t="s">
        <v>188</v>
      </c>
      <c r="E9" s="263">
        <v>272449</v>
      </c>
      <c r="F9" s="188"/>
      <c r="G9" s="272"/>
      <c r="H9" s="189">
        <v>3</v>
      </c>
      <c r="I9" s="262" t="s">
        <v>182</v>
      </c>
      <c r="J9" s="881">
        <v>3.5</v>
      </c>
      <c r="K9" s="188"/>
    </row>
    <row r="10" spans="1:18" ht="12.75" customHeight="1" x14ac:dyDescent="0.2">
      <c r="C10" s="189">
        <v>4</v>
      </c>
      <c r="D10" s="262" t="s">
        <v>186</v>
      </c>
      <c r="E10" s="263">
        <v>245790</v>
      </c>
      <c r="F10" s="188"/>
      <c r="G10" s="272"/>
      <c r="H10" s="189">
        <v>4</v>
      </c>
      <c r="I10" s="262" t="s">
        <v>178</v>
      </c>
      <c r="J10" s="881">
        <v>3.3849999999999998</v>
      </c>
      <c r="K10" s="188"/>
    </row>
    <row r="11" spans="1:18" ht="12.75" customHeight="1" x14ac:dyDescent="0.2">
      <c r="C11" s="189">
        <v>5</v>
      </c>
      <c r="D11" s="262" t="s">
        <v>183</v>
      </c>
      <c r="E11" s="263">
        <v>212624</v>
      </c>
      <c r="F11" s="188"/>
      <c r="G11" s="272"/>
      <c r="H11" s="189">
        <v>5</v>
      </c>
      <c r="I11" s="262" t="s">
        <v>180</v>
      </c>
      <c r="J11" s="881">
        <v>3.2229999999999999</v>
      </c>
      <c r="K11" s="188"/>
    </row>
    <row r="12" spans="1:18" ht="12.75" customHeight="1" x14ac:dyDescent="0.2">
      <c r="C12" s="189">
        <v>6</v>
      </c>
      <c r="D12" s="262" t="s">
        <v>185</v>
      </c>
      <c r="E12" s="263">
        <v>182189</v>
      </c>
      <c r="F12" s="188"/>
      <c r="G12" s="272"/>
      <c r="H12" s="189">
        <v>6</v>
      </c>
      <c r="I12" s="262" t="s">
        <v>188</v>
      </c>
      <c r="J12" s="881">
        <v>3.1019999999999999</v>
      </c>
      <c r="K12" s="188"/>
    </row>
    <row r="13" spans="1:18" ht="12.75" customHeight="1" x14ac:dyDescent="0.2">
      <c r="C13" s="189">
        <v>7</v>
      </c>
      <c r="D13" s="262" t="s">
        <v>179</v>
      </c>
      <c r="E13" s="263">
        <v>123125</v>
      </c>
      <c r="F13" s="188"/>
      <c r="G13" s="272"/>
      <c r="H13" s="189">
        <v>7</v>
      </c>
      <c r="I13" s="262" t="s">
        <v>187</v>
      </c>
      <c r="J13" s="881">
        <v>2.9689999999999999</v>
      </c>
      <c r="K13" s="188"/>
    </row>
    <row r="14" spans="1:18" ht="12.75" customHeight="1" x14ac:dyDescent="0.2">
      <c r="C14" s="189">
        <v>8</v>
      </c>
      <c r="D14" s="262" t="s">
        <v>187</v>
      </c>
      <c r="E14" s="263">
        <v>106345</v>
      </c>
      <c r="F14" s="188"/>
      <c r="G14" s="272"/>
      <c r="H14" s="189">
        <v>8</v>
      </c>
      <c r="I14" s="262" t="s">
        <v>185</v>
      </c>
      <c r="J14" s="881">
        <v>2.9079999999999999</v>
      </c>
      <c r="K14" s="188"/>
    </row>
    <row r="15" spans="1:18" ht="12.75" customHeight="1" x14ac:dyDescent="0.2">
      <c r="C15" s="189">
        <v>9</v>
      </c>
      <c r="D15" s="262" t="s">
        <v>172</v>
      </c>
      <c r="E15" s="263">
        <v>89518</v>
      </c>
      <c r="F15" s="188"/>
      <c r="G15" s="272"/>
      <c r="H15" s="189">
        <v>9</v>
      </c>
      <c r="I15" s="262" t="s">
        <v>183</v>
      </c>
      <c r="J15" s="881">
        <v>2.8980000000000001</v>
      </c>
      <c r="K15" s="188"/>
    </row>
    <row r="16" spans="1:18" ht="12.75" customHeight="1" x14ac:dyDescent="0.2">
      <c r="C16" s="189">
        <v>10</v>
      </c>
      <c r="D16" s="262" t="s">
        <v>181</v>
      </c>
      <c r="E16" s="263">
        <v>81478</v>
      </c>
      <c r="F16" s="188"/>
      <c r="G16" s="272"/>
      <c r="H16" s="189">
        <v>10</v>
      </c>
      <c r="I16" s="262" t="s">
        <v>181</v>
      </c>
      <c r="J16" s="881">
        <v>2.8690000000000002</v>
      </c>
      <c r="K16" s="188"/>
    </row>
    <row r="17" spans="3:18" ht="12.75" customHeight="1" x14ac:dyDescent="0.2">
      <c r="C17" s="189">
        <v>11</v>
      </c>
      <c r="D17" s="262" t="s">
        <v>184</v>
      </c>
      <c r="E17" s="263">
        <v>68443</v>
      </c>
      <c r="F17" s="188"/>
      <c r="G17" s="272"/>
      <c r="H17" s="189">
        <v>11</v>
      </c>
      <c r="I17" s="262" t="s">
        <v>184</v>
      </c>
      <c r="J17" s="881">
        <v>2.6840000000000002</v>
      </c>
      <c r="K17" s="188"/>
    </row>
    <row r="18" spans="3:18" ht="12.75" customHeight="1" x14ac:dyDescent="0.2">
      <c r="C18" s="189">
        <v>12</v>
      </c>
      <c r="D18" s="262" t="s">
        <v>182</v>
      </c>
      <c r="E18" s="263">
        <v>66963</v>
      </c>
      <c r="F18" s="188"/>
      <c r="G18" s="272"/>
      <c r="H18" s="189">
        <v>12</v>
      </c>
      <c r="I18" s="262" t="s">
        <v>186</v>
      </c>
      <c r="J18" s="881">
        <v>2.6619999999999999</v>
      </c>
      <c r="K18" s="188"/>
    </row>
    <row r="19" spans="3:18" ht="12.75" customHeight="1" x14ac:dyDescent="0.2">
      <c r="C19" s="189">
        <v>13</v>
      </c>
      <c r="D19" s="262" t="s">
        <v>180</v>
      </c>
      <c r="E19" s="263">
        <v>62710</v>
      </c>
      <c r="F19" s="188"/>
      <c r="G19" s="272"/>
      <c r="H19" s="265">
        <v>13</v>
      </c>
      <c r="I19" s="266" t="s">
        <v>176</v>
      </c>
      <c r="J19" s="882">
        <v>2.6509999999999998</v>
      </c>
      <c r="K19" s="188"/>
    </row>
    <row r="20" spans="3:18" ht="12.75" customHeight="1" x14ac:dyDescent="0.2">
      <c r="C20" s="189">
        <v>14</v>
      </c>
      <c r="D20" s="262" t="s">
        <v>178</v>
      </c>
      <c r="E20" s="263">
        <v>58974</v>
      </c>
      <c r="F20" s="188"/>
      <c r="G20" s="272"/>
      <c r="H20" s="265">
        <v>14</v>
      </c>
      <c r="I20" s="266" t="s">
        <v>173</v>
      </c>
      <c r="J20" s="882">
        <v>2.492</v>
      </c>
      <c r="K20" s="188"/>
    </row>
    <row r="21" spans="3:18" ht="12.75" customHeight="1" x14ac:dyDescent="0.2">
      <c r="C21" s="189">
        <v>15</v>
      </c>
      <c r="D21" s="262" t="s">
        <v>175</v>
      </c>
      <c r="E21" s="263">
        <v>56068</v>
      </c>
      <c r="F21" s="188"/>
      <c r="G21" s="272"/>
      <c r="H21" s="733"/>
      <c r="I21" s="734" t="s">
        <v>780</v>
      </c>
      <c r="J21" s="887">
        <v>2.4609999999999999</v>
      </c>
      <c r="K21" s="188"/>
    </row>
    <row r="22" spans="3:18" ht="12.75" customHeight="1" x14ac:dyDescent="0.2">
      <c r="C22" s="189">
        <v>16</v>
      </c>
      <c r="D22" s="262" t="s">
        <v>177</v>
      </c>
      <c r="E22" s="263">
        <v>45918</v>
      </c>
      <c r="F22" s="188"/>
      <c r="G22" s="272"/>
      <c r="H22" s="267">
        <v>15</v>
      </c>
      <c r="I22" s="266" t="s">
        <v>177</v>
      </c>
      <c r="J22" s="882">
        <v>2.4060000000000001</v>
      </c>
      <c r="K22" s="202"/>
    </row>
    <row r="23" spans="3:18" ht="12.75" customHeight="1" x14ac:dyDescent="0.2">
      <c r="C23" s="189">
        <v>17</v>
      </c>
      <c r="D23" s="262" t="s">
        <v>68</v>
      </c>
      <c r="E23" s="263">
        <v>45491</v>
      </c>
      <c r="F23" s="188"/>
      <c r="G23" s="272"/>
      <c r="H23" s="189">
        <v>16</v>
      </c>
      <c r="I23" s="262" t="s">
        <v>179</v>
      </c>
      <c r="J23" s="881">
        <v>2.2789999999999999</v>
      </c>
      <c r="K23" s="188"/>
    </row>
    <row r="24" spans="3:18" ht="12.75" customHeight="1" x14ac:dyDescent="0.2">
      <c r="C24" s="189">
        <v>18</v>
      </c>
      <c r="D24" s="262" t="s">
        <v>174</v>
      </c>
      <c r="E24" s="263">
        <v>39248</v>
      </c>
      <c r="F24" s="188"/>
      <c r="G24" s="272"/>
      <c r="H24" s="189">
        <v>17</v>
      </c>
      <c r="I24" s="262" t="s">
        <v>168</v>
      </c>
      <c r="J24" s="881">
        <v>2.2210000000000001</v>
      </c>
      <c r="K24" s="188"/>
    </row>
    <row r="25" spans="3:18" ht="12.75" customHeight="1" x14ac:dyDescent="0.2">
      <c r="C25" s="189">
        <v>19</v>
      </c>
      <c r="D25" s="262" t="s">
        <v>176</v>
      </c>
      <c r="E25" s="263">
        <v>37350</v>
      </c>
      <c r="F25" s="188"/>
      <c r="G25" s="272"/>
      <c r="H25" s="189">
        <v>18</v>
      </c>
      <c r="I25" s="262" t="s">
        <v>175</v>
      </c>
      <c r="J25" s="881">
        <v>2.032</v>
      </c>
      <c r="K25" s="188"/>
      <c r="R25" s="94"/>
    </row>
    <row r="26" spans="3:18" ht="12.75" customHeight="1" x14ac:dyDescent="0.2">
      <c r="C26" s="189">
        <v>20</v>
      </c>
      <c r="D26" s="262" t="s">
        <v>171</v>
      </c>
      <c r="E26" s="263">
        <v>32042</v>
      </c>
      <c r="F26" s="188"/>
      <c r="G26" s="272"/>
      <c r="H26" s="189">
        <v>19</v>
      </c>
      <c r="I26" s="262" t="s">
        <v>170</v>
      </c>
      <c r="J26" s="881">
        <v>1.9850000000000001</v>
      </c>
      <c r="K26" s="188"/>
    </row>
    <row r="27" spans="3:18" ht="12.75" customHeight="1" x14ac:dyDescent="0.2">
      <c r="C27" s="189">
        <v>21</v>
      </c>
      <c r="D27" s="262" t="s">
        <v>163</v>
      </c>
      <c r="E27" s="268">
        <v>24568</v>
      </c>
      <c r="F27" s="188"/>
      <c r="G27" s="272"/>
      <c r="H27" s="189">
        <v>20</v>
      </c>
      <c r="I27" s="262" t="s">
        <v>174</v>
      </c>
      <c r="J27" s="881">
        <v>1.9430000000000001</v>
      </c>
      <c r="K27" s="188"/>
      <c r="R27" s="92"/>
    </row>
    <row r="28" spans="3:18" ht="12.75" customHeight="1" x14ac:dyDescent="0.2">
      <c r="C28" s="189">
        <v>22</v>
      </c>
      <c r="D28" s="262" t="s">
        <v>166</v>
      </c>
      <c r="E28" s="263">
        <v>21792</v>
      </c>
      <c r="F28" s="188"/>
      <c r="G28" s="272"/>
      <c r="H28" s="189">
        <v>21</v>
      </c>
      <c r="I28" s="262" t="s">
        <v>172</v>
      </c>
      <c r="J28" s="881">
        <v>1.75</v>
      </c>
      <c r="K28" s="188"/>
    </row>
    <row r="29" spans="3:18" ht="12.75" customHeight="1" x14ac:dyDescent="0.2">
      <c r="C29" s="189">
        <v>23</v>
      </c>
      <c r="D29" s="262" t="s">
        <v>157</v>
      </c>
      <c r="E29" s="263">
        <v>20660</v>
      </c>
      <c r="F29" s="188"/>
      <c r="G29" s="272"/>
      <c r="H29" s="189">
        <v>22</v>
      </c>
      <c r="I29" s="262" t="s">
        <v>171</v>
      </c>
      <c r="J29" s="881">
        <v>1.7210000000000001</v>
      </c>
      <c r="K29" s="188"/>
    </row>
    <row r="30" spans="3:18" ht="12.75" customHeight="1" x14ac:dyDescent="0.2">
      <c r="C30" s="189">
        <v>24</v>
      </c>
      <c r="D30" s="262" t="s">
        <v>170</v>
      </c>
      <c r="E30" s="263">
        <v>20175</v>
      </c>
      <c r="F30" s="188"/>
      <c r="G30" s="272"/>
      <c r="H30" s="735">
        <v>23</v>
      </c>
      <c r="I30" s="736" t="s">
        <v>160</v>
      </c>
      <c r="J30" s="886">
        <v>1.6140000000000001</v>
      </c>
      <c r="K30" s="188"/>
    </row>
    <row r="31" spans="3:18" ht="12.75" customHeight="1" x14ac:dyDescent="0.2">
      <c r="C31" s="189">
        <v>25</v>
      </c>
      <c r="D31" s="262" t="s">
        <v>173</v>
      </c>
      <c r="E31" s="263">
        <v>19982</v>
      </c>
      <c r="F31" s="188"/>
      <c r="G31" s="272"/>
      <c r="H31" s="265">
        <v>24</v>
      </c>
      <c r="I31" s="266" t="s">
        <v>167</v>
      </c>
      <c r="J31" s="882">
        <v>1.5349999999999999</v>
      </c>
      <c r="K31" s="188"/>
    </row>
    <row r="32" spans="3:18" ht="12.75" customHeight="1" x14ac:dyDescent="0.2">
      <c r="C32" s="189">
        <v>26</v>
      </c>
      <c r="D32" s="262" t="s">
        <v>158</v>
      </c>
      <c r="E32" s="263">
        <v>19107</v>
      </c>
      <c r="F32" s="188"/>
      <c r="G32" s="272"/>
      <c r="H32" s="265">
        <v>25</v>
      </c>
      <c r="I32" s="266" t="s">
        <v>159</v>
      </c>
      <c r="J32" s="882">
        <v>1.5029999999999999</v>
      </c>
      <c r="K32" s="202"/>
    </row>
    <row r="33" spans="3:11" ht="12.75" customHeight="1" x14ac:dyDescent="0.2">
      <c r="C33" s="189">
        <v>27</v>
      </c>
      <c r="D33" s="262" t="s">
        <v>169</v>
      </c>
      <c r="E33" s="263">
        <v>17394</v>
      </c>
      <c r="F33" s="188"/>
      <c r="G33" s="272"/>
      <c r="H33" s="189">
        <v>26</v>
      </c>
      <c r="I33" s="262" t="s">
        <v>166</v>
      </c>
      <c r="J33" s="881">
        <v>1.484</v>
      </c>
      <c r="K33" s="188"/>
    </row>
    <row r="34" spans="3:11" ht="12.75" customHeight="1" x14ac:dyDescent="0.2">
      <c r="C34" s="189">
        <v>28</v>
      </c>
      <c r="D34" s="262" t="s">
        <v>167</v>
      </c>
      <c r="E34" s="263">
        <v>17161</v>
      </c>
      <c r="F34" s="188"/>
      <c r="G34" s="272"/>
      <c r="H34" s="189">
        <v>27</v>
      </c>
      <c r="I34" s="262" t="s">
        <v>162</v>
      </c>
      <c r="J34" s="881">
        <v>1.4039999999999999</v>
      </c>
      <c r="K34" s="188"/>
    </row>
    <row r="35" spans="3:11" ht="12.75" customHeight="1" x14ac:dyDescent="0.2">
      <c r="C35" s="189">
        <v>29</v>
      </c>
      <c r="D35" s="269" t="s">
        <v>168</v>
      </c>
      <c r="E35" s="263">
        <v>16720</v>
      </c>
      <c r="F35" s="188"/>
      <c r="G35" s="272"/>
      <c r="H35" s="189">
        <v>28</v>
      </c>
      <c r="I35" s="262" t="s">
        <v>169</v>
      </c>
      <c r="J35" s="881">
        <v>1.3240000000000001</v>
      </c>
      <c r="K35" s="188"/>
    </row>
    <row r="36" spans="3:11" ht="12.75" customHeight="1" x14ac:dyDescent="0.2">
      <c r="C36" s="189">
        <v>30</v>
      </c>
      <c r="D36" s="262" t="s">
        <v>155</v>
      </c>
      <c r="E36" s="263">
        <v>15858</v>
      </c>
      <c r="F36" s="188"/>
      <c r="G36" s="272"/>
      <c r="H36" s="189">
        <v>29</v>
      </c>
      <c r="I36" s="262" t="s">
        <v>157</v>
      </c>
      <c r="J36" s="881">
        <v>1.202</v>
      </c>
      <c r="K36" s="188"/>
    </row>
    <row r="37" spans="3:11" ht="12.75" customHeight="1" x14ac:dyDescent="0.2">
      <c r="C37" s="265">
        <v>31</v>
      </c>
      <c r="D37" s="266" t="s">
        <v>165</v>
      </c>
      <c r="E37" s="271">
        <v>15590</v>
      </c>
      <c r="F37" s="188"/>
      <c r="G37" s="272"/>
      <c r="H37" s="189">
        <v>30</v>
      </c>
      <c r="I37" s="262" t="s">
        <v>165</v>
      </c>
      <c r="J37" s="881">
        <v>1.194</v>
      </c>
      <c r="K37" s="188"/>
    </row>
    <row r="38" spans="3:11" ht="12.75" customHeight="1" x14ac:dyDescent="0.2">
      <c r="C38" s="265">
        <v>32</v>
      </c>
      <c r="D38" s="266" t="s">
        <v>162</v>
      </c>
      <c r="E38" s="271">
        <v>15541</v>
      </c>
      <c r="F38" s="188"/>
      <c r="G38" s="272"/>
      <c r="H38" s="189">
        <v>31</v>
      </c>
      <c r="I38" s="262" t="s">
        <v>163</v>
      </c>
      <c r="J38" s="881">
        <v>1.0780000000000001</v>
      </c>
      <c r="K38" s="188"/>
    </row>
    <row r="39" spans="3:11" ht="12.75" customHeight="1" x14ac:dyDescent="0.2">
      <c r="C39" s="735">
        <v>33</v>
      </c>
      <c r="D39" s="736" t="s">
        <v>160</v>
      </c>
      <c r="E39" s="737">
        <v>15078</v>
      </c>
      <c r="F39" s="202"/>
      <c r="G39" s="270"/>
      <c r="H39" s="189">
        <v>32</v>
      </c>
      <c r="I39" s="269" t="s">
        <v>161</v>
      </c>
      <c r="J39" s="881">
        <v>1.052</v>
      </c>
      <c r="K39" s="202"/>
    </row>
    <row r="40" spans="3:11" ht="12.75" customHeight="1" x14ac:dyDescent="0.2">
      <c r="C40" s="265">
        <v>34</v>
      </c>
      <c r="D40" s="266" t="s">
        <v>149</v>
      </c>
      <c r="E40" s="271">
        <v>13975</v>
      </c>
      <c r="F40" s="250"/>
      <c r="G40" s="272"/>
      <c r="H40" s="189">
        <v>33</v>
      </c>
      <c r="I40" s="262" t="s">
        <v>154</v>
      </c>
      <c r="J40" s="881">
        <v>0.996</v>
      </c>
      <c r="K40" s="188"/>
    </row>
    <row r="41" spans="3:11" ht="12.75" customHeight="1" x14ac:dyDescent="0.2">
      <c r="C41" s="189">
        <v>35</v>
      </c>
      <c r="D41" s="262" t="s">
        <v>161</v>
      </c>
      <c r="E41" s="263">
        <v>13742</v>
      </c>
      <c r="F41" s="188"/>
      <c r="G41" s="272"/>
      <c r="H41" s="189">
        <v>34</v>
      </c>
      <c r="I41" s="262" t="s">
        <v>152</v>
      </c>
      <c r="J41" s="881">
        <v>0.98899999999999999</v>
      </c>
      <c r="K41" s="188"/>
    </row>
    <row r="42" spans="3:11" ht="12.75" customHeight="1" x14ac:dyDescent="0.2">
      <c r="C42" s="189">
        <v>36</v>
      </c>
      <c r="D42" s="262" t="s">
        <v>164</v>
      </c>
      <c r="E42" s="263">
        <v>11214</v>
      </c>
      <c r="F42" s="188"/>
      <c r="G42" s="272"/>
      <c r="H42" s="189">
        <v>35</v>
      </c>
      <c r="I42" s="262" t="s">
        <v>150</v>
      </c>
      <c r="J42" s="881">
        <v>0.92300000000000004</v>
      </c>
      <c r="K42" s="188"/>
    </row>
    <row r="43" spans="3:11" ht="12.75" customHeight="1" x14ac:dyDescent="0.2">
      <c r="C43" s="189">
        <v>37</v>
      </c>
      <c r="D43" s="262" t="s">
        <v>159</v>
      </c>
      <c r="E43" s="263">
        <v>9889</v>
      </c>
      <c r="F43" s="188"/>
      <c r="G43" s="272"/>
      <c r="H43" s="189">
        <v>36</v>
      </c>
      <c r="I43" s="262" t="s">
        <v>149</v>
      </c>
      <c r="J43" s="881">
        <v>0.89400000000000002</v>
      </c>
      <c r="K43" s="188"/>
    </row>
    <row r="44" spans="3:11" ht="12.75" customHeight="1" x14ac:dyDescent="0.2">
      <c r="C44" s="189">
        <v>38</v>
      </c>
      <c r="D44" s="262" t="s">
        <v>151</v>
      </c>
      <c r="E44" s="263">
        <v>8374</v>
      </c>
      <c r="F44" s="188"/>
      <c r="G44" s="272"/>
      <c r="H44" s="189">
        <v>37</v>
      </c>
      <c r="I44" s="262" t="s">
        <v>158</v>
      </c>
      <c r="J44" s="881">
        <v>0.88800000000000001</v>
      </c>
      <c r="K44" s="188"/>
    </row>
    <row r="45" spans="3:11" ht="12.75" customHeight="1" x14ac:dyDescent="0.2">
      <c r="C45" s="189">
        <v>39</v>
      </c>
      <c r="D45" s="262" t="s">
        <v>147</v>
      </c>
      <c r="E45" s="263">
        <v>8309</v>
      </c>
      <c r="F45" s="188"/>
      <c r="G45" s="272"/>
      <c r="H45" s="189">
        <v>38</v>
      </c>
      <c r="I45" s="262" t="s">
        <v>155</v>
      </c>
      <c r="J45" s="881">
        <v>0.88600000000000001</v>
      </c>
      <c r="K45" s="188"/>
    </row>
    <row r="46" spans="3:11" ht="12.75" customHeight="1" x14ac:dyDescent="0.2">
      <c r="C46" s="265">
        <v>40</v>
      </c>
      <c r="D46" s="262" t="s">
        <v>153</v>
      </c>
      <c r="E46" s="263">
        <v>8162</v>
      </c>
      <c r="F46" s="250"/>
      <c r="G46" s="272"/>
      <c r="H46" s="189">
        <v>38</v>
      </c>
      <c r="I46" s="269" t="s">
        <v>156</v>
      </c>
      <c r="J46" s="881">
        <v>0.88600000000000001</v>
      </c>
      <c r="K46" s="250"/>
    </row>
    <row r="47" spans="3:11" ht="12.75" customHeight="1" x14ac:dyDescent="0.2">
      <c r="C47" s="189">
        <v>41</v>
      </c>
      <c r="D47" s="262" t="s">
        <v>156</v>
      </c>
      <c r="E47" s="263">
        <v>8006</v>
      </c>
      <c r="F47" s="188"/>
      <c r="G47" s="272"/>
      <c r="H47" s="265">
        <v>40</v>
      </c>
      <c r="I47" s="262" t="s">
        <v>68</v>
      </c>
      <c r="J47" s="881">
        <v>0.88500000000000001</v>
      </c>
      <c r="K47" s="188"/>
    </row>
    <row r="48" spans="3:11" ht="12.75" customHeight="1" x14ac:dyDescent="0.2">
      <c r="C48" s="189">
        <v>42</v>
      </c>
      <c r="D48" s="262" t="s">
        <v>152</v>
      </c>
      <c r="E48" s="263">
        <v>7919</v>
      </c>
      <c r="F48" s="188"/>
      <c r="G48" s="272"/>
      <c r="H48" s="189">
        <v>41</v>
      </c>
      <c r="I48" s="262" t="s">
        <v>164</v>
      </c>
      <c r="J48" s="881">
        <v>0.874</v>
      </c>
      <c r="K48" s="188"/>
    </row>
    <row r="49" spans="3:13" ht="12.75" customHeight="1" x14ac:dyDescent="0.2">
      <c r="C49" s="189">
        <v>43</v>
      </c>
      <c r="D49" s="262" t="s">
        <v>154</v>
      </c>
      <c r="E49" s="263">
        <v>7009</v>
      </c>
      <c r="F49" s="188"/>
      <c r="G49" s="272"/>
      <c r="H49" s="189">
        <v>42</v>
      </c>
      <c r="I49" s="262" t="s">
        <v>148</v>
      </c>
      <c r="J49" s="881">
        <v>0.79</v>
      </c>
      <c r="K49" s="188"/>
    </row>
    <row r="50" spans="3:13" ht="12.75" customHeight="1" x14ac:dyDescent="0.2">
      <c r="C50" s="189">
        <v>44</v>
      </c>
      <c r="D50" s="262" t="s">
        <v>145</v>
      </c>
      <c r="E50" s="263">
        <v>6702</v>
      </c>
      <c r="F50" s="188"/>
      <c r="G50" s="272"/>
      <c r="H50" s="189">
        <v>42</v>
      </c>
      <c r="I50" s="262" t="s">
        <v>147</v>
      </c>
      <c r="J50" s="881">
        <v>0.79</v>
      </c>
      <c r="K50" s="188"/>
    </row>
    <row r="51" spans="3:13" ht="12.75" customHeight="1" x14ac:dyDescent="0.2">
      <c r="C51" s="189">
        <v>45</v>
      </c>
      <c r="D51" s="262" t="s">
        <v>148</v>
      </c>
      <c r="E51" s="263">
        <v>5341</v>
      </c>
      <c r="F51" s="188"/>
      <c r="G51" s="272"/>
      <c r="H51" s="189">
        <v>44</v>
      </c>
      <c r="I51" s="262" t="s">
        <v>153</v>
      </c>
      <c r="J51" s="881">
        <v>0.78400000000000003</v>
      </c>
      <c r="K51" s="188"/>
    </row>
    <row r="52" spans="3:13" ht="12.75" customHeight="1" x14ac:dyDescent="0.2">
      <c r="C52" s="189">
        <v>46</v>
      </c>
      <c r="D52" s="262" t="s">
        <v>150</v>
      </c>
      <c r="E52" s="263">
        <v>5020</v>
      </c>
      <c r="F52" s="188"/>
      <c r="G52" s="272"/>
      <c r="H52" s="189">
        <v>45</v>
      </c>
      <c r="I52" s="262" t="s">
        <v>151</v>
      </c>
      <c r="J52" s="881">
        <v>0.70899999999999996</v>
      </c>
      <c r="K52" s="188"/>
    </row>
    <row r="53" spans="3:13" ht="12.75" customHeight="1" x14ac:dyDescent="0.2">
      <c r="C53" s="189">
        <v>47</v>
      </c>
      <c r="D53" s="262" t="s">
        <v>146</v>
      </c>
      <c r="E53" s="263">
        <v>4589</v>
      </c>
      <c r="F53" s="188"/>
      <c r="G53" s="272"/>
      <c r="H53" s="189">
        <v>46</v>
      </c>
      <c r="I53" s="262" t="s">
        <v>145</v>
      </c>
      <c r="J53" s="881">
        <v>0.55600000000000005</v>
      </c>
      <c r="K53" s="188"/>
    </row>
    <row r="54" spans="3:13" ht="12.75" customHeight="1" x14ac:dyDescent="0.2">
      <c r="C54" s="273"/>
      <c r="D54" s="274" t="s">
        <v>125</v>
      </c>
      <c r="E54" s="275">
        <v>3075213</v>
      </c>
      <c r="F54" s="250"/>
      <c r="G54" s="272"/>
      <c r="H54" s="189">
        <v>47</v>
      </c>
      <c r="I54" s="269" t="s">
        <v>146</v>
      </c>
      <c r="J54" s="881">
        <v>0.49299999999999999</v>
      </c>
      <c r="K54" s="250"/>
    </row>
    <row r="55" spans="3:13" ht="4.5" customHeight="1" x14ac:dyDescent="0.15">
      <c r="C55" s="234"/>
      <c r="D55" s="276"/>
      <c r="E55" s="277"/>
      <c r="F55" s="236"/>
      <c r="G55" s="272"/>
      <c r="H55" s="235"/>
      <c r="I55" s="276"/>
      <c r="J55" s="235"/>
      <c r="K55" s="236"/>
    </row>
    <row r="56" spans="3:13" ht="12" customHeight="1" x14ac:dyDescent="0.15">
      <c r="C56" s="278" t="s">
        <v>1152</v>
      </c>
      <c r="D56" s="279"/>
      <c r="E56" s="279"/>
      <c r="F56" s="280"/>
      <c r="G56" s="727"/>
      <c r="H56" s="281" t="s">
        <v>1153</v>
      </c>
      <c r="I56" s="185"/>
      <c r="J56"/>
      <c r="K56"/>
    </row>
    <row r="57" spans="3:13" x14ac:dyDescent="0.15">
      <c r="C57" s="278" t="s">
        <v>144</v>
      </c>
      <c r="D57" s="279"/>
      <c r="E57" s="279"/>
      <c r="F57" s="221"/>
      <c r="G57" s="889"/>
      <c r="H57" s="278" t="s">
        <v>1154</v>
      </c>
      <c r="I57" s="185"/>
      <c r="J57"/>
      <c r="K57"/>
    </row>
    <row r="58" spans="3:13" x14ac:dyDescent="0.15">
      <c r="C58" s="278"/>
      <c r="D58" s="279"/>
      <c r="E58" s="279"/>
      <c r="F58" s="221"/>
      <c r="G58" s="889"/>
      <c r="H58" s="278" t="s">
        <v>539</v>
      </c>
      <c r="I58" s="185"/>
      <c r="J58"/>
      <c r="K58"/>
    </row>
    <row r="59" spans="3:13" x14ac:dyDescent="0.15">
      <c r="C59" s="278"/>
      <c r="D59" s="279"/>
      <c r="E59" s="279"/>
      <c r="F59" s="221"/>
      <c r="G59" s="889"/>
      <c r="H59" s="282" t="s">
        <v>538</v>
      </c>
      <c r="I59" s="185"/>
      <c r="J59"/>
      <c r="K59"/>
    </row>
    <row r="60" spans="3:13" x14ac:dyDescent="0.15">
      <c r="C60" s="278"/>
      <c r="D60" s="279"/>
      <c r="E60" s="279"/>
      <c r="F60" s="221"/>
      <c r="G60" s="889"/>
      <c r="H60" s="278" t="s">
        <v>143</v>
      </c>
      <c r="I60" s="185"/>
      <c r="J60"/>
      <c r="K60"/>
    </row>
    <row r="61" spans="3:13" x14ac:dyDescent="0.15">
      <c r="C61" s="282" t="s">
        <v>622</v>
      </c>
      <c r="D61" s="279"/>
      <c r="E61" s="279"/>
      <c r="F61" s="221"/>
      <c r="G61" s="889"/>
      <c r="H61" s="282" t="s">
        <v>1071</v>
      </c>
      <c r="I61" s="185"/>
      <c r="J61"/>
      <c r="K61"/>
    </row>
    <row r="62" spans="3:13" x14ac:dyDescent="0.15">
      <c r="C62" s="278" t="s">
        <v>623</v>
      </c>
      <c r="D62" s="279"/>
      <c r="E62" s="279"/>
      <c r="F62" s="221"/>
      <c r="G62" s="889"/>
      <c r="H62" s="282" t="s">
        <v>142</v>
      </c>
      <c r="I62"/>
      <c r="J62"/>
      <c r="K62"/>
    </row>
    <row r="63" spans="3:13" ht="12" customHeight="1" x14ac:dyDescent="0.15">
      <c r="C63" s="185" t="s">
        <v>624</v>
      </c>
      <c r="D63" s="279"/>
      <c r="E63" s="279"/>
      <c r="F63" s="221"/>
      <c r="G63" s="742"/>
      <c r="H63"/>
      <c r="I63"/>
      <c r="J63"/>
      <c r="K63"/>
      <c r="M63" s="69"/>
    </row>
    <row r="64" spans="3:13" ht="6" customHeight="1" x14ac:dyDescent="0.15">
      <c r="C64" s="185"/>
      <c r="D64" s="279"/>
      <c r="E64" s="279"/>
      <c r="F64" s="221"/>
      <c r="G64"/>
      <c r="H64"/>
      <c r="I64"/>
      <c r="J64"/>
      <c r="K64"/>
      <c r="M64" s="69"/>
    </row>
    <row r="65" spans="1:14" ht="19.5" customHeight="1" x14ac:dyDescent="0.15">
      <c r="C65" s="185"/>
      <c r="D65" s="279"/>
      <c r="E65" s="279"/>
      <c r="F65" s="221"/>
      <c r="G65"/>
      <c r="H65"/>
      <c r="I65"/>
      <c r="J65"/>
      <c r="K65"/>
      <c r="M65" s="69"/>
    </row>
    <row r="66" spans="1:14" x14ac:dyDescent="0.15">
      <c r="A66" s="67"/>
      <c r="C66"/>
      <c r="D66"/>
      <c r="E66"/>
      <c r="F66"/>
      <c r="G66"/>
      <c r="H66"/>
      <c r="I66"/>
      <c r="J66"/>
      <c r="K66"/>
      <c r="M66" s="66"/>
    </row>
    <row r="67" spans="1:14" x14ac:dyDescent="0.15">
      <c r="C67"/>
      <c r="D67"/>
      <c r="E67"/>
      <c r="F67"/>
      <c r="G67"/>
      <c r="H67"/>
      <c r="I67"/>
      <c r="J67"/>
      <c r="K67"/>
      <c r="N67" s="69"/>
    </row>
    <row r="68" spans="1:14" x14ac:dyDescent="0.15">
      <c r="C68"/>
      <c r="D68"/>
      <c r="E68"/>
      <c r="F68"/>
      <c r="G68"/>
      <c r="H68"/>
      <c r="I68"/>
      <c r="J68"/>
      <c r="K68"/>
      <c r="N68" s="77"/>
    </row>
    <row r="69" spans="1:14" x14ac:dyDescent="0.15">
      <c r="C69"/>
      <c r="D69"/>
      <c r="E69"/>
      <c r="F69"/>
      <c r="G69"/>
      <c r="H69"/>
      <c r="I69"/>
      <c r="J69"/>
      <c r="K69"/>
      <c r="N69" s="76"/>
    </row>
    <row r="70" spans="1:14" x14ac:dyDescent="0.15">
      <c r="C70"/>
      <c r="D70"/>
      <c r="E70"/>
      <c r="F70"/>
      <c r="G70"/>
      <c r="H70"/>
      <c r="I70"/>
      <c r="J70"/>
      <c r="K70"/>
      <c r="N70" s="75"/>
    </row>
  </sheetData>
  <mergeCells count="4">
    <mergeCell ref="J5:K5"/>
    <mergeCell ref="C2:D2"/>
    <mergeCell ref="E5:F5"/>
    <mergeCell ref="H4:J4"/>
  </mergeCells>
  <phoneticPr fontId="13"/>
  <hyperlinks>
    <hyperlink ref="N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autoPageBreaks="0"/>
  </sheetPr>
  <dimension ref="A1:S78"/>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897</v>
      </c>
      <c r="D4" s="329"/>
      <c r="E4" s="329"/>
      <c r="F4" s="329"/>
      <c r="G4" s="329"/>
      <c r="H4" s="329"/>
      <c r="I4" s="329"/>
      <c r="J4" s="329"/>
      <c r="K4" s="329"/>
      <c r="L4" s="329"/>
    </row>
    <row r="5" spans="1:15" ht="24" customHeight="1" x14ac:dyDescent="0.15">
      <c r="C5" s="330" t="s">
        <v>112</v>
      </c>
      <c r="D5" s="1097" t="s">
        <v>111</v>
      </c>
      <c r="E5" s="1097"/>
      <c r="F5" s="1098"/>
      <c r="G5" s="1169" t="s">
        <v>475</v>
      </c>
      <c r="H5" s="1170"/>
      <c r="I5" s="117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104</v>
      </c>
      <c r="F7" s="192"/>
      <c r="G7" s="193"/>
      <c r="H7" s="240">
        <v>4.53</v>
      </c>
      <c r="I7" s="188" t="s">
        <v>22</v>
      </c>
      <c r="J7" s="264"/>
      <c r="K7" s="447">
        <v>2</v>
      </c>
      <c r="L7" s="551" t="s">
        <v>118</v>
      </c>
    </row>
    <row r="8" spans="1:15" ht="12" customHeight="1" x14ac:dyDescent="0.2">
      <c r="C8" s="189">
        <v>2</v>
      </c>
      <c r="D8" s="190"/>
      <c r="E8" s="191" t="s">
        <v>64</v>
      </c>
      <c r="F8" s="192"/>
      <c r="G8" s="193"/>
      <c r="H8" s="240">
        <v>4.5</v>
      </c>
      <c r="I8" s="188"/>
      <c r="J8" s="264"/>
      <c r="K8" s="447">
        <v>5</v>
      </c>
      <c r="L8" s="551" t="s">
        <v>118</v>
      </c>
    </row>
    <row r="9" spans="1:15" ht="12" customHeight="1" x14ac:dyDescent="0.2">
      <c r="C9" s="189">
        <v>3</v>
      </c>
      <c r="D9" s="190"/>
      <c r="E9" s="191" t="s">
        <v>88</v>
      </c>
      <c r="F9" s="192"/>
      <c r="G9" s="193"/>
      <c r="H9" s="240">
        <v>4.18</v>
      </c>
      <c r="I9" s="188"/>
      <c r="J9" s="264"/>
      <c r="K9" s="447">
        <v>1</v>
      </c>
      <c r="L9" s="551" t="s">
        <v>119</v>
      </c>
    </row>
    <row r="10" spans="1:15" ht="12" customHeight="1" x14ac:dyDescent="0.2">
      <c r="C10" s="189">
        <v>4</v>
      </c>
      <c r="D10" s="190"/>
      <c r="E10" s="191" t="s">
        <v>72</v>
      </c>
      <c r="F10" s="192"/>
      <c r="G10" s="195"/>
      <c r="H10" s="240">
        <v>4.16</v>
      </c>
      <c r="I10" s="188"/>
      <c r="J10" s="264"/>
      <c r="K10" s="447">
        <v>3</v>
      </c>
      <c r="L10" s="551" t="s">
        <v>119</v>
      </c>
    </row>
    <row r="11" spans="1:15" ht="12" customHeight="1" x14ac:dyDescent="0.2">
      <c r="C11" s="189">
        <v>5</v>
      </c>
      <c r="D11" s="190"/>
      <c r="E11" s="191" t="s">
        <v>99</v>
      </c>
      <c r="F11" s="192"/>
      <c r="G11" s="193"/>
      <c r="H11" s="240">
        <v>4.13</v>
      </c>
      <c r="I11" s="188"/>
      <c r="J11" s="264"/>
      <c r="K11" s="447">
        <v>6</v>
      </c>
      <c r="L11" s="551" t="s">
        <v>118</v>
      </c>
    </row>
    <row r="12" spans="1:15" ht="12" customHeight="1" x14ac:dyDescent="0.2">
      <c r="C12" s="189">
        <v>6</v>
      </c>
      <c r="D12" s="190"/>
      <c r="E12" s="191" t="s">
        <v>94</v>
      </c>
      <c r="F12" s="192"/>
      <c r="G12" s="193"/>
      <c r="H12" s="240">
        <v>3.98</v>
      </c>
      <c r="I12" s="188"/>
      <c r="J12" s="264"/>
      <c r="K12" s="447">
        <v>7</v>
      </c>
      <c r="L12" s="551" t="s">
        <v>118</v>
      </c>
    </row>
    <row r="13" spans="1:15" ht="12" customHeight="1" x14ac:dyDescent="0.2">
      <c r="C13" s="189">
        <v>7</v>
      </c>
      <c r="D13" s="190"/>
      <c r="E13" s="191" t="s">
        <v>101</v>
      </c>
      <c r="F13" s="192"/>
      <c r="G13" s="193"/>
      <c r="H13" s="240">
        <v>3.96</v>
      </c>
      <c r="I13" s="188"/>
      <c r="J13" s="264"/>
      <c r="K13" s="447">
        <v>9</v>
      </c>
      <c r="L13" s="551" t="s">
        <v>118</v>
      </c>
    </row>
    <row r="14" spans="1:15" ht="12" customHeight="1" x14ac:dyDescent="0.2">
      <c r="C14" s="189">
        <v>8</v>
      </c>
      <c r="D14" s="190"/>
      <c r="E14" s="191" t="s">
        <v>81</v>
      </c>
      <c r="F14" s="192"/>
      <c r="G14" s="193"/>
      <c r="H14" s="240">
        <v>3.95</v>
      </c>
      <c r="I14" s="188"/>
      <c r="J14" s="264"/>
      <c r="K14" s="447">
        <v>4</v>
      </c>
      <c r="L14" s="551" t="s">
        <v>119</v>
      </c>
    </row>
    <row r="15" spans="1:15" ht="12" customHeight="1" x14ac:dyDescent="0.2">
      <c r="C15" s="189">
        <v>9</v>
      </c>
      <c r="D15" s="190"/>
      <c r="E15" s="191" t="s">
        <v>77</v>
      </c>
      <c r="F15" s="192"/>
      <c r="G15" s="193"/>
      <c r="H15" s="240">
        <v>3.93</v>
      </c>
      <c r="I15" s="188"/>
      <c r="J15" s="264"/>
      <c r="K15" s="447">
        <v>10</v>
      </c>
      <c r="L15" s="551" t="s">
        <v>118</v>
      </c>
    </row>
    <row r="16" spans="1:15" ht="12" customHeight="1" x14ac:dyDescent="0.2">
      <c r="C16" s="189">
        <v>10</v>
      </c>
      <c r="D16" s="190"/>
      <c r="E16" s="191" t="s">
        <v>62</v>
      </c>
      <c r="F16" s="192"/>
      <c r="G16" s="193"/>
      <c r="H16" s="240">
        <v>3.89</v>
      </c>
      <c r="I16" s="188"/>
      <c r="J16" s="264"/>
      <c r="K16" s="447">
        <v>12</v>
      </c>
      <c r="L16" s="551" t="s">
        <v>118</v>
      </c>
    </row>
    <row r="17" spans="3:19" ht="12" customHeight="1" x14ac:dyDescent="0.2">
      <c r="C17" s="205">
        <v>10</v>
      </c>
      <c r="D17" s="206"/>
      <c r="E17" s="207" t="s">
        <v>65</v>
      </c>
      <c r="F17" s="208"/>
      <c r="G17" s="209"/>
      <c r="H17" s="243">
        <v>3.89</v>
      </c>
      <c r="I17" s="250"/>
      <c r="J17" s="272"/>
      <c r="K17" s="514">
        <v>11</v>
      </c>
      <c r="L17" s="551" t="s">
        <v>118</v>
      </c>
    </row>
    <row r="18" spans="3:19" ht="12" customHeight="1" x14ac:dyDescent="0.2">
      <c r="C18" s="189">
        <v>12</v>
      </c>
      <c r="D18" s="190"/>
      <c r="E18" s="191" t="s">
        <v>98</v>
      </c>
      <c r="F18" s="192"/>
      <c r="G18" s="193"/>
      <c r="H18" s="240">
        <v>3.86</v>
      </c>
      <c r="I18" s="188"/>
      <c r="J18" s="264"/>
      <c r="K18" s="447">
        <v>8</v>
      </c>
      <c r="L18" s="551" t="s">
        <v>119</v>
      </c>
    </row>
    <row r="19" spans="3:19" ht="12" customHeight="1" x14ac:dyDescent="0.2">
      <c r="C19" s="189">
        <v>13</v>
      </c>
      <c r="D19" s="190"/>
      <c r="E19" s="191" t="s">
        <v>61</v>
      </c>
      <c r="F19" s="192"/>
      <c r="G19" s="193"/>
      <c r="H19" s="240">
        <v>3.7</v>
      </c>
      <c r="I19" s="188"/>
      <c r="J19" s="264"/>
      <c r="K19" s="447">
        <v>18</v>
      </c>
      <c r="L19" s="551" t="s">
        <v>118</v>
      </c>
    </row>
    <row r="20" spans="3:19" ht="12" customHeight="1" x14ac:dyDescent="0.2">
      <c r="C20" s="189">
        <v>14</v>
      </c>
      <c r="D20" s="190"/>
      <c r="E20" s="191" t="s">
        <v>229</v>
      </c>
      <c r="F20" s="192"/>
      <c r="G20" s="193"/>
      <c r="H20" s="240">
        <v>3.64</v>
      </c>
      <c r="I20" s="188"/>
      <c r="J20" s="264"/>
      <c r="K20" s="447">
        <v>16</v>
      </c>
      <c r="L20" s="551" t="s">
        <v>118</v>
      </c>
    </row>
    <row r="21" spans="3:19" ht="12" customHeight="1" x14ac:dyDescent="0.2">
      <c r="C21" s="189">
        <v>15</v>
      </c>
      <c r="D21" s="190"/>
      <c r="E21" s="191" t="s">
        <v>105</v>
      </c>
      <c r="F21" s="192"/>
      <c r="G21" s="193"/>
      <c r="H21" s="240">
        <v>3.6</v>
      </c>
      <c r="I21" s="188"/>
      <c r="J21" s="264"/>
      <c r="K21" s="447">
        <v>18</v>
      </c>
      <c r="L21" s="551" t="s">
        <v>118</v>
      </c>
    </row>
    <row r="22" spans="3:19" ht="12" customHeight="1" x14ac:dyDescent="0.2">
      <c r="C22" s="189">
        <v>16</v>
      </c>
      <c r="D22" s="190"/>
      <c r="E22" s="191" t="s">
        <v>103</v>
      </c>
      <c r="F22" s="192"/>
      <c r="G22" s="193"/>
      <c r="H22" s="240">
        <v>3.56</v>
      </c>
      <c r="I22" s="188"/>
      <c r="J22" s="264"/>
      <c r="K22" s="447">
        <v>15</v>
      </c>
      <c r="L22" s="551" t="s">
        <v>119</v>
      </c>
    </row>
    <row r="23" spans="3:19" ht="12" customHeight="1" x14ac:dyDescent="0.2">
      <c r="C23" s="189">
        <v>17</v>
      </c>
      <c r="D23" s="190"/>
      <c r="E23" s="191" t="s">
        <v>90</v>
      </c>
      <c r="F23" s="192"/>
      <c r="G23" s="193"/>
      <c r="H23" s="240">
        <v>3.52</v>
      </c>
      <c r="I23" s="188"/>
      <c r="J23" s="264"/>
      <c r="K23" s="447">
        <v>12</v>
      </c>
      <c r="L23" s="551" t="s">
        <v>119</v>
      </c>
    </row>
    <row r="24" spans="3:19" ht="12" customHeight="1" x14ac:dyDescent="0.2">
      <c r="C24" s="189">
        <v>18</v>
      </c>
      <c r="D24" s="190"/>
      <c r="E24" s="191" t="s">
        <v>78</v>
      </c>
      <c r="F24" s="192"/>
      <c r="G24" s="193"/>
      <c r="H24" s="240">
        <v>3.49</v>
      </c>
      <c r="I24" s="188"/>
      <c r="J24" s="264"/>
      <c r="K24" s="447">
        <v>12</v>
      </c>
      <c r="L24" s="551" t="s">
        <v>119</v>
      </c>
    </row>
    <row r="25" spans="3:19" ht="12" customHeight="1" x14ac:dyDescent="0.2">
      <c r="C25" s="189">
        <v>19</v>
      </c>
      <c r="D25" s="190"/>
      <c r="E25" s="191" t="s">
        <v>82</v>
      </c>
      <c r="F25" s="192"/>
      <c r="G25" s="193"/>
      <c r="H25" s="240">
        <v>3.47</v>
      </c>
      <c r="I25" s="188"/>
      <c r="J25" s="264"/>
      <c r="K25" s="447">
        <v>17</v>
      </c>
      <c r="L25" s="551" t="s">
        <v>119</v>
      </c>
      <c r="R25" s="340"/>
      <c r="S25" s="349"/>
    </row>
    <row r="26" spans="3:19" ht="12" customHeight="1" x14ac:dyDescent="0.2">
      <c r="C26" s="189">
        <v>20</v>
      </c>
      <c r="D26" s="190"/>
      <c r="E26" s="191" t="s">
        <v>84</v>
      </c>
      <c r="F26" s="192"/>
      <c r="G26" s="193"/>
      <c r="H26" s="240">
        <v>3.43</v>
      </c>
      <c r="I26" s="188"/>
      <c r="J26" s="264"/>
      <c r="K26" s="447">
        <v>21</v>
      </c>
      <c r="L26" s="551" t="s">
        <v>118</v>
      </c>
      <c r="R26" s="341"/>
    </row>
    <row r="27" spans="3:19" ht="12" customHeight="1" x14ac:dyDescent="0.2">
      <c r="C27" s="189">
        <v>21</v>
      </c>
      <c r="D27" s="190"/>
      <c r="E27" s="191" t="s">
        <v>80</v>
      </c>
      <c r="F27" s="192"/>
      <c r="G27" s="193"/>
      <c r="H27" s="240">
        <v>3.42</v>
      </c>
      <c r="I27" s="188"/>
      <c r="J27" s="264"/>
      <c r="K27" s="447">
        <v>20</v>
      </c>
      <c r="L27" s="551" t="s">
        <v>119</v>
      </c>
      <c r="R27" s="341"/>
      <c r="S27" s="342"/>
    </row>
    <row r="28" spans="3:19" ht="12" customHeight="1" x14ac:dyDescent="0.2">
      <c r="C28" s="189">
        <v>21</v>
      </c>
      <c r="D28" s="190"/>
      <c r="E28" s="191" t="s">
        <v>107</v>
      </c>
      <c r="F28" s="192"/>
      <c r="G28" s="193"/>
      <c r="H28" s="240">
        <v>3.42</v>
      </c>
      <c r="I28" s="188"/>
      <c r="J28" s="264"/>
      <c r="K28" s="447">
        <v>24</v>
      </c>
      <c r="L28" s="551" t="s">
        <v>118</v>
      </c>
    </row>
    <row r="29" spans="3:19" ht="12" customHeight="1" x14ac:dyDescent="0.2">
      <c r="C29" s="247"/>
      <c r="D29" s="248"/>
      <c r="E29" s="198" t="s">
        <v>87</v>
      </c>
      <c r="F29" s="199"/>
      <c r="G29" s="200"/>
      <c r="H29" s="244">
        <v>3.38</v>
      </c>
      <c r="I29" s="250"/>
      <c r="J29" s="272"/>
      <c r="K29" s="447"/>
      <c r="L29" s="551" t="s">
        <v>120</v>
      </c>
    </row>
    <row r="30" spans="3:19" ht="12" customHeight="1" x14ac:dyDescent="0.2">
      <c r="C30" s="189">
        <v>23</v>
      </c>
      <c r="D30" s="190"/>
      <c r="E30" s="191" t="s">
        <v>60</v>
      </c>
      <c r="F30" s="192"/>
      <c r="G30" s="193"/>
      <c r="H30" s="240">
        <v>3.37</v>
      </c>
      <c r="I30" s="188"/>
      <c r="J30" s="264"/>
      <c r="K30" s="447">
        <v>25</v>
      </c>
      <c r="L30" s="551" t="s">
        <v>118</v>
      </c>
    </row>
    <row r="31" spans="3:19" ht="12" customHeight="1" x14ac:dyDescent="0.2">
      <c r="C31" s="189">
        <v>24</v>
      </c>
      <c r="D31" s="190"/>
      <c r="E31" s="191" t="s">
        <v>96</v>
      </c>
      <c r="F31" s="192"/>
      <c r="G31" s="193"/>
      <c r="H31" s="240">
        <v>3.35</v>
      </c>
      <c r="I31" s="188"/>
      <c r="J31" s="264"/>
      <c r="K31" s="447">
        <v>26</v>
      </c>
      <c r="L31" s="551" t="s">
        <v>118</v>
      </c>
    </row>
    <row r="32" spans="3:19" ht="12" customHeight="1" x14ac:dyDescent="0.2">
      <c r="C32" s="189">
        <v>25</v>
      </c>
      <c r="D32" s="190"/>
      <c r="E32" s="203" t="s">
        <v>83</v>
      </c>
      <c r="F32" s="204"/>
      <c r="G32" s="193"/>
      <c r="H32" s="240">
        <v>3.34</v>
      </c>
      <c r="I32" s="202"/>
      <c r="J32" s="270"/>
      <c r="K32" s="447">
        <v>30</v>
      </c>
      <c r="L32" s="551" t="s">
        <v>118</v>
      </c>
    </row>
    <row r="33" spans="3:12" ht="12" customHeight="1" x14ac:dyDescent="0.2">
      <c r="C33" s="189">
        <v>26</v>
      </c>
      <c r="D33" s="190"/>
      <c r="E33" s="191" t="s">
        <v>92</v>
      </c>
      <c r="F33" s="192"/>
      <c r="G33" s="193"/>
      <c r="H33" s="240">
        <v>3.32</v>
      </c>
      <c r="I33" s="188"/>
      <c r="J33" s="264"/>
      <c r="K33" s="447">
        <v>22</v>
      </c>
      <c r="L33" s="551" t="s">
        <v>119</v>
      </c>
    </row>
    <row r="34" spans="3:12" ht="12" customHeight="1" x14ac:dyDescent="0.2">
      <c r="C34" s="189">
        <v>27</v>
      </c>
      <c r="D34" s="190"/>
      <c r="E34" s="191" t="s">
        <v>86</v>
      </c>
      <c r="F34" s="192"/>
      <c r="G34" s="193"/>
      <c r="H34" s="240">
        <v>3.3</v>
      </c>
      <c r="I34" s="188"/>
      <c r="J34" s="264"/>
      <c r="K34" s="447">
        <v>32</v>
      </c>
      <c r="L34" s="551" t="s">
        <v>118</v>
      </c>
    </row>
    <row r="35" spans="3:12" ht="12" customHeight="1" x14ac:dyDescent="0.2">
      <c r="C35" s="189">
        <v>28</v>
      </c>
      <c r="D35" s="190"/>
      <c r="E35" s="191" t="s">
        <v>97</v>
      </c>
      <c r="F35" s="192"/>
      <c r="G35" s="193"/>
      <c r="H35" s="240">
        <v>3.27</v>
      </c>
      <c r="I35" s="188"/>
      <c r="J35" s="264"/>
      <c r="K35" s="447">
        <v>31</v>
      </c>
      <c r="L35" s="551" t="s">
        <v>118</v>
      </c>
    </row>
    <row r="36" spans="3:12" ht="12" customHeight="1" x14ac:dyDescent="0.2">
      <c r="C36" s="189">
        <v>29</v>
      </c>
      <c r="D36" s="190"/>
      <c r="E36" s="191" t="s">
        <v>67</v>
      </c>
      <c r="F36" s="192"/>
      <c r="G36" s="193"/>
      <c r="H36" s="240">
        <v>3.26</v>
      </c>
      <c r="I36" s="188"/>
      <c r="J36" s="264"/>
      <c r="K36" s="447">
        <v>23</v>
      </c>
      <c r="L36" s="551" t="s">
        <v>119</v>
      </c>
    </row>
    <row r="37" spans="3:12" ht="12" customHeight="1" x14ac:dyDescent="0.2">
      <c r="C37" s="189">
        <v>30</v>
      </c>
      <c r="D37" s="190"/>
      <c r="E37" s="212" t="s">
        <v>68</v>
      </c>
      <c r="F37" s="213"/>
      <c r="G37" s="214"/>
      <c r="H37" s="240">
        <v>3.25</v>
      </c>
      <c r="I37" s="188"/>
      <c r="J37" s="264"/>
      <c r="K37" s="447">
        <v>29</v>
      </c>
      <c r="L37" s="551" t="s">
        <v>119</v>
      </c>
    </row>
    <row r="38" spans="3:12" ht="12" customHeight="1" x14ac:dyDescent="0.2">
      <c r="C38" s="189">
        <v>31</v>
      </c>
      <c r="D38" s="190"/>
      <c r="E38" s="191" t="s">
        <v>74</v>
      </c>
      <c r="F38" s="192"/>
      <c r="G38" s="193"/>
      <c r="H38" s="240">
        <v>3.24</v>
      </c>
      <c r="I38" s="188"/>
      <c r="J38" s="264"/>
      <c r="K38" s="447">
        <v>28</v>
      </c>
      <c r="L38" s="551" t="s">
        <v>119</v>
      </c>
    </row>
    <row r="39" spans="3:12" ht="12" customHeight="1" x14ac:dyDescent="0.2">
      <c r="C39" s="189">
        <v>31</v>
      </c>
      <c r="D39" s="190"/>
      <c r="E39" s="191" t="s">
        <v>93</v>
      </c>
      <c r="F39" s="192"/>
      <c r="G39" s="193"/>
      <c r="H39" s="240">
        <v>3.24</v>
      </c>
      <c r="I39" s="188"/>
      <c r="J39" s="264"/>
      <c r="K39" s="447">
        <v>27</v>
      </c>
      <c r="L39" s="551" t="s">
        <v>119</v>
      </c>
    </row>
    <row r="40" spans="3:12" ht="12" customHeight="1" x14ac:dyDescent="0.2">
      <c r="C40" s="189">
        <v>33</v>
      </c>
      <c r="D40" s="190"/>
      <c r="E40" s="191" t="s">
        <v>75</v>
      </c>
      <c r="F40" s="192"/>
      <c r="G40" s="193"/>
      <c r="H40" s="240">
        <v>3.21</v>
      </c>
      <c r="I40" s="188"/>
      <c r="J40" s="264"/>
      <c r="K40" s="447">
        <v>32</v>
      </c>
      <c r="L40" s="551" t="s">
        <v>119</v>
      </c>
    </row>
    <row r="41" spans="3:12" ht="12" customHeight="1" x14ac:dyDescent="0.2">
      <c r="C41" s="189">
        <v>34</v>
      </c>
      <c r="D41" s="190"/>
      <c r="E41" s="191" t="s">
        <v>102</v>
      </c>
      <c r="F41" s="192"/>
      <c r="G41" s="193"/>
      <c r="H41" s="240">
        <v>3.16</v>
      </c>
      <c r="I41" s="188"/>
      <c r="J41" s="264"/>
      <c r="K41" s="447">
        <v>39</v>
      </c>
      <c r="L41" s="551" t="s">
        <v>118</v>
      </c>
    </row>
    <row r="42" spans="3:12" ht="12" customHeight="1" x14ac:dyDescent="0.2">
      <c r="C42" s="189">
        <v>35</v>
      </c>
      <c r="D42" s="190"/>
      <c r="E42" s="191" t="s">
        <v>63</v>
      </c>
      <c r="F42" s="192"/>
      <c r="G42" s="193"/>
      <c r="H42" s="240">
        <v>3.09</v>
      </c>
      <c r="I42" s="188"/>
      <c r="J42" s="264"/>
      <c r="K42" s="447">
        <v>38</v>
      </c>
      <c r="L42" s="551" t="s">
        <v>118</v>
      </c>
    </row>
    <row r="43" spans="3:12" ht="12" customHeight="1" x14ac:dyDescent="0.2">
      <c r="C43" s="189">
        <v>36</v>
      </c>
      <c r="D43" s="190"/>
      <c r="E43" s="191" t="s">
        <v>85</v>
      </c>
      <c r="F43" s="192"/>
      <c r="G43" s="193"/>
      <c r="H43" s="240">
        <v>3.07</v>
      </c>
      <c r="I43" s="188"/>
      <c r="J43" s="264"/>
      <c r="K43" s="447">
        <v>34</v>
      </c>
      <c r="L43" s="551" t="s">
        <v>119</v>
      </c>
    </row>
    <row r="44" spans="3:12" ht="12" customHeight="1" x14ac:dyDescent="0.2">
      <c r="C44" s="189">
        <v>37</v>
      </c>
      <c r="D44" s="190"/>
      <c r="E44" s="191" t="s">
        <v>73</v>
      </c>
      <c r="F44" s="192"/>
      <c r="G44" s="193"/>
      <c r="H44" s="240">
        <v>3.05</v>
      </c>
      <c r="I44" s="188"/>
      <c r="J44" s="264"/>
      <c r="K44" s="447">
        <v>36</v>
      </c>
      <c r="L44" s="551" t="s">
        <v>119</v>
      </c>
    </row>
    <row r="45" spans="3:12" ht="12" customHeight="1" x14ac:dyDescent="0.2">
      <c r="C45" s="189">
        <v>38</v>
      </c>
      <c r="D45" s="190"/>
      <c r="E45" s="191" t="s">
        <v>69</v>
      </c>
      <c r="F45" s="192"/>
      <c r="G45" s="193"/>
      <c r="H45" s="240">
        <v>3.03</v>
      </c>
      <c r="I45" s="188"/>
      <c r="J45" s="264"/>
      <c r="K45" s="447">
        <v>40</v>
      </c>
      <c r="L45" s="551" t="s">
        <v>118</v>
      </c>
    </row>
    <row r="46" spans="3:12" ht="12" customHeight="1" x14ac:dyDescent="0.2">
      <c r="C46" s="189">
        <v>39</v>
      </c>
      <c r="D46" s="190"/>
      <c r="E46" s="191" t="s">
        <v>95</v>
      </c>
      <c r="F46" s="192"/>
      <c r="G46" s="193"/>
      <c r="H46" s="240">
        <v>2.99</v>
      </c>
      <c r="I46" s="188"/>
      <c r="J46" s="264"/>
      <c r="K46" s="447">
        <v>36</v>
      </c>
      <c r="L46" s="551" t="s">
        <v>119</v>
      </c>
    </row>
    <row r="47" spans="3:12" ht="12" customHeight="1" x14ac:dyDescent="0.2">
      <c r="C47" s="189">
        <v>40</v>
      </c>
      <c r="D47" s="190"/>
      <c r="E47" s="191" t="s">
        <v>66</v>
      </c>
      <c r="F47" s="192"/>
      <c r="G47" s="193"/>
      <c r="H47" s="240">
        <v>2.97</v>
      </c>
      <c r="I47" s="188"/>
      <c r="J47" s="264"/>
      <c r="K47" s="447">
        <v>34</v>
      </c>
      <c r="L47" s="551" t="s">
        <v>119</v>
      </c>
    </row>
    <row r="48" spans="3:12" ht="12" customHeight="1" x14ac:dyDescent="0.2">
      <c r="C48" s="189">
        <v>41</v>
      </c>
      <c r="D48" s="190"/>
      <c r="E48" s="191" t="s">
        <v>100</v>
      </c>
      <c r="F48" s="192"/>
      <c r="G48" s="193"/>
      <c r="H48" s="240">
        <v>2.92</v>
      </c>
      <c r="I48" s="188"/>
      <c r="J48" s="264"/>
      <c r="K48" s="447">
        <v>46</v>
      </c>
      <c r="L48" s="551" t="s">
        <v>118</v>
      </c>
    </row>
    <row r="49" spans="3:12" ht="12" customHeight="1" x14ac:dyDescent="0.2">
      <c r="C49" s="189">
        <v>42</v>
      </c>
      <c r="D49" s="190"/>
      <c r="E49" s="191" t="s">
        <v>70</v>
      </c>
      <c r="F49" s="192"/>
      <c r="G49" s="193"/>
      <c r="H49" s="240">
        <v>2.86</v>
      </c>
      <c r="I49" s="188"/>
      <c r="J49" s="264"/>
      <c r="K49" s="447">
        <v>41</v>
      </c>
      <c r="L49" s="551" t="s">
        <v>119</v>
      </c>
    </row>
    <row r="50" spans="3:12" ht="12" customHeight="1" x14ac:dyDescent="0.2">
      <c r="C50" s="189">
        <v>43</v>
      </c>
      <c r="D50" s="190"/>
      <c r="E50" s="191" t="s">
        <v>89</v>
      </c>
      <c r="F50" s="192"/>
      <c r="G50" s="193"/>
      <c r="H50" s="240">
        <v>2.68</v>
      </c>
      <c r="I50" s="188"/>
      <c r="J50" s="264"/>
      <c r="K50" s="447">
        <v>47</v>
      </c>
      <c r="L50" s="551" t="s">
        <v>118</v>
      </c>
    </row>
    <row r="51" spans="3:12" ht="12" customHeight="1" x14ac:dyDescent="0.2">
      <c r="C51" s="189">
        <v>43</v>
      </c>
      <c r="D51" s="190"/>
      <c r="E51" s="191" t="s">
        <v>76</v>
      </c>
      <c r="F51" s="192"/>
      <c r="G51" s="193"/>
      <c r="H51" s="240">
        <v>2.68</v>
      </c>
      <c r="I51" s="188"/>
      <c r="J51" s="264"/>
      <c r="K51" s="447">
        <v>45</v>
      </c>
      <c r="L51" s="551" t="s">
        <v>118</v>
      </c>
    </row>
    <row r="52" spans="3:12" ht="12" customHeight="1" x14ac:dyDescent="0.2">
      <c r="C52" s="189">
        <v>45</v>
      </c>
      <c r="D52" s="190"/>
      <c r="E52" s="191" t="s">
        <v>91</v>
      </c>
      <c r="F52" s="192"/>
      <c r="G52" s="193"/>
      <c r="H52" s="240">
        <v>2.61</v>
      </c>
      <c r="I52" s="188"/>
      <c r="J52" s="264"/>
      <c r="K52" s="447">
        <v>43</v>
      </c>
      <c r="L52" s="551" t="s">
        <v>119</v>
      </c>
    </row>
    <row r="53" spans="3:12" ht="12" customHeight="1" x14ac:dyDescent="0.2">
      <c r="C53" s="189">
        <v>46</v>
      </c>
      <c r="D53" s="190"/>
      <c r="E53" s="191" t="s">
        <v>79</v>
      </c>
      <c r="F53" s="192"/>
      <c r="G53" s="193"/>
      <c r="H53" s="240">
        <v>2.5299999999999998</v>
      </c>
      <c r="I53" s="188"/>
      <c r="J53" s="264"/>
      <c r="K53" s="447">
        <v>42</v>
      </c>
      <c r="L53" s="551" t="s">
        <v>119</v>
      </c>
    </row>
    <row r="54" spans="3:12" ht="13.2" x14ac:dyDescent="0.2">
      <c r="C54" s="189">
        <v>47</v>
      </c>
      <c r="D54" s="190"/>
      <c r="E54" s="191" t="s">
        <v>71</v>
      </c>
      <c r="F54" s="192"/>
      <c r="G54" s="193"/>
      <c r="H54" s="240">
        <v>2.48</v>
      </c>
      <c r="I54" s="188"/>
      <c r="J54" s="264"/>
      <c r="K54" s="447">
        <v>44</v>
      </c>
      <c r="L54" s="551" t="s">
        <v>119</v>
      </c>
    </row>
    <row r="55" spans="3:12" ht="12" hidden="1" customHeight="1" x14ac:dyDescent="0.15">
      <c r="C55" s="183"/>
      <c r="D55" s="187"/>
      <c r="E55" s="185"/>
      <c r="F55" s="186"/>
      <c r="G55" s="187"/>
      <c r="H55" s="185"/>
      <c r="I55" s="188"/>
      <c r="J55" s="264"/>
      <c r="K55" s="183"/>
      <c r="L55" s="551" t="str">
        <f t="shared" ref="L55:L63" si="0">IF(P55="","",IF(P55&gt;0,$R$25,IF(P55=0,$R$26,$R$27)))</f>
        <v/>
      </c>
    </row>
    <row r="56" spans="3:12" ht="12" hidden="1" customHeight="1" x14ac:dyDescent="0.15">
      <c r="C56" s="183"/>
      <c r="D56" s="187"/>
      <c r="F56" s="186"/>
      <c r="G56" s="187"/>
      <c r="I56" s="188"/>
      <c r="J56" s="264"/>
      <c r="K56" s="183"/>
      <c r="L56" s="551" t="str">
        <f t="shared" si="0"/>
        <v/>
      </c>
    </row>
    <row r="57" spans="3:12" ht="12" hidden="1" customHeight="1" x14ac:dyDescent="0.15">
      <c r="C57" s="183"/>
      <c r="D57" s="187"/>
      <c r="F57" s="186"/>
      <c r="G57" s="187"/>
      <c r="I57" s="188"/>
      <c r="J57" s="264"/>
      <c r="K57" s="183"/>
      <c r="L57" s="551" t="str">
        <f t="shared" si="0"/>
        <v/>
      </c>
    </row>
    <row r="58" spans="3:12" ht="12" hidden="1" customHeight="1" x14ac:dyDescent="0.15">
      <c r="C58" s="183"/>
      <c r="D58" s="187"/>
      <c r="F58" s="186"/>
      <c r="G58" s="187"/>
      <c r="I58" s="188"/>
      <c r="J58" s="264"/>
      <c r="K58" s="183"/>
      <c r="L58" s="551" t="str">
        <f t="shared" si="0"/>
        <v/>
      </c>
    </row>
    <row r="59" spans="3:12" ht="12" hidden="1" customHeight="1" x14ac:dyDescent="0.15">
      <c r="C59" s="183"/>
      <c r="D59" s="187"/>
      <c r="F59" s="186"/>
      <c r="G59" s="187"/>
      <c r="I59" s="188"/>
      <c r="J59" s="264"/>
      <c r="K59" s="183"/>
      <c r="L59" s="551" t="str">
        <f t="shared" si="0"/>
        <v/>
      </c>
    </row>
    <row r="60" spans="3:12" ht="12" hidden="1" customHeight="1" x14ac:dyDescent="0.15">
      <c r="C60" s="183"/>
      <c r="D60" s="187"/>
      <c r="F60" s="186"/>
      <c r="G60" s="187"/>
      <c r="I60" s="188"/>
      <c r="J60" s="264"/>
      <c r="K60" s="183"/>
      <c r="L60" s="551" t="str">
        <f t="shared" si="0"/>
        <v/>
      </c>
    </row>
    <row r="61" spans="3:12" ht="12" hidden="1" customHeight="1" x14ac:dyDescent="0.15">
      <c r="C61" s="183"/>
      <c r="D61" s="187"/>
      <c r="F61" s="186"/>
      <c r="G61" s="187"/>
      <c r="I61" s="188"/>
      <c r="J61" s="264"/>
      <c r="K61" s="183"/>
      <c r="L61" s="551" t="str">
        <f t="shared" si="0"/>
        <v/>
      </c>
    </row>
    <row r="62" spans="3:12" ht="12" hidden="1" customHeight="1" x14ac:dyDescent="0.15">
      <c r="C62" s="183"/>
      <c r="D62" s="187"/>
      <c r="F62" s="186"/>
      <c r="G62" s="187"/>
      <c r="I62" s="188"/>
      <c r="J62" s="264"/>
      <c r="K62" s="183"/>
      <c r="L62" s="551" t="str">
        <f t="shared" si="0"/>
        <v/>
      </c>
    </row>
    <row r="63" spans="3:12" ht="12" hidden="1" customHeight="1" x14ac:dyDescent="0.15">
      <c r="C63" s="183"/>
      <c r="D63" s="187"/>
      <c r="F63" s="186"/>
      <c r="G63" s="187"/>
      <c r="I63" s="188"/>
      <c r="J63" s="264"/>
      <c r="K63" s="183"/>
      <c r="L63" s="551" t="str">
        <f t="shared" si="0"/>
        <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1235</v>
      </c>
      <c r="D66" s="221"/>
      <c r="E66" s="222"/>
      <c r="F66" s="222"/>
      <c r="G66" s="222"/>
      <c r="H66" s="222"/>
      <c r="I66" s="1198" t="s">
        <v>474</v>
      </c>
      <c r="J66" s="1198"/>
      <c r="K66" s="1198"/>
      <c r="L66" s="224" t="s">
        <v>473</v>
      </c>
    </row>
    <row r="67" spans="1:17" x14ac:dyDescent="0.15">
      <c r="C67" s="225" t="s">
        <v>1085</v>
      </c>
      <c r="D67" s="226"/>
      <c r="E67" s="222"/>
      <c r="F67" s="222"/>
      <c r="G67" s="222"/>
      <c r="H67" s="222"/>
      <c r="I67" s="1186" t="s">
        <v>1236</v>
      </c>
      <c r="J67" s="1187"/>
      <c r="K67" s="980" t="s">
        <v>57</v>
      </c>
      <c r="L67" s="227" t="s">
        <v>544</v>
      </c>
      <c r="O67" s="69"/>
      <c r="P67" s="185"/>
      <c r="Q67" s="228"/>
    </row>
    <row r="68" spans="1:17" x14ac:dyDescent="0.15">
      <c r="C68" s="225" t="s">
        <v>1237</v>
      </c>
      <c r="D68" s="221"/>
      <c r="E68" s="222"/>
      <c r="F68" s="222"/>
      <c r="G68" s="222"/>
      <c r="H68" s="222"/>
      <c r="I68" s="1196">
        <v>4.28</v>
      </c>
      <c r="J68" s="1197"/>
      <c r="K68" s="986">
        <v>4.34</v>
      </c>
      <c r="L68" s="630">
        <v>4.17</v>
      </c>
      <c r="O68" s="77"/>
      <c r="P68" s="231"/>
      <c r="Q68" s="231"/>
    </row>
    <row r="69" spans="1:17" x14ac:dyDescent="0.15">
      <c r="C69" s="220" t="s">
        <v>898</v>
      </c>
      <c r="D69" s="221"/>
      <c r="E69" s="222"/>
      <c r="F69" s="222"/>
      <c r="G69" s="222"/>
      <c r="H69" s="222"/>
      <c r="I69" s="1090">
        <v>9</v>
      </c>
      <c r="J69" s="1091"/>
      <c r="K69" s="979">
        <v>10</v>
      </c>
      <c r="L69" s="238">
        <v>11</v>
      </c>
      <c r="O69" s="76"/>
      <c r="P69" s="76"/>
      <c r="Q69" s="76"/>
    </row>
    <row r="70" spans="1:17" x14ac:dyDescent="0.15">
      <c r="C70" s="225" t="s">
        <v>899</v>
      </c>
      <c r="D70" s="221"/>
      <c r="E70" s="222"/>
      <c r="F70" s="222"/>
      <c r="G70" s="222"/>
      <c r="H70" s="222"/>
      <c r="I70" s="222"/>
      <c r="J70" s="222"/>
      <c r="K70" s="222"/>
      <c r="L70" s="188"/>
      <c r="O70" s="75"/>
      <c r="P70" s="233"/>
      <c r="Q70" s="233"/>
    </row>
    <row r="71" spans="1:17" x14ac:dyDescent="0.15">
      <c r="C71" s="225" t="s">
        <v>231</v>
      </c>
      <c r="D71" s="221"/>
      <c r="E71" s="222"/>
      <c r="F71" s="222"/>
      <c r="G71" s="222"/>
      <c r="H71" s="222"/>
      <c r="I71" s="222"/>
      <c r="J71" s="222"/>
      <c r="K71" s="222"/>
      <c r="L71" s="188"/>
    </row>
    <row r="72" spans="1:17" x14ac:dyDescent="0.15">
      <c r="C72" s="220" t="s">
        <v>472</v>
      </c>
      <c r="D72" s="221"/>
      <c r="E72" s="222"/>
      <c r="F72" s="222"/>
      <c r="G72" s="222"/>
      <c r="H72" s="222"/>
      <c r="I72" s="222"/>
      <c r="J72" s="222"/>
      <c r="K72" s="222"/>
      <c r="L72" s="188"/>
    </row>
    <row r="73" spans="1:17" x14ac:dyDescent="0.15">
      <c r="C73" s="220" t="s">
        <v>606</v>
      </c>
      <c r="D73" s="221"/>
      <c r="E73" s="222"/>
      <c r="F73" s="222"/>
      <c r="G73" s="222"/>
      <c r="H73" s="222"/>
      <c r="I73" s="222"/>
      <c r="J73" s="222"/>
      <c r="K73" s="222"/>
      <c r="L73" s="188"/>
    </row>
    <row r="74" spans="1:17" x14ac:dyDescent="0.15">
      <c r="C74" s="220" t="s">
        <v>605</v>
      </c>
      <c r="D74" s="221"/>
      <c r="E74" s="222"/>
      <c r="F74" s="222"/>
      <c r="G74" s="222"/>
      <c r="H74" s="222"/>
      <c r="I74" s="222"/>
      <c r="J74" s="222"/>
      <c r="K74" s="222"/>
      <c r="L74" s="188"/>
    </row>
    <row r="75" spans="1:17" ht="13.5" customHeight="1" x14ac:dyDescent="0.15">
      <c r="C75" s="220" t="s">
        <v>1238</v>
      </c>
      <c r="D75" s="221"/>
      <c r="E75" s="222"/>
      <c r="F75" s="222"/>
      <c r="G75" s="222"/>
      <c r="H75" s="222"/>
      <c r="I75" s="222"/>
      <c r="J75" s="222"/>
      <c r="K75" s="222"/>
      <c r="L75" s="188"/>
    </row>
    <row r="76" spans="1:17" ht="13.5" customHeight="1" x14ac:dyDescent="0.15">
      <c r="C76" s="220" t="s">
        <v>604</v>
      </c>
      <c r="D76" s="221"/>
      <c r="E76" s="222"/>
      <c r="F76" s="222"/>
      <c r="G76" s="222"/>
      <c r="H76" s="222"/>
      <c r="I76" s="222"/>
      <c r="J76" s="222"/>
      <c r="K76" s="222"/>
      <c r="L76" s="188"/>
    </row>
    <row r="77" spans="1:17" ht="9" customHeight="1" x14ac:dyDescent="0.15">
      <c r="C77" s="234"/>
      <c r="D77" s="235"/>
      <c r="E77" s="235"/>
      <c r="F77" s="235"/>
      <c r="G77" s="235"/>
      <c r="H77" s="235"/>
      <c r="I77" s="235"/>
      <c r="J77" s="235"/>
      <c r="K77" s="235"/>
      <c r="L77" s="236"/>
      <c r="N77" s="217"/>
    </row>
    <row r="78" spans="1:17" x14ac:dyDescent="0.15">
      <c r="A78" s="347"/>
      <c r="C78" s="185"/>
      <c r="D78" s="185"/>
      <c r="E78" s="185"/>
      <c r="F78" s="185"/>
      <c r="G78" s="185"/>
      <c r="H78" s="185"/>
      <c r="I78" s="185"/>
      <c r="J78" s="185"/>
      <c r="K78" s="185"/>
      <c r="L78" s="185"/>
      <c r="N78" s="184"/>
    </row>
  </sheetData>
  <mergeCells count="7">
    <mergeCell ref="I69:J69"/>
    <mergeCell ref="I68:J68"/>
    <mergeCell ref="I67:J67"/>
    <mergeCell ref="C2:E2"/>
    <mergeCell ref="D5:F5"/>
    <mergeCell ref="G5:I5"/>
    <mergeCell ref="I66:K66"/>
  </mergeCells>
  <phoneticPr fontId="13"/>
  <conditionalFormatting sqref="L55:L63">
    <cfRule type="expression" dxfId="110" priority="1" stopIfTrue="1">
      <formula>#REF!&gt;0</formula>
    </cfRule>
    <cfRule type="expression" dxfId="109" priority="2" stopIfTrue="1">
      <formula>#REF!=0</formula>
    </cfRule>
    <cfRule type="expression" dxfId="108" priority="3" stopIfTrue="1">
      <formula>#REF!&lt;0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autoPageBreaks="0"/>
  </sheetPr>
  <dimension ref="A1:S79"/>
  <sheetViews>
    <sheetView showGridLines="0" zoomScaleNormal="95"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900</v>
      </c>
      <c r="D4" s="329"/>
      <c r="E4" s="329"/>
      <c r="F4" s="329"/>
      <c r="G4" s="329"/>
      <c r="H4" s="329"/>
      <c r="I4" s="329"/>
      <c r="J4" s="329"/>
      <c r="K4" s="329"/>
      <c r="L4" s="329"/>
    </row>
    <row r="5" spans="1:15" ht="24" customHeight="1" x14ac:dyDescent="0.15">
      <c r="C5" s="330" t="s">
        <v>112</v>
      </c>
      <c r="D5" s="1097" t="s">
        <v>111</v>
      </c>
      <c r="E5" s="1097"/>
      <c r="F5" s="1098"/>
      <c r="G5" s="1164" t="s">
        <v>296</v>
      </c>
      <c r="H5" s="1165"/>
      <c r="I5" s="1166"/>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212" t="s">
        <v>68</v>
      </c>
      <c r="F7" s="213"/>
      <c r="G7" s="214"/>
      <c r="H7" s="809">
        <v>29.65</v>
      </c>
      <c r="I7" s="188" t="s">
        <v>23</v>
      </c>
      <c r="J7" s="264"/>
      <c r="K7" s="447">
        <v>1</v>
      </c>
      <c r="L7" s="336" t="s">
        <v>121</v>
      </c>
    </row>
    <row r="8" spans="1:15" ht="12" customHeight="1" x14ac:dyDescent="0.2">
      <c r="C8" s="189">
        <v>2</v>
      </c>
      <c r="D8" s="190"/>
      <c r="E8" s="191" t="s">
        <v>61</v>
      </c>
      <c r="F8" s="192"/>
      <c r="G8" s="193"/>
      <c r="H8" s="809">
        <v>22.45</v>
      </c>
      <c r="I8" s="188"/>
      <c r="J8" s="264"/>
      <c r="K8" s="447">
        <v>3</v>
      </c>
      <c r="L8" s="336" t="s">
        <v>118</v>
      </c>
    </row>
    <row r="9" spans="1:15" ht="12" customHeight="1" x14ac:dyDescent="0.2">
      <c r="C9" s="189">
        <v>3</v>
      </c>
      <c r="D9" s="190"/>
      <c r="E9" s="191" t="s">
        <v>75</v>
      </c>
      <c r="F9" s="192"/>
      <c r="G9" s="193"/>
      <c r="H9" s="809">
        <v>21.65</v>
      </c>
      <c r="I9" s="188"/>
      <c r="J9" s="264"/>
      <c r="K9" s="447">
        <v>2</v>
      </c>
      <c r="L9" s="336" t="s">
        <v>119</v>
      </c>
    </row>
    <row r="10" spans="1:15" ht="12" customHeight="1" x14ac:dyDescent="0.2">
      <c r="C10" s="189">
        <v>4</v>
      </c>
      <c r="D10" s="190"/>
      <c r="E10" s="191" t="s">
        <v>105</v>
      </c>
      <c r="F10" s="192"/>
      <c r="G10" s="193"/>
      <c r="H10" s="809">
        <v>20.18</v>
      </c>
      <c r="I10" s="188"/>
      <c r="J10" s="264"/>
      <c r="K10" s="447">
        <v>4</v>
      </c>
      <c r="L10" s="336" t="s">
        <v>121</v>
      </c>
    </row>
    <row r="11" spans="1:15" ht="12" customHeight="1" x14ac:dyDescent="0.2">
      <c r="C11" s="189">
        <v>5</v>
      </c>
      <c r="D11" s="190"/>
      <c r="E11" s="191" t="s">
        <v>73</v>
      </c>
      <c r="F11" s="192"/>
      <c r="G11" s="193"/>
      <c r="H11" s="809">
        <v>20.100000000000001</v>
      </c>
      <c r="I11" s="188"/>
      <c r="J11" s="264"/>
      <c r="K11" s="447">
        <v>5</v>
      </c>
      <c r="L11" s="336" t="s">
        <v>121</v>
      </c>
    </row>
    <row r="12" spans="1:15" ht="12" customHeight="1" x14ac:dyDescent="0.2">
      <c r="C12" s="189">
        <v>6</v>
      </c>
      <c r="D12" s="190"/>
      <c r="E12" s="191" t="s">
        <v>86</v>
      </c>
      <c r="F12" s="192"/>
      <c r="G12" s="193"/>
      <c r="H12" s="809">
        <v>19.96</v>
      </c>
      <c r="I12" s="188"/>
      <c r="J12" s="264"/>
      <c r="K12" s="447">
        <v>20</v>
      </c>
      <c r="L12" s="336" t="s">
        <v>118</v>
      </c>
    </row>
    <row r="13" spans="1:15" ht="12" customHeight="1" x14ac:dyDescent="0.2">
      <c r="C13" s="189">
        <v>7</v>
      </c>
      <c r="D13" s="190"/>
      <c r="E13" s="191" t="s">
        <v>85</v>
      </c>
      <c r="F13" s="192"/>
      <c r="G13" s="193"/>
      <c r="H13" s="809">
        <v>19.46</v>
      </c>
      <c r="I13" s="188"/>
      <c r="J13" s="264"/>
      <c r="K13" s="447">
        <v>6</v>
      </c>
      <c r="L13" s="336" t="s">
        <v>119</v>
      </c>
    </row>
    <row r="14" spans="1:15" ht="12" customHeight="1" x14ac:dyDescent="0.2">
      <c r="C14" s="205">
        <v>8</v>
      </c>
      <c r="D14" s="206"/>
      <c r="E14" s="207" t="s">
        <v>65</v>
      </c>
      <c r="F14" s="208"/>
      <c r="G14" s="209"/>
      <c r="H14" s="485">
        <v>18.690000000000001</v>
      </c>
      <c r="I14" s="211"/>
      <c r="J14" s="270"/>
      <c r="K14" s="337">
        <v>8</v>
      </c>
      <c r="L14" s="336" t="s">
        <v>121</v>
      </c>
    </row>
    <row r="15" spans="1:15" ht="12" customHeight="1" x14ac:dyDescent="0.2">
      <c r="C15" s="189">
        <v>9</v>
      </c>
      <c r="D15" s="190"/>
      <c r="E15" s="191" t="s">
        <v>60</v>
      </c>
      <c r="F15" s="192"/>
      <c r="G15" s="193"/>
      <c r="H15" s="809">
        <v>18.64</v>
      </c>
      <c r="I15" s="188"/>
      <c r="J15" s="264"/>
      <c r="K15" s="447">
        <v>7</v>
      </c>
      <c r="L15" s="336" t="s">
        <v>119</v>
      </c>
    </row>
    <row r="16" spans="1:15" ht="12" customHeight="1" x14ac:dyDescent="0.2">
      <c r="C16" s="189">
        <v>10</v>
      </c>
      <c r="D16" s="190"/>
      <c r="E16" s="191" t="s">
        <v>101</v>
      </c>
      <c r="F16" s="192"/>
      <c r="G16" s="193"/>
      <c r="H16" s="809">
        <v>17.48</v>
      </c>
      <c r="I16" s="188"/>
      <c r="J16" s="264"/>
      <c r="K16" s="447">
        <v>9</v>
      </c>
      <c r="L16" s="336" t="s">
        <v>119</v>
      </c>
    </row>
    <row r="17" spans="3:19" ht="12" customHeight="1" x14ac:dyDescent="0.2">
      <c r="C17" s="189">
        <v>11</v>
      </c>
      <c r="D17" s="190"/>
      <c r="E17" s="191" t="s">
        <v>70</v>
      </c>
      <c r="F17" s="192"/>
      <c r="G17" s="193"/>
      <c r="H17" s="809">
        <v>17.329999999999998</v>
      </c>
      <c r="I17" s="188"/>
      <c r="J17" s="264"/>
      <c r="K17" s="447">
        <v>10</v>
      </c>
      <c r="L17" s="336" t="s">
        <v>119</v>
      </c>
    </row>
    <row r="18" spans="3:19" ht="12" customHeight="1" x14ac:dyDescent="0.2">
      <c r="C18" s="189">
        <v>12</v>
      </c>
      <c r="D18" s="190"/>
      <c r="E18" s="191" t="s">
        <v>95</v>
      </c>
      <c r="F18" s="192"/>
      <c r="G18" s="193"/>
      <c r="H18" s="809">
        <v>16.489999999999998</v>
      </c>
      <c r="I18" s="188"/>
      <c r="J18" s="264"/>
      <c r="K18" s="447">
        <v>11</v>
      </c>
      <c r="L18" s="336" t="s">
        <v>119</v>
      </c>
    </row>
    <row r="19" spans="3:19" ht="12" customHeight="1" x14ac:dyDescent="0.2">
      <c r="C19" s="189">
        <v>13</v>
      </c>
      <c r="D19" s="190"/>
      <c r="E19" s="191" t="s">
        <v>97</v>
      </c>
      <c r="F19" s="192"/>
      <c r="G19" s="193"/>
      <c r="H19" s="809">
        <v>15.99</v>
      </c>
      <c r="I19" s="188"/>
      <c r="J19" s="264"/>
      <c r="K19" s="447">
        <v>12</v>
      </c>
      <c r="L19" s="336" t="s">
        <v>119</v>
      </c>
    </row>
    <row r="20" spans="3:19" ht="12" customHeight="1" x14ac:dyDescent="0.2">
      <c r="C20" s="189">
        <v>14</v>
      </c>
      <c r="D20" s="190"/>
      <c r="E20" s="191" t="s">
        <v>63</v>
      </c>
      <c r="F20" s="192"/>
      <c r="G20" s="193"/>
      <c r="H20" s="809">
        <v>15.66</v>
      </c>
      <c r="I20" s="188"/>
      <c r="J20" s="264"/>
      <c r="K20" s="447">
        <v>16</v>
      </c>
      <c r="L20" s="336" t="s">
        <v>118</v>
      </c>
    </row>
    <row r="21" spans="3:19" ht="12" customHeight="1" x14ac:dyDescent="0.2">
      <c r="C21" s="189">
        <v>15</v>
      </c>
      <c r="D21" s="190"/>
      <c r="E21" s="191" t="s">
        <v>74</v>
      </c>
      <c r="F21" s="192"/>
      <c r="G21" s="193"/>
      <c r="H21" s="809">
        <v>15.19</v>
      </c>
      <c r="I21" s="188"/>
      <c r="J21" s="264"/>
      <c r="K21" s="447">
        <v>13</v>
      </c>
      <c r="L21" s="336" t="s">
        <v>119</v>
      </c>
    </row>
    <row r="22" spans="3:19" ht="12" customHeight="1" x14ac:dyDescent="0.2">
      <c r="C22" s="189">
        <v>16</v>
      </c>
      <c r="D22" s="190"/>
      <c r="E22" s="191" t="s">
        <v>82</v>
      </c>
      <c r="F22" s="192"/>
      <c r="G22" s="193"/>
      <c r="H22" s="809">
        <v>15.13</v>
      </c>
      <c r="I22" s="188"/>
      <c r="J22" s="264"/>
      <c r="K22" s="447">
        <v>14</v>
      </c>
      <c r="L22" s="336" t="s">
        <v>119</v>
      </c>
    </row>
    <row r="23" spans="3:19" ht="12" customHeight="1" x14ac:dyDescent="0.2">
      <c r="C23" s="189">
        <v>17</v>
      </c>
      <c r="D23" s="190"/>
      <c r="E23" s="191" t="s">
        <v>62</v>
      </c>
      <c r="F23" s="192"/>
      <c r="G23" s="193"/>
      <c r="H23" s="809">
        <v>15.05</v>
      </c>
      <c r="I23" s="188"/>
      <c r="J23" s="264"/>
      <c r="K23" s="447">
        <v>15</v>
      </c>
      <c r="L23" s="336" t="s">
        <v>119</v>
      </c>
    </row>
    <row r="24" spans="3:19" ht="12" customHeight="1" x14ac:dyDescent="0.2">
      <c r="C24" s="189">
        <v>18</v>
      </c>
      <c r="D24" s="190"/>
      <c r="E24" s="191" t="s">
        <v>98</v>
      </c>
      <c r="F24" s="192"/>
      <c r="G24" s="193"/>
      <c r="H24" s="809">
        <v>14.68</v>
      </c>
      <c r="I24" s="188"/>
      <c r="J24" s="264"/>
      <c r="K24" s="447">
        <v>17</v>
      </c>
      <c r="L24" s="336" t="s">
        <v>119</v>
      </c>
    </row>
    <row r="25" spans="3:19" ht="12" customHeight="1" x14ac:dyDescent="0.2">
      <c r="C25" s="189">
        <v>19</v>
      </c>
      <c r="D25" s="190"/>
      <c r="E25" s="191" t="s">
        <v>69</v>
      </c>
      <c r="F25" s="192"/>
      <c r="G25" s="193"/>
      <c r="H25" s="809">
        <v>14.62</v>
      </c>
      <c r="I25" s="188"/>
      <c r="J25" s="264"/>
      <c r="K25" s="447">
        <v>18</v>
      </c>
      <c r="L25" s="336" t="s">
        <v>119</v>
      </c>
      <c r="R25" s="340"/>
      <c r="S25" s="349"/>
    </row>
    <row r="26" spans="3:19" ht="12" customHeight="1" x14ac:dyDescent="0.2">
      <c r="C26" s="189">
        <v>20</v>
      </c>
      <c r="D26" s="190"/>
      <c r="E26" s="191" t="s">
        <v>67</v>
      </c>
      <c r="F26" s="192"/>
      <c r="G26" s="193"/>
      <c r="H26" s="809">
        <v>14.41</v>
      </c>
      <c r="I26" s="188"/>
      <c r="J26" s="264"/>
      <c r="K26" s="447">
        <v>19</v>
      </c>
      <c r="L26" s="336" t="s">
        <v>119</v>
      </c>
      <c r="R26" s="341"/>
    </row>
    <row r="27" spans="3:19" ht="12" customHeight="1" x14ac:dyDescent="0.2">
      <c r="C27" s="189">
        <v>21</v>
      </c>
      <c r="D27" s="190"/>
      <c r="E27" s="191" t="s">
        <v>107</v>
      </c>
      <c r="F27" s="192"/>
      <c r="G27" s="193"/>
      <c r="H27" s="809">
        <v>13.94</v>
      </c>
      <c r="I27" s="188"/>
      <c r="J27" s="264"/>
      <c r="K27" s="447">
        <v>21</v>
      </c>
      <c r="L27" s="336" t="s">
        <v>121</v>
      </c>
      <c r="R27" s="341"/>
      <c r="S27" s="342"/>
    </row>
    <row r="28" spans="3:19" ht="12" customHeight="1" x14ac:dyDescent="0.2">
      <c r="C28" s="189">
        <v>22</v>
      </c>
      <c r="D28" s="190"/>
      <c r="E28" s="191" t="s">
        <v>76</v>
      </c>
      <c r="F28" s="192"/>
      <c r="G28" s="193"/>
      <c r="H28" s="809">
        <v>13.93</v>
      </c>
      <c r="I28" s="188"/>
      <c r="J28" s="264"/>
      <c r="K28" s="447">
        <v>22</v>
      </c>
      <c r="L28" s="336" t="s">
        <v>121</v>
      </c>
    </row>
    <row r="29" spans="3:19" ht="12" customHeight="1" x14ac:dyDescent="0.2">
      <c r="C29" s="189">
        <v>23</v>
      </c>
      <c r="D29" s="190"/>
      <c r="E29" s="191" t="s">
        <v>78</v>
      </c>
      <c r="F29" s="192"/>
      <c r="G29" s="193"/>
      <c r="H29" s="809">
        <v>13.43</v>
      </c>
      <c r="I29" s="188"/>
      <c r="J29" s="264"/>
      <c r="K29" s="447">
        <v>23</v>
      </c>
      <c r="L29" s="336" t="s">
        <v>121</v>
      </c>
    </row>
    <row r="30" spans="3:19" ht="12" customHeight="1" x14ac:dyDescent="0.2">
      <c r="C30" s="189">
        <v>24</v>
      </c>
      <c r="D30" s="190"/>
      <c r="E30" s="191" t="s">
        <v>102</v>
      </c>
      <c r="F30" s="192"/>
      <c r="G30" s="193"/>
      <c r="H30" s="809">
        <v>13.24</v>
      </c>
      <c r="I30" s="188"/>
      <c r="J30" s="264"/>
      <c r="K30" s="447">
        <v>24</v>
      </c>
      <c r="L30" s="336" t="s">
        <v>121</v>
      </c>
    </row>
    <row r="31" spans="3:19" ht="12" customHeight="1" x14ac:dyDescent="0.2">
      <c r="C31" s="189">
        <v>25</v>
      </c>
      <c r="D31" s="190"/>
      <c r="E31" s="191" t="s">
        <v>104</v>
      </c>
      <c r="F31" s="192"/>
      <c r="G31" s="193"/>
      <c r="H31" s="809">
        <v>13.21</v>
      </c>
      <c r="I31" s="188"/>
      <c r="J31" s="264"/>
      <c r="K31" s="447">
        <v>25</v>
      </c>
      <c r="L31" s="336" t="s">
        <v>121</v>
      </c>
    </row>
    <row r="32" spans="3:19" ht="12" customHeight="1" x14ac:dyDescent="0.2">
      <c r="C32" s="189">
        <v>26</v>
      </c>
      <c r="D32" s="190"/>
      <c r="E32" s="191" t="s">
        <v>84</v>
      </c>
      <c r="F32" s="192"/>
      <c r="G32" s="193"/>
      <c r="H32" s="809">
        <v>12.51</v>
      </c>
      <c r="I32" s="188"/>
      <c r="J32" s="264"/>
      <c r="K32" s="447">
        <v>26</v>
      </c>
      <c r="L32" s="336" t="s">
        <v>121</v>
      </c>
    </row>
    <row r="33" spans="3:12" ht="12" customHeight="1" x14ac:dyDescent="0.2">
      <c r="C33" s="189">
        <v>27</v>
      </c>
      <c r="D33" s="190"/>
      <c r="E33" s="203" t="s">
        <v>83</v>
      </c>
      <c r="F33" s="204"/>
      <c r="G33" s="193"/>
      <c r="H33" s="809">
        <v>12.3</v>
      </c>
      <c r="I33" s="202"/>
      <c r="J33" s="270"/>
      <c r="K33" s="343">
        <v>28</v>
      </c>
      <c r="L33" s="336" t="s">
        <v>118</v>
      </c>
    </row>
    <row r="34" spans="3:12" ht="12" customHeight="1" x14ac:dyDescent="0.2">
      <c r="C34" s="189">
        <v>28</v>
      </c>
      <c r="D34" s="190"/>
      <c r="E34" s="191" t="s">
        <v>96</v>
      </c>
      <c r="F34" s="192"/>
      <c r="G34" s="193"/>
      <c r="H34" s="809">
        <v>12.29</v>
      </c>
      <c r="I34" s="188"/>
      <c r="J34" s="264"/>
      <c r="K34" s="447">
        <v>27</v>
      </c>
      <c r="L34" s="336" t="s">
        <v>119</v>
      </c>
    </row>
    <row r="35" spans="3:12" ht="12" customHeight="1" x14ac:dyDescent="0.2">
      <c r="C35" s="189">
        <v>29</v>
      </c>
      <c r="D35" s="190"/>
      <c r="E35" s="191" t="s">
        <v>64</v>
      </c>
      <c r="F35" s="192"/>
      <c r="G35" s="193"/>
      <c r="H35" s="809">
        <v>11.45</v>
      </c>
      <c r="I35" s="188"/>
      <c r="J35" s="264"/>
      <c r="K35" s="447">
        <v>30</v>
      </c>
      <c r="L35" s="336" t="s">
        <v>118</v>
      </c>
    </row>
    <row r="36" spans="3:12" ht="12" customHeight="1" x14ac:dyDescent="0.2">
      <c r="C36" s="189">
        <v>30</v>
      </c>
      <c r="D36" s="190"/>
      <c r="E36" s="191" t="s">
        <v>80</v>
      </c>
      <c r="F36" s="192"/>
      <c r="G36" s="193"/>
      <c r="H36" s="809">
        <v>11.41</v>
      </c>
      <c r="I36" s="188"/>
      <c r="J36" s="264"/>
      <c r="K36" s="447">
        <v>29</v>
      </c>
      <c r="L36" s="336" t="s">
        <v>119</v>
      </c>
    </row>
    <row r="37" spans="3:12" ht="12" customHeight="1" x14ac:dyDescent="0.2">
      <c r="C37" s="189">
        <v>31</v>
      </c>
      <c r="D37" s="190"/>
      <c r="E37" s="191" t="s">
        <v>99</v>
      </c>
      <c r="F37" s="192"/>
      <c r="G37" s="193"/>
      <c r="H37" s="809">
        <v>11.26</v>
      </c>
      <c r="I37" s="188"/>
      <c r="J37" s="264"/>
      <c r="K37" s="447">
        <v>31</v>
      </c>
      <c r="L37" s="336" t="s">
        <v>121</v>
      </c>
    </row>
    <row r="38" spans="3:12" ht="12" customHeight="1" x14ac:dyDescent="0.2">
      <c r="C38" s="189">
        <v>32</v>
      </c>
      <c r="D38" s="190"/>
      <c r="E38" s="191" t="s">
        <v>72</v>
      </c>
      <c r="F38" s="192"/>
      <c r="G38" s="195"/>
      <c r="H38" s="809">
        <v>11.05</v>
      </c>
      <c r="I38" s="188"/>
      <c r="J38" s="264"/>
      <c r="K38" s="447">
        <v>32</v>
      </c>
      <c r="L38" s="336" t="s">
        <v>121</v>
      </c>
    </row>
    <row r="39" spans="3:12" ht="12" customHeight="1" x14ac:dyDescent="0.2">
      <c r="C39" s="247"/>
      <c r="D39" s="248"/>
      <c r="E39" s="198" t="s">
        <v>87</v>
      </c>
      <c r="F39" s="199"/>
      <c r="G39" s="200"/>
      <c r="H39" s="486">
        <v>10.8</v>
      </c>
      <c r="I39" s="202"/>
      <c r="J39" s="270"/>
      <c r="K39" s="448"/>
      <c r="L39" s="336" t="s">
        <v>120</v>
      </c>
    </row>
    <row r="40" spans="3:12" ht="12" customHeight="1" x14ac:dyDescent="0.2">
      <c r="C40" s="189">
        <v>33</v>
      </c>
      <c r="D40" s="190"/>
      <c r="E40" s="191" t="s">
        <v>93</v>
      </c>
      <c r="F40" s="192"/>
      <c r="G40" s="193"/>
      <c r="H40" s="809">
        <v>10.6</v>
      </c>
      <c r="I40" s="188"/>
      <c r="J40" s="264"/>
      <c r="K40" s="447">
        <v>33</v>
      </c>
      <c r="L40" s="336" t="s">
        <v>121</v>
      </c>
    </row>
    <row r="41" spans="3:12" ht="12" customHeight="1" x14ac:dyDescent="0.2">
      <c r="C41" s="189">
        <v>34</v>
      </c>
      <c r="D41" s="190"/>
      <c r="E41" s="191" t="s">
        <v>100</v>
      </c>
      <c r="F41" s="192"/>
      <c r="G41" s="193"/>
      <c r="H41" s="809">
        <v>10.18</v>
      </c>
      <c r="I41" s="188"/>
      <c r="J41" s="264"/>
      <c r="K41" s="447">
        <v>35</v>
      </c>
      <c r="L41" s="336" t="s">
        <v>118</v>
      </c>
    </row>
    <row r="42" spans="3:12" ht="12" customHeight="1" x14ac:dyDescent="0.2">
      <c r="C42" s="189">
        <v>35</v>
      </c>
      <c r="D42" s="190"/>
      <c r="E42" s="191" t="s">
        <v>229</v>
      </c>
      <c r="F42" s="192"/>
      <c r="G42" s="193"/>
      <c r="H42" s="809">
        <v>10.17</v>
      </c>
      <c r="I42" s="188"/>
      <c r="J42" s="264"/>
      <c r="K42" s="447">
        <v>34</v>
      </c>
      <c r="L42" s="336" t="s">
        <v>119</v>
      </c>
    </row>
    <row r="43" spans="3:12" ht="12" customHeight="1" x14ac:dyDescent="0.2">
      <c r="C43" s="189">
        <v>36</v>
      </c>
      <c r="D43" s="190"/>
      <c r="E43" s="191" t="s">
        <v>66</v>
      </c>
      <c r="F43" s="192"/>
      <c r="G43" s="193"/>
      <c r="H43" s="809">
        <v>10.1</v>
      </c>
      <c r="I43" s="188"/>
      <c r="J43" s="264"/>
      <c r="K43" s="447">
        <v>36</v>
      </c>
      <c r="L43" s="336" t="s">
        <v>121</v>
      </c>
    </row>
    <row r="44" spans="3:12" ht="12" customHeight="1" x14ac:dyDescent="0.2">
      <c r="C44" s="189">
        <v>37</v>
      </c>
      <c r="D44" s="190"/>
      <c r="E44" s="191" t="s">
        <v>77</v>
      </c>
      <c r="F44" s="192"/>
      <c r="G44" s="193"/>
      <c r="H44" s="809">
        <v>9.67</v>
      </c>
      <c r="I44" s="188"/>
      <c r="J44" s="264"/>
      <c r="K44" s="447">
        <v>38</v>
      </c>
      <c r="L44" s="336" t="s">
        <v>118</v>
      </c>
    </row>
    <row r="45" spans="3:12" ht="12" customHeight="1" x14ac:dyDescent="0.2">
      <c r="C45" s="189">
        <v>37</v>
      </c>
      <c r="D45" s="190"/>
      <c r="E45" s="191" t="s">
        <v>92</v>
      </c>
      <c r="F45" s="192"/>
      <c r="G45" s="193"/>
      <c r="H45" s="809">
        <v>9.67</v>
      </c>
      <c r="I45" s="188"/>
      <c r="J45" s="264"/>
      <c r="K45" s="447">
        <v>37</v>
      </c>
      <c r="L45" s="336" t="s">
        <v>121</v>
      </c>
    </row>
    <row r="46" spans="3:12" ht="12" customHeight="1" x14ac:dyDescent="0.2">
      <c r="C46" s="189">
        <v>39</v>
      </c>
      <c r="D46" s="190"/>
      <c r="E46" s="191" t="s">
        <v>89</v>
      </c>
      <c r="F46" s="192"/>
      <c r="G46" s="193"/>
      <c r="H46" s="809">
        <v>9.3000000000000007</v>
      </c>
      <c r="I46" s="188"/>
      <c r="J46" s="264"/>
      <c r="K46" s="447">
        <v>39</v>
      </c>
      <c r="L46" s="336" t="s">
        <v>121</v>
      </c>
    </row>
    <row r="47" spans="3:12" ht="12" customHeight="1" x14ac:dyDescent="0.2">
      <c r="C47" s="189">
        <v>40</v>
      </c>
      <c r="D47" s="190"/>
      <c r="E47" s="191" t="s">
        <v>103</v>
      </c>
      <c r="F47" s="192"/>
      <c r="G47" s="193"/>
      <c r="H47" s="809">
        <v>8.9700000000000006</v>
      </c>
      <c r="I47" s="188"/>
      <c r="J47" s="264"/>
      <c r="K47" s="447">
        <v>40</v>
      </c>
      <c r="L47" s="336" t="s">
        <v>121</v>
      </c>
    </row>
    <row r="48" spans="3:12" ht="12" customHeight="1" x14ac:dyDescent="0.2">
      <c r="C48" s="189">
        <v>41</v>
      </c>
      <c r="D48" s="190"/>
      <c r="E48" s="191" t="s">
        <v>90</v>
      </c>
      <c r="F48" s="192"/>
      <c r="G48" s="193"/>
      <c r="H48" s="809">
        <v>7.99</v>
      </c>
      <c r="I48" s="188"/>
      <c r="J48" s="264"/>
      <c r="K48" s="447">
        <v>41</v>
      </c>
      <c r="L48" s="336" t="s">
        <v>121</v>
      </c>
    </row>
    <row r="49" spans="3:12" ht="12" customHeight="1" x14ac:dyDescent="0.2">
      <c r="C49" s="189">
        <v>42</v>
      </c>
      <c r="D49" s="190"/>
      <c r="E49" s="191" t="s">
        <v>94</v>
      </c>
      <c r="F49" s="192"/>
      <c r="G49" s="193"/>
      <c r="H49" s="809">
        <v>7.96</v>
      </c>
      <c r="I49" s="188"/>
      <c r="J49" s="264"/>
      <c r="K49" s="447">
        <v>42</v>
      </c>
      <c r="L49" s="336" t="s">
        <v>121</v>
      </c>
    </row>
    <row r="50" spans="3:12" ht="12" customHeight="1" x14ac:dyDescent="0.2">
      <c r="C50" s="189">
        <v>43</v>
      </c>
      <c r="D50" s="190"/>
      <c r="E50" s="191" t="s">
        <v>71</v>
      </c>
      <c r="F50" s="192"/>
      <c r="G50" s="193"/>
      <c r="H50" s="809">
        <v>7.21</v>
      </c>
      <c r="I50" s="188"/>
      <c r="J50" s="264"/>
      <c r="K50" s="447">
        <v>43</v>
      </c>
      <c r="L50" s="336" t="s">
        <v>121</v>
      </c>
    </row>
    <row r="51" spans="3:12" ht="12" customHeight="1" x14ac:dyDescent="0.2">
      <c r="C51" s="189">
        <v>44</v>
      </c>
      <c r="D51" s="190"/>
      <c r="E51" s="191" t="s">
        <v>79</v>
      </c>
      <c r="F51" s="192"/>
      <c r="G51" s="193"/>
      <c r="H51" s="809">
        <v>7.14</v>
      </c>
      <c r="I51" s="188"/>
      <c r="J51" s="264"/>
      <c r="K51" s="447">
        <v>44</v>
      </c>
      <c r="L51" s="336" t="s">
        <v>121</v>
      </c>
    </row>
    <row r="52" spans="3:12" ht="12" customHeight="1" x14ac:dyDescent="0.2">
      <c r="C52" s="189">
        <v>45</v>
      </c>
      <c r="D52" s="190"/>
      <c r="E52" s="191" t="s">
        <v>91</v>
      </c>
      <c r="F52" s="192"/>
      <c r="G52" s="193"/>
      <c r="H52" s="809">
        <v>5.77</v>
      </c>
      <c r="I52" s="188"/>
      <c r="J52" s="264"/>
      <c r="K52" s="447">
        <v>46</v>
      </c>
      <c r="L52" s="336" t="s">
        <v>118</v>
      </c>
    </row>
    <row r="53" spans="3:12" ht="12" customHeight="1" x14ac:dyDescent="0.2">
      <c r="C53" s="189">
        <v>46</v>
      </c>
      <c r="D53" s="190"/>
      <c r="E53" s="191" t="s">
        <v>81</v>
      </c>
      <c r="F53" s="192"/>
      <c r="G53" s="193"/>
      <c r="H53" s="809">
        <v>5.74</v>
      </c>
      <c r="I53" s="188"/>
      <c r="J53" s="264"/>
      <c r="K53" s="447">
        <v>45</v>
      </c>
      <c r="L53" s="336" t="s">
        <v>119</v>
      </c>
    </row>
    <row r="54" spans="3:12" ht="11.25" customHeight="1" x14ac:dyDescent="0.2">
      <c r="C54" s="189">
        <v>47</v>
      </c>
      <c r="D54" s="190"/>
      <c r="E54" s="191" t="s">
        <v>88</v>
      </c>
      <c r="F54" s="192"/>
      <c r="G54" s="193"/>
      <c r="H54" s="809">
        <v>4.42</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ht="11.4" customHeight="1" x14ac:dyDescent="0.15">
      <c r="C66" s="220" t="s">
        <v>1078</v>
      </c>
      <c r="D66" s="226"/>
      <c r="E66" s="352"/>
      <c r="F66" s="352"/>
      <c r="G66" s="352"/>
      <c r="H66" s="352"/>
      <c r="I66" s="223" t="s">
        <v>59</v>
      </c>
      <c r="J66" s="222"/>
      <c r="K66" s="222"/>
      <c r="L66" s="224" t="s">
        <v>23</v>
      </c>
    </row>
    <row r="67" spans="1:17" ht="11.4" customHeight="1" x14ac:dyDescent="0.15">
      <c r="C67" s="220" t="s">
        <v>655</v>
      </c>
      <c r="D67" s="226"/>
      <c r="E67" s="352"/>
      <c r="F67" s="352"/>
      <c r="G67" s="352"/>
      <c r="H67" s="352"/>
      <c r="I67" s="1104" t="s">
        <v>1065</v>
      </c>
      <c r="J67" s="1105"/>
      <c r="K67" s="984" t="s">
        <v>1136</v>
      </c>
      <c r="L67" s="283" t="s">
        <v>1137</v>
      </c>
      <c r="O67" s="69"/>
      <c r="P67" s="185"/>
      <c r="Q67" s="228"/>
    </row>
    <row r="68" spans="1:17" ht="11.4" customHeight="1" x14ac:dyDescent="0.15">
      <c r="C68" s="994" t="s">
        <v>1239</v>
      </c>
      <c r="D68" s="226"/>
      <c r="E68" s="352"/>
      <c r="F68" s="352"/>
      <c r="G68" s="352"/>
      <c r="H68" s="352"/>
      <c r="I68" s="1199">
        <v>19.18</v>
      </c>
      <c r="J68" s="1199"/>
      <c r="K68" s="987">
        <v>19.18</v>
      </c>
      <c r="L68" s="487">
        <v>18.29</v>
      </c>
      <c r="O68" s="77"/>
      <c r="P68" s="231"/>
      <c r="Q68" s="231"/>
    </row>
    <row r="69" spans="1:17" ht="11.4" customHeight="1" x14ac:dyDescent="0.15">
      <c r="C69" s="220"/>
      <c r="D69" s="226"/>
      <c r="E69" s="352"/>
      <c r="F69" s="352"/>
      <c r="G69" s="352"/>
      <c r="H69" s="352"/>
      <c r="I69" s="1102">
        <v>7</v>
      </c>
      <c r="J69" s="1102"/>
      <c r="K69" s="981">
        <v>7</v>
      </c>
      <c r="L69" s="238">
        <v>8</v>
      </c>
      <c r="O69" s="76"/>
      <c r="P69" s="76"/>
      <c r="Q69" s="76"/>
    </row>
    <row r="70" spans="1:17" ht="11.4" customHeight="1" x14ac:dyDescent="0.15">
      <c r="C70" s="220" t="s">
        <v>742</v>
      </c>
      <c r="D70" s="226"/>
      <c r="E70" s="352"/>
      <c r="F70" s="352"/>
      <c r="G70" s="352"/>
      <c r="H70" s="352"/>
      <c r="I70" s="352"/>
      <c r="J70" s="352"/>
      <c r="K70" s="352"/>
      <c r="L70" s="361"/>
      <c r="O70" s="75"/>
      <c r="P70" s="233"/>
      <c r="Q70" s="233"/>
    </row>
    <row r="71" spans="1:17" ht="11.4" customHeight="1" x14ac:dyDescent="0.15">
      <c r="C71" s="220" t="s">
        <v>295</v>
      </c>
      <c r="D71" s="221"/>
      <c r="E71" s="222"/>
      <c r="F71" s="222"/>
      <c r="G71" s="222"/>
      <c r="H71" s="222"/>
      <c r="I71" s="222"/>
      <c r="J71" s="222"/>
      <c r="K71" s="222"/>
      <c r="L71" s="188"/>
    </row>
    <row r="72" spans="1:17" ht="11.4" customHeight="1" x14ac:dyDescent="0.15">
      <c r="C72" s="220" t="s">
        <v>294</v>
      </c>
      <c r="D72" s="221"/>
      <c r="E72" s="222"/>
      <c r="F72" s="222"/>
      <c r="G72" s="222"/>
      <c r="H72" s="222"/>
      <c r="I72" s="222"/>
      <c r="J72" s="222"/>
      <c r="K72" s="222"/>
      <c r="L72" s="188"/>
    </row>
    <row r="73" spans="1:17" ht="11.4" customHeight="1" x14ac:dyDescent="0.15">
      <c r="C73" s="220" t="s">
        <v>293</v>
      </c>
      <c r="D73" s="221"/>
      <c r="E73" s="222"/>
      <c r="F73" s="222"/>
      <c r="G73" s="222"/>
      <c r="H73" s="222"/>
      <c r="I73" s="222"/>
      <c r="J73" s="222"/>
      <c r="K73" s="222"/>
      <c r="L73" s="188"/>
    </row>
    <row r="74" spans="1:17" ht="11.4" customHeight="1" x14ac:dyDescent="0.15">
      <c r="C74" s="220" t="s">
        <v>292</v>
      </c>
      <c r="D74" s="221"/>
      <c r="E74" s="222"/>
      <c r="F74" s="222"/>
      <c r="G74" s="222"/>
      <c r="H74" s="222"/>
      <c r="I74" s="222"/>
      <c r="J74" s="222"/>
      <c r="K74" s="222"/>
      <c r="L74" s="188"/>
    </row>
    <row r="75" spans="1:17" ht="11.4" customHeight="1" x14ac:dyDescent="0.15">
      <c r="C75" s="234"/>
      <c r="D75" s="235"/>
      <c r="E75" s="235"/>
      <c r="F75" s="235"/>
      <c r="G75" s="235"/>
      <c r="H75" s="235"/>
      <c r="I75" s="235"/>
      <c r="J75" s="235"/>
      <c r="K75" s="235"/>
      <c r="L75" s="236"/>
    </row>
    <row r="76" spans="1:17" ht="5.0999999999999996" customHeight="1" x14ac:dyDescent="0.15">
      <c r="C76" s="185"/>
      <c r="D76" s="185"/>
      <c r="E76" s="185"/>
      <c r="F76" s="185"/>
      <c r="G76" s="185"/>
      <c r="H76" s="185"/>
      <c r="I76" s="185"/>
      <c r="J76" s="185"/>
      <c r="K76" s="185"/>
      <c r="L76" s="185"/>
    </row>
    <row r="77" spans="1:17" ht="6" customHeight="1" x14ac:dyDescent="0.15">
      <c r="C77" s="185"/>
      <c r="D77" s="185"/>
      <c r="E77" s="185"/>
      <c r="F77" s="185"/>
      <c r="G77" s="185"/>
      <c r="H77" s="185"/>
      <c r="I77" s="185"/>
      <c r="J77" s="185"/>
      <c r="K77" s="185"/>
      <c r="L77" s="185"/>
    </row>
    <row r="78" spans="1:17" ht="19.5" customHeight="1" x14ac:dyDescent="0.15">
      <c r="L78" s="185"/>
      <c r="N78" s="217"/>
    </row>
    <row r="79" spans="1:17" x14ac:dyDescent="0.15">
      <c r="A79" s="347"/>
      <c r="N79" s="184"/>
    </row>
  </sheetData>
  <mergeCells count="6">
    <mergeCell ref="C2:E2"/>
    <mergeCell ref="D5:F5"/>
    <mergeCell ref="G5:I5"/>
    <mergeCell ref="I69:J69"/>
    <mergeCell ref="I68:J68"/>
    <mergeCell ref="I67:J67"/>
  </mergeCells>
  <phoneticPr fontId="13"/>
  <conditionalFormatting sqref="L55:L63">
    <cfRule type="expression" dxfId="107" priority="1" stopIfTrue="1">
      <formula>P55&gt;0</formula>
    </cfRule>
    <cfRule type="expression" dxfId="106" priority="2" stopIfTrue="1">
      <formula>P55=0</formula>
    </cfRule>
    <cfRule type="expression" dxfId="10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901</v>
      </c>
      <c r="D4" s="329"/>
      <c r="E4" s="329"/>
      <c r="F4" s="329"/>
      <c r="G4" s="329"/>
      <c r="H4" s="329"/>
      <c r="I4" s="329"/>
      <c r="J4" s="329"/>
      <c r="K4" s="329"/>
      <c r="L4" s="329"/>
    </row>
    <row r="5" spans="1:15" ht="24" customHeight="1" x14ac:dyDescent="0.15">
      <c r="C5" s="330" t="s">
        <v>112</v>
      </c>
      <c r="D5" s="1097" t="s">
        <v>111</v>
      </c>
      <c r="E5" s="1097"/>
      <c r="F5" s="1098"/>
      <c r="G5" s="1141" t="s">
        <v>479</v>
      </c>
      <c r="H5" s="1142"/>
      <c r="I5" s="1143"/>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97</v>
      </c>
      <c r="F7" s="192"/>
      <c r="G7" s="193"/>
      <c r="H7" s="194">
        <v>14.4</v>
      </c>
      <c r="I7" s="188" t="s">
        <v>25</v>
      </c>
      <c r="J7" s="264"/>
      <c r="K7" s="335">
        <v>2</v>
      </c>
      <c r="L7" s="336" t="s">
        <v>118</v>
      </c>
    </row>
    <row r="8" spans="1:15" ht="12" customHeight="1" x14ac:dyDescent="0.2">
      <c r="C8" s="189">
        <v>2</v>
      </c>
      <c r="D8" s="190"/>
      <c r="E8" s="191" t="s">
        <v>60</v>
      </c>
      <c r="F8" s="192"/>
      <c r="G8" s="193"/>
      <c r="H8" s="194">
        <v>14.6</v>
      </c>
      <c r="I8" s="188"/>
      <c r="J8" s="264"/>
      <c r="K8" s="335">
        <v>1</v>
      </c>
      <c r="L8" s="336" t="s">
        <v>119</v>
      </c>
    </row>
    <row r="9" spans="1:15" ht="12" customHeight="1" x14ac:dyDescent="0.2">
      <c r="C9" s="189">
        <v>3</v>
      </c>
      <c r="D9" s="190"/>
      <c r="E9" s="212" t="s">
        <v>68</v>
      </c>
      <c r="F9" s="213"/>
      <c r="G9" s="214"/>
      <c r="H9" s="194">
        <v>18.2</v>
      </c>
      <c r="I9" s="188"/>
      <c r="J9" s="264"/>
      <c r="K9" s="335">
        <v>3</v>
      </c>
      <c r="L9" s="336" t="s">
        <v>121</v>
      </c>
    </row>
    <row r="10" spans="1:15" ht="12" customHeight="1" x14ac:dyDescent="0.2">
      <c r="C10" s="189">
        <v>4</v>
      </c>
      <c r="D10" s="190"/>
      <c r="E10" s="191" t="s">
        <v>69</v>
      </c>
      <c r="F10" s="192"/>
      <c r="G10" s="193"/>
      <c r="H10" s="194">
        <v>21.5</v>
      </c>
      <c r="I10" s="188"/>
      <c r="J10" s="264"/>
      <c r="K10" s="335">
        <v>3</v>
      </c>
      <c r="L10" s="336" t="s">
        <v>119</v>
      </c>
    </row>
    <row r="11" spans="1:15" ht="12" customHeight="1" x14ac:dyDescent="0.2">
      <c r="C11" s="189">
        <v>5</v>
      </c>
      <c r="D11" s="190"/>
      <c r="E11" s="191" t="s">
        <v>63</v>
      </c>
      <c r="F11" s="192"/>
      <c r="G11" s="193"/>
      <c r="H11" s="194">
        <v>23.3</v>
      </c>
      <c r="I11" s="188"/>
      <c r="J11" s="264"/>
      <c r="K11" s="335">
        <v>6</v>
      </c>
      <c r="L11" s="336" t="s">
        <v>118</v>
      </c>
    </row>
    <row r="12" spans="1:15" ht="12" customHeight="1" x14ac:dyDescent="0.2">
      <c r="C12" s="189">
        <v>6</v>
      </c>
      <c r="D12" s="190"/>
      <c r="E12" s="191" t="s">
        <v>73</v>
      </c>
      <c r="F12" s="192"/>
      <c r="G12" s="193"/>
      <c r="H12" s="194">
        <v>23.5</v>
      </c>
      <c r="I12" s="188"/>
      <c r="J12" s="264"/>
      <c r="K12" s="335">
        <v>5</v>
      </c>
      <c r="L12" s="336" t="s">
        <v>119</v>
      </c>
    </row>
    <row r="13" spans="1:15" ht="12" customHeight="1" x14ac:dyDescent="0.2">
      <c r="C13" s="189">
        <v>7</v>
      </c>
      <c r="D13" s="190"/>
      <c r="E13" s="191" t="s">
        <v>104</v>
      </c>
      <c r="F13" s="192"/>
      <c r="G13" s="193"/>
      <c r="H13" s="194">
        <v>25</v>
      </c>
      <c r="I13" s="188"/>
      <c r="J13" s="264"/>
      <c r="K13" s="335">
        <v>9</v>
      </c>
      <c r="L13" s="336" t="s">
        <v>118</v>
      </c>
    </row>
    <row r="14" spans="1:15" ht="12" customHeight="1" x14ac:dyDescent="0.2">
      <c r="C14" s="189">
        <v>8</v>
      </c>
      <c r="D14" s="190"/>
      <c r="E14" s="191" t="s">
        <v>75</v>
      </c>
      <c r="F14" s="192"/>
      <c r="G14" s="193"/>
      <c r="H14" s="194">
        <v>29.7</v>
      </c>
      <c r="I14" s="188"/>
      <c r="J14" s="264"/>
      <c r="K14" s="335">
        <v>26</v>
      </c>
      <c r="L14" s="336" t="s">
        <v>118</v>
      </c>
    </row>
    <row r="15" spans="1:15" ht="12" customHeight="1" x14ac:dyDescent="0.2">
      <c r="C15" s="189">
        <v>8</v>
      </c>
      <c r="D15" s="190"/>
      <c r="E15" s="191" t="s">
        <v>70</v>
      </c>
      <c r="F15" s="192"/>
      <c r="G15" s="193"/>
      <c r="H15" s="194">
        <v>29.7</v>
      </c>
      <c r="I15" s="188"/>
      <c r="J15" s="264"/>
      <c r="K15" s="335">
        <v>7</v>
      </c>
      <c r="L15" s="336" t="s">
        <v>119</v>
      </c>
    </row>
    <row r="16" spans="1:15" ht="12" customHeight="1" x14ac:dyDescent="0.2">
      <c r="C16" s="189">
        <v>10</v>
      </c>
      <c r="D16" s="190"/>
      <c r="E16" s="191" t="s">
        <v>61</v>
      </c>
      <c r="F16" s="192"/>
      <c r="G16" s="193"/>
      <c r="H16" s="194">
        <v>29.8</v>
      </c>
      <c r="I16" s="188"/>
      <c r="J16" s="264"/>
      <c r="K16" s="335">
        <v>15</v>
      </c>
      <c r="L16" s="336" t="s">
        <v>118</v>
      </c>
    </row>
    <row r="17" spans="3:19" ht="12" customHeight="1" x14ac:dyDescent="0.2">
      <c r="C17" s="189">
        <v>11</v>
      </c>
      <c r="D17" s="190"/>
      <c r="E17" s="191" t="s">
        <v>98</v>
      </c>
      <c r="F17" s="192"/>
      <c r="G17" s="193"/>
      <c r="H17" s="194">
        <v>30.2</v>
      </c>
      <c r="I17" s="188"/>
      <c r="J17" s="264"/>
      <c r="K17" s="335">
        <v>11</v>
      </c>
      <c r="L17" s="336" t="s">
        <v>121</v>
      </c>
    </row>
    <row r="18" spans="3:19" ht="12" customHeight="1" x14ac:dyDescent="0.2">
      <c r="C18" s="189">
        <v>12</v>
      </c>
      <c r="D18" s="190"/>
      <c r="E18" s="191" t="s">
        <v>74</v>
      </c>
      <c r="F18" s="192"/>
      <c r="G18" s="193"/>
      <c r="H18" s="194">
        <v>30.8</v>
      </c>
      <c r="I18" s="188"/>
      <c r="J18" s="264"/>
      <c r="K18" s="335">
        <v>17</v>
      </c>
      <c r="L18" s="336" t="s">
        <v>118</v>
      </c>
    </row>
    <row r="19" spans="3:19" ht="12" customHeight="1" x14ac:dyDescent="0.2">
      <c r="C19" s="189">
        <v>13</v>
      </c>
      <c r="D19" s="190"/>
      <c r="E19" s="191" t="s">
        <v>100</v>
      </c>
      <c r="F19" s="192"/>
      <c r="G19" s="193"/>
      <c r="H19" s="194">
        <v>31.4</v>
      </c>
      <c r="I19" s="188"/>
      <c r="J19" s="264"/>
      <c r="K19" s="335">
        <v>23</v>
      </c>
      <c r="L19" s="336" t="s">
        <v>118</v>
      </c>
    </row>
    <row r="20" spans="3:19" ht="12" customHeight="1" x14ac:dyDescent="0.2">
      <c r="C20" s="189">
        <v>14</v>
      </c>
      <c r="D20" s="190"/>
      <c r="E20" s="191" t="s">
        <v>94</v>
      </c>
      <c r="F20" s="192"/>
      <c r="G20" s="193"/>
      <c r="H20" s="194">
        <v>31.7</v>
      </c>
      <c r="I20" s="188"/>
      <c r="J20" s="264"/>
      <c r="K20" s="335">
        <v>13</v>
      </c>
      <c r="L20" s="336" t="s">
        <v>119</v>
      </c>
    </row>
    <row r="21" spans="3:19" ht="12" customHeight="1" x14ac:dyDescent="0.2">
      <c r="C21" s="189">
        <v>15</v>
      </c>
      <c r="D21" s="190"/>
      <c r="E21" s="191" t="s">
        <v>80</v>
      </c>
      <c r="F21" s="192"/>
      <c r="G21" s="193"/>
      <c r="H21" s="194">
        <v>31.9</v>
      </c>
      <c r="I21" s="188"/>
      <c r="J21" s="264"/>
      <c r="K21" s="335">
        <v>14</v>
      </c>
      <c r="L21" s="336" t="s">
        <v>119</v>
      </c>
    </row>
    <row r="22" spans="3:19" ht="12" customHeight="1" x14ac:dyDescent="0.2">
      <c r="C22" s="189">
        <v>16</v>
      </c>
      <c r="D22" s="190"/>
      <c r="E22" s="191" t="s">
        <v>78</v>
      </c>
      <c r="F22" s="192"/>
      <c r="G22" s="193"/>
      <c r="H22" s="194">
        <v>32.200000000000003</v>
      </c>
      <c r="I22" s="188"/>
      <c r="J22" s="264"/>
      <c r="K22" s="335">
        <v>10</v>
      </c>
      <c r="L22" s="336" t="s">
        <v>119</v>
      </c>
    </row>
    <row r="23" spans="3:19" ht="12" customHeight="1" x14ac:dyDescent="0.2">
      <c r="C23" s="189">
        <v>17</v>
      </c>
      <c r="D23" s="190"/>
      <c r="E23" s="191" t="s">
        <v>76</v>
      </c>
      <c r="F23" s="192"/>
      <c r="G23" s="193"/>
      <c r="H23" s="194">
        <v>32.4</v>
      </c>
      <c r="I23" s="188"/>
      <c r="J23" s="264"/>
      <c r="K23" s="335">
        <v>22</v>
      </c>
      <c r="L23" s="336" t="s">
        <v>118</v>
      </c>
    </row>
    <row r="24" spans="3:19" ht="12" customHeight="1" x14ac:dyDescent="0.2">
      <c r="C24" s="189">
        <v>18</v>
      </c>
      <c r="D24" s="190"/>
      <c r="E24" s="191" t="s">
        <v>95</v>
      </c>
      <c r="F24" s="192"/>
      <c r="G24" s="193"/>
      <c r="H24" s="194">
        <v>33</v>
      </c>
      <c r="I24" s="188"/>
      <c r="J24" s="264"/>
      <c r="K24" s="335">
        <v>16</v>
      </c>
      <c r="L24" s="336" t="s">
        <v>119</v>
      </c>
    </row>
    <row r="25" spans="3:19" ht="12" customHeight="1" x14ac:dyDescent="0.2">
      <c r="C25" s="189">
        <v>19</v>
      </c>
      <c r="D25" s="190"/>
      <c r="E25" s="191" t="s">
        <v>77</v>
      </c>
      <c r="F25" s="192"/>
      <c r="G25" s="193"/>
      <c r="H25" s="194">
        <v>33.299999999999997</v>
      </c>
      <c r="I25" s="188"/>
      <c r="J25" s="264"/>
      <c r="K25" s="335">
        <v>24</v>
      </c>
      <c r="L25" s="336" t="s">
        <v>118</v>
      </c>
      <c r="R25" s="340"/>
      <c r="S25" s="349"/>
    </row>
    <row r="26" spans="3:19" ht="12" customHeight="1" x14ac:dyDescent="0.2">
      <c r="C26" s="189">
        <v>20</v>
      </c>
      <c r="D26" s="190"/>
      <c r="E26" s="191" t="s">
        <v>107</v>
      </c>
      <c r="F26" s="192"/>
      <c r="G26" s="193"/>
      <c r="H26" s="194">
        <v>33.9</v>
      </c>
      <c r="I26" s="188"/>
      <c r="J26" s="264"/>
      <c r="K26" s="335">
        <v>8</v>
      </c>
      <c r="L26" s="336" t="s">
        <v>119</v>
      </c>
      <c r="R26" s="341"/>
    </row>
    <row r="27" spans="3:19" ht="12" customHeight="1" x14ac:dyDescent="0.2">
      <c r="C27" s="189">
        <v>21</v>
      </c>
      <c r="D27" s="190"/>
      <c r="E27" s="191" t="s">
        <v>85</v>
      </c>
      <c r="F27" s="192"/>
      <c r="G27" s="193"/>
      <c r="H27" s="194">
        <v>34.5</v>
      </c>
      <c r="I27" s="188"/>
      <c r="J27" s="264"/>
      <c r="K27" s="335">
        <v>12</v>
      </c>
      <c r="L27" s="336" t="s">
        <v>119</v>
      </c>
      <c r="R27" s="341"/>
      <c r="S27" s="342"/>
    </row>
    <row r="28" spans="3:19" ht="12" customHeight="1" x14ac:dyDescent="0.2">
      <c r="C28" s="189">
        <v>22</v>
      </c>
      <c r="D28" s="190"/>
      <c r="E28" s="191" t="s">
        <v>229</v>
      </c>
      <c r="F28" s="192"/>
      <c r="G28" s="193"/>
      <c r="H28" s="194">
        <v>36.4</v>
      </c>
      <c r="I28" s="188"/>
      <c r="J28" s="264"/>
      <c r="K28" s="335">
        <v>29</v>
      </c>
      <c r="L28" s="336" t="s">
        <v>118</v>
      </c>
    </row>
    <row r="29" spans="3:19" ht="12" customHeight="1" x14ac:dyDescent="0.2">
      <c r="C29" s="189">
        <v>23</v>
      </c>
      <c r="D29" s="190"/>
      <c r="E29" s="191" t="s">
        <v>91</v>
      </c>
      <c r="F29" s="192"/>
      <c r="G29" s="193"/>
      <c r="H29" s="194">
        <v>36.5</v>
      </c>
      <c r="I29" s="188"/>
      <c r="J29" s="264"/>
      <c r="K29" s="335">
        <v>20</v>
      </c>
      <c r="L29" s="336" t="s">
        <v>119</v>
      </c>
    </row>
    <row r="30" spans="3:19" ht="12" customHeight="1" x14ac:dyDescent="0.2">
      <c r="C30" s="189">
        <v>24</v>
      </c>
      <c r="D30" s="190"/>
      <c r="E30" s="191" t="s">
        <v>71</v>
      </c>
      <c r="F30" s="192"/>
      <c r="G30" s="193"/>
      <c r="H30" s="194">
        <v>36.6</v>
      </c>
      <c r="I30" s="188"/>
      <c r="J30" s="264"/>
      <c r="K30" s="335">
        <v>19</v>
      </c>
      <c r="L30" s="336" t="s">
        <v>119</v>
      </c>
    </row>
    <row r="31" spans="3:19" ht="12" customHeight="1" x14ac:dyDescent="0.2">
      <c r="C31" s="189">
        <v>25</v>
      </c>
      <c r="D31" s="190"/>
      <c r="E31" s="191" t="s">
        <v>102</v>
      </c>
      <c r="F31" s="192"/>
      <c r="G31" s="193"/>
      <c r="H31" s="194">
        <v>37.5</v>
      </c>
      <c r="I31" s="188"/>
      <c r="J31" s="264"/>
      <c r="K31" s="335">
        <v>27</v>
      </c>
      <c r="L31" s="336" t="s">
        <v>118</v>
      </c>
    </row>
    <row r="32" spans="3:19" ht="12" customHeight="1" x14ac:dyDescent="0.2">
      <c r="C32" s="189">
        <v>26</v>
      </c>
      <c r="D32" s="190"/>
      <c r="E32" s="191" t="s">
        <v>86</v>
      </c>
      <c r="F32" s="192"/>
      <c r="G32" s="193"/>
      <c r="H32" s="194">
        <v>39.200000000000003</v>
      </c>
      <c r="I32" s="188"/>
      <c r="J32" s="264"/>
      <c r="K32" s="335">
        <v>20</v>
      </c>
      <c r="L32" s="336" t="s">
        <v>119</v>
      </c>
    </row>
    <row r="33" spans="3:12" ht="12" customHeight="1" x14ac:dyDescent="0.2">
      <c r="C33" s="189">
        <v>27</v>
      </c>
      <c r="D33" s="190"/>
      <c r="E33" s="191" t="s">
        <v>72</v>
      </c>
      <c r="F33" s="192"/>
      <c r="G33" s="195"/>
      <c r="H33" s="194">
        <v>39.5</v>
      </c>
      <c r="I33" s="188"/>
      <c r="J33" s="264"/>
      <c r="K33" s="335">
        <v>37</v>
      </c>
      <c r="L33" s="336" t="s">
        <v>118</v>
      </c>
    </row>
    <row r="34" spans="3:12" ht="12" customHeight="1" x14ac:dyDescent="0.2">
      <c r="C34" s="189">
        <v>28</v>
      </c>
      <c r="D34" s="190"/>
      <c r="E34" s="191" t="s">
        <v>82</v>
      </c>
      <c r="F34" s="192"/>
      <c r="G34" s="193"/>
      <c r="H34" s="194">
        <v>39.799999999999997</v>
      </c>
      <c r="I34" s="188"/>
      <c r="J34" s="264"/>
      <c r="K34" s="335">
        <v>33</v>
      </c>
      <c r="L34" s="336" t="s">
        <v>118</v>
      </c>
    </row>
    <row r="35" spans="3:12" ht="12" customHeight="1" x14ac:dyDescent="0.2">
      <c r="C35" s="189">
        <v>29</v>
      </c>
      <c r="D35" s="190"/>
      <c r="E35" s="191" t="s">
        <v>67</v>
      </c>
      <c r="F35" s="192"/>
      <c r="G35" s="193"/>
      <c r="H35" s="194">
        <v>39.9</v>
      </c>
      <c r="I35" s="188"/>
      <c r="J35" s="264"/>
      <c r="K35" s="335">
        <v>28</v>
      </c>
      <c r="L35" s="336" t="s">
        <v>119</v>
      </c>
    </row>
    <row r="36" spans="3:12" ht="12" customHeight="1" x14ac:dyDescent="0.2">
      <c r="C36" s="247"/>
      <c r="D36" s="248"/>
      <c r="E36" s="198" t="s">
        <v>87</v>
      </c>
      <c r="F36" s="199"/>
      <c r="G36" s="200"/>
      <c r="H36" s="201">
        <v>40.6</v>
      </c>
      <c r="I36" s="250"/>
      <c r="J36" s="272"/>
      <c r="K36" s="356"/>
      <c r="L36" s="336" t="s">
        <v>120</v>
      </c>
    </row>
    <row r="37" spans="3:12" ht="12" customHeight="1" x14ac:dyDescent="0.2">
      <c r="C37" s="189">
        <v>30</v>
      </c>
      <c r="D37" s="190"/>
      <c r="E37" s="191" t="s">
        <v>92</v>
      </c>
      <c r="F37" s="192"/>
      <c r="G37" s="193"/>
      <c r="H37" s="194">
        <v>41.7</v>
      </c>
      <c r="I37" s="188"/>
      <c r="J37" s="264"/>
      <c r="K37" s="335">
        <v>25</v>
      </c>
      <c r="L37" s="336" t="s">
        <v>119</v>
      </c>
    </row>
    <row r="38" spans="3:12" ht="12" customHeight="1" x14ac:dyDescent="0.2">
      <c r="C38" s="189">
        <v>31</v>
      </c>
      <c r="D38" s="190"/>
      <c r="E38" s="191" t="s">
        <v>81</v>
      </c>
      <c r="F38" s="192"/>
      <c r="G38" s="193"/>
      <c r="H38" s="194">
        <v>43.9</v>
      </c>
      <c r="I38" s="188"/>
      <c r="J38" s="264"/>
      <c r="K38" s="335">
        <v>34</v>
      </c>
      <c r="L38" s="336" t="s">
        <v>118</v>
      </c>
    </row>
    <row r="39" spans="3:12" ht="12" customHeight="1" x14ac:dyDescent="0.2">
      <c r="C39" s="189">
        <v>32</v>
      </c>
      <c r="D39" s="190"/>
      <c r="E39" s="191" t="s">
        <v>103</v>
      </c>
      <c r="F39" s="192"/>
      <c r="G39" s="193"/>
      <c r="H39" s="194">
        <v>44.8</v>
      </c>
      <c r="I39" s="188"/>
      <c r="J39" s="264"/>
      <c r="K39" s="335">
        <v>32</v>
      </c>
      <c r="L39" s="336" t="s">
        <v>121</v>
      </c>
    </row>
    <row r="40" spans="3:12" ht="12" customHeight="1" x14ac:dyDescent="0.2">
      <c r="C40" s="189">
        <v>33</v>
      </c>
      <c r="D40" s="190"/>
      <c r="E40" s="191" t="s">
        <v>105</v>
      </c>
      <c r="F40" s="192"/>
      <c r="G40" s="193"/>
      <c r="H40" s="194">
        <v>44.9</v>
      </c>
      <c r="I40" s="188"/>
      <c r="J40" s="264"/>
      <c r="K40" s="335">
        <v>42</v>
      </c>
      <c r="L40" s="336" t="s">
        <v>118</v>
      </c>
    </row>
    <row r="41" spans="3:12" ht="12" customHeight="1" x14ac:dyDescent="0.2">
      <c r="C41" s="205">
        <v>34</v>
      </c>
      <c r="D41" s="206"/>
      <c r="E41" s="207" t="s">
        <v>65</v>
      </c>
      <c r="F41" s="208"/>
      <c r="G41" s="209"/>
      <c r="H41" s="210">
        <v>45.3</v>
      </c>
      <c r="I41" s="250"/>
      <c r="J41" s="272"/>
      <c r="K41" s="337">
        <v>30</v>
      </c>
      <c r="L41" s="336" t="s">
        <v>119</v>
      </c>
    </row>
    <row r="42" spans="3:12" ht="12" customHeight="1" x14ac:dyDescent="0.2">
      <c r="C42" s="189">
        <v>35</v>
      </c>
      <c r="D42" s="190"/>
      <c r="E42" s="191" t="s">
        <v>84</v>
      </c>
      <c r="F42" s="192"/>
      <c r="G42" s="193"/>
      <c r="H42" s="194">
        <v>45.5</v>
      </c>
      <c r="I42" s="188"/>
      <c r="J42" s="264"/>
      <c r="K42" s="335">
        <v>31</v>
      </c>
      <c r="L42" s="336" t="s">
        <v>119</v>
      </c>
    </row>
    <row r="43" spans="3:12" ht="12" customHeight="1" x14ac:dyDescent="0.2">
      <c r="C43" s="189">
        <v>36</v>
      </c>
      <c r="D43" s="190"/>
      <c r="E43" s="191" t="s">
        <v>62</v>
      </c>
      <c r="F43" s="192"/>
      <c r="G43" s="193"/>
      <c r="H43" s="194">
        <v>45.8</v>
      </c>
      <c r="I43" s="188"/>
      <c r="J43" s="264"/>
      <c r="K43" s="335">
        <v>45</v>
      </c>
      <c r="L43" s="336" t="s">
        <v>118</v>
      </c>
    </row>
    <row r="44" spans="3:12" ht="12" customHeight="1" x14ac:dyDescent="0.2">
      <c r="C44" s="189">
        <v>37</v>
      </c>
      <c r="D44" s="190"/>
      <c r="E44" s="191" t="s">
        <v>89</v>
      </c>
      <c r="F44" s="192"/>
      <c r="G44" s="193"/>
      <c r="H44" s="194">
        <v>46.3</v>
      </c>
      <c r="I44" s="188"/>
      <c r="J44" s="264"/>
      <c r="K44" s="335">
        <v>17</v>
      </c>
      <c r="L44" s="336" t="s">
        <v>119</v>
      </c>
    </row>
    <row r="45" spans="3:12" ht="12" customHeight="1" x14ac:dyDescent="0.2">
      <c r="C45" s="189">
        <v>38</v>
      </c>
      <c r="D45" s="190"/>
      <c r="E45" s="191" t="s">
        <v>96</v>
      </c>
      <c r="F45" s="192"/>
      <c r="G45" s="193"/>
      <c r="H45" s="194">
        <v>47.2</v>
      </c>
      <c r="I45" s="188"/>
      <c r="J45" s="264"/>
      <c r="K45" s="335">
        <v>41</v>
      </c>
      <c r="L45" s="336" t="s">
        <v>118</v>
      </c>
    </row>
    <row r="46" spans="3:12" ht="12" customHeight="1" x14ac:dyDescent="0.2">
      <c r="C46" s="189">
        <v>39</v>
      </c>
      <c r="D46" s="190"/>
      <c r="E46" s="191" t="s">
        <v>88</v>
      </c>
      <c r="F46" s="192"/>
      <c r="G46" s="193"/>
      <c r="H46" s="194">
        <v>47.6</v>
      </c>
      <c r="I46" s="188"/>
      <c r="J46" s="264"/>
      <c r="K46" s="335">
        <v>35</v>
      </c>
      <c r="L46" s="336" t="s">
        <v>119</v>
      </c>
    </row>
    <row r="47" spans="3:12" ht="12" customHeight="1" x14ac:dyDescent="0.2">
      <c r="C47" s="189">
        <v>40</v>
      </c>
      <c r="D47" s="190"/>
      <c r="E47" s="203" t="s">
        <v>83</v>
      </c>
      <c r="F47" s="204"/>
      <c r="G47" s="193"/>
      <c r="H47" s="194">
        <v>50.4</v>
      </c>
      <c r="I47" s="202"/>
      <c r="J47" s="270"/>
      <c r="K47" s="343">
        <v>36</v>
      </c>
      <c r="L47" s="336" t="s">
        <v>119</v>
      </c>
    </row>
    <row r="48" spans="3:12" ht="12" customHeight="1" x14ac:dyDescent="0.2">
      <c r="C48" s="189">
        <v>41</v>
      </c>
      <c r="D48" s="190"/>
      <c r="E48" s="191" t="s">
        <v>64</v>
      </c>
      <c r="F48" s="192"/>
      <c r="G48" s="193"/>
      <c r="H48" s="194">
        <v>52</v>
      </c>
      <c r="I48" s="188"/>
      <c r="J48" s="264"/>
      <c r="K48" s="335">
        <v>39</v>
      </c>
      <c r="L48" s="336" t="s">
        <v>119</v>
      </c>
    </row>
    <row r="49" spans="3:12" ht="12" customHeight="1" x14ac:dyDescent="0.2">
      <c r="C49" s="189">
        <v>42</v>
      </c>
      <c r="D49" s="190"/>
      <c r="E49" s="191" t="s">
        <v>101</v>
      </c>
      <c r="F49" s="192"/>
      <c r="G49" s="193"/>
      <c r="H49" s="194">
        <v>54.3</v>
      </c>
      <c r="I49" s="188"/>
      <c r="J49" s="264"/>
      <c r="K49" s="335">
        <v>40</v>
      </c>
      <c r="L49" s="336" t="s">
        <v>119</v>
      </c>
    </row>
    <row r="50" spans="3:12" ht="12" customHeight="1" x14ac:dyDescent="0.2">
      <c r="C50" s="189">
        <v>43</v>
      </c>
      <c r="D50" s="190"/>
      <c r="E50" s="191" t="s">
        <v>79</v>
      </c>
      <c r="F50" s="192"/>
      <c r="G50" s="193"/>
      <c r="H50" s="194">
        <v>56.8</v>
      </c>
      <c r="I50" s="188"/>
      <c r="J50" s="264"/>
      <c r="K50" s="335">
        <v>38</v>
      </c>
      <c r="L50" s="336" t="s">
        <v>119</v>
      </c>
    </row>
    <row r="51" spans="3:12" ht="12" customHeight="1" x14ac:dyDescent="0.2">
      <c r="C51" s="189">
        <v>44</v>
      </c>
      <c r="D51" s="190"/>
      <c r="E51" s="191" t="s">
        <v>93</v>
      </c>
      <c r="F51" s="192"/>
      <c r="G51" s="193"/>
      <c r="H51" s="194">
        <v>57.5</v>
      </c>
      <c r="I51" s="188"/>
      <c r="J51" s="264"/>
      <c r="K51" s="335">
        <v>44</v>
      </c>
      <c r="L51" s="336" t="s">
        <v>121</v>
      </c>
    </row>
    <row r="52" spans="3:12" ht="12" customHeight="1" x14ac:dyDescent="0.2">
      <c r="C52" s="189">
        <v>45</v>
      </c>
      <c r="D52" s="190"/>
      <c r="E52" s="191" t="s">
        <v>66</v>
      </c>
      <c r="F52" s="192"/>
      <c r="G52" s="193"/>
      <c r="H52" s="194">
        <v>57.9</v>
      </c>
      <c r="I52" s="188"/>
      <c r="J52" s="264"/>
      <c r="K52" s="335">
        <v>47</v>
      </c>
      <c r="L52" s="336" t="s">
        <v>118</v>
      </c>
    </row>
    <row r="53" spans="3:12" ht="12" customHeight="1" x14ac:dyDescent="0.2">
      <c r="C53" s="189">
        <v>46</v>
      </c>
      <c r="D53" s="190"/>
      <c r="E53" s="191" t="s">
        <v>99</v>
      </c>
      <c r="F53" s="192"/>
      <c r="G53" s="193"/>
      <c r="H53" s="194">
        <v>58.4</v>
      </c>
      <c r="I53" s="188"/>
      <c r="J53" s="264"/>
      <c r="K53" s="335">
        <v>43</v>
      </c>
      <c r="L53" s="336" t="s">
        <v>119</v>
      </c>
    </row>
    <row r="54" spans="3:12" ht="13.2" x14ac:dyDescent="0.2">
      <c r="C54" s="189">
        <v>47</v>
      </c>
      <c r="D54" s="190"/>
      <c r="E54" s="191" t="s">
        <v>90</v>
      </c>
      <c r="F54" s="192"/>
      <c r="G54" s="193"/>
      <c r="H54" s="194">
        <v>60.3</v>
      </c>
      <c r="I54" s="188"/>
      <c r="J54" s="264"/>
      <c r="K54" s="335">
        <v>46</v>
      </c>
      <c r="L54" s="336" t="s">
        <v>119</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1194</v>
      </c>
      <c r="D66" s="221"/>
      <c r="E66" s="279"/>
      <c r="F66" s="279"/>
      <c r="G66" s="279"/>
      <c r="H66" s="279"/>
      <c r="I66" s="221" t="s">
        <v>59</v>
      </c>
      <c r="J66" s="279"/>
      <c r="K66" s="279"/>
      <c r="L66" s="224" t="s">
        <v>1291</v>
      </c>
    </row>
    <row r="67" spans="1:17" x14ac:dyDescent="0.15">
      <c r="C67" s="225" t="s">
        <v>1184</v>
      </c>
      <c r="D67" s="226"/>
      <c r="E67" s="279"/>
      <c r="F67" s="279"/>
      <c r="G67" s="279"/>
      <c r="H67" s="279"/>
      <c r="I67" s="1104" t="s">
        <v>1065</v>
      </c>
      <c r="J67" s="1105"/>
      <c r="K67" s="982" t="s">
        <v>1136</v>
      </c>
      <c r="L67" s="227" t="s">
        <v>1137</v>
      </c>
      <c r="O67" s="69"/>
      <c r="P67" s="185"/>
      <c r="Q67" s="228"/>
    </row>
    <row r="68" spans="1:17" x14ac:dyDescent="0.15">
      <c r="C68" s="225" t="s">
        <v>478</v>
      </c>
      <c r="D68" s="221"/>
      <c r="E68" s="279"/>
      <c r="F68" s="279"/>
      <c r="G68" s="279"/>
      <c r="H68" s="279"/>
      <c r="I68" s="1150">
        <v>47.8</v>
      </c>
      <c r="J68" s="1150"/>
      <c r="K68" s="985">
        <v>54.1</v>
      </c>
      <c r="L68" s="449">
        <v>42.5</v>
      </c>
      <c r="O68" s="77"/>
      <c r="P68" s="231"/>
      <c r="Q68" s="231"/>
    </row>
    <row r="69" spans="1:17" x14ac:dyDescent="0.15">
      <c r="C69" s="225" t="s">
        <v>477</v>
      </c>
      <c r="D69" s="221"/>
      <c r="E69" s="279"/>
      <c r="F69" s="279"/>
      <c r="G69" s="279"/>
      <c r="H69" s="279"/>
      <c r="I69" s="1102">
        <v>41</v>
      </c>
      <c r="J69" s="1102"/>
      <c r="K69" s="981">
        <v>39</v>
      </c>
      <c r="L69" s="238">
        <v>30</v>
      </c>
      <c r="O69" s="76"/>
      <c r="P69" s="76"/>
      <c r="Q69" s="76"/>
    </row>
    <row r="70" spans="1:17" x14ac:dyDescent="0.15">
      <c r="C70" s="225" t="s">
        <v>231</v>
      </c>
      <c r="D70" s="221"/>
      <c r="E70" s="279"/>
      <c r="F70" s="279"/>
      <c r="G70" s="279"/>
      <c r="H70" s="279"/>
      <c r="I70" s="279"/>
      <c r="J70" s="279"/>
      <c r="K70" s="279"/>
      <c r="L70" s="470"/>
      <c r="O70" s="75"/>
      <c r="P70" s="233"/>
      <c r="Q70" s="233"/>
    </row>
    <row r="71" spans="1:17" x14ac:dyDescent="0.15">
      <c r="C71" s="225" t="s">
        <v>476</v>
      </c>
      <c r="D71" s="221"/>
      <c r="E71" s="279"/>
      <c r="F71" s="279"/>
      <c r="G71" s="279"/>
      <c r="H71" s="279"/>
      <c r="I71" s="279"/>
      <c r="J71" s="279"/>
      <c r="K71" s="279"/>
      <c r="L71" s="188"/>
    </row>
    <row r="72" spans="1:17" x14ac:dyDescent="0.15">
      <c r="C72" s="488" t="s">
        <v>609</v>
      </c>
      <c r="D72" s="471"/>
      <c r="E72" s="471"/>
      <c r="F72" s="471"/>
      <c r="G72" s="471"/>
      <c r="H72" s="471"/>
      <c r="I72" s="471"/>
      <c r="J72" s="471"/>
      <c r="K72" s="471"/>
      <c r="L72" s="472"/>
    </row>
    <row r="73" spans="1:17" x14ac:dyDescent="0.15">
      <c r="C73" s="488" t="s">
        <v>608</v>
      </c>
      <c r="D73" s="473"/>
      <c r="E73" s="473"/>
      <c r="F73" s="473"/>
      <c r="G73" s="473"/>
      <c r="H73" s="473"/>
      <c r="I73" s="473"/>
      <c r="J73" s="473"/>
      <c r="K73" s="473"/>
      <c r="L73" s="474"/>
    </row>
    <row r="74" spans="1:17" x14ac:dyDescent="0.15">
      <c r="C74" s="488" t="s">
        <v>1110</v>
      </c>
      <c r="D74" s="473"/>
      <c r="E74" s="473"/>
      <c r="F74" s="473"/>
      <c r="G74" s="473"/>
      <c r="H74" s="473"/>
      <c r="I74" s="473"/>
      <c r="J74" s="473"/>
      <c r="K74" s="473"/>
      <c r="L74" s="474"/>
    </row>
    <row r="75" spans="1:17" ht="14.25" customHeight="1" x14ac:dyDescent="0.15">
      <c r="C75" s="225" t="s">
        <v>685</v>
      </c>
      <c r="D75" s="475"/>
      <c r="E75" s="475"/>
      <c r="F75" s="475"/>
      <c r="G75" s="475"/>
      <c r="H75" s="475"/>
      <c r="I75" s="475"/>
      <c r="J75" s="279"/>
      <c r="K75" s="279"/>
      <c r="L75" s="188"/>
    </row>
    <row r="76" spans="1:17" ht="6" customHeight="1" x14ac:dyDescent="0.15">
      <c r="C76" s="234"/>
      <c r="D76" s="235"/>
      <c r="E76" s="235"/>
      <c r="F76" s="235"/>
      <c r="G76" s="235"/>
      <c r="H76" s="235"/>
      <c r="I76" s="235"/>
      <c r="J76" s="235"/>
      <c r="K76" s="235"/>
      <c r="L76" s="236"/>
    </row>
    <row r="77" spans="1:17" ht="19.5" customHeight="1" x14ac:dyDescent="0.15">
      <c r="C77" s="185"/>
      <c r="D77" s="185"/>
      <c r="E77" s="185"/>
      <c r="F77" s="185"/>
      <c r="G77" s="185"/>
      <c r="H77" s="185"/>
      <c r="I77" s="185"/>
      <c r="J77" s="185"/>
      <c r="K77" s="185"/>
      <c r="L77" s="18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04" priority="1" stopIfTrue="1">
      <formula>P55&gt;0</formula>
    </cfRule>
    <cfRule type="expression" dxfId="103" priority="2" stopIfTrue="1">
      <formula>P55=0</formula>
    </cfRule>
    <cfRule type="expression" dxfId="10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902</v>
      </c>
      <c r="D4" s="329"/>
      <c r="E4" s="329"/>
      <c r="F4" s="329"/>
      <c r="G4" s="329"/>
      <c r="H4" s="329"/>
      <c r="I4" s="329"/>
      <c r="J4" s="329"/>
      <c r="K4" s="329"/>
      <c r="L4" s="329"/>
    </row>
    <row r="5" spans="1:15" ht="24" customHeight="1" x14ac:dyDescent="0.15">
      <c r="C5" s="330" t="s">
        <v>112</v>
      </c>
      <c r="D5" s="1097" t="s">
        <v>111</v>
      </c>
      <c r="E5" s="1097"/>
      <c r="F5" s="1098"/>
      <c r="G5" s="1099" t="s">
        <v>291</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81</v>
      </c>
      <c r="F7" s="192"/>
      <c r="G7" s="193"/>
      <c r="H7" s="425">
        <v>1295</v>
      </c>
      <c r="I7" s="188" t="s">
        <v>26</v>
      </c>
      <c r="J7" s="264"/>
      <c r="K7" s="189">
        <v>1</v>
      </c>
      <c r="L7" s="336" t="s">
        <v>121</v>
      </c>
    </row>
    <row r="8" spans="1:15" ht="12" customHeight="1" x14ac:dyDescent="0.2">
      <c r="C8" s="189">
        <v>2</v>
      </c>
      <c r="D8" s="190"/>
      <c r="E8" s="191" t="s">
        <v>88</v>
      </c>
      <c r="F8" s="192"/>
      <c r="G8" s="193"/>
      <c r="H8" s="425">
        <v>1228</v>
      </c>
      <c r="I8" s="188"/>
      <c r="J8" s="264"/>
      <c r="K8" s="189">
        <v>2</v>
      </c>
      <c r="L8" s="336" t="s">
        <v>121</v>
      </c>
    </row>
    <row r="9" spans="1:15" ht="12" customHeight="1" x14ac:dyDescent="0.2">
      <c r="C9" s="189">
        <v>3</v>
      </c>
      <c r="D9" s="190"/>
      <c r="E9" s="191" t="s">
        <v>90</v>
      </c>
      <c r="F9" s="192"/>
      <c r="G9" s="193"/>
      <c r="H9" s="425">
        <v>1070</v>
      </c>
      <c r="I9" s="188"/>
      <c r="J9" s="264"/>
      <c r="K9" s="189">
        <v>3</v>
      </c>
      <c r="L9" s="336" t="s">
        <v>121</v>
      </c>
    </row>
    <row r="10" spans="1:15" ht="12" customHeight="1" x14ac:dyDescent="0.2">
      <c r="C10" s="205">
        <v>4</v>
      </c>
      <c r="D10" s="206"/>
      <c r="E10" s="207" t="s">
        <v>65</v>
      </c>
      <c r="F10" s="208"/>
      <c r="G10" s="209"/>
      <c r="H10" s="427">
        <v>1023</v>
      </c>
      <c r="I10" s="211"/>
      <c r="J10" s="270"/>
      <c r="K10" s="478">
        <v>4</v>
      </c>
      <c r="L10" s="336" t="s">
        <v>121</v>
      </c>
    </row>
    <row r="11" spans="1:15" ht="12" customHeight="1" x14ac:dyDescent="0.2">
      <c r="C11" s="189">
        <v>5</v>
      </c>
      <c r="D11" s="190"/>
      <c r="E11" s="191" t="s">
        <v>92</v>
      </c>
      <c r="F11" s="192"/>
      <c r="G11" s="193"/>
      <c r="H11" s="425">
        <v>946</v>
      </c>
      <c r="I11" s="188"/>
      <c r="J11" s="264"/>
      <c r="K11" s="189">
        <v>5</v>
      </c>
      <c r="L11" s="336" t="s">
        <v>121</v>
      </c>
    </row>
    <row r="12" spans="1:15" ht="12" customHeight="1" x14ac:dyDescent="0.2">
      <c r="C12" s="189">
        <v>6</v>
      </c>
      <c r="D12" s="190"/>
      <c r="E12" s="191" t="s">
        <v>91</v>
      </c>
      <c r="F12" s="192"/>
      <c r="G12" s="193"/>
      <c r="H12" s="425">
        <v>908</v>
      </c>
      <c r="I12" s="188"/>
      <c r="J12" s="264"/>
      <c r="K12" s="189">
        <v>6</v>
      </c>
      <c r="L12" s="336" t="s">
        <v>121</v>
      </c>
    </row>
    <row r="13" spans="1:15" ht="12" customHeight="1" x14ac:dyDescent="0.2">
      <c r="C13" s="189">
        <v>7</v>
      </c>
      <c r="D13" s="190"/>
      <c r="E13" s="191" t="s">
        <v>71</v>
      </c>
      <c r="F13" s="192"/>
      <c r="G13" s="193"/>
      <c r="H13" s="425">
        <v>897</v>
      </c>
      <c r="I13" s="188"/>
      <c r="J13" s="264"/>
      <c r="K13" s="189">
        <v>7</v>
      </c>
      <c r="L13" s="336" t="s">
        <v>121</v>
      </c>
    </row>
    <row r="14" spans="1:15" ht="12" customHeight="1" x14ac:dyDescent="0.2">
      <c r="C14" s="189">
        <v>8</v>
      </c>
      <c r="D14" s="190"/>
      <c r="E14" s="191" t="s">
        <v>96</v>
      </c>
      <c r="F14" s="192"/>
      <c r="G14" s="193"/>
      <c r="H14" s="425">
        <v>773</v>
      </c>
      <c r="I14" s="188"/>
      <c r="J14" s="264"/>
      <c r="K14" s="189">
        <v>8</v>
      </c>
      <c r="L14" s="336" t="s">
        <v>121</v>
      </c>
    </row>
    <row r="15" spans="1:15" ht="12" customHeight="1" x14ac:dyDescent="0.2">
      <c r="C15" s="189">
        <v>9</v>
      </c>
      <c r="D15" s="190"/>
      <c r="E15" s="191" t="s">
        <v>79</v>
      </c>
      <c r="F15" s="192"/>
      <c r="G15" s="193"/>
      <c r="H15" s="425">
        <v>758</v>
      </c>
      <c r="I15" s="188"/>
      <c r="J15" s="264"/>
      <c r="K15" s="189">
        <v>9</v>
      </c>
      <c r="L15" s="336" t="s">
        <v>121</v>
      </c>
    </row>
    <row r="16" spans="1:15" ht="12" customHeight="1" x14ac:dyDescent="0.2">
      <c r="C16" s="189">
        <v>10</v>
      </c>
      <c r="D16" s="190"/>
      <c r="E16" s="191" t="s">
        <v>66</v>
      </c>
      <c r="F16" s="192"/>
      <c r="G16" s="193"/>
      <c r="H16" s="425">
        <v>745</v>
      </c>
      <c r="I16" s="188"/>
      <c r="J16" s="264"/>
      <c r="K16" s="189">
        <v>10</v>
      </c>
      <c r="L16" s="336" t="s">
        <v>121</v>
      </c>
    </row>
    <row r="17" spans="3:19" ht="12" customHeight="1" x14ac:dyDescent="0.2">
      <c r="C17" s="189">
        <v>11</v>
      </c>
      <c r="D17" s="190"/>
      <c r="E17" s="191" t="s">
        <v>78</v>
      </c>
      <c r="F17" s="192"/>
      <c r="G17" s="193"/>
      <c r="H17" s="425">
        <v>702</v>
      </c>
      <c r="I17" s="188"/>
      <c r="J17" s="264"/>
      <c r="K17" s="189">
        <v>11</v>
      </c>
      <c r="L17" s="336" t="s">
        <v>121</v>
      </c>
    </row>
    <row r="18" spans="3:19" ht="12" customHeight="1" x14ac:dyDescent="0.2">
      <c r="C18" s="189">
        <v>12</v>
      </c>
      <c r="D18" s="190"/>
      <c r="E18" s="191" t="s">
        <v>84</v>
      </c>
      <c r="F18" s="192"/>
      <c r="G18" s="193"/>
      <c r="H18" s="425">
        <v>699</v>
      </c>
      <c r="I18" s="188"/>
      <c r="J18" s="264"/>
      <c r="K18" s="189">
        <v>12</v>
      </c>
      <c r="L18" s="336" t="s">
        <v>121</v>
      </c>
    </row>
    <row r="19" spans="3:19" ht="12" customHeight="1" x14ac:dyDescent="0.2">
      <c r="C19" s="189">
        <v>13</v>
      </c>
      <c r="D19" s="190"/>
      <c r="E19" s="191" t="s">
        <v>72</v>
      </c>
      <c r="F19" s="192"/>
      <c r="G19" s="195"/>
      <c r="H19" s="425">
        <v>694</v>
      </c>
      <c r="I19" s="188"/>
      <c r="J19" s="264"/>
      <c r="K19" s="189">
        <v>13</v>
      </c>
      <c r="L19" s="336" t="s">
        <v>121</v>
      </c>
    </row>
    <row r="20" spans="3:19" ht="12" customHeight="1" x14ac:dyDescent="0.2">
      <c r="C20" s="189">
        <v>14</v>
      </c>
      <c r="D20" s="190"/>
      <c r="E20" s="191" t="s">
        <v>94</v>
      </c>
      <c r="F20" s="192"/>
      <c r="G20" s="193"/>
      <c r="H20" s="425">
        <v>686</v>
      </c>
      <c r="I20" s="188"/>
      <c r="J20" s="264"/>
      <c r="K20" s="189">
        <v>14</v>
      </c>
      <c r="L20" s="336" t="s">
        <v>121</v>
      </c>
    </row>
    <row r="21" spans="3:19" ht="12" customHeight="1" x14ac:dyDescent="0.2">
      <c r="C21" s="189">
        <v>15</v>
      </c>
      <c r="D21" s="190"/>
      <c r="E21" s="191" t="s">
        <v>93</v>
      </c>
      <c r="F21" s="192"/>
      <c r="G21" s="193"/>
      <c r="H21" s="425">
        <v>665</v>
      </c>
      <c r="I21" s="188"/>
      <c r="J21" s="264"/>
      <c r="K21" s="189">
        <v>15</v>
      </c>
      <c r="L21" s="336" t="s">
        <v>121</v>
      </c>
    </row>
    <row r="22" spans="3:19" ht="12" customHeight="1" x14ac:dyDescent="0.2">
      <c r="C22" s="189">
        <v>16</v>
      </c>
      <c r="D22" s="190"/>
      <c r="E22" s="191" t="s">
        <v>70</v>
      </c>
      <c r="F22" s="192"/>
      <c r="G22" s="193"/>
      <c r="H22" s="425">
        <v>643</v>
      </c>
      <c r="I22" s="188"/>
      <c r="J22" s="264"/>
      <c r="K22" s="189">
        <v>17</v>
      </c>
      <c r="L22" s="336" t="s">
        <v>118</v>
      </c>
    </row>
    <row r="23" spans="3:19" ht="12" customHeight="1" x14ac:dyDescent="0.2">
      <c r="C23" s="189">
        <v>17</v>
      </c>
      <c r="D23" s="190"/>
      <c r="E23" s="191" t="s">
        <v>102</v>
      </c>
      <c r="F23" s="192"/>
      <c r="G23" s="193"/>
      <c r="H23" s="425">
        <v>642</v>
      </c>
      <c r="I23" s="188"/>
      <c r="J23" s="264"/>
      <c r="K23" s="189">
        <v>16</v>
      </c>
      <c r="L23" s="336" t="s">
        <v>119</v>
      </c>
    </row>
    <row r="24" spans="3:19" ht="12" customHeight="1" x14ac:dyDescent="0.2">
      <c r="C24" s="189">
        <v>18</v>
      </c>
      <c r="D24" s="190"/>
      <c r="E24" s="191" t="s">
        <v>86</v>
      </c>
      <c r="F24" s="192"/>
      <c r="G24" s="193"/>
      <c r="H24" s="425">
        <v>641</v>
      </c>
      <c r="I24" s="188"/>
      <c r="J24" s="264"/>
      <c r="K24" s="189">
        <v>18</v>
      </c>
      <c r="L24" s="336" t="s">
        <v>121</v>
      </c>
    </row>
    <row r="25" spans="3:19" ht="12" customHeight="1" x14ac:dyDescent="0.2">
      <c r="C25" s="189">
        <v>19</v>
      </c>
      <c r="D25" s="190"/>
      <c r="E25" s="191" t="s">
        <v>95</v>
      </c>
      <c r="F25" s="192"/>
      <c r="G25" s="193"/>
      <c r="H25" s="425">
        <v>640</v>
      </c>
      <c r="I25" s="188"/>
      <c r="J25" s="264"/>
      <c r="K25" s="189">
        <v>19</v>
      </c>
      <c r="L25" s="336" t="s">
        <v>121</v>
      </c>
      <c r="R25" s="340"/>
      <c r="S25" s="349"/>
    </row>
    <row r="26" spans="3:19" ht="12" customHeight="1" x14ac:dyDescent="0.2">
      <c r="C26" s="189">
        <v>20</v>
      </c>
      <c r="D26" s="190"/>
      <c r="E26" s="191" t="s">
        <v>97</v>
      </c>
      <c r="F26" s="192"/>
      <c r="G26" s="193"/>
      <c r="H26" s="425">
        <v>633</v>
      </c>
      <c r="I26" s="188"/>
      <c r="J26" s="264"/>
      <c r="K26" s="189">
        <v>20</v>
      </c>
      <c r="L26" s="336" t="s">
        <v>121</v>
      </c>
      <c r="R26" s="341"/>
    </row>
    <row r="27" spans="3:19" ht="12" customHeight="1" x14ac:dyDescent="0.2">
      <c r="C27" s="189">
        <v>21</v>
      </c>
      <c r="D27" s="190"/>
      <c r="E27" s="191" t="s">
        <v>89</v>
      </c>
      <c r="F27" s="192"/>
      <c r="G27" s="193"/>
      <c r="H27" s="425">
        <v>627</v>
      </c>
      <c r="I27" s="188"/>
      <c r="J27" s="264"/>
      <c r="K27" s="189">
        <v>21</v>
      </c>
      <c r="L27" s="336" t="s">
        <v>121</v>
      </c>
      <c r="R27" s="341"/>
      <c r="S27" s="342"/>
    </row>
    <row r="28" spans="3:19" ht="12" customHeight="1" x14ac:dyDescent="0.2">
      <c r="C28" s="189">
        <v>22</v>
      </c>
      <c r="D28" s="190"/>
      <c r="E28" s="191" t="s">
        <v>77</v>
      </c>
      <c r="F28" s="192"/>
      <c r="G28" s="193"/>
      <c r="H28" s="425">
        <v>625</v>
      </c>
      <c r="I28" s="188"/>
      <c r="J28" s="264"/>
      <c r="K28" s="189">
        <v>21</v>
      </c>
      <c r="L28" s="336" t="s">
        <v>119</v>
      </c>
    </row>
    <row r="29" spans="3:19" ht="12" customHeight="1" x14ac:dyDescent="0.2">
      <c r="C29" s="189">
        <v>23</v>
      </c>
      <c r="D29" s="190"/>
      <c r="E29" s="191" t="s">
        <v>80</v>
      </c>
      <c r="F29" s="192"/>
      <c r="G29" s="193"/>
      <c r="H29" s="425">
        <v>614</v>
      </c>
      <c r="I29" s="188"/>
      <c r="J29" s="264"/>
      <c r="K29" s="189">
        <v>23</v>
      </c>
      <c r="L29" s="336" t="s">
        <v>121</v>
      </c>
    </row>
    <row r="30" spans="3:19" ht="12" customHeight="1" x14ac:dyDescent="0.2">
      <c r="C30" s="189">
        <v>24</v>
      </c>
      <c r="D30" s="190"/>
      <c r="E30" s="191" t="s">
        <v>98</v>
      </c>
      <c r="F30" s="192"/>
      <c r="G30" s="193"/>
      <c r="H30" s="425">
        <v>603</v>
      </c>
      <c r="I30" s="188"/>
      <c r="J30" s="264"/>
      <c r="K30" s="189">
        <v>24</v>
      </c>
      <c r="L30" s="336" t="s">
        <v>121</v>
      </c>
    </row>
    <row r="31" spans="3:19" ht="12" customHeight="1" x14ac:dyDescent="0.2">
      <c r="C31" s="189">
        <v>24</v>
      </c>
      <c r="D31" s="190"/>
      <c r="E31" s="191" t="s">
        <v>229</v>
      </c>
      <c r="F31" s="192"/>
      <c r="G31" s="193"/>
      <c r="H31" s="425">
        <v>603</v>
      </c>
      <c r="I31" s="188"/>
      <c r="J31" s="264"/>
      <c r="K31" s="189">
        <v>25</v>
      </c>
      <c r="L31" s="336" t="s">
        <v>118</v>
      </c>
    </row>
    <row r="32" spans="3:19" ht="12" customHeight="1" x14ac:dyDescent="0.2">
      <c r="C32" s="189">
        <v>26</v>
      </c>
      <c r="D32" s="190"/>
      <c r="E32" s="191" t="s">
        <v>82</v>
      </c>
      <c r="F32" s="192"/>
      <c r="G32" s="193"/>
      <c r="H32" s="425">
        <v>585</v>
      </c>
      <c r="I32" s="188"/>
      <c r="J32" s="264"/>
      <c r="K32" s="189">
        <v>26</v>
      </c>
      <c r="L32" s="336" t="s">
        <v>121</v>
      </c>
    </row>
    <row r="33" spans="3:12" ht="12" customHeight="1" x14ac:dyDescent="0.2">
      <c r="C33" s="189">
        <v>27</v>
      </c>
      <c r="D33" s="190"/>
      <c r="E33" s="191" t="s">
        <v>76</v>
      </c>
      <c r="F33" s="192"/>
      <c r="G33" s="193"/>
      <c r="H33" s="425">
        <v>584</v>
      </c>
      <c r="I33" s="188"/>
      <c r="J33" s="264"/>
      <c r="K33" s="189">
        <v>26</v>
      </c>
      <c r="L33" s="336" t="s">
        <v>119</v>
      </c>
    </row>
    <row r="34" spans="3:12" ht="12" customHeight="1" x14ac:dyDescent="0.2">
      <c r="C34" s="189">
        <v>28</v>
      </c>
      <c r="D34" s="190"/>
      <c r="E34" s="191" t="s">
        <v>103</v>
      </c>
      <c r="F34" s="192"/>
      <c r="G34" s="193"/>
      <c r="H34" s="425">
        <v>578</v>
      </c>
      <c r="I34" s="188"/>
      <c r="J34" s="264"/>
      <c r="K34" s="189">
        <v>28</v>
      </c>
      <c r="L34" s="336" t="s">
        <v>121</v>
      </c>
    </row>
    <row r="35" spans="3:12" ht="12" customHeight="1" x14ac:dyDescent="0.2">
      <c r="C35" s="189">
        <v>29</v>
      </c>
      <c r="D35" s="190"/>
      <c r="E35" s="191" t="s">
        <v>100</v>
      </c>
      <c r="F35" s="192"/>
      <c r="G35" s="193"/>
      <c r="H35" s="425">
        <v>570</v>
      </c>
      <c r="I35" s="188"/>
      <c r="J35" s="264"/>
      <c r="K35" s="189">
        <v>29</v>
      </c>
      <c r="L35" s="336" t="s">
        <v>121</v>
      </c>
    </row>
    <row r="36" spans="3:12" ht="12" customHeight="1" x14ac:dyDescent="0.2">
      <c r="C36" s="189">
        <v>30</v>
      </c>
      <c r="D36" s="190"/>
      <c r="E36" s="203" t="s">
        <v>83</v>
      </c>
      <c r="F36" s="204"/>
      <c r="G36" s="193"/>
      <c r="H36" s="425">
        <v>567</v>
      </c>
      <c r="I36" s="202"/>
      <c r="J36" s="270"/>
      <c r="K36" s="189">
        <v>30</v>
      </c>
      <c r="L36" s="336" t="s">
        <v>121</v>
      </c>
    </row>
    <row r="37" spans="3:12" ht="12" customHeight="1" x14ac:dyDescent="0.2">
      <c r="C37" s="189">
        <v>31</v>
      </c>
      <c r="D37" s="190"/>
      <c r="E37" s="191" t="s">
        <v>101</v>
      </c>
      <c r="F37" s="192"/>
      <c r="G37" s="193"/>
      <c r="H37" s="425">
        <v>566</v>
      </c>
      <c r="I37" s="188"/>
      <c r="J37" s="264"/>
      <c r="K37" s="189">
        <v>30</v>
      </c>
      <c r="L37" s="336" t="s">
        <v>119</v>
      </c>
    </row>
    <row r="38" spans="3:12" ht="12" customHeight="1" x14ac:dyDescent="0.2">
      <c r="C38" s="189">
        <v>32</v>
      </c>
      <c r="D38" s="190"/>
      <c r="E38" s="191" t="s">
        <v>67</v>
      </c>
      <c r="F38" s="192"/>
      <c r="G38" s="193"/>
      <c r="H38" s="425">
        <v>546</v>
      </c>
      <c r="I38" s="188"/>
      <c r="J38" s="264"/>
      <c r="K38" s="189">
        <v>32</v>
      </c>
      <c r="L38" s="336" t="s">
        <v>121</v>
      </c>
    </row>
    <row r="39" spans="3:12" ht="12" customHeight="1" x14ac:dyDescent="0.2">
      <c r="C39" s="189">
        <v>33</v>
      </c>
      <c r="D39" s="190"/>
      <c r="E39" s="191" t="s">
        <v>74</v>
      </c>
      <c r="F39" s="192"/>
      <c r="G39" s="193"/>
      <c r="H39" s="425">
        <v>529</v>
      </c>
      <c r="I39" s="188"/>
      <c r="J39" s="264"/>
      <c r="K39" s="189">
        <v>33</v>
      </c>
      <c r="L39" s="336" t="s">
        <v>121</v>
      </c>
    </row>
    <row r="40" spans="3:12" ht="12" customHeight="1" x14ac:dyDescent="0.2">
      <c r="C40" s="189">
        <v>33</v>
      </c>
      <c r="D40" s="190"/>
      <c r="E40" s="191" t="s">
        <v>107</v>
      </c>
      <c r="F40" s="192"/>
      <c r="G40" s="193"/>
      <c r="H40" s="425">
        <v>529</v>
      </c>
      <c r="I40" s="188"/>
      <c r="J40" s="264"/>
      <c r="K40" s="189">
        <v>34</v>
      </c>
      <c r="L40" s="336" t="s">
        <v>118</v>
      </c>
    </row>
    <row r="41" spans="3:12" ht="12" customHeight="1" x14ac:dyDescent="0.2">
      <c r="C41" s="189">
        <v>35</v>
      </c>
      <c r="D41" s="190"/>
      <c r="E41" s="191" t="s">
        <v>85</v>
      </c>
      <c r="F41" s="192"/>
      <c r="G41" s="193"/>
      <c r="H41" s="425">
        <v>518</v>
      </c>
      <c r="I41" s="188"/>
      <c r="J41" s="264"/>
      <c r="K41" s="189">
        <v>35</v>
      </c>
      <c r="L41" s="489" t="s">
        <v>121</v>
      </c>
    </row>
    <row r="42" spans="3:12" ht="12" customHeight="1" x14ac:dyDescent="0.2">
      <c r="C42" s="247"/>
      <c r="D42" s="248"/>
      <c r="E42" s="198" t="s">
        <v>87</v>
      </c>
      <c r="F42" s="199"/>
      <c r="G42" s="200"/>
      <c r="H42" s="426">
        <v>499</v>
      </c>
      <c r="I42" s="250"/>
      <c r="J42" s="272"/>
      <c r="K42" s="189"/>
      <c r="L42" s="336" t="s">
        <v>120</v>
      </c>
    </row>
    <row r="43" spans="3:12" ht="12" customHeight="1" x14ac:dyDescent="0.2">
      <c r="C43" s="189">
        <v>36</v>
      </c>
      <c r="D43" s="190"/>
      <c r="E43" s="191" t="s">
        <v>73</v>
      </c>
      <c r="F43" s="192"/>
      <c r="G43" s="193"/>
      <c r="H43" s="425">
        <v>492</v>
      </c>
      <c r="I43" s="188"/>
      <c r="J43" s="264"/>
      <c r="K43" s="189">
        <v>36</v>
      </c>
      <c r="L43" s="336" t="s">
        <v>121</v>
      </c>
    </row>
    <row r="44" spans="3:12" ht="12" customHeight="1" x14ac:dyDescent="0.2">
      <c r="C44" s="189">
        <v>37</v>
      </c>
      <c r="D44" s="190"/>
      <c r="E44" s="191" t="s">
        <v>64</v>
      </c>
      <c r="F44" s="192"/>
      <c r="G44" s="193"/>
      <c r="H44" s="425">
        <v>456</v>
      </c>
      <c r="I44" s="188"/>
      <c r="J44" s="264"/>
      <c r="K44" s="189">
        <v>37</v>
      </c>
      <c r="L44" s="336" t="s">
        <v>121</v>
      </c>
    </row>
    <row r="45" spans="3:12" ht="12" customHeight="1" x14ac:dyDescent="0.2">
      <c r="C45" s="189">
        <v>38</v>
      </c>
      <c r="D45" s="190"/>
      <c r="E45" s="191" t="s">
        <v>69</v>
      </c>
      <c r="F45" s="192"/>
      <c r="G45" s="193"/>
      <c r="H45" s="425">
        <v>452</v>
      </c>
      <c r="I45" s="188"/>
      <c r="J45" s="264"/>
      <c r="K45" s="189">
        <v>38</v>
      </c>
      <c r="L45" s="336" t="s">
        <v>121</v>
      </c>
    </row>
    <row r="46" spans="3:12" ht="12" customHeight="1" x14ac:dyDescent="0.2">
      <c r="C46" s="189">
        <v>39</v>
      </c>
      <c r="D46" s="190"/>
      <c r="E46" s="191" t="s">
        <v>104</v>
      </c>
      <c r="F46" s="192"/>
      <c r="G46" s="193"/>
      <c r="H46" s="425">
        <v>447</v>
      </c>
      <c r="I46" s="188"/>
      <c r="J46" s="264"/>
      <c r="K46" s="189">
        <v>39</v>
      </c>
      <c r="L46" s="336" t="s">
        <v>121</v>
      </c>
    </row>
    <row r="47" spans="3:12" ht="12" customHeight="1" x14ac:dyDescent="0.2">
      <c r="C47" s="189">
        <v>40</v>
      </c>
      <c r="D47" s="190"/>
      <c r="E47" s="191" t="s">
        <v>99</v>
      </c>
      <c r="F47" s="192"/>
      <c r="G47" s="193"/>
      <c r="H47" s="425">
        <v>441</v>
      </c>
      <c r="I47" s="188"/>
      <c r="J47" s="264"/>
      <c r="K47" s="189">
        <v>40</v>
      </c>
      <c r="L47" s="336" t="s">
        <v>121</v>
      </c>
    </row>
    <row r="48" spans="3:12" ht="12" customHeight="1" x14ac:dyDescent="0.2">
      <c r="C48" s="189">
        <v>41</v>
      </c>
      <c r="D48" s="190"/>
      <c r="E48" s="191" t="s">
        <v>105</v>
      </c>
      <c r="F48" s="192"/>
      <c r="G48" s="193"/>
      <c r="H48" s="425">
        <v>413</v>
      </c>
      <c r="I48" s="188"/>
      <c r="J48" s="264"/>
      <c r="K48" s="189">
        <v>41</v>
      </c>
      <c r="L48" s="336" t="s">
        <v>121</v>
      </c>
    </row>
    <row r="49" spans="3:12" ht="12" customHeight="1" x14ac:dyDescent="0.2">
      <c r="C49" s="189">
        <v>42</v>
      </c>
      <c r="D49" s="190"/>
      <c r="E49" s="191" t="s">
        <v>60</v>
      </c>
      <c r="F49" s="192"/>
      <c r="G49" s="193"/>
      <c r="H49" s="425">
        <v>412</v>
      </c>
      <c r="I49" s="188"/>
      <c r="J49" s="264"/>
      <c r="K49" s="189">
        <v>43</v>
      </c>
      <c r="L49" s="336" t="s">
        <v>118</v>
      </c>
    </row>
    <row r="50" spans="3:12" ht="12" customHeight="1" x14ac:dyDescent="0.2">
      <c r="C50" s="189">
        <v>42</v>
      </c>
      <c r="D50" s="190"/>
      <c r="E50" s="191" t="s">
        <v>62</v>
      </c>
      <c r="F50" s="192"/>
      <c r="G50" s="193"/>
      <c r="H50" s="425">
        <v>412</v>
      </c>
      <c r="I50" s="188"/>
      <c r="J50" s="264"/>
      <c r="K50" s="189">
        <v>42</v>
      </c>
      <c r="L50" s="336" t="s">
        <v>121</v>
      </c>
    </row>
    <row r="51" spans="3:12" ht="12" customHeight="1" x14ac:dyDescent="0.2">
      <c r="C51" s="189">
        <v>44</v>
      </c>
      <c r="D51" s="190"/>
      <c r="E51" s="191" t="s">
        <v>61</v>
      </c>
      <c r="F51" s="192"/>
      <c r="G51" s="193"/>
      <c r="H51" s="425">
        <v>391</v>
      </c>
      <c r="I51" s="188"/>
      <c r="J51" s="264"/>
      <c r="K51" s="189">
        <v>44</v>
      </c>
      <c r="L51" s="336" t="s">
        <v>121</v>
      </c>
    </row>
    <row r="52" spans="3:12" ht="12" customHeight="1" x14ac:dyDescent="0.2">
      <c r="C52" s="189">
        <v>45</v>
      </c>
      <c r="D52" s="190"/>
      <c r="E52" s="191" t="s">
        <v>75</v>
      </c>
      <c r="F52" s="192"/>
      <c r="G52" s="193"/>
      <c r="H52" s="425">
        <v>323</v>
      </c>
      <c r="I52" s="188"/>
      <c r="J52" s="264"/>
      <c r="K52" s="189">
        <v>45</v>
      </c>
      <c r="L52" s="336" t="s">
        <v>121</v>
      </c>
    </row>
    <row r="53" spans="3:12" ht="12" customHeight="1" x14ac:dyDescent="0.2">
      <c r="C53" s="189">
        <v>46</v>
      </c>
      <c r="D53" s="190"/>
      <c r="E53" s="191" t="s">
        <v>63</v>
      </c>
      <c r="F53" s="192"/>
      <c r="G53" s="193"/>
      <c r="H53" s="425">
        <v>316</v>
      </c>
      <c r="I53" s="188"/>
      <c r="J53" s="264"/>
      <c r="K53" s="189">
        <v>46</v>
      </c>
      <c r="L53" s="336" t="s">
        <v>121</v>
      </c>
    </row>
    <row r="54" spans="3:12" ht="13.2" x14ac:dyDescent="0.2">
      <c r="C54" s="189">
        <v>47</v>
      </c>
      <c r="D54" s="190"/>
      <c r="E54" s="212" t="s">
        <v>68</v>
      </c>
      <c r="F54" s="213"/>
      <c r="G54" s="214"/>
      <c r="H54" s="425">
        <v>238</v>
      </c>
      <c r="I54" s="188"/>
      <c r="J54" s="264"/>
      <c r="K54" s="189">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1240</v>
      </c>
      <c r="D66" s="221"/>
      <c r="E66" s="222"/>
      <c r="F66" s="222"/>
      <c r="G66" s="222"/>
      <c r="H66" s="222"/>
      <c r="I66" s="223" t="s">
        <v>59</v>
      </c>
      <c r="J66" s="222"/>
      <c r="K66" s="222"/>
      <c r="L66" s="224" t="s">
        <v>1293</v>
      </c>
    </row>
    <row r="67" spans="1:17" x14ac:dyDescent="0.15">
      <c r="C67" s="225" t="s">
        <v>1085</v>
      </c>
      <c r="D67" s="226"/>
      <c r="E67" s="222"/>
      <c r="F67" s="222"/>
      <c r="G67" s="222"/>
      <c r="H67" s="222"/>
      <c r="I67" s="1104" t="s">
        <v>628</v>
      </c>
      <c r="J67" s="1105"/>
      <c r="K67" s="989" t="s">
        <v>1065</v>
      </c>
      <c r="L67" s="227" t="s">
        <v>1136</v>
      </c>
      <c r="O67" s="69"/>
      <c r="P67" s="185"/>
      <c r="Q67" s="228"/>
    </row>
    <row r="68" spans="1:17" x14ac:dyDescent="0.15">
      <c r="C68" s="225" t="s">
        <v>656</v>
      </c>
      <c r="D68" s="221"/>
      <c r="E68" s="222"/>
      <c r="F68" s="222"/>
      <c r="G68" s="222"/>
      <c r="H68" s="222"/>
      <c r="I68" s="1163">
        <v>1024</v>
      </c>
      <c r="J68" s="1163"/>
      <c r="K68" s="992">
        <v>1025</v>
      </c>
      <c r="L68" s="120">
        <v>1023</v>
      </c>
      <c r="O68" s="77"/>
      <c r="P68" s="231"/>
      <c r="Q68" s="231"/>
    </row>
    <row r="69" spans="1:17" x14ac:dyDescent="0.15">
      <c r="C69" s="225" t="s">
        <v>290</v>
      </c>
      <c r="D69" s="221"/>
      <c r="E69" s="222"/>
      <c r="F69" s="222"/>
      <c r="G69" s="222"/>
      <c r="H69" s="222"/>
      <c r="I69" s="1102">
        <v>4</v>
      </c>
      <c r="J69" s="1102"/>
      <c r="K69" s="988">
        <v>4</v>
      </c>
      <c r="L69" s="238">
        <v>4</v>
      </c>
      <c r="O69" s="76"/>
      <c r="P69" s="76"/>
      <c r="Q69" s="76"/>
    </row>
    <row r="70" spans="1:17" x14ac:dyDescent="0.15">
      <c r="C70" s="225" t="s">
        <v>206</v>
      </c>
      <c r="D70" s="221"/>
      <c r="E70" s="222"/>
      <c r="F70" s="222"/>
      <c r="G70" s="222"/>
      <c r="H70" s="222"/>
      <c r="I70" s="222"/>
      <c r="J70" s="222"/>
      <c r="K70" s="222"/>
      <c r="L70" s="188"/>
      <c r="O70" s="75"/>
      <c r="P70" s="233"/>
      <c r="Q70" s="233"/>
    </row>
    <row r="71" spans="1:17" x14ac:dyDescent="0.15">
      <c r="C71" s="225" t="s">
        <v>289</v>
      </c>
      <c r="D71" s="221"/>
      <c r="E71" s="222"/>
      <c r="F71" s="222"/>
      <c r="G71" s="222"/>
      <c r="H71" s="222"/>
      <c r="I71" s="222"/>
      <c r="J71" s="222"/>
      <c r="K71" s="222"/>
      <c r="L71" s="188"/>
    </row>
    <row r="72" spans="1:17" x14ac:dyDescent="0.15">
      <c r="C72" s="225" t="s">
        <v>611</v>
      </c>
      <c r="D72" s="221"/>
      <c r="E72" s="222"/>
      <c r="F72" s="222"/>
      <c r="G72" s="222"/>
      <c r="H72" s="222"/>
      <c r="I72" s="222"/>
      <c r="J72" s="222"/>
      <c r="K72" s="222"/>
      <c r="L72" s="188"/>
    </row>
    <row r="73" spans="1:17" x14ac:dyDescent="0.15">
      <c r="C73" s="225" t="s">
        <v>610</v>
      </c>
      <c r="D73" s="221"/>
      <c r="E73" s="222"/>
      <c r="F73" s="222"/>
      <c r="G73" s="222"/>
      <c r="H73" s="222"/>
      <c r="I73" s="222"/>
      <c r="J73" s="222"/>
      <c r="K73" s="222"/>
      <c r="L73" s="188"/>
    </row>
    <row r="74" spans="1:17" x14ac:dyDescent="0.15">
      <c r="C74" s="225" t="s">
        <v>1241</v>
      </c>
      <c r="D74" s="221"/>
      <c r="E74" s="222"/>
      <c r="F74" s="222"/>
      <c r="G74" s="222"/>
      <c r="H74" s="222"/>
      <c r="I74" s="222"/>
      <c r="J74" s="222"/>
      <c r="K74" s="222"/>
      <c r="L74" s="188"/>
    </row>
    <row r="75" spans="1:17" ht="5.0999999999999996" customHeight="1" x14ac:dyDescent="0.15">
      <c r="C75" s="541"/>
      <c r="D75" s="731"/>
      <c r="E75" s="731"/>
      <c r="F75" s="731"/>
      <c r="G75" s="731"/>
      <c r="H75" s="731"/>
      <c r="I75" s="731"/>
      <c r="J75" s="731"/>
      <c r="K75" s="731"/>
      <c r="L75" s="732"/>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101" priority="1" stopIfTrue="1">
      <formula>P55&gt;0</formula>
    </cfRule>
    <cfRule type="expression" dxfId="100" priority="2" stopIfTrue="1">
      <formula>P55=0</formula>
    </cfRule>
    <cfRule type="expression" dxfId="9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903</v>
      </c>
      <c r="D4" s="329"/>
      <c r="E4" s="329"/>
      <c r="F4" s="329"/>
      <c r="G4" s="329"/>
      <c r="H4" s="329"/>
      <c r="I4" s="329"/>
      <c r="J4" s="329"/>
      <c r="K4" s="329"/>
      <c r="L4" s="329"/>
    </row>
    <row r="5" spans="1:15" ht="24" customHeight="1" x14ac:dyDescent="0.15">
      <c r="C5" s="330" t="s">
        <v>112</v>
      </c>
      <c r="D5" s="1097" t="s">
        <v>111</v>
      </c>
      <c r="E5" s="1097"/>
      <c r="F5" s="1098"/>
      <c r="G5" s="1099" t="s">
        <v>288</v>
      </c>
      <c r="H5" s="1100"/>
      <c r="I5" s="1101"/>
      <c r="J5" s="260"/>
      <c r="K5" s="331" t="s">
        <v>552</v>
      </c>
      <c r="L5" s="332" t="s">
        <v>551</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96</v>
      </c>
      <c r="F7" s="192"/>
      <c r="G7" s="193"/>
      <c r="H7" s="194">
        <v>100</v>
      </c>
      <c r="I7" s="188" t="s">
        <v>8</v>
      </c>
      <c r="J7" s="264"/>
      <c r="K7" s="447">
        <v>1</v>
      </c>
      <c r="L7" s="336" t="s">
        <v>121</v>
      </c>
    </row>
    <row r="8" spans="1:15" ht="12" customHeight="1" x14ac:dyDescent="0.2">
      <c r="C8" s="189">
        <v>1</v>
      </c>
      <c r="D8" s="190"/>
      <c r="E8" s="191" t="s">
        <v>105</v>
      </c>
      <c r="F8" s="192"/>
      <c r="G8" s="193"/>
      <c r="H8" s="194">
        <v>100</v>
      </c>
      <c r="I8" s="188"/>
      <c r="J8" s="264"/>
      <c r="K8" s="447">
        <v>1</v>
      </c>
      <c r="L8" s="336" t="s">
        <v>121</v>
      </c>
    </row>
    <row r="9" spans="1:15" ht="12" customHeight="1" x14ac:dyDescent="0.2">
      <c r="C9" s="189">
        <v>1</v>
      </c>
      <c r="D9" s="190"/>
      <c r="E9" s="191" t="s">
        <v>107</v>
      </c>
      <c r="F9" s="192"/>
      <c r="G9" s="193"/>
      <c r="H9" s="194">
        <v>100</v>
      </c>
      <c r="I9" s="188"/>
      <c r="J9" s="264"/>
      <c r="K9" s="447">
        <v>1</v>
      </c>
      <c r="L9" s="336" t="s">
        <v>121</v>
      </c>
    </row>
    <row r="10" spans="1:15" ht="12" customHeight="1" x14ac:dyDescent="0.2">
      <c r="C10" s="189">
        <v>4</v>
      </c>
      <c r="D10" s="190"/>
      <c r="E10" s="191" t="s">
        <v>79</v>
      </c>
      <c r="F10" s="192"/>
      <c r="G10" s="193"/>
      <c r="H10" s="194">
        <v>99.9</v>
      </c>
      <c r="I10" s="188"/>
      <c r="J10" s="264"/>
      <c r="K10" s="447">
        <v>4</v>
      </c>
      <c r="L10" s="336" t="s">
        <v>121</v>
      </c>
    </row>
    <row r="11" spans="1:15" ht="12" customHeight="1" x14ac:dyDescent="0.2">
      <c r="C11" s="205">
        <v>4</v>
      </c>
      <c r="D11" s="206"/>
      <c r="E11" s="207" t="s">
        <v>65</v>
      </c>
      <c r="F11" s="208"/>
      <c r="G11" s="209"/>
      <c r="H11" s="210">
        <v>99.9</v>
      </c>
      <c r="I11" s="211"/>
      <c r="J11" s="270"/>
      <c r="K11" s="337">
        <v>4</v>
      </c>
      <c r="L11" s="336" t="s">
        <v>121</v>
      </c>
    </row>
    <row r="12" spans="1:15" ht="12" customHeight="1" x14ac:dyDescent="0.2">
      <c r="C12" s="189">
        <v>4</v>
      </c>
      <c r="D12" s="190"/>
      <c r="E12" s="191" t="s">
        <v>104</v>
      </c>
      <c r="F12" s="192"/>
      <c r="G12" s="193"/>
      <c r="H12" s="194">
        <v>99.9</v>
      </c>
      <c r="I12" s="188"/>
      <c r="J12" s="264"/>
      <c r="K12" s="447">
        <v>4</v>
      </c>
      <c r="L12" s="336" t="s">
        <v>121</v>
      </c>
    </row>
    <row r="13" spans="1:15" ht="12" customHeight="1" x14ac:dyDescent="0.2">
      <c r="C13" s="189">
        <v>7</v>
      </c>
      <c r="D13" s="190"/>
      <c r="E13" s="191" t="s">
        <v>81</v>
      </c>
      <c r="F13" s="192"/>
      <c r="G13" s="193"/>
      <c r="H13" s="194">
        <v>99.6</v>
      </c>
      <c r="I13" s="188"/>
      <c r="J13" s="264"/>
      <c r="K13" s="447">
        <v>7</v>
      </c>
      <c r="L13" s="336" t="s">
        <v>121</v>
      </c>
    </row>
    <row r="14" spans="1:15" ht="12" customHeight="1" x14ac:dyDescent="0.2">
      <c r="C14" s="189">
        <v>7</v>
      </c>
      <c r="D14" s="190"/>
      <c r="E14" s="191" t="s">
        <v>100</v>
      </c>
      <c r="F14" s="192"/>
      <c r="G14" s="193"/>
      <c r="H14" s="194">
        <v>99.6</v>
      </c>
      <c r="I14" s="188"/>
      <c r="J14" s="264"/>
      <c r="K14" s="447">
        <v>7</v>
      </c>
      <c r="L14" s="336" t="s">
        <v>121</v>
      </c>
    </row>
    <row r="15" spans="1:15" ht="12" customHeight="1" x14ac:dyDescent="0.2">
      <c r="C15" s="189">
        <v>9</v>
      </c>
      <c r="D15" s="190"/>
      <c r="E15" s="191" t="s">
        <v>72</v>
      </c>
      <c r="F15" s="192"/>
      <c r="G15" s="195"/>
      <c r="H15" s="194">
        <v>99.5</v>
      </c>
      <c r="I15" s="188"/>
      <c r="J15" s="264"/>
      <c r="K15" s="447">
        <v>9</v>
      </c>
      <c r="L15" s="336" t="s">
        <v>121</v>
      </c>
    </row>
    <row r="16" spans="1:15" ht="12" customHeight="1" x14ac:dyDescent="0.2">
      <c r="C16" s="189">
        <v>10</v>
      </c>
      <c r="D16" s="190"/>
      <c r="E16" s="191" t="s">
        <v>90</v>
      </c>
      <c r="F16" s="192"/>
      <c r="G16" s="193"/>
      <c r="H16" s="194">
        <v>99.4</v>
      </c>
      <c r="I16" s="188"/>
      <c r="J16" s="264"/>
      <c r="K16" s="447">
        <v>10</v>
      </c>
      <c r="L16" s="336" t="s">
        <v>121</v>
      </c>
    </row>
    <row r="17" spans="3:19" ht="12" customHeight="1" x14ac:dyDescent="0.2">
      <c r="C17" s="189">
        <v>10</v>
      </c>
      <c r="D17" s="190"/>
      <c r="E17" s="191" t="s">
        <v>80</v>
      </c>
      <c r="F17" s="192"/>
      <c r="G17" s="193"/>
      <c r="H17" s="194">
        <v>99.4</v>
      </c>
      <c r="I17" s="188"/>
      <c r="J17" s="264"/>
      <c r="K17" s="447">
        <v>10</v>
      </c>
      <c r="L17" s="336" t="s">
        <v>121</v>
      </c>
    </row>
    <row r="18" spans="3:19" ht="12" customHeight="1" x14ac:dyDescent="0.2">
      <c r="C18" s="189">
        <v>12</v>
      </c>
      <c r="D18" s="190"/>
      <c r="E18" s="191" t="s">
        <v>86</v>
      </c>
      <c r="F18" s="192"/>
      <c r="G18" s="193"/>
      <c r="H18" s="194">
        <v>99.3</v>
      </c>
      <c r="I18" s="188"/>
      <c r="J18" s="264"/>
      <c r="K18" s="447">
        <v>12</v>
      </c>
      <c r="L18" s="336" t="s">
        <v>121</v>
      </c>
    </row>
    <row r="19" spans="3:19" ht="12" customHeight="1" x14ac:dyDescent="0.2">
      <c r="C19" s="189">
        <v>13</v>
      </c>
      <c r="D19" s="190"/>
      <c r="E19" s="191" t="s">
        <v>73</v>
      </c>
      <c r="F19" s="192"/>
      <c r="G19" s="193"/>
      <c r="H19" s="194">
        <v>99.2</v>
      </c>
      <c r="I19" s="188"/>
      <c r="J19" s="264"/>
      <c r="K19" s="447">
        <v>13</v>
      </c>
      <c r="L19" s="336" t="s">
        <v>121</v>
      </c>
    </row>
    <row r="20" spans="3:19" ht="12" customHeight="1" x14ac:dyDescent="0.2">
      <c r="C20" s="189">
        <v>13</v>
      </c>
      <c r="D20" s="190"/>
      <c r="E20" s="191" t="s">
        <v>71</v>
      </c>
      <c r="F20" s="192"/>
      <c r="G20" s="193"/>
      <c r="H20" s="194">
        <v>99.2</v>
      </c>
      <c r="I20" s="188"/>
      <c r="J20" s="264"/>
      <c r="K20" s="447">
        <v>13</v>
      </c>
      <c r="L20" s="336" t="s">
        <v>121</v>
      </c>
    </row>
    <row r="21" spans="3:19" ht="12" customHeight="1" x14ac:dyDescent="0.2">
      <c r="C21" s="189">
        <v>13</v>
      </c>
      <c r="D21" s="190"/>
      <c r="E21" s="203" t="s">
        <v>83</v>
      </c>
      <c r="F21" s="204"/>
      <c r="G21" s="193"/>
      <c r="H21" s="194">
        <v>99.2</v>
      </c>
      <c r="I21" s="202"/>
      <c r="J21" s="270"/>
      <c r="K21" s="343">
        <v>13</v>
      </c>
      <c r="L21" s="336" t="s">
        <v>121</v>
      </c>
    </row>
    <row r="22" spans="3:19" ht="12" customHeight="1" x14ac:dyDescent="0.2">
      <c r="C22" s="189">
        <v>16</v>
      </c>
      <c r="D22" s="190"/>
      <c r="E22" s="191" t="s">
        <v>66</v>
      </c>
      <c r="F22" s="192"/>
      <c r="G22" s="193"/>
      <c r="H22" s="194">
        <v>99.1</v>
      </c>
      <c r="I22" s="188"/>
      <c r="J22" s="264"/>
      <c r="K22" s="447">
        <v>17</v>
      </c>
      <c r="L22" s="336" t="s">
        <v>118</v>
      </c>
    </row>
    <row r="23" spans="3:19" ht="12" customHeight="1" x14ac:dyDescent="0.2">
      <c r="C23" s="189">
        <v>16</v>
      </c>
      <c r="D23" s="190"/>
      <c r="E23" s="191" t="s">
        <v>85</v>
      </c>
      <c r="F23" s="192"/>
      <c r="G23" s="193"/>
      <c r="H23" s="194">
        <v>99.1</v>
      </c>
      <c r="I23" s="188"/>
      <c r="J23" s="264"/>
      <c r="K23" s="447">
        <v>16</v>
      </c>
      <c r="L23" s="336" t="s">
        <v>121</v>
      </c>
    </row>
    <row r="24" spans="3:19" ht="12" customHeight="1" x14ac:dyDescent="0.2">
      <c r="C24" s="189">
        <v>18</v>
      </c>
      <c r="D24" s="190"/>
      <c r="E24" s="191" t="s">
        <v>98</v>
      </c>
      <c r="F24" s="192"/>
      <c r="G24" s="193"/>
      <c r="H24" s="194">
        <v>99</v>
      </c>
      <c r="I24" s="188"/>
      <c r="J24" s="264"/>
      <c r="K24" s="447">
        <v>17</v>
      </c>
      <c r="L24" s="336" t="s">
        <v>119</v>
      </c>
    </row>
    <row r="25" spans="3:19" ht="12" customHeight="1" x14ac:dyDescent="0.2">
      <c r="C25" s="189">
        <v>19</v>
      </c>
      <c r="D25" s="190"/>
      <c r="E25" s="191" t="s">
        <v>95</v>
      </c>
      <c r="F25" s="192"/>
      <c r="G25" s="193"/>
      <c r="H25" s="194">
        <v>98.9</v>
      </c>
      <c r="I25" s="188"/>
      <c r="J25" s="264"/>
      <c r="K25" s="447">
        <v>19</v>
      </c>
      <c r="L25" s="336" t="s">
        <v>121</v>
      </c>
      <c r="R25" s="340"/>
      <c r="S25" s="349"/>
    </row>
    <row r="26" spans="3:19" ht="12" customHeight="1" x14ac:dyDescent="0.2">
      <c r="C26" s="189">
        <v>20</v>
      </c>
      <c r="D26" s="190"/>
      <c r="E26" s="191" t="s">
        <v>70</v>
      </c>
      <c r="F26" s="192"/>
      <c r="G26" s="193"/>
      <c r="H26" s="194">
        <v>98.7</v>
      </c>
      <c r="I26" s="188"/>
      <c r="J26" s="264"/>
      <c r="K26" s="447">
        <v>20</v>
      </c>
      <c r="L26" s="336" t="s">
        <v>121</v>
      </c>
      <c r="R26" s="341"/>
    </row>
    <row r="27" spans="3:19" ht="12" customHeight="1" x14ac:dyDescent="0.2">
      <c r="C27" s="189">
        <v>20</v>
      </c>
      <c r="D27" s="190"/>
      <c r="E27" s="191" t="s">
        <v>92</v>
      </c>
      <c r="F27" s="192"/>
      <c r="G27" s="193"/>
      <c r="H27" s="194">
        <v>98.7</v>
      </c>
      <c r="I27" s="188"/>
      <c r="J27" s="264"/>
      <c r="K27" s="447">
        <v>20</v>
      </c>
      <c r="L27" s="336" t="s">
        <v>121</v>
      </c>
      <c r="R27" s="341"/>
      <c r="S27" s="342"/>
    </row>
    <row r="28" spans="3:19" ht="12" customHeight="1" x14ac:dyDescent="0.2">
      <c r="C28" s="189">
        <v>22</v>
      </c>
      <c r="D28" s="190"/>
      <c r="E28" s="191" t="s">
        <v>88</v>
      </c>
      <c r="F28" s="192"/>
      <c r="G28" s="193"/>
      <c r="H28" s="194">
        <v>98.4</v>
      </c>
      <c r="I28" s="188"/>
      <c r="J28" s="264"/>
      <c r="K28" s="447">
        <v>22</v>
      </c>
      <c r="L28" s="336" t="s">
        <v>121</v>
      </c>
    </row>
    <row r="29" spans="3:19" ht="12" customHeight="1" x14ac:dyDescent="0.2">
      <c r="C29" s="189">
        <v>23</v>
      </c>
      <c r="D29" s="190"/>
      <c r="E29" s="191" t="s">
        <v>103</v>
      </c>
      <c r="F29" s="192"/>
      <c r="G29" s="193"/>
      <c r="H29" s="194">
        <v>98.3</v>
      </c>
      <c r="I29" s="188"/>
      <c r="J29" s="264"/>
      <c r="K29" s="447">
        <v>23</v>
      </c>
      <c r="L29" s="336" t="s">
        <v>121</v>
      </c>
    </row>
    <row r="30" spans="3:19" ht="12" customHeight="1" x14ac:dyDescent="0.2">
      <c r="C30" s="189">
        <v>23</v>
      </c>
      <c r="D30" s="190"/>
      <c r="E30" s="191" t="s">
        <v>94</v>
      </c>
      <c r="F30" s="192"/>
      <c r="G30" s="193"/>
      <c r="H30" s="194">
        <v>98.3</v>
      </c>
      <c r="I30" s="188"/>
      <c r="J30" s="264"/>
      <c r="K30" s="447">
        <v>23</v>
      </c>
      <c r="L30" s="336" t="s">
        <v>121</v>
      </c>
    </row>
    <row r="31" spans="3:19" ht="12" customHeight="1" x14ac:dyDescent="0.2">
      <c r="C31" s="189">
        <v>25</v>
      </c>
      <c r="D31" s="190"/>
      <c r="E31" s="191" t="s">
        <v>62</v>
      </c>
      <c r="F31" s="192"/>
      <c r="G31" s="193"/>
      <c r="H31" s="194">
        <v>98.2</v>
      </c>
      <c r="I31" s="188"/>
      <c r="J31" s="264"/>
      <c r="K31" s="447">
        <v>26</v>
      </c>
      <c r="L31" s="336" t="s">
        <v>118</v>
      </c>
    </row>
    <row r="32" spans="3:19" ht="12" customHeight="1" x14ac:dyDescent="0.2">
      <c r="C32" s="189">
        <v>25</v>
      </c>
      <c r="D32" s="190"/>
      <c r="E32" s="191" t="s">
        <v>89</v>
      </c>
      <c r="F32" s="192"/>
      <c r="G32" s="193"/>
      <c r="H32" s="194">
        <v>98.2</v>
      </c>
      <c r="I32" s="188"/>
      <c r="J32" s="264"/>
      <c r="K32" s="447">
        <v>25</v>
      </c>
      <c r="L32" s="336" t="s">
        <v>121</v>
      </c>
    </row>
    <row r="33" spans="3:12" ht="12" customHeight="1" x14ac:dyDescent="0.2">
      <c r="C33" s="189">
        <v>27</v>
      </c>
      <c r="D33" s="190"/>
      <c r="E33" s="191" t="s">
        <v>229</v>
      </c>
      <c r="F33" s="192"/>
      <c r="G33" s="193"/>
      <c r="H33" s="194">
        <v>98</v>
      </c>
      <c r="I33" s="188"/>
      <c r="J33" s="264"/>
      <c r="K33" s="447">
        <v>27</v>
      </c>
      <c r="L33" s="336" t="s">
        <v>121</v>
      </c>
    </row>
    <row r="34" spans="3:12" ht="12" customHeight="1" x14ac:dyDescent="0.2">
      <c r="C34" s="247"/>
      <c r="D34" s="248"/>
      <c r="E34" s="198" t="s">
        <v>87</v>
      </c>
      <c r="F34" s="199"/>
      <c r="G34" s="200"/>
      <c r="H34" s="201">
        <v>97.7</v>
      </c>
      <c r="I34" s="250"/>
      <c r="J34" s="272"/>
      <c r="K34" s="324"/>
      <c r="L34" s="336" t="s">
        <v>120</v>
      </c>
    </row>
    <row r="35" spans="3:12" ht="12" customHeight="1" x14ac:dyDescent="0.2">
      <c r="C35" s="189">
        <v>28</v>
      </c>
      <c r="D35" s="190"/>
      <c r="E35" s="191" t="s">
        <v>75</v>
      </c>
      <c r="F35" s="192"/>
      <c r="G35" s="193"/>
      <c r="H35" s="194">
        <v>97.6</v>
      </c>
      <c r="I35" s="188"/>
      <c r="J35" s="264"/>
      <c r="K35" s="447">
        <v>28</v>
      </c>
      <c r="L35" s="336" t="s">
        <v>121</v>
      </c>
    </row>
    <row r="36" spans="3:12" ht="12" customHeight="1" x14ac:dyDescent="0.2">
      <c r="C36" s="189">
        <v>28</v>
      </c>
      <c r="D36" s="190"/>
      <c r="E36" s="191" t="s">
        <v>76</v>
      </c>
      <c r="F36" s="192"/>
      <c r="G36" s="193"/>
      <c r="H36" s="194">
        <v>97.6</v>
      </c>
      <c r="I36" s="188"/>
      <c r="J36" s="264"/>
      <c r="K36" s="447">
        <v>28</v>
      </c>
      <c r="L36" s="336" t="s">
        <v>121</v>
      </c>
    </row>
    <row r="37" spans="3:12" ht="12" customHeight="1" x14ac:dyDescent="0.2">
      <c r="C37" s="189">
        <v>30</v>
      </c>
      <c r="D37" s="190"/>
      <c r="E37" s="191" t="s">
        <v>74</v>
      </c>
      <c r="F37" s="192"/>
      <c r="G37" s="193"/>
      <c r="H37" s="194">
        <v>97.5</v>
      </c>
      <c r="I37" s="188"/>
      <c r="J37" s="264"/>
      <c r="K37" s="447">
        <v>30</v>
      </c>
      <c r="L37" s="336" t="s">
        <v>121</v>
      </c>
    </row>
    <row r="38" spans="3:12" ht="12" customHeight="1" x14ac:dyDescent="0.2">
      <c r="C38" s="189">
        <v>31</v>
      </c>
      <c r="D38" s="190"/>
      <c r="E38" s="191" t="s">
        <v>67</v>
      </c>
      <c r="F38" s="192"/>
      <c r="G38" s="193"/>
      <c r="H38" s="194">
        <v>97.4</v>
      </c>
      <c r="I38" s="188"/>
      <c r="J38" s="264"/>
      <c r="K38" s="447">
        <v>31</v>
      </c>
      <c r="L38" s="336" t="s">
        <v>121</v>
      </c>
    </row>
    <row r="39" spans="3:12" ht="12" customHeight="1" x14ac:dyDescent="0.2">
      <c r="C39" s="189">
        <v>32</v>
      </c>
      <c r="D39" s="190"/>
      <c r="E39" s="191" t="s">
        <v>69</v>
      </c>
      <c r="F39" s="192"/>
      <c r="G39" s="193"/>
      <c r="H39" s="194">
        <v>97.2</v>
      </c>
      <c r="I39" s="188"/>
      <c r="J39" s="264"/>
      <c r="K39" s="447">
        <v>32</v>
      </c>
      <c r="L39" s="336" t="s">
        <v>121</v>
      </c>
    </row>
    <row r="40" spans="3:12" ht="12" customHeight="1" x14ac:dyDescent="0.2">
      <c r="C40" s="189">
        <v>32</v>
      </c>
      <c r="D40" s="190"/>
      <c r="E40" s="191" t="s">
        <v>82</v>
      </c>
      <c r="F40" s="192"/>
      <c r="G40" s="193"/>
      <c r="H40" s="194">
        <v>97.2</v>
      </c>
      <c r="I40" s="188"/>
      <c r="J40" s="264"/>
      <c r="K40" s="447">
        <v>32</v>
      </c>
      <c r="L40" s="336" t="s">
        <v>121</v>
      </c>
    </row>
    <row r="41" spans="3:12" ht="12" customHeight="1" x14ac:dyDescent="0.2">
      <c r="C41" s="189">
        <v>32</v>
      </c>
      <c r="D41" s="190"/>
      <c r="E41" s="191" t="s">
        <v>99</v>
      </c>
      <c r="F41" s="192"/>
      <c r="G41" s="193"/>
      <c r="H41" s="194">
        <v>97.2</v>
      </c>
      <c r="I41" s="188"/>
      <c r="J41" s="264"/>
      <c r="K41" s="447">
        <v>32</v>
      </c>
      <c r="L41" s="336" t="s">
        <v>121</v>
      </c>
    </row>
    <row r="42" spans="3:12" ht="12" customHeight="1" x14ac:dyDescent="0.2">
      <c r="C42" s="189">
        <v>35</v>
      </c>
      <c r="D42" s="190"/>
      <c r="E42" s="191" t="s">
        <v>102</v>
      </c>
      <c r="F42" s="192"/>
      <c r="G42" s="193"/>
      <c r="H42" s="194">
        <v>97.1</v>
      </c>
      <c r="I42" s="188"/>
      <c r="J42" s="264"/>
      <c r="K42" s="447">
        <v>35</v>
      </c>
      <c r="L42" s="336" t="s">
        <v>121</v>
      </c>
    </row>
    <row r="43" spans="3:12" ht="12" customHeight="1" x14ac:dyDescent="0.2">
      <c r="C43" s="189">
        <v>36</v>
      </c>
      <c r="D43" s="190"/>
      <c r="E43" s="191" t="s">
        <v>91</v>
      </c>
      <c r="F43" s="192"/>
      <c r="G43" s="193"/>
      <c r="H43" s="194">
        <v>96.8</v>
      </c>
      <c r="I43" s="188"/>
      <c r="J43" s="264"/>
      <c r="K43" s="447">
        <v>36</v>
      </c>
      <c r="L43" s="336" t="s">
        <v>121</v>
      </c>
    </row>
    <row r="44" spans="3:12" ht="12" customHeight="1" x14ac:dyDescent="0.2">
      <c r="C44" s="189">
        <v>36</v>
      </c>
      <c r="D44" s="190"/>
      <c r="E44" s="191" t="s">
        <v>64</v>
      </c>
      <c r="F44" s="192"/>
      <c r="G44" s="193"/>
      <c r="H44" s="194">
        <v>96.8</v>
      </c>
      <c r="I44" s="188"/>
      <c r="J44" s="264"/>
      <c r="K44" s="447">
        <v>36</v>
      </c>
      <c r="L44" s="336" t="s">
        <v>121</v>
      </c>
    </row>
    <row r="45" spans="3:12" ht="12" customHeight="1" x14ac:dyDescent="0.2">
      <c r="C45" s="189">
        <v>38</v>
      </c>
      <c r="D45" s="190"/>
      <c r="E45" s="191" t="s">
        <v>93</v>
      </c>
      <c r="F45" s="192"/>
      <c r="G45" s="193"/>
      <c r="H45" s="194">
        <v>96.7</v>
      </c>
      <c r="I45" s="188"/>
      <c r="J45" s="264"/>
      <c r="K45" s="447">
        <v>38</v>
      </c>
      <c r="L45" s="336" t="s">
        <v>121</v>
      </c>
    </row>
    <row r="46" spans="3:12" ht="12" customHeight="1" x14ac:dyDescent="0.2">
      <c r="C46" s="189">
        <v>39</v>
      </c>
      <c r="D46" s="190"/>
      <c r="E46" s="191" t="s">
        <v>77</v>
      </c>
      <c r="F46" s="192"/>
      <c r="G46" s="193"/>
      <c r="H46" s="194">
        <v>96.4</v>
      </c>
      <c r="I46" s="188"/>
      <c r="J46" s="264"/>
      <c r="K46" s="447">
        <v>39</v>
      </c>
      <c r="L46" s="336" t="s">
        <v>121</v>
      </c>
    </row>
    <row r="47" spans="3:12" ht="12" customHeight="1" x14ac:dyDescent="0.2">
      <c r="C47" s="189">
        <v>40</v>
      </c>
      <c r="D47" s="190"/>
      <c r="E47" s="212" t="s">
        <v>68</v>
      </c>
      <c r="F47" s="213"/>
      <c r="G47" s="214"/>
      <c r="H47" s="194">
        <v>96.2</v>
      </c>
      <c r="I47" s="188"/>
      <c r="J47" s="264"/>
      <c r="K47" s="447">
        <v>40</v>
      </c>
      <c r="L47" s="336" t="s">
        <v>121</v>
      </c>
    </row>
    <row r="48" spans="3:12" ht="12" customHeight="1" x14ac:dyDescent="0.2">
      <c r="C48" s="189">
        <v>41</v>
      </c>
      <c r="D48" s="190"/>
      <c r="E48" s="191" t="s">
        <v>84</v>
      </c>
      <c r="F48" s="192"/>
      <c r="G48" s="193"/>
      <c r="H48" s="194">
        <v>96.1</v>
      </c>
      <c r="I48" s="188"/>
      <c r="J48" s="264"/>
      <c r="K48" s="447">
        <v>41</v>
      </c>
      <c r="L48" s="336" t="s">
        <v>121</v>
      </c>
    </row>
    <row r="49" spans="3:12" ht="12" customHeight="1" x14ac:dyDescent="0.2">
      <c r="C49" s="189">
        <v>42</v>
      </c>
      <c r="D49" s="190"/>
      <c r="E49" s="191" t="s">
        <v>101</v>
      </c>
      <c r="F49" s="192"/>
      <c r="G49" s="193"/>
      <c r="H49" s="194">
        <v>96</v>
      </c>
      <c r="I49" s="188"/>
      <c r="J49" s="264"/>
      <c r="K49" s="447">
        <v>42</v>
      </c>
      <c r="L49" s="336" t="s">
        <v>121</v>
      </c>
    </row>
    <row r="50" spans="3:12" ht="12" customHeight="1" x14ac:dyDescent="0.2">
      <c r="C50" s="189">
        <v>42</v>
      </c>
      <c r="D50" s="190"/>
      <c r="E50" s="191" t="s">
        <v>78</v>
      </c>
      <c r="F50" s="192"/>
      <c r="G50" s="193"/>
      <c r="H50" s="194">
        <v>96</v>
      </c>
      <c r="I50" s="188"/>
      <c r="J50" s="264"/>
      <c r="K50" s="447">
        <v>42</v>
      </c>
      <c r="L50" s="336" t="s">
        <v>121</v>
      </c>
    </row>
    <row r="51" spans="3:12" ht="12" customHeight="1" x14ac:dyDescent="0.2">
      <c r="C51" s="189">
        <v>44</v>
      </c>
      <c r="D51" s="190"/>
      <c r="E51" s="191" t="s">
        <v>97</v>
      </c>
      <c r="F51" s="192"/>
      <c r="G51" s="193"/>
      <c r="H51" s="194">
        <v>95.2</v>
      </c>
      <c r="I51" s="188"/>
      <c r="J51" s="264"/>
      <c r="K51" s="447">
        <v>44</v>
      </c>
      <c r="L51" s="336" t="s">
        <v>121</v>
      </c>
    </row>
    <row r="52" spans="3:12" ht="12" customHeight="1" x14ac:dyDescent="0.2">
      <c r="C52" s="189">
        <v>45</v>
      </c>
      <c r="D52" s="190"/>
      <c r="E52" s="191" t="s">
        <v>60</v>
      </c>
      <c r="F52" s="192"/>
      <c r="G52" s="193"/>
      <c r="H52" s="194">
        <v>94.5</v>
      </c>
      <c r="I52" s="188"/>
      <c r="J52" s="264"/>
      <c r="K52" s="447">
        <v>45</v>
      </c>
      <c r="L52" s="336" t="s">
        <v>121</v>
      </c>
    </row>
    <row r="53" spans="3:12" ht="12" customHeight="1" x14ac:dyDescent="0.2">
      <c r="C53" s="189">
        <v>46</v>
      </c>
      <c r="D53" s="190"/>
      <c r="E53" s="191" t="s">
        <v>61</v>
      </c>
      <c r="F53" s="192"/>
      <c r="G53" s="193"/>
      <c r="H53" s="194">
        <v>93.5</v>
      </c>
      <c r="I53" s="188"/>
      <c r="J53" s="264"/>
      <c r="K53" s="447">
        <v>46</v>
      </c>
      <c r="L53" s="336" t="s">
        <v>121</v>
      </c>
    </row>
    <row r="54" spans="3:12" ht="12" customHeight="1" x14ac:dyDescent="0.2">
      <c r="C54" s="189">
        <v>47</v>
      </c>
      <c r="D54" s="190"/>
      <c r="E54" s="191" t="s">
        <v>63</v>
      </c>
      <c r="F54" s="192"/>
      <c r="G54" s="193"/>
      <c r="H54" s="194">
        <v>91.8</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1242</v>
      </c>
      <c r="D66" s="221"/>
      <c r="E66" s="279"/>
      <c r="F66" s="279"/>
      <c r="G66" s="279"/>
      <c r="H66" s="279"/>
      <c r="I66" s="221" t="s">
        <v>59</v>
      </c>
      <c r="J66" s="279"/>
      <c r="K66" s="279"/>
      <c r="L66" s="224" t="s">
        <v>1281</v>
      </c>
    </row>
    <row r="67" spans="1:17" x14ac:dyDescent="0.15">
      <c r="C67" s="225" t="s">
        <v>655</v>
      </c>
      <c r="D67" s="226"/>
      <c r="E67" s="279"/>
      <c r="F67" s="279"/>
      <c r="G67" s="279"/>
      <c r="H67" s="279"/>
      <c r="I67" s="1104" t="s">
        <v>628</v>
      </c>
      <c r="J67" s="1105"/>
      <c r="K67" s="989" t="s">
        <v>1065</v>
      </c>
      <c r="L67" s="227" t="s">
        <v>1136</v>
      </c>
      <c r="O67" s="69"/>
      <c r="P67" s="185"/>
      <c r="Q67" s="228"/>
    </row>
    <row r="68" spans="1:17" x14ac:dyDescent="0.15">
      <c r="C68" s="225" t="s">
        <v>283</v>
      </c>
      <c r="D68" s="221"/>
      <c r="E68" s="279"/>
      <c r="F68" s="279"/>
      <c r="G68" s="279"/>
      <c r="H68" s="279"/>
      <c r="I68" s="1131">
        <v>99.9</v>
      </c>
      <c r="J68" s="1131"/>
      <c r="K68" s="991">
        <v>99.9</v>
      </c>
      <c r="L68" s="255">
        <v>99.9</v>
      </c>
      <c r="O68" s="77"/>
      <c r="P68" s="231"/>
      <c r="Q68" s="231"/>
    </row>
    <row r="69" spans="1:17" x14ac:dyDescent="0.15">
      <c r="C69" s="225" t="s">
        <v>287</v>
      </c>
      <c r="D69" s="221"/>
      <c r="E69" s="279"/>
      <c r="F69" s="279"/>
      <c r="G69" s="279"/>
      <c r="H69" s="279"/>
      <c r="I69" s="1102">
        <v>4</v>
      </c>
      <c r="J69" s="1102"/>
      <c r="K69" s="988">
        <v>4</v>
      </c>
      <c r="L69" s="238">
        <v>4</v>
      </c>
      <c r="O69" s="76"/>
      <c r="P69" s="76"/>
      <c r="Q69" s="76"/>
    </row>
    <row r="70" spans="1:17" x14ac:dyDescent="0.15">
      <c r="C70" s="225" t="s">
        <v>281</v>
      </c>
      <c r="D70" s="221"/>
      <c r="E70" s="279"/>
      <c r="F70" s="279"/>
      <c r="G70" s="279"/>
      <c r="H70" s="279"/>
      <c r="I70" s="279"/>
      <c r="J70" s="279"/>
      <c r="K70" s="279"/>
      <c r="L70" s="416"/>
      <c r="O70" s="75"/>
      <c r="P70" s="233"/>
      <c r="Q70" s="233"/>
    </row>
    <row r="71" spans="1:17" x14ac:dyDescent="0.15">
      <c r="C71" s="225"/>
      <c r="D71" s="221"/>
      <c r="E71" s="279"/>
      <c r="F71" s="279"/>
      <c r="G71" s="279"/>
      <c r="H71" s="279"/>
      <c r="I71" s="279"/>
      <c r="J71" s="279"/>
      <c r="K71" s="279"/>
      <c r="L71" s="188"/>
    </row>
    <row r="72" spans="1:17" x14ac:dyDescent="0.15">
      <c r="C72" s="225"/>
      <c r="D72" s="221"/>
      <c r="E72" s="279"/>
      <c r="F72" s="279"/>
      <c r="G72" s="279"/>
      <c r="H72" s="279"/>
      <c r="I72" s="279"/>
      <c r="J72" s="279"/>
      <c r="K72" s="279"/>
      <c r="L72" s="188"/>
    </row>
    <row r="73" spans="1:17" x14ac:dyDescent="0.15">
      <c r="C73" s="225" t="s">
        <v>286</v>
      </c>
      <c r="D73" s="221"/>
      <c r="E73" s="279"/>
      <c r="F73" s="279"/>
      <c r="G73" s="279"/>
      <c r="H73" s="279"/>
      <c r="I73" s="279"/>
      <c r="J73" s="279"/>
      <c r="K73" s="279"/>
      <c r="L73" s="188"/>
    </row>
    <row r="74" spans="1:17" x14ac:dyDescent="0.15">
      <c r="C74" s="225" t="s">
        <v>285</v>
      </c>
      <c r="D74" s="221"/>
      <c r="E74" s="279"/>
      <c r="F74" s="279"/>
      <c r="G74" s="279"/>
      <c r="H74" s="279"/>
      <c r="I74" s="279"/>
      <c r="J74" s="279"/>
      <c r="K74" s="279"/>
      <c r="L74" s="188"/>
    </row>
    <row r="75" spans="1:17" ht="5.0999999999999996" customHeight="1" x14ac:dyDescent="0.15">
      <c r="C75" s="541"/>
      <c r="D75" s="731"/>
      <c r="E75" s="731"/>
      <c r="F75" s="731"/>
      <c r="G75" s="731"/>
      <c r="H75" s="731"/>
      <c r="I75" s="731"/>
      <c r="J75" s="731"/>
      <c r="K75" s="731"/>
      <c r="L75" s="732"/>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98" priority="1" stopIfTrue="1">
      <formula>P55&gt;0</formula>
    </cfRule>
    <cfRule type="expression" dxfId="97" priority="2" stopIfTrue="1">
      <formula>P55=0</formula>
    </cfRule>
    <cfRule type="expression" dxfId="9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904</v>
      </c>
      <c r="D4" s="329"/>
      <c r="E4" s="329"/>
      <c r="F4" s="329"/>
      <c r="G4" s="329"/>
      <c r="H4" s="329"/>
      <c r="I4" s="329"/>
      <c r="J4" s="329"/>
      <c r="K4" s="329"/>
      <c r="L4" s="329"/>
    </row>
    <row r="5" spans="1:15" ht="24" customHeight="1" x14ac:dyDescent="0.15">
      <c r="C5" s="330" t="s">
        <v>112</v>
      </c>
      <c r="D5" s="1097" t="s">
        <v>111</v>
      </c>
      <c r="E5" s="1097"/>
      <c r="F5" s="1098"/>
      <c r="G5" s="1099" t="s">
        <v>284</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72</v>
      </c>
      <c r="F7" s="192"/>
      <c r="G7" s="195"/>
      <c r="H7" s="194">
        <v>78.7</v>
      </c>
      <c r="I7" s="188" t="s">
        <v>8</v>
      </c>
      <c r="J7" s="264"/>
      <c r="K7" s="447">
        <v>1</v>
      </c>
      <c r="L7" s="336" t="s">
        <v>121</v>
      </c>
    </row>
    <row r="8" spans="1:15" ht="12" customHeight="1" x14ac:dyDescent="0.2">
      <c r="C8" s="189">
        <v>2</v>
      </c>
      <c r="D8" s="190"/>
      <c r="E8" s="191" t="s">
        <v>71</v>
      </c>
      <c r="F8" s="192"/>
      <c r="G8" s="193"/>
      <c r="H8" s="194">
        <v>73.2</v>
      </c>
      <c r="I8" s="188"/>
      <c r="J8" s="264"/>
      <c r="K8" s="447">
        <v>2</v>
      </c>
      <c r="L8" s="336" t="s">
        <v>121</v>
      </c>
    </row>
    <row r="9" spans="1:15" ht="12" customHeight="1" x14ac:dyDescent="0.2">
      <c r="C9" s="189">
        <v>3</v>
      </c>
      <c r="D9" s="190"/>
      <c r="E9" s="191" t="s">
        <v>88</v>
      </c>
      <c r="F9" s="192"/>
      <c r="G9" s="193"/>
      <c r="H9" s="194">
        <v>71.599999999999994</v>
      </c>
      <c r="I9" s="188"/>
      <c r="J9" s="264"/>
      <c r="K9" s="447">
        <v>3</v>
      </c>
      <c r="L9" s="336" t="s">
        <v>121</v>
      </c>
    </row>
    <row r="10" spans="1:15" ht="12" customHeight="1" x14ac:dyDescent="0.2">
      <c r="C10" s="189">
        <v>4</v>
      </c>
      <c r="D10" s="190"/>
      <c r="E10" s="191" t="s">
        <v>66</v>
      </c>
      <c r="F10" s="192"/>
      <c r="G10" s="193"/>
      <c r="H10" s="194">
        <v>66.8</v>
      </c>
      <c r="I10" s="188"/>
      <c r="J10" s="264"/>
      <c r="K10" s="447">
        <v>4</v>
      </c>
      <c r="L10" s="336" t="s">
        <v>121</v>
      </c>
    </row>
    <row r="11" spans="1:15" ht="12" customHeight="1" x14ac:dyDescent="0.2">
      <c r="C11" s="189">
        <v>5</v>
      </c>
      <c r="D11" s="190"/>
      <c r="E11" s="191" t="s">
        <v>91</v>
      </c>
      <c r="F11" s="192"/>
      <c r="G11" s="193"/>
      <c r="H11" s="194">
        <v>63.9</v>
      </c>
      <c r="I11" s="188"/>
      <c r="J11" s="264"/>
      <c r="K11" s="447">
        <v>5</v>
      </c>
      <c r="L11" s="336" t="s">
        <v>121</v>
      </c>
    </row>
    <row r="12" spans="1:15" ht="12" customHeight="1" x14ac:dyDescent="0.2">
      <c r="C12" s="189">
        <v>6</v>
      </c>
      <c r="D12" s="190"/>
      <c r="E12" s="191" t="s">
        <v>81</v>
      </c>
      <c r="F12" s="192"/>
      <c r="G12" s="193"/>
      <c r="H12" s="194">
        <v>62.4</v>
      </c>
      <c r="I12" s="188"/>
      <c r="J12" s="264"/>
      <c r="K12" s="447">
        <v>6</v>
      </c>
      <c r="L12" s="336" t="s">
        <v>121</v>
      </c>
    </row>
    <row r="13" spans="1:15" ht="12" customHeight="1" x14ac:dyDescent="0.2">
      <c r="C13" s="189">
        <v>7</v>
      </c>
      <c r="D13" s="190"/>
      <c r="E13" s="191" t="s">
        <v>90</v>
      </c>
      <c r="F13" s="192"/>
      <c r="G13" s="193"/>
      <c r="H13" s="194">
        <v>59.7</v>
      </c>
      <c r="I13" s="188"/>
      <c r="J13" s="264"/>
      <c r="K13" s="447">
        <v>7</v>
      </c>
      <c r="L13" s="336" t="s">
        <v>121</v>
      </c>
    </row>
    <row r="14" spans="1:15" ht="12" customHeight="1" x14ac:dyDescent="0.2">
      <c r="C14" s="189">
        <v>8</v>
      </c>
      <c r="D14" s="190"/>
      <c r="E14" s="191" t="s">
        <v>96</v>
      </c>
      <c r="F14" s="192"/>
      <c r="G14" s="193"/>
      <c r="H14" s="194">
        <v>59.3</v>
      </c>
      <c r="I14" s="188"/>
      <c r="J14" s="264"/>
      <c r="K14" s="447">
        <v>8</v>
      </c>
      <c r="L14" s="336" t="s">
        <v>121</v>
      </c>
    </row>
    <row r="15" spans="1:15" ht="12" customHeight="1" x14ac:dyDescent="0.2">
      <c r="C15" s="189">
        <v>9</v>
      </c>
      <c r="D15" s="190"/>
      <c r="E15" s="191" t="s">
        <v>92</v>
      </c>
      <c r="F15" s="192"/>
      <c r="G15" s="193"/>
      <c r="H15" s="194">
        <v>56.5</v>
      </c>
      <c r="I15" s="188"/>
      <c r="J15" s="264"/>
      <c r="K15" s="447">
        <v>9</v>
      </c>
      <c r="L15" s="336" t="s">
        <v>121</v>
      </c>
    </row>
    <row r="16" spans="1:15" ht="12" customHeight="1" x14ac:dyDescent="0.2">
      <c r="C16" s="189">
        <v>10</v>
      </c>
      <c r="D16" s="190"/>
      <c r="E16" s="191" t="s">
        <v>73</v>
      </c>
      <c r="F16" s="192"/>
      <c r="G16" s="193"/>
      <c r="H16" s="194">
        <v>55.9</v>
      </c>
      <c r="I16" s="188"/>
      <c r="J16" s="264"/>
      <c r="K16" s="447">
        <v>10</v>
      </c>
      <c r="L16" s="336" t="s">
        <v>121</v>
      </c>
    </row>
    <row r="17" spans="3:19" ht="12" customHeight="1" x14ac:dyDescent="0.2">
      <c r="C17" s="189">
        <v>11</v>
      </c>
      <c r="D17" s="190"/>
      <c r="E17" s="191" t="s">
        <v>79</v>
      </c>
      <c r="F17" s="192"/>
      <c r="G17" s="193"/>
      <c r="H17" s="194">
        <v>54.7</v>
      </c>
      <c r="I17" s="188"/>
      <c r="J17" s="264"/>
      <c r="K17" s="447">
        <v>11</v>
      </c>
      <c r="L17" s="336" t="s">
        <v>121</v>
      </c>
    </row>
    <row r="18" spans="3:19" ht="12" customHeight="1" x14ac:dyDescent="0.2">
      <c r="C18" s="189">
        <v>12</v>
      </c>
      <c r="D18" s="190"/>
      <c r="E18" s="191" t="s">
        <v>82</v>
      </c>
      <c r="F18" s="192"/>
      <c r="G18" s="193"/>
      <c r="H18" s="194">
        <v>54.3</v>
      </c>
      <c r="I18" s="188"/>
      <c r="J18" s="264"/>
      <c r="K18" s="447">
        <v>12</v>
      </c>
      <c r="L18" s="336" t="s">
        <v>121</v>
      </c>
    </row>
    <row r="19" spans="3:19" ht="12" customHeight="1" x14ac:dyDescent="0.2">
      <c r="C19" s="189">
        <v>13</v>
      </c>
      <c r="D19" s="190"/>
      <c r="E19" s="191" t="s">
        <v>61</v>
      </c>
      <c r="F19" s="192"/>
      <c r="G19" s="193"/>
      <c r="H19" s="194">
        <v>51.5</v>
      </c>
      <c r="I19" s="188"/>
      <c r="J19" s="264"/>
      <c r="K19" s="447">
        <v>13</v>
      </c>
      <c r="L19" s="336" t="s">
        <v>121</v>
      </c>
    </row>
    <row r="20" spans="3:19" ht="12" customHeight="1" x14ac:dyDescent="0.2">
      <c r="C20" s="205">
        <v>14</v>
      </c>
      <c r="D20" s="206"/>
      <c r="E20" s="207" t="s">
        <v>65</v>
      </c>
      <c r="F20" s="208"/>
      <c r="G20" s="209"/>
      <c r="H20" s="210">
        <v>49.2</v>
      </c>
      <c r="I20" s="202"/>
      <c r="J20" s="270"/>
      <c r="K20" s="337">
        <v>14</v>
      </c>
      <c r="L20" s="336" t="s">
        <v>121</v>
      </c>
    </row>
    <row r="21" spans="3:19" ht="12" customHeight="1" x14ac:dyDescent="0.2">
      <c r="C21" s="189">
        <v>15</v>
      </c>
      <c r="D21" s="190"/>
      <c r="E21" s="191" t="s">
        <v>86</v>
      </c>
      <c r="F21" s="192"/>
      <c r="G21" s="193"/>
      <c r="H21" s="194">
        <v>48.7</v>
      </c>
      <c r="I21" s="188"/>
      <c r="J21" s="264"/>
      <c r="K21" s="447">
        <v>15</v>
      </c>
      <c r="L21" s="336" t="s">
        <v>121</v>
      </c>
    </row>
    <row r="22" spans="3:19" ht="12" customHeight="1" x14ac:dyDescent="0.2">
      <c r="C22" s="189">
        <v>16</v>
      </c>
      <c r="D22" s="190"/>
      <c r="E22" s="191" t="s">
        <v>67</v>
      </c>
      <c r="F22" s="192"/>
      <c r="G22" s="193"/>
      <c r="H22" s="194">
        <v>48.6</v>
      </c>
      <c r="I22" s="188"/>
      <c r="J22" s="264"/>
      <c r="K22" s="447">
        <v>15</v>
      </c>
      <c r="L22" s="336" t="s">
        <v>119</v>
      </c>
    </row>
    <row r="23" spans="3:19" ht="12" customHeight="1" x14ac:dyDescent="0.2">
      <c r="C23" s="189">
        <v>17</v>
      </c>
      <c r="D23" s="190"/>
      <c r="E23" s="191" t="s">
        <v>98</v>
      </c>
      <c r="F23" s="192"/>
      <c r="G23" s="193"/>
      <c r="H23" s="194">
        <v>47.9</v>
      </c>
      <c r="I23" s="188"/>
      <c r="J23" s="264"/>
      <c r="K23" s="447">
        <v>17</v>
      </c>
      <c r="L23" s="336" t="s">
        <v>121</v>
      </c>
    </row>
    <row r="24" spans="3:19" ht="12" customHeight="1" x14ac:dyDescent="0.2">
      <c r="C24" s="189">
        <v>18</v>
      </c>
      <c r="D24" s="190"/>
      <c r="E24" s="191" t="s">
        <v>107</v>
      </c>
      <c r="F24" s="192"/>
      <c r="G24" s="193"/>
      <c r="H24" s="194">
        <v>47.7</v>
      </c>
      <c r="I24" s="188"/>
      <c r="J24" s="264"/>
      <c r="K24" s="447">
        <v>18</v>
      </c>
      <c r="L24" s="336" t="s">
        <v>121</v>
      </c>
    </row>
    <row r="25" spans="3:19" ht="12" customHeight="1" x14ac:dyDescent="0.2">
      <c r="C25" s="189">
        <v>19</v>
      </c>
      <c r="D25" s="190"/>
      <c r="E25" s="191" t="s">
        <v>105</v>
      </c>
      <c r="F25" s="192"/>
      <c r="G25" s="193"/>
      <c r="H25" s="194">
        <v>47.5</v>
      </c>
      <c r="I25" s="188"/>
      <c r="J25" s="264"/>
      <c r="K25" s="447">
        <v>19</v>
      </c>
      <c r="L25" s="336" t="s">
        <v>121</v>
      </c>
      <c r="R25" s="340"/>
      <c r="S25" s="349"/>
    </row>
    <row r="26" spans="3:19" ht="12" customHeight="1" x14ac:dyDescent="0.2">
      <c r="C26" s="189">
        <v>20</v>
      </c>
      <c r="D26" s="190"/>
      <c r="E26" s="191" t="s">
        <v>97</v>
      </c>
      <c r="F26" s="192"/>
      <c r="G26" s="193"/>
      <c r="H26" s="194">
        <v>47.4</v>
      </c>
      <c r="I26" s="188"/>
      <c r="J26" s="264"/>
      <c r="K26" s="447">
        <v>20</v>
      </c>
      <c r="L26" s="336" t="s">
        <v>121</v>
      </c>
      <c r="R26" s="341"/>
    </row>
    <row r="27" spans="3:19" ht="12" customHeight="1" x14ac:dyDescent="0.2">
      <c r="C27" s="189">
        <v>21</v>
      </c>
      <c r="D27" s="190"/>
      <c r="E27" s="212" t="s">
        <v>68</v>
      </c>
      <c r="F27" s="213"/>
      <c r="G27" s="214"/>
      <c r="H27" s="194">
        <v>46.7</v>
      </c>
      <c r="I27" s="188"/>
      <c r="J27" s="264"/>
      <c r="K27" s="447">
        <v>21</v>
      </c>
      <c r="L27" s="336" t="s">
        <v>121</v>
      </c>
      <c r="R27" s="341"/>
      <c r="S27" s="342"/>
    </row>
    <row r="28" spans="3:19" ht="12" customHeight="1" x14ac:dyDescent="0.2">
      <c r="C28" s="189">
        <v>21</v>
      </c>
      <c r="D28" s="190"/>
      <c r="E28" s="191" t="s">
        <v>80</v>
      </c>
      <c r="F28" s="192"/>
      <c r="G28" s="193"/>
      <c r="H28" s="194">
        <v>46.7</v>
      </c>
      <c r="I28" s="188"/>
      <c r="J28" s="264"/>
      <c r="K28" s="447">
        <v>22</v>
      </c>
      <c r="L28" s="336" t="s">
        <v>118</v>
      </c>
    </row>
    <row r="29" spans="3:19" ht="12" customHeight="1" x14ac:dyDescent="0.2">
      <c r="C29" s="189">
        <v>23</v>
      </c>
      <c r="D29" s="190"/>
      <c r="E29" s="191" t="s">
        <v>102</v>
      </c>
      <c r="F29" s="192"/>
      <c r="G29" s="193"/>
      <c r="H29" s="194">
        <v>46.6</v>
      </c>
      <c r="I29" s="188"/>
      <c r="J29" s="264"/>
      <c r="K29" s="447">
        <v>23</v>
      </c>
      <c r="L29" s="336" t="s">
        <v>121</v>
      </c>
    </row>
    <row r="30" spans="3:19" ht="12" customHeight="1" x14ac:dyDescent="0.2">
      <c r="C30" s="247"/>
      <c r="D30" s="248"/>
      <c r="E30" s="198" t="s">
        <v>87</v>
      </c>
      <c r="F30" s="199"/>
      <c r="G30" s="200"/>
      <c r="H30" s="201">
        <v>46.5</v>
      </c>
      <c r="I30" s="250"/>
      <c r="J30" s="272"/>
      <c r="K30" s="324"/>
      <c r="L30" s="336" t="s">
        <v>120</v>
      </c>
    </row>
    <row r="31" spans="3:19" ht="12" customHeight="1" x14ac:dyDescent="0.2">
      <c r="C31" s="189">
        <v>24</v>
      </c>
      <c r="D31" s="190"/>
      <c r="E31" s="191" t="s">
        <v>89</v>
      </c>
      <c r="F31" s="192"/>
      <c r="G31" s="193"/>
      <c r="H31" s="194">
        <v>45.8</v>
      </c>
      <c r="I31" s="188"/>
      <c r="J31" s="264"/>
      <c r="K31" s="447">
        <v>24</v>
      </c>
      <c r="L31" s="336" t="s">
        <v>121</v>
      </c>
    </row>
    <row r="32" spans="3:19" ht="12" customHeight="1" x14ac:dyDescent="0.2">
      <c r="C32" s="189">
        <v>25</v>
      </c>
      <c r="D32" s="190"/>
      <c r="E32" s="203" t="s">
        <v>83</v>
      </c>
      <c r="F32" s="204"/>
      <c r="G32" s="193"/>
      <c r="H32" s="194">
        <v>45.3</v>
      </c>
      <c r="I32" s="202"/>
      <c r="J32" s="270"/>
      <c r="K32" s="343">
        <v>25</v>
      </c>
      <c r="L32" s="336" t="s">
        <v>121</v>
      </c>
    </row>
    <row r="33" spans="3:12" ht="12" customHeight="1" x14ac:dyDescent="0.2">
      <c r="C33" s="189">
        <v>26</v>
      </c>
      <c r="D33" s="190"/>
      <c r="E33" s="191" t="s">
        <v>100</v>
      </c>
      <c r="F33" s="192"/>
      <c r="G33" s="193"/>
      <c r="H33" s="194">
        <v>44.8</v>
      </c>
      <c r="I33" s="188"/>
      <c r="J33" s="264"/>
      <c r="K33" s="447">
        <v>26</v>
      </c>
      <c r="L33" s="336" t="s">
        <v>121</v>
      </c>
    </row>
    <row r="34" spans="3:12" ht="12" customHeight="1" x14ac:dyDescent="0.2">
      <c r="C34" s="189">
        <v>27</v>
      </c>
      <c r="D34" s="190"/>
      <c r="E34" s="191" t="s">
        <v>75</v>
      </c>
      <c r="F34" s="192"/>
      <c r="G34" s="193"/>
      <c r="H34" s="194">
        <v>44.2</v>
      </c>
      <c r="I34" s="188"/>
      <c r="J34" s="264"/>
      <c r="K34" s="447">
        <v>27</v>
      </c>
      <c r="L34" s="336" t="s">
        <v>121</v>
      </c>
    </row>
    <row r="35" spans="3:12" ht="12" customHeight="1" x14ac:dyDescent="0.2">
      <c r="C35" s="189">
        <v>27</v>
      </c>
      <c r="D35" s="190"/>
      <c r="E35" s="191" t="s">
        <v>95</v>
      </c>
      <c r="F35" s="192"/>
      <c r="G35" s="193"/>
      <c r="H35" s="194">
        <v>44.2</v>
      </c>
      <c r="I35" s="188"/>
      <c r="J35" s="264"/>
      <c r="K35" s="447">
        <v>28</v>
      </c>
      <c r="L35" s="336" t="s">
        <v>118</v>
      </c>
    </row>
    <row r="36" spans="3:12" ht="12" customHeight="1" x14ac:dyDescent="0.2">
      <c r="C36" s="189">
        <v>29</v>
      </c>
      <c r="D36" s="190"/>
      <c r="E36" s="191" t="s">
        <v>74</v>
      </c>
      <c r="F36" s="192"/>
      <c r="G36" s="193"/>
      <c r="H36" s="194">
        <v>44</v>
      </c>
      <c r="I36" s="188"/>
      <c r="J36" s="264"/>
      <c r="K36" s="447">
        <v>29</v>
      </c>
      <c r="L36" s="336" t="s">
        <v>121</v>
      </c>
    </row>
    <row r="37" spans="3:12" ht="12" customHeight="1" x14ac:dyDescent="0.2">
      <c r="C37" s="189">
        <v>30</v>
      </c>
      <c r="D37" s="190"/>
      <c r="E37" s="191" t="s">
        <v>103</v>
      </c>
      <c r="F37" s="192"/>
      <c r="G37" s="193"/>
      <c r="H37" s="194">
        <v>43.6</v>
      </c>
      <c r="I37" s="188"/>
      <c r="J37" s="264"/>
      <c r="K37" s="447">
        <v>30</v>
      </c>
      <c r="L37" s="336" t="s">
        <v>121</v>
      </c>
    </row>
    <row r="38" spans="3:12" ht="12" customHeight="1" x14ac:dyDescent="0.2">
      <c r="C38" s="189">
        <v>31</v>
      </c>
      <c r="D38" s="190"/>
      <c r="E38" s="191" t="s">
        <v>63</v>
      </c>
      <c r="F38" s="192"/>
      <c r="G38" s="193"/>
      <c r="H38" s="194">
        <v>41.9</v>
      </c>
      <c r="I38" s="188"/>
      <c r="J38" s="264"/>
      <c r="K38" s="447">
        <v>31</v>
      </c>
      <c r="L38" s="336" t="s">
        <v>121</v>
      </c>
    </row>
    <row r="39" spans="3:12" ht="12" customHeight="1" x14ac:dyDescent="0.2">
      <c r="C39" s="189">
        <v>31</v>
      </c>
      <c r="D39" s="190"/>
      <c r="E39" s="191" t="s">
        <v>99</v>
      </c>
      <c r="F39" s="192"/>
      <c r="G39" s="193"/>
      <c r="H39" s="194">
        <v>41.9</v>
      </c>
      <c r="I39" s="188"/>
      <c r="J39" s="264"/>
      <c r="K39" s="447">
        <v>32</v>
      </c>
      <c r="L39" s="336" t="s">
        <v>118</v>
      </c>
    </row>
    <row r="40" spans="3:12" ht="12" customHeight="1" x14ac:dyDescent="0.2">
      <c r="C40" s="189">
        <v>33</v>
      </c>
      <c r="D40" s="190"/>
      <c r="E40" s="191" t="s">
        <v>78</v>
      </c>
      <c r="F40" s="192"/>
      <c r="G40" s="193"/>
      <c r="H40" s="194">
        <v>41.8</v>
      </c>
      <c r="I40" s="188"/>
      <c r="J40" s="264"/>
      <c r="K40" s="447">
        <v>32</v>
      </c>
      <c r="L40" s="336" t="s">
        <v>119</v>
      </c>
    </row>
    <row r="41" spans="3:12" ht="12" customHeight="1" x14ac:dyDescent="0.2">
      <c r="C41" s="189">
        <v>34</v>
      </c>
      <c r="D41" s="190"/>
      <c r="E41" s="191" t="s">
        <v>85</v>
      </c>
      <c r="F41" s="192"/>
      <c r="G41" s="193"/>
      <c r="H41" s="194">
        <v>40.700000000000003</v>
      </c>
      <c r="I41" s="188"/>
      <c r="J41" s="264"/>
      <c r="K41" s="447">
        <v>34</v>
      </c>
      <c r="L41" s="336" t="s">
        <v>121</v>
      </c>
    </row>
    <row r="42" spans="3:12" ht="12" customHeight="1" x14ac:dyDescent="0.2">
      <c r="C42" s="189">
        <v>35</v>
      </c>
      <c r="D42" s="190"/>
      <c r="E42" s="191" t="s">
        <v>94</v>
      </c>
      <c r="F42" s="192"/>
      <c r="G42" s="193"/>
      <c r="H42" s="194">
        <v>39.4</v>
      </c>
      <c r="I42" s="188"/>
      <c r="J42" s="264"/>
      <c r="K42" s="447">
        <v>35</v>
      </c>
      <c r="L42" s="336" t="s">
        <v>121</v>
      </c>
    </row>
    <row r="43" spans="3:12" ht="12" customHeight="1" x14ac:dyDescent="0.2">
      <c r="C43" s="189">
        <v>36</v>
      </c>
      <c r="D43" s="190"/>
      <c r="E43" s="191" t="s">
        <v>62</v>
      </c>
      <c r="F43" s="192"/>
      <c r="G43" s="193"/>
      <c r="H43" s="194">
        <v>38</v>
      </c>
      <c r="I43" s="188"/>
      <c r="J43" s="264"/>
      <c r="K43" s="447">
        <v>36</v>
      </c>
      <c r="L43" s="336" t="s">
        <v>121</v>
      </c>
    </row>
    <row r="44" spans="3:12" ht="12" customHeight="1" x14ac:dyDescent="0.2">
      <c r="C44" s="189">
        <v>37</v>
      </c>
      <c r="D44" s="190"/>
      <c r="E44" s="191" t="s">
        <v>104</v>
      </c>
      <c r="F44" s="192"/>
      <c r="G44" s="193"/>
      <c r="H44" s="194">
        <v>37.9</v>
      </c>
      <c r="I44" s="188"/>
      <c r="J44" s="264"/>
      <c r="K44" s="447">
        <v>37</v>
      </c>
      <c r="L44" s="336" t="s">
        <v>121</v>
      </c>
    </row>
    <row r="45" spans="3:12" ht="12" customHeight="1" x14ac:dyDescent="0.2">
      <c r="C45" s="189">
        <v>38</v>
      </c>
      <c r="D45" s="190"/>
      <c r="E45" s="191" t="s">
        <v>64</v>
      </c>
      <c r="F45" s="192"/>
      <c r="G45" s="193"/>
      <c r="H45" s="194">
        <v>37.799999999999997</v>
      </c>
      <c r="I45" s="188"/>
      <c r="J45" s="264"/>
      <c r="K45" s="447">
        <v>37</v>
      </c>
      <c r="L45" s="336" t="s">
        <v>119</v>
      </c>
    </row>
    <row r="46" spans="3:12" ht="12" customHeight="1" x14ac:dyDescent="0.2">
      <c r="C46" s="189">
        <v>39</v>
      </c>
      <c r="D46" s="190"/>
      <c r="E46" s="191" t="s">
        <v>93</v>
      </c>
      <c r="F46" s="192"/>
      <c r="G46" s="193"/>
      <c r="H46" s="194">
        <v>37.700000000000003</v>
      </c>
      <c r="I46" s="188"/>
      <c r="J46" s="264"/>
      <c r="K46" s="447">
        <v>39</v>
      </c>
      <c r="L46" s="336" t="s">
        <v>121</v>
      </c>
    </row>
    <row r="47" spans="3:12" ht="12" customHeight="1" x14ac:dyDescent="0.2">
      <c r="C47" s="189">
        <v>40</v>
      </c>
      <c r="D47" s="190"/>
      <c r="E47" s="191" t="s">
        <v>60</v>
      </c>
      <c r="F47" s="192"/>
      <c r="G47" s="193"/>
      <c r="H47" s="194">
        <v>37</v>
      </c>
      <c r="I47" s="188"/>
      <c r="J47" s="264"/>
      <c r="K47" s="447">
        <v>40</v>
      </c>
      <c r="L47" s="336" t="s">
        <v>121</v>
      </c>
    </row>
    <row r="48" spans="3:12" ht="12" customHeight="1" x14ac:dyDescent="0.2">
      <c r="C48" s="189">
        <v>41</v>
      </c>
      <c r="D48" s="190"/>
      <c r="E48" s="191" t="s">
        <v>69</v>
      </c>
      <c r="F48" s="192"/>
      <c r="G48" s="193"/>
      <c r="H48" s="194">
        <v>36.299999999999997</v>
      </c>
      <c r="I48" s="188"/>
      <c r="J48" s="264"/>
      <c r="K48" s="447">
        <v>40</v>
      </c>
      <c r="L48" s="336" t="s">
        <v>119</v>
      </c>
    </row>
    <row r="49" spans="3:12" ht="12" customHeight="1" x14ac:dyDescent="0.2">
      <c r="C49" s="189">
        <v>42</v>
      </c>
      <c r="D49" s="190"/>
      <c r="E49" s="191" t="s">
        <v>84</v>
      </c>
      <c r="F49" s="192"/>
      <c r="G49" s="193"/>
      <c r="H49" s="194">
        <v>35.299999999999997</v>
      </c>
      <c r="I49" s="188"/>
      <c r="J49" s="264"/>
      <c r="K49" s="447">
        <v>42</v>
      </c>
      <c r="L49" s="336" t="s">
        <v>121</v>
      </c>
    </row>
    <row r="50" spans="3:12" ht="12" customHeight="1" x14ac:dyDescent="0.2">
      <c r="C50" s="189">
        <v>43</v>
      </c>
      <c r="D50" s="190"/>
      <c r="E50" s="191" t="s">
        <v>70</v>
      </c>
      <c r="F50" s="192"/>
      <c r="G50" s="193"/>
      <c r="H50" s="194">
        <v>35.200000000000003</v>
      </c>
      <c r="I50" s="188"/>
      <c r="J50" s="264"/>
      <c r="K50" s="447">
        <v>42</v>
      </c>
      <c r="L50" s="336" t="s">
        <v>119</v>
      </c>
    </row>
    <row r="51" spans="3:12" ht="12" customHeight="1" x14ac:dyDescent="0.2">
      <c r="C51" s="189">
        <v>44</v>
      </c>
      <c r="D51" s="190"/>
      <c r="E51" s="191" t="s">
        <v>101</v>
      </c>
      <c r="F51" s="192"/>
      <c r="G51" s="193"/>
      <c r="H51" s="194">
        <v>33.6</v>
      </c>
      <c r="I51" s="188"/>
      <c r="J51" s="264"/>
      <c r="K51" s="447">
        <v>44</v>
      </c>
      <c r="L51" s="336" t="s">
        <v>121</v>
      </c>
    </row>
    <row r="52" spans="3:12" ht="12" customHeight="1" x14ac:dyDescent="0.2">
      <c r="C52" s="189">
        <v>45</v>
      </c>
      <c r="D52" s="190"/>
      <c r="E52" s="191" t="s">
        <v>76</v>
      </c>
      <c r="F52" s="192"/>
      <c r="G52" s="193"/>
      <c r="H52" s="194">
        <v>28.6</v>
      </c>
      <c r="I52" s="188"/>
      <c r="J52" s="264"/>
      <c r="K52" s="447">
        <v>45</v>
      </c>
      <c r="L52" s="336" t="s">
        <v>121</v>
      </c>
    </row>
    <row r="53" spans="3:12" ht="12" customHeight="1" x14ac:dyDescent="0.2">
      <c r="C53" s="189">
        <v>46</v>
      </c>
      <c r="D53" s="190"/>
      <c r="E53" s="191" t="s">
        <v>77</v>
      </c>
      <c r="F53" s="192"/>
      <c r="G53" s="193"/>
      <c r="H53" s="194">
        <v>28.3</v>
      </c>
      <c r="I53" s="188"/>
      <c r="J53" s="264"/>
      <c r="K53" s="447">
        <v>47</v>
      </c>
      <c r="L53" s="336" t="s">
        <v>118</v>
      </c>
    </row>
    <row r="54" spans="3:12" ht="12" customHeight="1" x14ac:dyDescent="0.2">
      <c r="C54" s="189">
        <v>46</v>
      </c>
      <c r="D54" s="190"/>
      <c r="E54" s="191" t="s">
        <v>229</v>
      </c>
      <c r="F54" s="192"/>
      <c r="G54" s="193"/>
      <c r="H54" s="194">
        <v>28.3</v>
      </c>
      <c r="I54" s="188"/>
      <c r="J54" s="264"/>
      <c r="K54" s="447">
        <v>46</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225" t="s">
        <v>1242</v>
      </c>
      <c r="D66" s="221"/>
      <c r="E66" s="222"/>
      <c r="F66" s="222"/>
      <c r="G66" s="222"/>
      <c r="H66" s="222"/>
      <c r="I66" s="223" t="s">
        <v>59</v>
      </c>
      <c r="J66" s="222"/>
      <c r="K66" s="222"/>
      <c r="L66" s="224" t="s">
        <v>1281</v>
      </c>
    </row>
    <row r="67" spans="1:17" x14ac:dyDescent="0.15">
      <c r="C67" s="225" t="s">
        <v>655</v>
      </c>
      <c r="D67" s="226"/>
      <c r="E67" s="222"/>
      <c r="F67" s="222"/>
      <c r="G67" s="222"/>
      <c r="H67" s="222"/>
      <c r="I67" s="1104" t="s">
        <v>628</v>
      </c>
      <c r="J67" s="1105"/>
      <c r="K67" s="989" t="s">
        <v>1065</v>
      </c>
      <c r="L67" s="227" t="s">
        <v>1136</v>
      </c>
      <c r="O67" s="69"/>
      <c r="P67" s="185"/>
      <c r="Q67" s="228"/>
    </row>
    <row r="68" spans="1:17" x14ac:dyDescent="0.15">
      <c r="C68" s="225" t="s">
        <v>283</v>
      </c>
      <c r="D68" s="221"/>
      <c r="E68" s="222"/>
      <c r="F68" s="222"/>
      <c r="G68" s="222"/>
      <c r="H68" s="222"/>
      <c r="I68" s="1200">
        <v>48.9</v>
      </c>
      <c r="J68" s="1201"/>
      <c r="K68" s="990">
        <v>49</v>
      </c>
      <c r="L68" s="933">
        <v>49.1</v>
      </c>
      <c r="O68" s="77"/>
      <c r="P68" s="231"/>
      <c r="Q68" s="231"/>
    </row>
    <row r="69" spans="1:17" x14ac:dyDescent="0.15">
      <c r="C69" s="225" t="s">
        <v>282</v>
      </c>
      <c r="D69" s="221"/>
      <c r="E69" s="222"/>
      <c r="F69" s="222"/>
      <c r="G69" s="222"/>
      <c r="H69" s="222"/>
      <c r="I69" s="1102">
        <v>15</v>
      </c>
      <c r="J69" s="1102"/>
      <c r="K69" s="988">
        <v>14</v>
      </c>
      <c r="L69" s="238">
        <v>14</v>
      </c>
      <c r="O69" s="76"/>
      <c r="P69" s="76"/>
      <c r="Q69" s="76"/>
    </row>
    <row r="70" spans="1:17" x14ac:dyDescent="0.15">
      <c r="C70" s="225" t="s">
        <v>281</v>
      </c>
      <c r="D70" s="221"/>
      <c r="E70" s="222"/>
      <c r="F70" s="222"/>
      <c r="G70" s="222"/>
      <c r="H70" s="222"/>
      <c r="I70" s="222"/>
      <c r="J70" s="222"/>
      <c r="K70" s="222"/>
      <c r="L70" s="188"/>
      <c r="O70" s="75"/>
      <c r="P70" s="233"/>
      <c r="Q70" s="233"/>
    </row>
    <row r="71" spans="1:17" x14ac:dyDescent="0.15">
      <c r="C71" s="225"/>
      <c r="D71" s="221"/>
      <c r="E71" s="222"/>
      <c r="F71" s="222"/>
      <c r="G71" s="222"/>
      <c r="H71" s="222"/>
      <c r="I71" s="222"/>
      <c r="J71" s="222"/>
      <c r="K71" s="222"/>
      <c r="L71" s="188"/>
    </row>
    <row r="72" spans="1:17" x14ac:dyDescent="0.15">
      <c r="C72" s="225" t="s">
        <v>280</v>
      </c>
      <c r="D72" s="221"/>
      <c r="E72" s="222"/>
      <c r="F72" s="222"/>
      <c r="G72" s="222"/>
      <c r="H72" s="222"/>
      <c r="I72" s="222"/>
      <c r="J72" s="222"/>
      <c r="K72" s="222"/>
      <c r="L72" s="188"/>
    </row>
    <row r="73" spans="1:17" x14ac:dyDescent="0.15">
      <c r="C73" s="225" t="s">
        <v>279</v>
      </c>
      <c r="D73" s="221"/>
      <c r="E73" s="222"/>
      <c r="F73" s="222"/>
      <c r="G73" s="222"/>
      <c r="H73" s="222"/>
      <c r="I73" s="222"/>
      <c r="J73" s="222"/>
      <c r="K73" s="222"/>
      <c r="L73" s="188"/>
    </row>
    <row r="74" spans="1:17" x14ac:dyDescent="0.15">
      <c r="C74" s="225" t="s">
        <v>278</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95" priority="1" stopIfTrue="1">
      <formula>P55&gt;0</formula>
    </cfRule>
    <cfRule type="expression" dxfId="94" priority="2" stopIfTrue="1">
      <formula>P55=0</formula>
    </cfRule>
    <cfRule type="expression" dxfId="9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autoPageBreaks="0"/>
  </sheetPr>
  <dimension ref="A1:S78"/>
  <sheetViews>
    <sheetView showGridLines="0" zoomScaleNormal="100" workbookViewId="0"/>
  </sheetViews>
  <sheetFormatPr defaultColWidth="8.109375" defaultRowHeight="12" x14ac:dyDescent="0.15"/>
  <cols>
    <col min="1" max="1" width="2.6640625" customWidth="1"/>
    <col min="2" max="3" width="7.6640625" customWidth="1"/>
    <col min="4" max="4" width="2.109375" customWidth="1"/>
    <col min="5" max="5" width="10.6640625" customWidth="1"/>
    <col min="6" max="6" width="2.109375" customWidth="1"/>
    <col min="7" max="7" width="4.5546875" customWidth="1"/>
    <col min="8" max="8" width="10.6640625" customWidth="1"/>
    <col min="9" max="9" width="6.5546875" customWidth="1"/>
    <col min="10" max="10" width="1.33203125" customWidth="1"/>
    <col min="11" max="12" width="7.88671875" customWidth="1"/>
    <col min="13" max="13" width="7.6640625" customWidth="1"/>
    <col min="14" max="14" width="2.6640625" customWidth="1"/>
    <col min="15" max="15" width="25" style="65" customWidth="1"/>
    <col min="257" max="257" width="2.6640625" customWidth="1"/>
    <col min="258" max="259" width="7.6640625" customWidth="1"/>
    <col min="260" max="260" width="2.109375" customWidth="1"/>
    <col min="261" max="261" width="10.6640625" customWidth="1"/>
    <col min="262" max="262" width="2.109375" customWidth="1"/>
    <col min="263" max="263" width="4.5546875" customWidth="1"/>
    <col min="264" max="264" width="10.6640625" customWidth="1"/>
    <col min="265" max="265" width="6.5546875" customWidth="1"/>
    <col min="266" max="266" width="1.33203125" customWidth="1"/>
    <col min="267" max="268" width="7.88671875" customWidth="1"/>
    <col min="269" max="269" width="7.6640625" customWidth="1"/>
    <col min="270" max="270" width="2.6640625" customWidth="1"/>
    <col min="513" max="513" width="2.6640625" customWidth="1"/>
    <col min="514" max="515" width="7.6640625" customWidth="1"/>
    <col min="516" max="516" width="2.109375" customWidth="1"/>
    <col min="517" max="517" width="10.6640625" customWidth="1"/>
    <col min="518" max="518" width="2.109375" customWidth="1"/>
    <col min="519" max="519" width="4.5546875" customWidth="1"/>
    <col min="520" max="520" width="10.6640625" customWidth="1"/>
    <col min="521" max="521" width="6.5546875" customWidth="1"/>
    <col min="522" max="522" width="1.33203125" customWidth="1"/>
    <col min="523" max="524" width="7.88671875" customWidth="1"/>
    <col min="525" max="525" width="7.6640625" customWidth="1"/>
    <col min="526" max="526" width="2.6640625" customWidth="1"/>
    <col min="769" max="769" width="2.6640625" customWidth="1"/>
    <col min="770" max="771" width="7.6640625" customWidth="1"/>
    <col min="772" max="772" width="2.109375" customWidth="1"/>
    <col min="773" max="773" width="10.6640625" customWidth="1"/>
    <col min="774" max="774" width="2.109375" customWidth="1"/>
    <col min="775" max="775" width="4.5546875" customWidth="1"/>
    <col min="776" max="776" width="10.6640625" customWidth="1"/>
    <col min="777" max="777" width="6.5546875" customWidth="1"/>
    <col min="778" max="778" width="1.33203125" customWidth="1"/>
    <col min="779" max="780" width="7.88671875" customWidth="1"/>
    <col min="781" max="781" width="7.6640625" customWidth="1"/>
    <col min="782" max="782" width="2.6640625" customWidth="1"/>
    <col min="1025" max="1025" width="2.6640625" customWidth="1"/>
    <col min="1026" max="1027" width="7.6640625" customWidth="1"/>
    <col min="1028" max="1028" width="2.109375" customWidth="1"/>
    <col min="1029" max="1029" width="10.6640625" customWidth="1"/>
    <col min="1030" max="1030" width="2.109375" customWidth="1"/>
    <col min="1031" max="1031" width="4.5546875" customWidth="1"/>
    <col min="1032" max="1032" width="10.6640625" customWidth="1"/>
    <col min="1033" max="1033" width="6.5546875" customWidth="1"/>
    <col min="1034" max="1034" width="1.33203125" customWidth="1"/>
    <col min="1035" max="1036" width="7.88671875" customWidth="1"/>
    <col min="1037" max="1037" width="7.6640625" customWidth="1"/>
    <col min="1038" max="1038" width="2.6640625" customWidth="1"/>
    <col min="1281" max="1281" width="2.6640625" customWidth="1"/>
    <col min="1282" max="1283" width="7.6640625" customWidth="1"/>
    <col min="1284" max="1284" width="2.109375" customWidth="1"/>
    <col min="1285" max="1285" width="10.6640625" customWidth="1"/>
    <col min="1286" max="1286" width="2.109375" customWidth="1"/>
    <col min="1287" max="1287" width="4.5546875" customWidth="1"/>
    <col min="1288" max="1288" width="10.6640625" customWidth="1"/>
    <col min="1289" max="1289" width="6.5546875" customWidth="1"/>
    <col min="1290" max="1290" width="1.33203125" customWidth="1"/>
    <col min="1291" max="1292" width="7.88671875" customWidth="1"/>
    <col min="1293" max="1293" width="7.6640625" customWidth="1"/>
    <col min="1294" max="1294" width="2.6640625" customWidth="1"/>
    <col min="1537" max="1537" width="2.6640625" customWidth="1"/>
    <col min="1538" max="1539" width="7.6640625" customWidth="1"/>
    <col min="1540" max="1540" width="2.109375" customWidth="1"/>
    <col min="1541" max="1541" width="10.6640625" customWidth="1"/>
    <col min="1542" max="1542" width="2.109375" customWidth="1"/>
    <col min="1543" max="1543" width="4.5546875" customWidth="1"/>
    <col min="1544" max="1544" width="10.6640625" customWidth="1"/>
    <col min="1545" max="1545" width="6.5546875" customWidth="1"/>
    <col min="1546" max="1546" width="1.33203125" customWidth="1"/>
    <col min="1547" max="1548" width="7.88671875" customWidth="1"/>
    <col min="1549" max="1549" width="7.6640625" customWidth="1"/>
    <col min="1550" max="1550" width="2.6640625" customWidth="1"/>
    <col min="1793" max="1793" width="2.6640625" customWidth="1"/>
    <col min="1794" max="1795" width="7.6640625" customWidth="1"/>
    <col min="1796" max="1796" width="2.109375" customWidth="1"/>
    <col min="1797" max="1797" width="10.6640625" customWidth="1"/>
    <col min="1798" max="1798" width="2.109375" customWidth="1"/>
    <col min="1799" max="1799" width="4.5546875" customWidth="1"/>
    <col min="1800" max="1800" width="10.6640625" customWidth="1"/>
    <col min="1801" max="1801" width="6.5546875" customWidth="1"/>
    <col min="1802" max="1802" width="1.33203125" customWidth="1"/>
    <col min="1803" max="1804" width="7.88671875" customWidth="1"/>
    <col min="1805" max="1805" width="7.6640625" customWidth="1"/>
    <col min="1806" max="1806" width="2.6640625" customWidth="1"/>
    <col min="2049" max="2049" width="2.6640625" customWidth="1"/>
    <col min="2050" max="2051" width="7.6640625" customWidth="1"/>
    <col min="2052" max="2052" width="2.109375" customWidth="1"/>
    <col min="2053" max="2053" width="10.6640625" customWidth="1"/>
    <col min="2054" max="2054" width="2.109375" customWidth="1"/>
    <col min="2055" max="2055" width="4.5546875" customWidth="1"/>
    <col min="2056" max="2056" width="10.6640625" customWidth="1"/>
    <col min="2057" max="2057" width="6.5546875" customWidth="1"/>
    <col min="2058" max="2058" width="1.33203125" customWidth="1"/>
    <col min="2059" max="2060" width="7.88671875" customWidth="1"/>
    <col min="2061" max="2061" width="7.6640625" customWidth="1"/>
    <col min="2062" max="2062" width="2.6640625" customWidth="1"/>
    <col min="2305" max="2305" width="2.6640625" customWidth="1"/>
    <col min="2306" max="2307" width="7.6640625" customWidth="1"/>
    <col min="2308" max="2308" width="2.109375" customWidth="1"/>
    <col min="2309" max="2309" width="10.6640625" customWidth="1"/>
    <col min="2310" max="2310" width="2.109375" customWidth="1"/>
    <col min="2311" max="2311" width="4.5546875" customWidth="1"/>
    <col min="2312" max="2312" width="10.6640625" customWidth="1"/>
    <col min="2313" max="2313" width="6.5546875" customWidth="1"/>
    <col min="2314" max="2314" width="1.33203125" customWidth="1"/>
    <col min="2315" max="2316" width="7.88671875" customWidth="1"/>
    <col min="2317" max="2317" width="7.6640625" customWidth="1"/>
    <col min="2318" max="2318" width="2.6640625" customWidth="1"/>
    <col min="2561" max="2561" width="2.6640625" customWidth="1"/>
    <col min="2562" max="2563" width="7.6640625" customWidth="1"/>
    <col min="2564" max="2564" width="2.109375" customWidth="1"/>
    <col min="2565" max="2565" width="10.6640625" customWidth="1"/>
    <col min="2566" max="2566" width="2.109375" customWidth="1"/>
    <col min="2567" max="2567" width="4.5546875" customWidth="1"/>
    <col min="2568" max="2568" width="10.6640625" customWidth="1"/>
    <col min="2569" max="2569" width="6.5546875" customWidth="1"/>
    <col min="2570" max="2570" width="1.33203125" customWidth="1"/>
    <col min="2571" max="2572" width="7.88671875" customWidth="1"/>
    <col min="2573" max="2573" width="7.6640625" customWidth="1"/>
    <col min="2574" max="2574" width="2.6640625" customWidth="1"/>
    <col min="2817" max="2817" width="2.6640625" customWidth="1"/>
    <col min="2818" max="2819" width="7.6640625" customWidth="1"/>
    <col min="2820" max="2820" width="2.109375" customWidth="1"/>
    <col min="2821" max="2821" width="10.6640625" customWidth="1"/>
    <col min="2822" max="2822" width="2.109375" customWidth="1"/>
    <col min="2823" max="2823" width="4.5546875" customWidth="1"/>
    <col min="2824" max="2824" width="10.6640625" customWidth="1"/>
    <col min="2825" max="2825" width="6.5546875" customWidth="1"/>
    <col min="2826" max="2826" width="1.33203125" customWidth="1"/>
    <col min="2827" max="2828" width="7.88671875" customWidth="1"/>
    <col min="2829" max="2829" width="7.6640625" customWidth="1"/>
    <col min="2830" max="2830" width="2.6640625" customWidth="1"/>
    <col min="3073" max="3073" width="2.6640625" customWidth="1"/>
    <col min="3074" max="3075" width="7.6640625" customWidth="1"/>
    <col min="3076" max="3076" width="2.109375" customWidth="1"/>
    <col min="3077" max="3077" width="10.6640625" customWidth="1"/>
    <col min="3078" max="3078" width="2.109375" customWidth="1"/>
    <col min="3079" max="3079" width="4.5546875" customWidth="1"/>
    <col min="3080" max="3080" width="10.6640625" customWidth="1"/>
    <col min="3081" max="3081" width="6.5546875" customWidth="1"/>
    <col min="3082" max="3082" width="1.33203125" customWidth="1"/>
    <col min="3083" max="3084" width="7.88671875" customWidth="1"/>
    <col min="3085" max="3085" width="7.6640625" customWidth="1"/>
    <col min="3086" max="3086" width="2.6640625" customWidth="1"/>
    <col min="3329" max="3329" width="2.6640625" customWidth="1"/>
    <col min="3330" max="3331" width="7.6640625" customWidth="1"/>
    <col min="3332" max="3332" width="2.109375" customWidth="1"/>
    <col min="3333" max="3333" width="10.6640625" customWidth="1"/>
    <col min="3334" max="3334" width="2.109375" customWidth="1"/>
    <col min="3335" max="3335" width="4.5546875" customWidth="1"/>
    <col min="3336" max="3336" width="10.6640625" customWidth="1"/>
    <col min="3337" max="3337" width="6.5546875" customWidth="1"/>
    <col min="3338" max="3338" width="1.33203125" customWidth="1"/>
    <col min="3339" max="3340" width="7.88671875" customWidth="1"/>
    <col min="3341" max="3341" width="7.6640625" customWidth="1"/>
    <col min="3342" max="3342" width="2.6640625" customWidth="1"/>
    <col min="3585" max="3585" width="2.6640625" customWidth="1"/>
    <col min="3586" max="3587" width="7.6640625" customWidth="1"/>
    <col min="3588" max="3588" width="2.109375" customWidth="1"/>
    <col min="3589" max="3589" width="10.6640625" customWidth="1"/>
    <col min="3590" max="3590" width="2.109375" customWidth="1"/>
    <col min="3591" max="3591" width="4.5546875" customWidth="1"/>
    <col min="3592" max="3592" width="10.6640625" customWidth="1"/>
    <col min="3593" max="3593" width="6.5546875" customWidth="1"/>
    <col min="3594" max="3594" width="1.33203125" customWidth="1"/>
    <col min="3595" max="3596" width="7.88671875" customWidth="1"/>
    <col min="3597" max="3597" width="7.6640625" customWidth="1"/>
    <col min="3598" max="3598" width="2.6640625" customWidth="1"/>
    <col min="3841" max="3841" width="2.6640625" customWidth="1"/>
    <col min="3842" max="3843" width="7.6640625" customWidth="1"/>
    <col min="3844" max="3844" width="2.109375" customWidth="1"/>
    <col min="3845" max="3845" width="10.6640625" customWidth="1"/>
    <col min="3846" max="3846" width="2.109375" customWidth="1"/>
    <col min="3847" max="3847" width="4.5546875" customWidth="1"/>
    <col min="3848" max="3848" width="10.6640625" customWidth="1"/>
    <col min="3849" max="3849" width="6.5546875" customWidth="1"/>
    <col min="3850" max="3850" width="1.33203125" customWidth="1"/>
    <col min="3851" max="3852" width="7.88671875" customWidth="1"/>
    <col min="3853" max="3853" width="7.6640625" customWidth="1"/>
    <col min="3854" max="3854" width="2.6640625" customWidth="1"/>
    <col min="4097" max="4097" width="2.6640625" customWidth="1"/>
    <col min="4098" max="4099" width="7.6640625" customWidth="1"/>
    <col min="4100" max="4100" width="2.109375" customWidth="1"/>
    <col min="4101" max="4101" width="10.6640625" customWidth="1"/>
    <col min="4102" max="4102" width="2.109375" customWidth="1"/>
    <col min="4103" max="4103" width="4.5546875" customWidth="1"/>
    <col min="4104" max="4104" width="10.6640625" customWidth="1"/>
    <col min="4105" max="4105" width="6.5546875" customWidth="1"/>
    <col min="4106" max="4106" width="1.33203125" customWidth="1"/>
    <col min="4107" max="4108" width="7.88671875" customWidth="1"/>
    <col min="4109" max="4109" width="7.6640625" customWidth="1"/>
    <col min="4110" max="4110" width="2.6640625" customWidth="1"/>
    <col min="4353" max="4353" width="2.6640625" customWidth="1"/>
    <col min="4354" max="4355" width="7.6640625" customWidth="1"/>
    <col min="4356" max="4356" width="2.109375" customWidth="1"/>
    <col min="4357" max="4357" width="10.6640625" customWidth="1"/>
    <col min="4358" max="4358" width="2.109375" customWidth="1"/>
    <col min="4359" max="4359" width="4.5546875" customWidth="1"/>
    <col min="4360" max="4360" width="10.6640625" customWidth="1"/>
    <col min="4361" max="4361" width="6.5546875" customWidth="1"/>
    <col min="4362" max="4362" width="1.33203125" customWidth="1"/>
    <col min="4363" max="4364" width="7.88671875" customWidth="1"/>
    <col min="4365" max="4365" width="7.6640625" customWidth="1"/>
    <col min="4366" max="4366" width="2.6640625" customWidth="1"/>
    <col min="4609" max="4609" width="2.6640625" customWidth="1"/>
    <col min="4610" max="4611" width="7.6640625" customWidth="1"/>
    <col min="4612" max="4612" width="2.109375" customWidth="1"/>
    <col min="4613" max="4613" width="10.6640625" customWidth="1"/>
    <col min="4614" max="4614" width="2.109375" customWidth="1"/>
    <col min="4615" max="4615" width="4.5546875" customWidth="1"/>
    <col min="4616" max="4616" width="10.6640625" customWidth="1"/>
    <col min="4617" max="4617" width="6.5546875" customWidth="1"/>
    <col min="4618" max="4618" width="1.33203125" customWidth="1"/>
    <col min="4619" max="4620" width="7.88671875" customWidth="1"/>
    <col min="4621" max="4621" width="7.6640625" customWidth="1"/>
    <col min="4622" max="4622" width="2.6640625" customWidth="1"/>
    <col min="4865" max="4865" width="2.6640625" customWidth="1"/>
    <col min="4866" max="4867" width="7.6640625" customWidth="1"/>
    <col min="4868" max="4868" width="2.109375" customWidth="1"/>
    <col min="4869" max="4869" width="10.6640625" customWidth="1"/>
    <col min="4870" max="4870" width="2.109375" customWidth="1"/>
    <col min="4871" max="4871" width="4.5546875" customWidth="1"/>
    <col min="4872" max="4872" width="10.6640625" customWidth="1"/>
    <col min="4873" max="4873" width="6.5546875" customWidth="1"/>
    <col min="4874" max="4874" width="1.33203125" customWidth="1"/>
    <col min="4875" max="4876" width="7.88671875" customWidth="1"/>
    <col min="4877" max="4877" width="7.6640625" customWidth="1"/>
    <col min="4878" max="4878" width="2.6640625" customWidth="1"/>
    <col min="5121" max="5121" width="2.6640625" customWidth="1"/>
    <col min="5122" max="5123" width="7.6640625" customWidth="1"/>
    <col min="5124" max="5124" width="2.109375" customWidth="1"/>
    <col min="5125" max="5125" width="10.6640625" customWidth="1"/>
    <col min="5126" max="5126" width="2.109375" customWidth="1"/>
    <col min="5127" max="5127" width="4.5546875" customWidth="1"/>
    <col min="5128" max="5128" width="10.6640625" customWidth="1"/>
    <col min="5129" max="5129" width="6.5546875" customWidth="1"/>
    <col min="5130" max="5130" width="1.33203125" customWidth="1"/>
    <col min="5131" max="5132" width="7.88671875" customWidth="1"/>
    <col min="5133" max="5133" width="7.6640625" customWidth="1"/>
    <col min="5134" max="5134" width="2.6640625" customWidth="1"/>
    <col min="5377" max="5377" width="2.6640625" customWidth="1"/>
    <col min="5378" max="5379" width="7.6640625" customWidth="1"/>
    <col min="5380" max="5380" width="2.109375" customWidth="1"/>
    <col min="5381" max="5381" width="10.6640625" customWidth="1"/>
    <col min="5382" max="5382" width="2.109375" customWidth="1"/>
    <col min="5383" max="5383" width="4.5546875" customWidth="1"/>
    <col min="5384" max="5384" width="10.6640625" customWidth="1"/>
    <col min="5385" max="5385" width="6.5546875" customWidth="1"/>
    <col min="5386" max="5386" width="1.33203125" customWidth="1"/>
    <col min="5387" max="5388" width="7.88671875" customWidth="1"/>
    <col min="5389" max="5389" width="7.6640625" customWidth="1"/>
    <col min="5390" max="5390" width="2.6640625" customWidth="1"/>
    <col min="5633" max="5633" width="2.6640625" customWidth="1"/>
    <col min="5634" max="5635" width="7.6640625" customWidth="1"/>
    <col min="5636" max="5636" width="2.109375" customWidth="1"/>
    <col min="5637" max="5637" width="10.6640625" customWidth="1"/>
    <col min="5638" max="5638" width="2.109375" customWidth="1"/>
    <col min="5639" max="5639" width="4.5546875" customWidth="1"/>
    <col min="5640" max="5640" width="10.6640625" customWidth="1"/>
    <col min="5641" max="5641" width="6.5546875" customWidth="1"/>
    <col min="5642" max="5642" width="1.33203125" customWidth="1"/>
    <col min="5643" max="5644" width="7.88671875" customWidth="1"/>
    <col min="5645" max="5645" width="7.6640625" customWidth="1"/>
    <col min="5646" max="5646" width="2.6640625" customWidth="1"/>
    <col min="5889" max="5889" width="2.6640625" customWidth="1"/>
    <col min="5890" max="5891" width="7.6640625" customWidth="1"/>
    <col min="5892" max="5892" width="2.109375" customWidth="1"/>
    <col min="5893" max="5893" width="10.6640625" customWidth="1"/>
    <col min="5894" max="5894" width="2.109375" customWidth="1"/>
    <col min="5895" max="5895" width="4.5546875" customWidth="1"/>
    <col min="5896" max="5896" width="10.6640625" customWidth="1"/>
    <col min="5897" max="5897" width="6.5546875" customWidth="1"/>
    <col min="5898" max="5898" width="1.33203125" customWidth="1"/>
    <col min="5899" max="5900" width="7.88671875" customWidth="1"/>
    <col min="5901" max="5901" width="7.6640625" customWidth="1"/>
    <col min="5902" max="5902" width="2.6640625" customWidth="1"/>
    <col min="6145" max="6145" width="2.6640625" customWidth="1"/>
    <col min="6146" max="6147" width="7.6640625" customWidth="1"/>
    <col min="6148" max="6148" width="2.109375" customWidth="1"/>
    <col min="6149" max="6149" width="10.6640625" customWidth="1"/>
    <col min="6150" max="6150" width="2.109375" customWidth="1"/>
    <col min="6151" max="6151" width="4.5546875" customWidth="1"/>
    <col min="6152" max="6152" width="10.6640625" customWidth="1"/>
    <col min="6153" max="6153" width="6.5546875" customWidth="1"/>
    <col min="6154" max="6154" width="1.33203125" customWidth="1"/>
    <col min="6155" max="6156" width="7.88671875" customWidth="1"/>
    <col min="6157" max="6157" width="7.6640625" customWidth="1"/>
    <col min="6158" max="6158" width="2.6640625" customWidth="1"/>
    <col min="6401" max="6401" width="2.6640625" customWidth="1"/>
    <col min="6402" max="6403" width="7.6640625" customWidth="1"/>
    <col min="6404" max="6404" width="2.109375" customWidth="1"/>
    <col min="6405" max="6405" width="10.6640625" customWidth="1"/>
    <col min="6406" max="6406" width="2.109375" customWidth="1"/>
    <col min="6407" max="6407" width="4.5546875" customWidth="1"/>
    <col min="6408" max="6408" width="10.6640625" customWidth="1"/>
    <col min="6409" max="6409" width="6.5546875" customWidth="1"/>
    <col min="6410" max="6410" width="1.33203125" customWidth="1"/>
    <col min="6411" max="6412" width="7.88671875" customWidth="1"/>
    <col min="6413" max="6413" width="7.6640625" customWidth="1"/>
    <col min="6414" max="6414" width="2.6640625" customWidth="1"/>
    <col min="6657" max="6657" width="2.6640625" customWidth="1"/>
    <col min="6658" max="6659" width="7.6640625" customWidth="1"/>
    <col min="6660" max="6660" width="2.109375" customWidth="1"/>
    <col min="6661" max="6661" width="10.6640625" customWidth="1"/>
    <col min="6662" max="6662" width="2.109375" customWidth="1"/>
    <col min="6663" max="6663" width="4.5546875" customWidth="1"/>
    <col min="6664" max="6664" width="10.6640625" customWidth="1"/>
    <col min="6665" max="6665" width="6.5546875" customWidth="1"/>
    <col min="6666" max="6666" width="1.33203125" customWidth="1"/>
    <col min="6667" max="6668" width="7.88671875" customWidth="1"/>
    <col min="6669" max="6669" width="7.6640625" customWidth="1"/>
    <col min="6670" max="6670" width="2.6640625" customWidth="1"/>
    <col min="6913" max="6913" width="2.6640625" customWidth="1"/>
    <col min="6914" max="6915" width="7.6640625" customWidth="1"/>
    <col min="6916" max="6916" width="2.109375" customWidth="1"/>
    <col min="6917" max="6917" width="10.6640625" customWidth="1"/>
    <col min="6918" max="6918" width="2.109375" customWidth="1"/>
    <col min="6919" max="6919" width="4.5546875" customWidth="1"/>
    <col min="6920" max="6920" width="10.6640625" customWidth="1"/>
    <col min="6921" max="6921" width="6.5546875" customWidth="1"/>
    <col min="6922" max="6922" width="1.33203125" customWidth="1"/>
    <col min="6923" max="6924" width="7.88671875" customWidth="1"/>
    <col min="6925" max="6925" width="7.6640625" customWidth="1"/>
    <col min="6926" max="6926" width="2.6640625" customWidth="1"/>
    <col min="7169" max="7169" width="2.6640625" customWidth="1"/>
    <col min="7170" max="7171" width="7.6640625" customWidth="1"/>
    <col min="7172" max="7172" width="2.109375" customWidth="1"/>
    <col min="7173" max="7173" width="10.6640625" customWidth="1"/>
    <col min="7174" max="7174" width="2.109375" customWidth="1"/>
    <col min="7175" max="7175" width="4.5546875" customWidth="1"/>
    <col min="7176" max="7176" width="10.6640625" customWidth="1"/>
    <col min="7177" max="7177" width="6.5546875" customWidth="1"/>
    <col min="7178" max="7178" width="1.33203125" customWidth="1"/>
    <col min="7179" max="7180" width="7.88671875" customWidth="1"/>
    <col min="7181" max="7181" width="7.6640625" customWidth="1"/>
    <col min="7182" max="7182" width="2.6640625" customWidth="1"/>
    <col min="7425" max="7425" width="2.6640625" customWidth="1"/>
    <col min="7426" max="7427" width="7.6640625" customWidth="1"/>
    <col min="7428" max="7428" width="2.109375" customWidth="1"/>
    <col min="7429" max="7429" width="10.6640625" customWidth="1"/>
    <col min="7430" max="7430" width="2.109375" customWidth="1"/>
    <col min="7431" max="7431" width="4.5546875" customWidth="1"/>
    <col min="7432" max="7432" width="10.6640625" customWidth="1"/>
    <col min="7433" max="7433" width="6.5546875" customWidth="1"/>
    <col min="7434" max="7434" width="1.33203125" customWidth="1"/>
    <col min="7435" max="7436" width="7.88671875" customWidth="1"/>
    <col min="7437" max="7437" width="7.6640625" customWidth="1"/>
    <col min="7438" max="7438" width="2.6640625" customWidth="1"/>
    <col min="7681" max="7681" width="2.6640625" customWidth="1"/>
    <col min="7682" max="7683" width="7.6640625" customWidth="1"/>
    <col min="7684" max="7684" width="2.109375" customWidth="1"/>
    <col min="7685" max="7685" width="10.6640625" customWidth="1"/>
    <col min="7686" max="7686" width="2.109375" customWidth="1"/>
    <col min="7687" max="7687" width="4.5546875" customWidth="1"/>
    <col min="7688" max="7688" width="10.6640625" customWidth="1"/>
    <col min="7689" max="7689" width="6.5546875" customWidth="1"/>
    <col min="7690" max="7690" width="1.33203125" customWidth="1"/>
    <col min="7691" max="7692" width="7.88671875" customWidth="1"/>
    <col min="7693" max="7693" width="7.6640625" customWidth="1"/>
    <col min="7694" max="7694" width="2.6640625" customWidth="1"/>
    <col min="7937" max="7937" width="2.6640625" customWidth="1"/>
    <col min="7938" max="7939" width="7.6640625" customWidth="1"/>
    <col min="7940" max="7940" width="2.109375" customWidth="1"/>
    <col min="7941" max="7941" width="10.6640625" customWidth="1"/>
    <col min="7942" max="7942" width="2.109375" customWidth="1"/>
    <col min="7943" max="7943" width="4.5546875" customWidth="1"/>
    <col min="7944" max="7944" width="10.6640625" customWidth="1"/>
    <col min="7945" max="7945" width="6.5546875" customWidth="1"/>
    <col min="7946" max="7946" width="1.33203125" customWidth="1"/>
    <col min="7947" max="7948" width="7.88671875" customWidth="1"/>
    <col min="7949" max="7949" width="7.6640625" customWidth="1"/>
    <col min="7950" max="7950" width="2.6640625" customWidth="1"/>
    <col min="8193" max="8193" width="2.6640625" customWidth="1"/>
    <col min="8194" max="8195" width="7.6640625" customWidth="1"/>
    <col min="8196" max="8196" width="2.109375" customWidth="1"/>
    <col min="8197" max="8197" width="10.6640625" customWidth="1"/>
    <col min="8198" max="8198" width="2.109375" customWidth="1"/>
    <col min="8199" max="8199" width="4.5546875" customWidth="1"/>
    <col min="8200" max="8200" width="10.6640625" customWidth="1"/>
    <col min="8201" max="8201" width="6.5546875" customWidth="1"/>
    <col min="8202" max="8202" width="1.33203125" customWidth="1"/>
    <col min="8203" max="8204" width="7.88671875" customWidth="1"/>
    <col min="8205" max="8205" width="7.6640625" customWidth="1"/>
    <col min="8206" max="8206" width="2.6640625" customWidth="1"/>
    <col min="8449" max="8449" width="2.6640625" customWidth="1"/>
    <col min="8450" max="8451" width="7.6640625" customWidth="1"/>
    <col min="8452" max="8452" width="2.109375" customWidth="1"/>
    <col min="8453" max="8453" width="10.6640625" customWidth="1"/>
    <col min="8454" max="8454" width="2.109375" customWidth="1"/>
    <col min="8455" max="8455" width="4.5546875" customWidth="1"/>
    <col min="8456" max="8456" width="10.6640625" customWidth="1"/>
    <col min="8457" max="8457" width="6.5546875" customWidth="1"/>
    <col min="8458" max="8458" width="1.33203125" customWidth="1"/>
    <col min="8459" max="8460" width="7.88671875" customWidth="1"/>
    <col min="8461" max="8461" width="7.6640625" customWidth="1"/>
    <col min="8462" max="8462" width="2.6640625" customWidth="1"/>
    <col min="8705" max="8705" width="2.6640625" customWidth="1"/>
    <col min="8706" max="8707" width="7.6640625" customWidth="1"/>
    <col min="8708" max="8708" width="2.109375" customWidth="1"/>
    <col min="8709" max="8709" width="10.6640625" customWidth="1"/>
    <col min="8710" max="8710" width="2.109375" customWidth="1"/>
    <col min="8711" max="8711" width="4.5546875" customWidth="1"/>
    <col min="8712" max="8712" width="10.6640625" customWidth="1"/>
    <col min="8713" max="8713" width="6.5546875" customWidth="1"/>
    <col min="8714" max="8714" width="1.33203125" customWidth="1"/>
    <col min="8715" max="8716" width="7.88671875" customWidth="1"/>
    <col min="8717" max="8717" width="7.6640625" customWidth="1"/>
    <col min="8718" max="8718" width="2.6640625" customWidth="1"/>
    <col min="8961" max="8961" width="2.6640625" customWidth="1"/>
    <col min="8962" max="8963" width="7.6640625" customWidth="1"/>
    <col min="8964" max="8964" width="2.109375" customWidth="1"/>
    <col min="8965" max="8965" width="10.6640625" customWidth="1"/>
    <col min="8966" max="8966" width="2.109375" customWidth="1"/>
    <col min="8967" max="8967" width="4.5546875" customWidth="1"/>
    <col min="8968" max="8968" width="10.6640625" customWidth="1"/>
    <col min="8969" max="8969" width="6.5546875" customWidth="1"/>
    <col min="8970" max="8970" width="1.33203125" customWidth="1"/>
    <col min="8971" max="8972" width="7.88671875" customWidth="1"/>
    <col min="8973" max="8973" width="7.6640625" customWidth="1"/>
    <col min="8974" max="8974" width="2.6640625" customWidth="1"/>
    <col min="9217" max="9217" width="2.6640625" customWidth="1"/>
    <col min="9218" max="9219" width="7.6640625" customWidth="1"/>
    <col min="9220" max="9220" width="2.109375" customWidth="1"/>
    <col min="9221" max="9221" width="10.6640625" customWidth="1"/>
    <col min="9222" max="9222" width="2.109375" customWidth="1"/>
    <col min="9223" max="9223" width="4.5546875" customWidth="1"/>
    <col min="9224" max="9224" width="10.6640625" customWidth="1"/>
    <col min="9225" max="9225" width="6.5546875" customWidth="1"/>
    <col min="9226" max="9226" width="1.33203125" customWidth="1"/>
    <col min="9227" max="9228" width="7.88671875" customWidth="1"/>
    <col min="9229" max="9229" width="7.6640625" customWidth="1"/>
    <col min="9230" max="9230" width="2.6640625" customWidth="1"/>
    <col min="9473" max="9473" width="2.6640625" customWidth="1"/>
    <col min="9474" max="9475" width="7.6640625" customWidth="1"/>
    <col min="9476" max="9476" width="2.109375" customWidth="1"/>
    <col min="9477" max="9477" width="10.6640625" customWidth="1"/>
    <col min="9478" max="9478" width="2.109375" customWidth="1"/>
    <col min="9479" max="9479" width="4.5546875" customWidth="1"/>
    <col min="9480" max="9480" width="10.6640625" customWidth="1"/>
    <col min="9481" max="9481" width="6.5546875" customWidth="1"/>
    <col min="9482" max="9482" width="1.33203125" customWidth="1"/>
    <col min="9483" max="9484" width="7.88671875" customWidth="1"/>
    <col min="9485" max="9485" width="7.6640625" customWidth="1"/>
    <col min="9486" max="9486" width="2.6640625" customWidth="1"/>
    <col min="9729" max="9729" width="2.6640625" customWidth="1"/>
    <col min="9730" max="9731" width="7.6640625" customWidth="1"/>
    <col min="9732" max="9732" width="2.109375" customWidth="1"/>
    <col min="9733" max="9733" width="10.6640625" customWidth="1"/>
    <col min="9734" max="9734" width="2.109375" customWidth="1"/>
    <col min="9735" max="9735" width="4.5546875" customWidth="1"/>
    <col min="9736" max="9736" width="10.6640625" customWidth="1"/>
    <col min="9737" max="9737" width="6.5546875" customWidth="1"/>
    <col min="9738" max="9738" width="1.33203125" customWidth="1"/>
    <col min="9739" max="9740" width="7.88671875" customWidth="1"/>
    <col min="9741" max="9741" width="7.6640625" customWidth="1"/>
    <col min="9742" max="9742" width="2.6640625" customWidth="1"/>
    <col min="9985" max="9985" width="2.6640625" customWidth="1"/>
    <col min="9986" max="9987" width="7.6640625" customWidth="1"/>
    <col min="9988" max="9988" width="2.109375" customWidth="1"/>
    <col min="9989" max="9989" width="10.6640625" customWidth="1"/>
    <col min="9990" max="9990" width="2.109375" customWidth="1"/>
    <col min="9991" max="9991" width="4.5546875" customWidth="1"/>
    <col min="9992" max="9992" width="10.6640625" customWidth="1"/>
    <col min="9993" max="9993" width="6.5546875" customWidth="1"/>
    <col min="9994" max="9994" width="1.33203125" customWidth="1"/>
    <col min="9995" max="9996" width="7.88671875" customWidth="1"/>
    <col min="9997" max="9997" width="7.6640625" customWidth="1"/>
    <col min="9998" max="9998" width="2.6640625" customWidth="1"/>
    <col min="10241" max="10241" width="2.6640625" customWidth="1"/>
    <col min="10242" max="10243" width="7.6640625" customWidth="1"/>
    <col min="10244" max="10244" width="2.109375" customWidth="1"/>
    <col min="10245" max="10245" width="10.6640625" customWidth="1"/>
    <col min="10246" max="10246" width="2.109375" customWidth="1"/>
    <col min="10247" max="10247" width="4.5546875" customWidth="1"/>
    <col min="10248" max="10248" width="10.6640625" customWidth="1"/>
    <col min="10249" max="10249" width="6.5546875" customWidth="1"/>
    <col min="10250" max="10250" width="1.33203125" customWidth="1"/>
    <col min="10251" max="10252" width="7.88671875" customWidth="1"/>
    <col min="10253" max="10253" width="7.6640625" customWidth="1"/>
    <col min="10254" max="10254" width="2.6640625" customWidth="1"/>
    <col min="10497" max="10497" width="2.6640625" customWidth="1"/>
    <col min="10498" max="10499" width="7.6640625" customWidth="1"/>
    <col min="10500" max="10500" width="2.109375" customWidth="1"/>
    <col min="10501" max="10501" width="10.6640625" customWidth="1"/>
    <col min="10502" max="10502" width="2.109375" customWidth="1"/>
    <col min="10503" max="10503" width="4.5546875" customWidth="1"/>
    <col min="10504" max="10504" width="10.6640625" customWidth="1"/>
    <col min="10505" max="10505" width="6.5546875" customWidth="1"/>
    <col min="10506" max="10506" width="1.33203125" customWidth="1"/>
    <col min="10507" max="10508" width="7.88671875" customWidth="1"/>
    <col min="10509" max="10509" width="7.6640625" customWidth="1"/>
    <col min="10510" max="10510" width="2.6640625" customWidth="1"/>
    <col min="10753" max="10753" width="2.6640625" customWidth="1"/>
    <col min="10754" max="10755" width="7.6640625" customWidth="1"/>
    <col min="10756" max="10756" width="2.109375" customWidth="1"/>
    <col min="10757" max="10757" width="10.6640625" customWidth="1"/>
    <col min="10758" max="10758" width="2.109375" customWidth="1"/>
    <col min="10759" max="10759" width="4.5546875" customWidth="1"/>
    <col min="10760" max="10760" width="10.6640625" customWidth="1"/>
    <col min="10761" max="10761" width="6.5546875" customWidth="1"/>
    <col min="10762" max="10762" width="1.33203125" customWidth="1"/>
    <col min="10763" max="10764" width="7.88671875" customWidth="1"/>
    <col min="10765" max="10765" width="7.6640625" customWidth="1"/>
    <col min="10766" max="10766" width="2.6640625" customWidth="1"/>
    <col min="11009" max="11009" width="2.6640625" customWidth="1"/>
    <col min="11010" max="11011" width="7.6640625" customWidth="1"/>
    <col min="11012" max="11012" width="2.109375" customWidth="1"/>
    <col min="11013" max="11013" width="10.6640625" customWidth="1"/>
    <col min="11014" max="11014" width="2.109375" customWidth="1"/>
    <col min="11015" max="11015" width="4.5546875" customWidth="1"/>
    <col min="11016" max="11016" width="10.6640625" customWidth="1"/>
    <col min="11017" max="11017" width="6.5546875" customWidth="1"/>
    <col min="11018" max="11018" width="1.33203125" customWidth="1"/>
    <col min="11019" max="11020" width="7.88671875" customWidth="1"/>
    <col min="11021" max="11021" width="7.6640625" customWidth="1"/>
    <col min="11022" max="11022" width="2.6640625" customWidth="1"/>
    <col min="11265" max="11265" width="2.6640625" customWidth="1"/>
    <col min="11266" max="11267" width="7.6640625" customWidth="1"/>
    <col min="11268" max="11268" width="2.109375" customWidth="1"/>
    <col min="11269" max="11269" width="10.6640625" customWidth="1"/>
    <col min="11270" max="11270" width="2.109375" customWidth="1"/>
    <col min="11271" max="11271" width="4.5546875" customWidth="1"/>
    <col min="11272" max="11272" width="10.6640625" customWidth="1"/>
    <col min="11273" max="11273" width="6.5546875" customWidth="1"/>
    <col min="11274" max="11274" width="1.33203125" customWidth="1"/>
    <col min="11275" max="11276" width="7.88671875" customWidth="1"/>
    <col min="11277" max="11277" width="7.6640625" customWidth="1"/>
    <col min="11278" max="11278" width="2.6640625" customWidth="1"/>
    <col min="11521" max="11521" width="2.6640625" customWidth="1"/>
    <col min="11522" max="11523" width="7.6640625" customWidth="1"/>
    <col min="11524" max="11524" width="2.109375" customWidth="1"/>
    <col min="11525" max="11525" width="10.6640625" customWidth="1"/>
    <col min="11526" max="11526" width="2.109375" customWidth="1"/>
    <col min="11527" max="11527" width="4.5546875" customWidth="1"/>
    <col min="11528" max="11528" width="10.6640625" customWidth="1"/>
    <col min="11529" max="11529" width="6.5546875" customWidth="1"/>
    <col min="11530" max="11530" width="1.33203125" customWidth="1"/>
    <col min="11531" max="11532" width="7.88671875" customWidth="1"/>
    <col min="11533" max="11533" width="7.6640625" customWidth="1"/>
    <col min="11534" max="11534" width="2.6640625" customWidth="1"/>
    <col min="11777" max="11777" width="2.6640625" customWidth="1"/>
    <col min="11778" max="11779" width="7.6640625" customWidth="1"/>
    <col min="11780" max="11780" width="2.109375" customWidth="1"/>
    <col min="11781" max="11781" width="10.6640625" customWidth="1"/>
    <col min="11782" max="11782" width="2.109375" customWidth="1"/>
    <col min="11783" max="11783" width="4.5546875" customWidth="1"/>
    <col min="11784" max="11784" width="10.6640625" customWidth="1"/>
    <col min="11785" max="11785" width="6.5546875" customWidth="1"/>
    <col min="11786" max="11786" width="1.33203125" customWidth="1"/>
    <col min="11787" max="11788" width="7.88671875" customWidth="1"/>
    <col min="11789" max="11789" width="7.6640625" customWidth="1"/>
    <col min="11790" max="11790" width="2.6640625" customWidth="1"/>
    <col min="12033" max="12033" width="2.6640625" customWidth="1"/>
    <col min="12034" max="12035" width="7.6640625" customWidth="1"/>
    <col min="12036" max="12036" width="2.109375" customWidth="1"/>
    <col min="12037" max="12037" width="10.6640625" customWidth="1"/>
    <col min="12038" max="12038" width="2.109375" customWidth="1"/>
    <col min="12039" max="12039" width="4.5546875" customWidth="1"/>
    <col min="12040" max="12040" width="10.6640625" customWidth="1"/>
    <col min="12041" max="12041" width="6.5546875" customWidth="1"/>
    <col min="12042" max="12042" width="1.33203125" customWidth="1"/>
    <col min="12043" max="12044" width="7.88671875" customWidth="1"/>
    <col min="12045" max="12045" width="7.6640625" customWidth="1"/>
    <col min="12046" max="12046" width="2.6640625" customWidth="1"/>
    <col min="12289" max="12289" width="2.6640625" customWidth="1"/>
    <col min="12290" max="12291" width="7.6640625" customWidth="1"/>
    <col min="12292" max="12292" width="2.109375" customWidth="1"/>
    <col min="12293" max="12293" width="10.6640625" customWidth="1"/>
    <col min="12294" max="12294" width="2.109375" customWidth="1"/>
    <col min="12295" max="12295" width="4.5546875" customWidth="1"/>
    <col min="12296" max="12296" width="10.6640625" customWidth="1"/>
    <col min="12297" max="12297" width="6.5546875" customWidth="1"/>
    <col min="12298" max="12298" width="1.33203125" customWidth="1"/>
    <col min="12299" max="12300" width="7.88671875" customWidth="1"/>
    <col min="12301" max="12301" width="7.6640625" customWidth="1"/>
    <col min="12302" max="12302" width="2.6640625" customWidth="1"/>
    <col min="12545" max="12545" width="2.6640625" customWidth="1"/>
    <col min="12546" max="12547" width="7.6640625" customWidth="1"/>
    <col min="12548" max="12548" width="2.109375" customWidth="1"/>
    <col min="12549" max="12549" width="10.6640625" customWidth="1"/>
    <col min="12550" max="12550" width="2.109375" customWidth="1"/>
    <col min="12551" max="12551" width="4.5546875" customWidth="1"/>
    <col min="12552" max="12552" width="10.6640625" customWidth="1"/>
    <col min="12553" max="12553" width="6.5546875" customWidth="1"/>
    <col min="12554" max="12554" width="1.33203125" customWidth="1"/>
    <col min="12555" max="12556" width="7.88671875" customWidth="1"/>
    <col min="12557" max="12557" width="7.6640625" customWidth="1"/>
    <col min="12558" max="12558" width="2.6640625" customWidth="1"/>
    <col min="12801" max="12801" width="2.6640625" customWidth="1"/>
    <col min="12802" max="12803" width="7.6640625" customWidth="1"/>
    <col min="12804" max="12804" width="2.109375" customWidth="1"/>
    <col min="12805" max="12805" width="10.6640625" customWidth="1"/>
    <col min="12806" max="12806" width="2.109375" customWidth="1"/>
    <col min="12807" max="12807" width="4.5546875" customWidth="1"/>
    <col min="12808" max="12808" width="10.6640625" customWidth="1"/>
    <col min="12809" max="12809" width="6.5546875" customWidth="1"/>
    <col min="12810" max="12810" width="1.33203125" customWidth="1"/>
    <col min="12811" max="12812" width="7.88671875" customWidth="1"/>
    <col min="12813" max="12813" width="7.6640625" customWidth="1"/>
    <col min="12814" max="12814" width="2.6640625" customWidth="1"/>
    <col min="13057" max="13057" width="2.6640625" customWidth="1"/>
    <col min="13058" max="13059" width="7.6640625" customWidth="1"/>
    <col min="13060" max="13060" width="2.109375" customWidth="1"/>
    <col min="13061" max="13061" width="10.6640625" customWidth="1"/>
    <col min="13062" max="13062" width="2.109375" customWidth="1"/>
    <col min="13063" max="13063" width="4.5546875" customWidth="1"/>
    <col min="13064" max="13064" width="10.6640625" customWidth="1"/>
    <col min="13065" max="13065" width="6.5546875" customWidth="1"/>
    <col min="13066" max="13066" width="1.33203125" customWidth="1"/>
    <col min="13067" max="13068" width="7.88671875" customWidth="1"/>
    <col min="13069" max="13069" width="7.6640625" customWidth="1"/>
    <col min="13070" max="13070" width="2.6640625" customWidth="1"/>
    <col min="13313" max="13313" width="2.6640625" customWidth="1"/>
    <col min="13314" max="13315" width="7.6640625" customWidth="1"/>
    <col min="13316" max="13316" width="2.109375" customWidth="1"/>
    <col min="13317" max="13317" width="10.6640625" customWidth="1"/>
    <col min="13318" max="13318" width="2.109375" customWidth="1"/>
    <col min="13319" max="13319" width="4.5546875" customWidth="1"/>
    <col min="13320" max="13320" width="10.6640625" customWidth="1"/>
    <col min="13321" max="13321" width="6.5546875" customWidth="1"/>
    <col min="13322" max="13322" width="1.33203125" customWidth="1"/>
    <col min="13323" max="13324" width="7.88671875" customWidth="1"/>
    <col min="13325" max="13325" width="7.6640625" customWidth="1"/>
    <col min="13326" max="13326" width="2.6640625" customWidth="1"/>
    <col min="13569" max="13569" width="2.6640625" customWidth="1"/>
    <col min="13570" max="13571" width="7.6640625" customWidth="1"/>
    <col min="13572" max="13572" width="2.109375" customWidth="1"/>
    <col min="13573" max="13573" width="10.6640625" customWidth="1"/>
    <col min="13574" max="13574" width="2.109375" customWidth="1"/>
    <col min="13575" max="13575" width="4.5546875" customWidth="1"/>
    <col min="13576" max="13576" width="10.6640625" customWidth="1"/>
    <col min="13577" max="13577" width="6.5546875" customWidth="1"/>
    <col min="13578" max="13578" width="1.33203125" customWidth="1"/>
    <col min="13579" max="13580" width="7.88671875" customWidth="1"/>
    <col min="13581" max="13581" width="7.6640625" customWidth="1"/>
    <col min="13582" max="13582" width="2.6640625" customWidth="1"/>
    <col min="13825" max="13825" width="2.6640625" customWidth="1"/>
    <col min="13826" max="13827" width="7.6640625" customWidth="1"/>
    <col min="13828" max="13828" width="2.109375" customWidth="1"/>
    <col min="13829" max="13829" width="10.6640625" customWidth="1"/>
    <col min="13830" max="13830" width="2.109375" customWidth="1"/>
    <col min="13831" max="13831" width="4.5546875" customWidth="1"/>
    <col min="13832" max="13832" width="10.6640625" customWidth="1"/>
    <col min="13833" max="13833" width="6.5546875" customWidth="1"/>
    <col min="13834" max="13834" width="1.33203125" customWidth="1"/>
    <col min="13835" max="13836" width="7.88671875" customWidth="1"/>
    <col min="13837" max="13837" width="7.6640625" customWidth="1"/>
    <col min="13838" max="13838" width="2.6640625" customWidth="1"/>
    <col min="14081" max="14081" width="2.6640625" customWidth="1"/>
    <col min="14082" max="14083" width="7.6640625" customWidth="1"/>
    <col min="14084" max="14084" width="2.109375" customWidth="1"/>
    <col min="14085" max="14085" width="10.6640625" customWidth="1"/>
    <col min="14086" max="14086" width="2.109375" customWidth="1"/>
    <col min="14087" max="14087" width="4.5546875" customWidth="1"/>
    <col min="14088" max="14088" width="10.6640625" customWidth="1"/>
    <col min="14089" max="14089" width="6.5546875" customWidth="1"/>
    <col min="14090" max="14090" width="1.33203125" customWidth="1"/>
    <col min="14091" max="14092" width="7.88671875" customWidth="1"/>
    <col min="14093" max="14093" width="7.6640625" customWidth="1"/>
    <col min="14094" max="14094" width="2.6640625" customWidth="1"/>
    <col min="14337" max="14337" width="2.6640625" customWidth="1"/>
    <col min="14338" max="14339" width="7.6640625" customWidth="1"/>
    <col min="14340" max="14340" width="2.109375" customWidth="1"/>
    <col min="14341" max="14341" width="10.6640625" customWidth="1"/>
    <col min="14342" max="14342" width="2.109375" customWidth="1"/>
    <col min="14343" max="14343" width="4.5546875" customWidth="1"/>
    <col min="14344" max="14344" width="10.6640625" customWidth="1"/>
    <col min="14345" max="14345" width="6.5546875" customWidth="1"/>
    <col min="14346" max="14346" width="1.33203125" customWidth="1"/>
    <col min="14347" max="14348" width="7.88671875" customWidth="1"/>
    <col min="14349" max="14349" width="7.6640625" customWidth="1"/>
    <col min="14350" max="14350" width="2.6640625" customWidth="1"/>
    <col min="14593" max="14593" width="2.6640625" customWidth="1"/>
    <col min="14594" max="14595" width="7.6640625" customWidth="1"/>
    <col min="14596" max="14596" width="2.109375" customWidth="1"/>
    <col min="14597" max="14597" width="10.6640625" customWidth="1"/>
    <col min="14598" max="14598" width="2.109375" customWidth="1"/>
    <col min="14599" max="14599" width="4.5546875" customWidth="1"/>
    <col min="14600" max="14600" width="10.6640625" customWidth="1"/>
    <col min="14601" max="14601" width="6.5546875" customWidth="1"/>
    <col min="14602" max="14602" width="1.33203125" customWidth="1"/>
    <col min="14603" max="14604" width="7.88671875" customWidth="1"/>
    <col min="14605" max="14605" width="7.6640625" customWidth="1"/>
    <col min="14606" max="14606" width="2.6640625" customWidth="1"/>
    <col min="14849" max="14849" width="2.6640625" customWidth="1"/>
    <col min="14850" max="14851" width="7.6640625" customWidth="1"/>
    <col min="14852" max="14852" width="2.109375" customWidth="1"/>
    <col min="14853" max="14853" width="10.6640625" customWidth="1"/>
    <col min="14854" max="14854" width="2.109375" customWidth="1"/>
    <col min="14855" max="14855" width="4.5546875" customWidth="1"/>
    <col min="14856" max="14856" width="10.6640625" customWidth="1"/>
    <col min="14857" max="14857" width="6.5546875" customWidth="1"/>
    <col min="14858" max="14858" width="1.33203125" customWidth="1"/>
    <col min="14859" max="14860" width="7.88671875" customWidth="1"/>
    <col min="14861" max="14861" width="7.6640625" customWidth="1"/>
    <col min="14862" max="14862" width="2.6640625" customWidth="1"/>
    <col min="15105" max="15105" width="2.6640625" customWidth="1"/>
    <col min="15106" max="15107" width="7.6640625" customWidth="1"/>
    <col min="15108" max="15108" width="2.109375" customWidth="1"/>
    <col min="15109" max="15109" width="10.6640625" customWidth="1"/>
    <col min="15110" max="15110" width="2.109375" customWidth="1"/>
    <col min="15111" max="15111" width="4.5546875" customWidth="1"/>
    <col min="15112" max="15112" width="10.6640625" customWidth="1"/>
    <col min="15113" max="15113" width="6.5546875" customWidth="1"/>
    <col min="15114" max="15114" width="1.33203125" customWidth="1"/>
    <col min="15115" max="15116" width="7.88671875" customWidth="1"/>
    <col min="15117" max="15117" width="7.6640625" customWidth="1"/>
    <col min="15118" max="15118" width="2.6640625" customWidth="1"/>
    <col min="15361" max="15361" width="2.6640625" customWidth="1"/>
    <col min="15362" max="15363" width="7.6640625" customWidth="1"/>
    <col min="15364" max="15364" width="2.109375" customWidth="1"/>
    <col min="15365" max="15365" width="10.6640625" customWidth="1"/>
    <col min="15366" max="15366" width="2.109375" customWidth="1"/>
    <col min="15367" max="15367" width="4.5546875" customWidth="1"/>
    <col min="15368" max="15368" width="10.6640625" customWidth="1"/>
    <col min="15369" max="15369" width="6.5546875" customWidth="1"/>
    <col min="15370" max="15370" width="1.33203125" customWidth="1"/>
    <col min="15371" max="15372" width="7.88671875" customWidth="1"/>
    <col min="15373" max="15373" width="7.6640625" customWidth="1"/>
    <col min="15374" max="15374" width="2.6640625" customWidth="1"/>
    <col min="15617" max="15617" width="2.6640625" customWidth="1"/>
    <col min="15618" max="15619" width="7.6640625" customWidth="1"/>
    <col min="15620" max="15620" width="2.109375" customWidth="1"/>
    <col min="15621" max="15621" width="10.6640625" customWidth="1"/>
    <col min="15622" max="15622" width="2.109375" customWidth="1"/>
    <col min="15623" max="15623" width="4.5546875" customWidth="1"/>
    <col min="15624" max="15624" width="10.6640625" customWidth="1"/>
    <col min="15625" max="15625" width="6.5546875" customWidth="1"/>
    <col min="15626" max="15626" width="1.33203125" customWidth="1"/>
    <col min="15627" max="15628" width="7.88671875" customWidth="1"/>
    <col min="15629" max="15629" width="7.6640625" customWidth="1"/>
    <col min="15630" max="15630" width="2.6640625" customWidth="1"/>
    <col min="15873" max="15873" width="2.6640625" customWidth="1"/>
    <col min="15874" max="15875" width="7.6640625" customWidth="1"/>
    <col min="15876" max="15876" width="2.109375" customWidth="1"/>
    <col min="15877" max="15877" width="10.6640625" customWidth="1"/>
    <col min="15878" max="15878" width="2.109375" customWidth="1"/>
    <col min="15879" max="15879" width="4.5546875" customWidth="1"/>
    <col min="15880" max="15880" width="10.6640625" customWidth="1"/>
    <col min="15881" max="15881" width="6.5546875" customWidth="1"/>
    <col min="15882" max="15882" width="1.33203125" customWidth="1"/>
    <col min="15883" max="15884" width="7.88671875" customWidth="1"/>
    <col min="15885" max="15885" width="7.6640625" customWidth="1"/>
    <col min="15886" max="15886" width="2.6640625" customWidth="1"/>
    <col min="16129" max="16129" width="2.6640625" customWidth="1"/>
    <col min="16130" max="16131" width="7.6640625" customWidth="1"/>
    <col min="16132" max="16132" width="2.109375" customWidth="1"/>
    <col min="16133" max="16133" width="10.6640625" customWidth="1"/>
    <col min="16134" max="16134" width="2.109375" customWidth="1"/>
    <col min="16135" max="16135" width="4.5546875" customWidth="1"/>
    <col min="16136" max="16136" width="10.6640625" customWidth="1"/>
    <col min="16137" max="16137" width="6.5546875" customWidth="1"/>
    <col min="16138" max="16138" width="1.33203125" customWidth="1"/>
    <col min="16139" max="16140" width="7.88671875" customWidth="1"/>
    <col min="16141" max="16141" width="7.6640625" customWidth="1"/>
    <col min="16142" max="16142" width="2.6640625" customWidth="1"/>
  </cols>
  <sheetData>
    <row r="1" spans="1:15" x14ac:dyDescent="0.15">
      <c r="A1" s="218"/>
      <c r="N1" s="216"/>
    </row>
    <row r="2" spans="1:15" ht="33" customHeight="1" x14ac:dyDescent="0.2">
      <c r="C2" s="1112"/>
      <c r="D2" s="1112"/>
      <c r="E2" s="1112"/>
      <c r="O2" s="99" t="s">
        <v>116</v>
      </c>
    </row>
    <row r="3" spans="1:15" ht="5.0999999999999996" customHeight="1" x14ac:dyDescent="0.15"/>
    <row r="4" spans="1:15" ht="28.5" customHeight="1" x14ac:dyDescent="0.15">
      <c r="C4" s="329" t="s">
        <v>905</v>
      </c>
      <c r="D4" s="329"/>
      <c r="E4" s="329"/>
      <c r="F4" s="329"/>
      <c r="G4" s="329"/>
      <c r="H4" s="329"/>
      <c r="I4" s="329"/>
      <c r="J4" s="329"/>
      <c r="K4" s="329"/>
      <c r="L4" s="329"/>
    </row>
    <row r="5" spans="1:15" ht="24" customHeight="1" x14ac:dyDescent="0.15">
      <c r="C5" s="330" t="s">
        <v>112</v>
      </c>
      <c r="D5" s="1097" t="s">
        <v>111</v>
      </c>
      <c r="E5" s="1097"/>
      <c r="F5" s="1098"/>
      <c r="G5" s="1099" t="s">
        <v>483</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64</v>
      </c>
      <c r="F7" s="192"/>
      <c r="G7" s="193"/>
      <c r="H7" s="490">
        <v>959.9</v>
      </c>
      <c r="I7" s="188" t="s">
        <v>27</v>
      </c>
      <c r="J7" s="264"/>
      <c r="K7" s="447">
        <v>1</v>
      </c>
      <c r="L7" s="336" t="s">
        <v>121</v>
      </c>
    </row>
    <row r="8" spans="1:15" ht="12" customHeight="1" x14ac:dyDescent="0.2">
      <c r="C8" s="189">
        <v>2</v>
      </c>
      <c r="D8" s="190"/>
      <c r="E8" s="191" t="s">
        <v>62</v>
      </c>
      <c r="F8" s="192"/>
      <c r="G8" s="193"/>
      <c r="H8" s="490">
        <v>949.9</v>
      </c>
      <c r="I8" s="188"/>
      <c r="J8" s="264"/>
      <c r="K8" s="447">
        <v>2</v>
      </c>
      <c r="L8" s="336" t="s">
        <v>121</v>
      </c>
    </row>
    <row r="9" spans="1:15" ht="12" customHeight="1" x14ac:dyDescent="0.2">
      <c r="C9" s="189">
        <v>3</v>
      </c>
      <c r="D9" s="190"/>
      <c r="E9" s="191" t="s">
        <v>67</v>
      </c>
      <c r="F9" s="192"/>
      <c r="G9" s="193"/>
      <c r="H9" s="490">
        <v>947.9</v>
      </c>
      <c r="I9" s="188"/>
      <c r="J9" s="264"/>
      <c r="K9" s="447">
        <v>3</v>
      </c>
      <c r="L9" s="336" t="s">
        <v>121</v>
      </c>
    </row>
    <row r="10" spans="1:15" ht="12" customHeight="1" x14ac:dyDescent="0.2">
      <c r="C10" s="189">
        <v>4</v>
      </c>
      <c r="D10" s="190"/>
      <c r="E10" s="191" t="s">
        <v>66</v>
      </c>
      <c r="F10" s="192"/>
      <c r="G10" s="193"/>
      <c r="H10" s="490">
        <v>930.6</v>
      </c>
      <c r="I10" s="188"/>
      <c r="J10" s="264"/>
      <c r="K10" s="447">
        <v>4</v>
      </c>
      <c r="L10" s="336" t="s">
        <v>121</v>
      </c>
    </row>
    <row r="11" spans="1:15" ht="12" customHeight="1" x14ac:dyDescent="0.2">
      <c r="C11" s="189">
        <v>5</v>
      </c>
      <c r="D11" s="190"/>
      <c r="E11" s="191" t="s">
        <v>69</v>
      </c>
      <c r="F11" s="192"/>
      <c r="G11" s="193"/>
      <c r="H11" s="490">
        <v>923.3</v>
      </c>
      <c r="I11" s="188"/>
      <c r="J11" s="264"/>
      <c r="K11" s="447">
        <v>5</v>
      </c>
      <c r="L11" s="336" t="s">
        <v>121</v>
      </c>
    </row>
    <row r="12" spans="1:15" ht="12" customHeight="1" x14ac:dyDescent="0.2">
      <c r="C12" s="189">
        <v>6</v>
      </c>
      <c r="D12" s="190"/>
      <c r="E12" s="191" t="s">
        <v>82</v>
      </c>
      <c r="F12" s="192"/>
      <c r="G12" s="193"/>
      <c r="H12" s="490">
        <v>917.2</v>
      </c>
      <c r="I12" s="188"/>
      <c r="J12" s="264"/>
      <c r="K12" s="447">
        <v>6</v>
      </c>
      <c r="L12" s="336" t="s">
        <v>121</v>
      </c>
    </row>
    <row r="13" spans="1:15" ht="12" customHeight="1" x14ac:dyDescent="0.2">
      <c r="C13" s="189">
        <v>7</v>
      </c>
      <c r="D13" s="190"/>
      <c r="E13" s="191" t="s">
        <v>105</v>
      </c>
      <c r="F13" s="192"/>
      <c r="G13" s="193"/>
      <c r="H13" s="490">
        <v>907.8</v>
      </c>
      <c r="I13" s="188"/>
      <c r="J13" s="264"/>
      <c r="K13" s="447">
        <v>7</v>
      </c>
      <c r="L13" s="336" t="s">
        <v>121</v>
      </c>
    </row>
    <row r="14" spans="1:15" ht="12" customHeight="1" x14ac:dyDescent="0.2">
      <c r="C14" s="189">
        <v>8</v>
      </c>
      <c r="D14" s="190"/>
      <c r="E14" s="191" t="s">
        <v>101</v>
      </c>
      <c r="F14" s="192"/>
      <c r="G14" s="193"/>
      <c r="H14" s="490">
        <v>893.1</v>
      </c>
      <c r="I14" s="188"/>
      <c r="J14" s="264"/>
      <c r="K14" s="447">
        <v>8</v>
      </c>
      <c r="L14" s="336" t="s">
        <v>121</v>
      </c>
    </row>
    <row r="15" spans="1:15" ht="12" customHeight="1" x14ac:dyDescent="0.2">
      <c r="C15" s="189">
        <v>9</v>
      </c>
      <c r="D15" s="190"/>
      <c r="E15" s="191" t="s">
        <v>61</v>
      </c>
      <c r="F15" s="192"/>
      <c r="G15" s="193"/>
      <c r="H15" s="490">
        <v>892.7</v>
      </c>
      <c r="I15" s="188"/>
      <c r="J15" s="264"/>
      <c r="K15" s="447">
        <v>9</v>
      </c>
      <c r="L15" s="336" t="s">
        <v>121</v>
      </c>
    </row>
    <row r="16" spans="1:15" ht="12" customHeight="1" x14ac:dyDescent="0.2">
      <c r="C16" s="189">
        <v>10</v>
      </c>
      <c r="D16" s="190"/>
      <c r="E16" s="191" t="s">
        <v>97</v>
      </c>
      <c r="F16" s="192"/>
      <c r="G16" s="193"/>
      <c r="H16" s="490">
        <v>886.7</v>
      </c>
      <c r="I16" s="188"/>
      <c r="J16" s="264"/>
      <c r="K16" s="447">
        <v>10</v>
      </c>
      <c r="L16" s="336" t="s">
        <v>121</v>
      </c>
    </row>
    <row r="17" spans="3:19" ht="12" customHeight="1" x14ac:dyDescent="0.2">
      <c r="C17" s="189">
        <v>11</v>
      </c>
      <c r="D17" s="190"/>
      <c r="E17" s="191" t="s">
        <v>229</v>
      </c>
      <c r="F17" s="192"/>
      <c r="G17" s="193"/>
      <c r="H17" s="490">
        <v>879.7</v>
      </c>
      <c r="I17" s="188"/>
      <c r="J17" s="264"/>
      <c r="K17" s="447">
        <v>11</v>
      </c>
      <c r="L17" s="336" t="s">
        <v>121</v>
      </c>
    </row>
    <row r="18" spans="3:19" ht="12" customHeight="1" x14ac:dyDescent="0.2">
      <c r="C18" s="189">
        <v>12</v>
      </c>
      <c r="D18" s="190"/>
      <c r="E18" s="191" t="s">
        <v>93</v>
      </c>
      <c r="F18" s="192"/>
      <c r="G18" s="193"/>
      <c r="H18" s="490">
        <v>878.3</v>
      </c>
      <c r="I18" s="188"/>
      <c r="J18" s="264"/>
      <c r="K18" s="447">
        <v>11</v>
      </c>
      <c r="L18" s="336" t="s">
        <v>119</v>
      </c>
    </row>
    <row r="19" spans="3:19" ht="12" customHeight="1" x14ac:dyDescent="0.2">
      <c r="C19" s="189">
        <v>13</v>
      </c>
      <c r="D19" s="190"/>
      <c r="E19" s="191" t="s">
        <v>107</v>
      </c>
      <c r="F19" s="192"/>
      <c r="G19" s="193"/>
      <c r="H19" s="490">
        <v>872.9</v>
      </c>
      <c r="I19" s="188"/>
      <c r="J19" s="264"/>
      <c r="K19" s="447">
        <v>13</v>
      </c>
      <c r="L19" s="336" t="s">
        <v>121</v>
      </c>
    </row>
    <row r="20" spans="3:19" ht="12" customHeight="1" x14ac:dyDescent="0.2">
      <c r="C20" s="189">
        <v>14</v>
      </c>
      <c r="D20" s="190"/>
      <c r="E20" s="191" t="s">
        <v>63</v>
      </c>
      <c r="F20" s="192"/>
      <c r="G20" s="193"/>
      <c r="H20" s="490">
        <v>869.9</v>
      </c>
      <c r="I20" s="188"/>
      <c r="J20" s="264"/>
      <c r="K20" s="447">
        <v>15</v>
      </c>
      <c r="L20" s="336" t="s">
        <v>118</v>
      </c>
    </row>
    <row r="21" spans="3:19" ht="12" customHeight="1" x14ac:dyDescent="0.2">
      <c r="C21" s="189">
        <v>15</v>
      </c>
      <c r="D21" s="190"/>
      <c r="E21" s="191" t="s">
        <v>99</v>
      </c>
      <c r="F21" s="192"/>
      <c r="G21" s="193"/>
      <c r="H21" s="490">
        <v>868.5</v>
      </c>
      <c r="I21" s="188"/>
      <c r="J21" s="264"/>
      <c r="K21" s="447">
        <v>14</v>
      </c>
      <c r="L21" s="336" t="s">
        <v>119</v>
      </c>
    </row>
    <row r="22" spans="3:19" ht="12" customHeight="1" x14ac:dyDescent="0.2">
      <c r="C22" s="189">
        <v>16</v>
      </c>
      <c r="D22" s="190"/>
      <c r="E22" s="191" t="s">
        <v>86</v>
      </c>
      <c r="F22" s="192"/>
      <c r="G22" s="193"/>
      <c r="H22" s="490">
        <v>863.5</v>
      </c>
      <c r="I22" s="188"/>
      <c r="J22" s="264"/>
      <c r="K22" s="447">
        <v>16</v>
      </c>
      <c r="L22" s="336" t="s">
        <v>121</v>
      </c>
    </row>
    <row r="23" spans="3:19" ht="12" customHeight="1" x14ac:dyDescent="0.2">
      <c r="C23" s="189">
        <v>17</v>
      </c>
      <c r="D23" s="190"/>
      <c r="E23" s="191" t="s">
        <v>75</v>
      </c>
      <c r="F23" s="192"/>
      <c r="G23" s="193"/>
      <c r="H23" s="490">
        <v>861.8</v>
      </c>
      <c r="I23" s="188"/>
      <c r="J23" s="264"/>
      <c r="K23" s="447">
        <v>18</v>
      </c>
      <c r="L23" s="336" t="s">
        <v>118</v>
      </c>
    </row>
    <row r="24" spans="3:19" ht="12" customHeight="1" x14ac:dyDescent="0.2">
      <c r="C24" s="189">
        <v>17</v>
      </c>
      <c r="D24" s="190"/>
      <c r="E24" s="191" t="s">
        <v>96</v>
      </c>
      <c r="F24" s="192"/>
      <c r="G24" s="193"/>
      <c r="H24" s="490">
        <v>861.8</v>
      </c>
      <c r="I24" s="188"/>
      <c r="J24" s="264"/>
      <c r="K24" s="447">
        <v>17</v>
      </c>
      <c r="L24" s="336" t="s">
        <v>121</v>
      </c>
    </row>
    <row r="25" spans="3:19" ht="12" customHeight="1" x14ac:dyDescent="0.2">
      <c r="C25" s="205">
        <v>19</v>
      </c>
      <c r="D25" s="206"/>
      <c r="E25" s="207" t="s">
        <v>65</v>
      </c>
      <c r="F25" s="208"/>
      <c r="G25" s="209"/>
      <c r="H25" s="491">
        <v>852.2</v>
      </c>
      <c r="I25" s="211"/>
      <c r="J25" s="270"/>
      <c r="K25" s="337">
        <v>19</v>
      </c>
      <c r="L25" s="336" t="s">
        <v>121</v>
      </c>
      <c r="R25" s="340"/>
      <c r="S25" s="349"/>
    </row>
    <row r="26" spans="3:19" ht="12" customHeight="1" x14ac:dyDescent="0.2">
      <c r="C26" s="189">
        <v>20</v>
      </c>
      <c r="D26" s="190"/>
      <c r="E26" s="191" t="s">
        <v>74</v>
      </c>
      <c r="F26" s="192"/>
      <c r="G26" s="193"/>
      <c r="H26" s="490">
        <v>852</v>
      </c>
      <c r="I26" s="188"/>
      <c r="J26" s="264"/>
      <c r="K26" s="447">
        <v>19</v>
      </c>
      <c r="L26" s="336" t="s">
        <v>119</v>
      </c>
      <c r="R26" s="341"/>
    </row>
    <row r="27" spans="3:19" ht="12" customHeight="1" x14ac:dyDescent="0.2">
      <c r="C27" s="189">
        <v>21</v>
      </c>
      <c r="D27" s="190"/>
      <c r="E27" s="191" t="s">
        <v>85</v>
      </c>
      <c r="F27" s="192"/>
      <c r="G27" s="193"/>
      <c r="H27" s="490">
        <v>844</v>
      </c>
      <c r="I27" s="188"/>
      <c r="J27" s="264"/>
      <c r="K27" s="447">
        <v>21</v>
      </c>
      <c r="L27" s="336" t="s">
        <v>121</v>
      </c>
      <c r="R27" s="341"/>
      <c r="S27" s="342"/>
    </row>
    <row r="28" spans="3:19" ht="12" customHeight="1" x14ac:dyDescent="0.2">
      <c r="C28" s="189">
        <v>22</v>
      </c>
      <c r="D28" s="190"/>
      <c r="E28" s="203" t="s">
        <v>83</v>
      </c>
      <c r="F28" s="204"/>
      <c r="G28" s="193"/>
      <c r="H28" s="490">
        <v>841</v>
      </c>
      <c r="I28" s="202"/>
      <c r="J28" s="270"/>
      <c r="K28" s="343">
        <v>22</v>
      </c>
      <c r="L28" s="336" t="s">
        <v>121</v>
      </c>
    </row>
    <row r="29" spans="3:19" ht="12" customHeight="1" x14ac:dyDescent="0.2">
      <c r="C29" s="189">
        <v>23</v>
      </c>
      <c r="D29" s="190"/>
      <c r="E29" s="191" t="s">
        <v>77</v>
      </c>
      <c r="F29" s="192"/>
      <c r="G29" s="193"/>
      <c r="H29" s="490">
        <v>838.7</v>
      </c>
      <c r="I29" s="188"/>
      <c r="J29" s="264"/>
      <c r="K29" s="447">
        <v>23</v>
      </c>
      <c r="L29" s="336" t="s">
        <v>121</v>
      </c>
    </row>
    <row r="30" spans="3:19" ht="12" customHeight="1" x14ac:dyDescent="0.2">
      <c r="C30" s="189">
        <v>24</v>
      </c>
      <c r="D30" s="190"/>
      <c r="E30" s="191" t="s">
        <v>70</v>
      </c>
      <c r="F30" s="192"/>
      <c r="G30" s="193"/>
      <c r="H30" s="490">
        <v>836.1</v>
      </c>
      <c r="I30" s="188"/>
      <c r="J30" s="264"/>
      <c r="K30" s="447">
        <v>24</v>
      </c>
      <c r="L30" s="336" t="s">
        <v>121</v>
      </c>
    </row>
    <row r="31" spans="3:19" ht="12" customHeight="1" x14ac:dyDescent="0.2">
      <c r="C31" s="189">
        <v>25</v>
      </c>
      <c r="D31" s="190"/>
      <c r="E31" s="191" t="s">
        <v>60</v>
      </c>
      <c r="F31" s="192"/>
      <c r="G31" s="193"/>
      <c r="H31" s="490">
        <v>832.6</v>
      </c>
      <c r="I31" s="188"/>
      <c r="J31" s="264"/>
      <c r="K31" s="447">
        <v>26</v>
      </c>
      <c r="L31" s="336" t="s">
        <v>118</v>
      </c>
    </row>
    <row r="32" spans="3:19" ht="12" customHeight="1" x14ac:dyDescent="0.2">
      <c r="C32" s="189">
        <v>25</v>
      </c>
      <c r="D32" s="190"/>
      <c r="E32" s="191" t="s">
        <v>104</v>
      </c>
      <c r="F32" s="192"/>
      <c r="G32" s="193"/>
      <c r="H32" s="490">
        <v>832.6</v>
      </c>
      <c r="I32" s="188"/>
      <c r="J32" s="264"/>
      <c r="K32" s="447">
        <v>25</v>
      </c>
      <c r="L32" s="336" t="s">
        <v>121</v>
      </c>
    </row>
    <row r="33" spans="3:12" ht="12" customHeight="1" x14ac:dyDescent="0.2">
      <c r="C33" s="189">
        <v>27</v>
      </c>
      <c r="D33" s="190"/>
      <c r="E33" s="191" t="s">
        <v>98</v>
      </c>
      <c r="F33" s="192"/>
      <c r="G33" s="193"/>
      <c r="H33" s="490">
        <v>823.8</v>
      </c>
      <c r="I33" s="188"/>
      <c r="J33" s="264"/>
      <c r="K33" s="447">
        <v>27</v>
      </c>
      <c r="L33" s="336" t="s">
        <v>121</v>
      </c>
    </row>
    <row r="34" spans="3:12" ht="12" customHeight="1" x14ac:dyDescent="0.2">
      <c r="C34" s="189">
        <v>28</v>
      </c>
      <c r="D34" s="190"/>
      <c r="E34" s="191" t="s">
        <v>100</v>
      </c>
      <c r="F34" s="192"/>
      <c r="G34" s="193"/>
      <c r="H34" s="490">
        <v>819.1</v>
      </c>
      <c r="I34" s="188"/>
      <c r="J34" s="264"/>
      <c r="K34" s="447">
        <v>28</v>
      </c>
      <c r="L34" s="336" t="s">
        <v>121</v>
      </c>
    </row>
    <row r="35" spans="3:12" ht="12" customHeight="1" x14ac:dyDescent="0.2">
      <c r="C35" s="189">
        <v>29</v>
      </c>
      <c r="D35" s="190"/>
      <c r="E35" s="191" t="s">
        <v>95</v>
      </c>
      <c r="F35" s="192"/>
      <c r="G35" s="193"/>
      <c r="H35" s="490">
        <v>814.9</v>
      </c>
      <c r="I35" s="188"/>
      <c r="J35" s="264"/>
      <c r="K35" s="447">
        <v>29</v>
      </c>
      <c r="L35" s="336" t="s">
        <v>121</v>
      </c>
    </row>
    <row r="36" spans="3:12" ht="12" customHeight="1" x14ac:dyDescent="0.2">
      <c r="C36" s="189">
        <v>29</v>
      </c>
      <c r="D36" s="190"/>
      <c r="E36" s="191" t="s">
        <v>72</v>
      </c>
      <c r="F36" s="192"/>
      <c r="G36" s="195"/>
      <c r="H36" s="490">
        <v>814.9</v>
      </c>
      <c r="I36" s="188"/>
      <c r="J36" s="264"/>
      <c r="K36" s="447">
        <v>31</v>
      </c>
      <c r="L36" s="336" t="s">
        <v>118</v>
      </c>
    </row>
    <row r="37" spans="3:12" ht="12" customHeight="1" x14ac:dyDescent="0.2">
      <c r="C37" s="189">
        <v>31</v>
      </c>
      <c r="D37" s="190"/>
      <c r="E37" s="191" t="s">
        <v>103</v>
      </c>
      <c r="F37" s="192"/>
      <c r="G37" s="193"/>
      <c r="H37" s="490">
        <v>812.7</v>
      </c>
      <c r="I37" s="188"/>
      <c r="J37" s="264"/>
      <c r="K37" s="447">
        <v>30</v>
      </c>
      <c r="L37" s="336" t="s">
        <v>119</v>
      </c>
    </row>
    <row r="38" spans="3:12" ht="12" customHeight="1" x14ac:dyDescent="0.2">
      <c r="C38" s="189">
        <v>32</v>
      </c>
      <c r="D38" s="190"/>
      <c r="E38" s="191" t="s">
        <v>84</v>
      </c>
      <c r="F38" s="192"/>
      <c r="G38" s="193"/>
      <c r="H38" s="490">
        <v>785.9</v>
      </c>
      <c r="I38" s="188"/>
      <c r="J38" s="264"/>
      <c r="K38" s="447">
        <v>32</v>
      </c>
      <c r="L38" s="336" t="s">
        <v>121</v>
      </c>
    </row>
    <row r="39" spans="3:12" ht="12" customHeight="1" x14ac:dyDescent="0.2">
      <c r="C39" s="189">
        <v>33</v>
      </c>
      <c r="D39" s="190"/>
      <c r="E39" s="191" t="s">
        <v>89</v>
      </c>
      <c r="F39" s="192"/>
      <c r="G39" s="193"/>
      <c r="H39" s="490">
        <v>752.5</v>
      </c>
      <c r="I39" s="188"/>
      <c r="J39" s="264"/>
      <c r="K39" s="447">
        <v>33</v>
      </c>
      <c r="L39" s="336" t="s">
        <v>121</v>
      </c>
    </row>
    <row r="40" spans="3:12" ht="12" customHeight="1" x14ac:dyDescent="0.2">
      <c r="C40" s="189">
        <v>34</v>
      </c>
      <c r="D40" s="190"/>
      <c r="E40" s="191" t="s">
        <v>73</v>
      </c>
      <c r="F40" s="192"/>
      <c r="G40" s="193"/>
      <c r="H40" s="490">
        <v>749.9</v>
      </c>
      <c r="I40" s="188"/>
      <c r="J40" s="264"/>
      <c r="K40" s="447">
        <v>34</v>
      </c>
      <c r="L40" s="336" t="s">
        <v>121</v>
      </c>
    </row>
    <row r="41" spans="3:12" ht="12" customHeight="1" x14ac:dyDescent="0.2">
      <c r="C41" s="189">
        <v>35</v>
      </c>
      <c r="D41" s="190"/>
      <c r="E41" s="191" t="s">
        <v>102</v>
      </c>
      <c r="F41" s="192"/>
      <c r="G41" s="193"/>
      <c r="H41" s="490">
        <v>746.7</v>
      </c>
      <c r="I41" s="188"/>
      <c r="J41" s="264"/>
      <c r="K41" s="447">
        <v>35</v>
      </c>
      <c r="L41" s="336" t="s">
        <v>121</v>
      </c>
    </row>
    <row r="42" spans="3:12" ht="12" customHeight="1" x14ac:dyDescent="0.2">
      <c r="C42" s="189">
        <v>36</v>
      </c>
      <c r="D42" s="190"/>
      <c r="E42" s="212" t="s">
        <v>68</v>
      </c>
      <c r="F42" s="213"/>
      <c r="G42" s="214"/>
      <c r="H42" s="490">
        <v>739</v>
      </c>
      <c r="I42" s="188"/>
      <c r="J42" s="264"/>
      <c r="K42" s="447">
        <v>36</v>
      </c>
      <c r="L42" s="336" t="s">
        <v>121</v>
      </c>
    </row>
    <row r="43" spans="3:12" ht="12" customHeight="1" x14ac:dyDescent="0.2">
      <c r="C43" s="189">
        <v>37</v>
      </c>
      <c r="D43" s="190"/>
      <c r="E43" s="191" t="s">
        <v>90</v>
      </c>
      <c r="F43" s="192"/>
      <c r="G43" s="193"/>
      <c r="H43" s="490">
        <v>713.8</v>
      </c>
      <c r="I43" s="188"/>
      <c r="J43" s="264"/>
      <c r="K43" s="447">
        <v>37</v>
      </c>
      <c r="L43" s="336" t="s">
        <v>121</v>
      </c>
    </row>
    <row r="44" spans="3:12" ht="12" customHeight="1" x14ac:dyDescent="0.2">
      <c r="C44" s="189">
        <v>38</v>
      </c>
      <c r="D44" s="190"/>
      <c r="E44" s="191" t="s">
        <v>80</v>
      </c>
      <c r="F44" s="192"/>
      <c r="G44" s="193"/>
      <c r="H44" s="490">
        <v>696.5</v>
      </c>
      <c r="I44" s="188"/>
      <c r="J44" s="264"/>
      <c r="K44" s="447">
        <v>38</v>
      </c>
      <c r="L44" s="336" t="s">
        <v>121</v>
      </c>
    </row>
    <row r="45" spans="3:12" ht="12" customHeight="1" x14ac:dyDescent="0.2">
      <c r="C45" s="189">
        <v>39</v>
      </c>
      <c r="D45" s="190"/>
      <c r="E45" s="191" t="s">
        <v>92</v>
      </c>
      <c r="F45" s="192"/>
      <c r="G45" s="193"/>
      <c r="H45" s="490">
        <v>676.2</v>
      </c>
      <c r="I45" s="188"/>
      <c r="J45" s="264"/>
      <c r="K45" s="447">
        <v>39</v>
      </c>
      <c r="L45" s="336" t="s">
        <v>121</v>
      </c>
    </row>
    <row r="46" spans="3:12" ht="12" customHeight="1" x14ac:dyDescent="0.2">
      <c r="C46" s="247"/>
      <c r="D46" s="248"/>
      <c r="E46" s="198" t="s">
        <v>87</v>
      </c>
      <c r="F46" s="199"/>
      <c r="G46" s="200"/>
      <c r="H46" s="492">
        <v>659.9</v>
      </c>
      <c r="I46" s="250"/>
      <c r="J46" s="272"/>
      <c r="K46" s="324"/>
      <c r="L46" s="336" t="s">
        <v>120</v>
      </c>
    </row>
    <row r="47" spans="3:12" ht="12" customHeight="1" x14ac:dyDescent="0.2">
      <c r="C47" s="189">
        <v>40</v>
      </c>
      <c r="D47" s="190"/>
      <c r="E47" s="191" t="s">
        <v>76</v>
      </c>
      <c r="F47" s="192"/>
      <c r="G47" s="193"/>
      <c r="H47" s="490">
        <v>641.9</v>
      </c>
      <c r="I47" s="188"/>
      <c r="J47" s="264"/>
      <c r="K47" s="447">
        <v>40</v>
      </c>
      <c r="L47" s="336" t="s">
        <v>121</v>
      </c>
    </row>
    <row r="48" spans="3:12" ht="12" customHeight="1" x14ac:dyDescent="0.2">
      <c r="C48" s="189">
        <v>41</v>
      </c>
      <c r="D48" s="190"/>
      <c r="E48" s="191" t="s">
        <v>79</v>
      </c>
      <c r="F48" s="192"/>
      <c r="G48" s="193"/>
      <c r="H48" s="490">
        <v>593.5</v>
      </c>
      <c r="I48" s="188"/>
      <c r="J48" s="264"/>
      <c r="K48" s="447">
        <v>41</v>
      </c>
      <c r="L48" s="336" t="s">
        <v>121</v>
      </c>
    </row>
    <row r="49" spans="3:12" ht="12" customHeight="1" x14ac:dyDescent="0.2">
      <c r="C49" s="189">
        <v>42</v>
      </c>
      <c r="D49" s="190"/>
      <c r="E49" s="191" t="s">
        <v>71</v>
      </c>
      <c r="F49" s="192"/>
      <c r="G49" s="193"/>
      <c r="H49" s="490">
        <v>572.70000000000005</v>
      </c>
      <c r="I49" s="188"/>
      <c r="J49" s="264"/>
      <c r="K49" s="447">
        <v>42</v>
      </c>
      <c r="L49" s="336" t="s">
        <v>121</v>
      </c>
    </row>
    <row r="50" spans="3:12" ht="12" customHeight="1" x14ac:dyDescent="0.2">
      <c r="C50" s="189">
        <v>43</v>
      </c>
      <c r="D50" s="190"/>
      <c r="E50" s="191" t="s">
        <v>78</v>
      </c>
      <c r="F50" s="192"/>
      <c r="G50" s="193"/>
      <c r="H50" s="490">
        <v>565.79999999999995</v>
      </c>
      <c r="I50" s="188"/>
      <c r="J50" s="264"/>
      <c r="K50" s="447">
        <v>43</v>
      </c>
      <c r="L50" s="336" t="s">
        <v>121</v>
      </c>
    </row>
    <row r="51" spans="3:12" ht="12" customHeight="1" x14ac:dyDescent="0.2">
      <c r="C51" s="189">
        <v>44</v>
      </c>
      <c r="D51" s="190"/>
      <c r="E51" s="191" t="s">
        <v>94</v>
      </c>
      <c r="F51" s="192"/>
      <c r="G51" s="193"/>
      <c r="H51" s="490">
        <v>526.1</v>
      </c>
      <c r="I51" s="188"/>
      <c r="J51" s="264"/>
      <c r="K51" s="447">
        <v>44</v>
      </c>
      <c r="L51" s="336" t="s">
        <v>121</v>
      </c>
    </row>
    <row r="52" spans="3:12" ht="12" customHeight="1" x14ac:dyDescent="0.2">
      <c r="C52" s="189">
        <v>45</v>
      </c>
      <c r="D52" s="190"/>
      <c r="E52" s="191" t="s">
        <v>91</v>
      </c>
      <c r="F52" s="192"/>
      <c r="G52" s="193"/>
      <c r="H52" s="490">
        <v>440.1</v>
      </c>
      <c r="I52" s="188"/>
      <c r="J52" s="264"/>
      <c r="K52" s="447">
        <v>45</v>
      </c>
      <c r="L52" s="336" t="s">
        <v>121</v>
      </c>
    </row>
    <row r="53" spans="3:12" ht="12" customHeight="1" x14ac:dyDescent="0.2">
      <c r="C53" s="189">
        <v>46</v>
      </c>
      <c r="D53" s="190"/>
      <c r="E53" s="191" t="s">
        <v>81</v>
      </c>
      <c r="F53" s="192"/>
      <c r="G53" s="193"/>
      <c r="H53" s="490">
        <v>435.1</v>
      </c>
      <c r="I53" s="188"/>
      <c r="J53" s="264"/>
      <c r="K53" s="447">
        <v>46</v>
      </c>
      <c r="L53" s="336" t="s">
        <v>121</v>
      </c>
    </row>
    <row r="54" spans="3:12" ht="13.2" x14ac:dyDescent="0.2">
      <c r="C54" s="189">
        <v>47</v>
      </c>
      <c r="D54" s="190"/>
      <c r="E54" s="191" t="s">
        <v>88</v>
      </c>
      <c r="F54" s="192"/>
      <c r="G54" s="193"/>
      <c r="H54" s="490">
        <v>315.2</v>
      </c>
      <c r="I54" s="188"/>
      <c r="J54" s="264"/>
      <c r="K54" s="447">
        <v>47</v>
      </c>
      <c r="L54" s="336" t="s">
        <v>121</v>
      </c>
    </row>
    <row r="55" spans="3:12" ht="12" hidden="1" customHeight="1" x14ac:dyDescent="0.15">
      <c r="C55" s="183"/>
      <c r="D55" s="187"/>
      <c r="E55" s="185"/>
      <c r="F55" s="186"/>
      <c r="G55" s="187"/>
      <c r="I55" s="188"/>
      <c r="J55" s="264"/>
      <c r="K55" s="183"/>
      <c r="L55" s="344"/>
    </row>
    <row r="56" spans="3:12" ht="12" hidden="1" customHeight="1" x14ac:dyDescent="0.15">
      <c r="C56" s="183"/>
      <c r="D56" s="187"/>
      <c r="F56" s="186"/>
      <c r="G56" s="187"/>
      <c r="I56" s="188"/>
      <c r="J56" s="264"/>
      <c r="K56" s="183"/>
      <c r="L56" s="344"/>
    </row>
    <row r="57" spans="3:12" ht="12" hidden="1" customHeight="1" x14ac:dyDescent="0.15">
      <c r="C57" s="183"/>
      <c r="D57" s="187"/>
      <c r="F57" s="186"/>
      <c r="G57" s="187"/>
      <c r="I57" s="188"/>
      <c r="J57" s="264"/>
      <c r="K57" s="183"/>
      <c r="L57" s="344"/>
    </row>
    <row r="58" spans="3:12" ht="12" hidden="1" customHeight="1" x14ac:dyDescent="0.15">
      <c r="C58" s="183"/>
      <c r="D58" s="187"/>
      <c r="F58" s="186"/>
      <c r="G58" s="187"/>
      <c r="I58" s="188"/>
      <c r="J58" s="264"/>
      <c r="K58" s="183"/>
      <c r="L58" s="344"/>
    </row>
    <row r="59" spans="3:12" ht="12" hidden="1" customHeight="1" x14ac:dyDescent="0.15">
      <c r="C59" s="183"/>
      <c r="D59" s="187"/>
      <c r="F59" s="186"/>
      <c r="G59" s="187"/>
      <c r="I59" s="188"/>
      <c r="J59" s="264"/>
      <c r="K59" s="183"/>
      <c r="L59" s="344"/>
    </row>
    <row r="60" spans="3:12" ht="12" hidden="1" customHeight="1" x14ac:dyDescent="0.15">
      <c r="C60" s="183"/>
      <c r="D60" s="187"/>
      <c r="F60" s="186"/>
      <c r="G60" s="187"/>
      <c r="I60" s="188"/>
      <c r="J60" s="264"/>
      <c r="K60" s="183"/>
      <c r="L60" s="344"/>
    </row>
    <row r="61" spans="3:12" ht="12" hidden="1" customHeight="1" x14ac:dyDescent="0.15">
      <c r="C61" s="183"/>
      <c r="D61" s="187"/>
      <c r="F61" s="186"/>
      <c r="G61" s="187"/>
      <c r="I61" s="188"/>
      <c r="J61" s="264"/>
      <c r="K61" s="183"/>
      <c r="L61" s="344"/>
    </row>
    <row r="62" spans="3:12" ht="12" hidden="1" customHeight="1" x14ac:dyDescent="0.15">
      <c r="C62" s="183"/>
      <c r="D62" s="187"/>
      <c r="F62" s="186"/>
      <c r="G62" s="187"/>
      <c r="I62" s="188"/>
      <c r="J62" s="264"/>
      <c r="K62" s="183"/>
      <c r="L62" s="344"/>
    </row>
    <row r="63" spans="3:12" ht="12" hidden="1" customHeight="1" x14ac:dyDescent="0.15">
      <c r="C63" s="183"/>
      <c r="D63" s="187"/>
      <c r="F63" s="186"/>
      <c r="G63" s="187"/>
      <c r="I63" s="188"/>
      <c r="J63" s="264"/>
      <c r="K63" s="183"/>
      <c r="L63" s="344"/>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x14ac:dyDescent="0.15">
      <c r="C66" s="183" t="s">
        <v>1217</v>
      </c>
      <c r="D66" s="221"/>
      <c r="E66" s="222"/>
      <c r="F66" s="222"/>
      <c r="G66" s="222"/>
      <c r="H66" s="222"/>
      <c r="I66" s="223" t="s">
        <v>59</v>
      </c>
      <c r="J66" s="222"/>
      <c r="K66" s="222"/>
      <c r="L66" s="224" t="s">
        <v>1294</v>
      </c>
    </row>
    <row r="67" spans="1:17" x14ac:dyDescent="0.15">
      <c r="C67" s="183" t="s">
        <v>1243</v>
      </c>
      <c r="D67" s="226"/>
      <c r="E67" s="222"/>
      <c r="F67" s="222"/>
      <c r="G67" s="222"/>
      <c r="H67" s="222"/>
      <c r="I67" s="1104" t="s">
        <v>1136</v>
      </c>
      <c r="J67" s="1105"/>
      <c r="K67" s="996" t="s">
        <v>1137</v>
      </c>
      <c r="L67" s="227" t="s">
        <v>1173</v>
      </c>
      <c r="O67" s="69"/>
      <c r="P67" s="185"/>
      <c r="Q67" s="228"/>
    </row>
    <row r="68" spans="1:17" x14ac:dyDescent="0.15">
      <c r="C68" s="183" t="s">
        <v>482</v>
      </c>
      <c r="D68" s="221"/>
      <c r="E68" s="222"/>
      <c r="F68" s="222"/>
      <c r="G68" s="222"/>
      <c r="H68" s="222"/>
      <c r="I68" s="1202">
        <v>827</v>
      </c>
      <c r="J68" s="1203"/>
      <c r="K68" s="552">
        <v>834.8</v>
      </c>
      <c r="L68" s="493">
        <v>842.5</v>
      </c>
      <c r="O68" s="77"/>
      <c r="P68" s="231"/>
      <c r="Q68" s="231"/>
    </row>
    <row r="69" spans="1:17" x14ac:dyDescent="0.15">
      <c r="C69" s="183" t="s">
        <v>481</v>
      </c>
      <c r="D69" s="221"/>
      <c r="E69" s="222"/>
      <c r="F69" s="222"/>
      <c r="G69" s="222"/>
      <c r="H69" s="222"/>
      <c r="I69" s="1102">
        <v>20</v>
      </c>
      <c r="J69" s="1102"/>
      <c r="K69" s="995">
        <v>20</v>
      </c>
      <c r="L69" s="238">
        <v>19</v>
      </c>
      <c r="O69" s="76"/>
      <c r="P69" s="76"/>
      <c r="Q69" s="76"/>
    </row>
    <row r="70" spans="1:17" x14ac:dyDescent="0.15">
      <c r="C70" s="183" t="s">
        <v>231</v>
      </c>
      <c r="D70" s="221"/>
      <c r="E70" s="222"/>
      <c r="F70" s="222"/>
      <c r="G70" s="222"/>
      <c r="H70" s="222"/>
      <c r="I70" s="222"/>
      <c r="J70" s="222"/>
      <c r="K70" s="222"/>
      <c r="L70" s="188"/>
      <c r="O70" s="75"/>
      <c r="P70" s="233"/>
      <c r="Q70" s="233"/>
    </row>
    <row r="71" spans="1:17" x14ac:dyDescent="0.15">
      <c r="C71" s="183" t="s">
        <v>480</v>
      </c>
      <c r="D71" s="221"/>
      <c r="E71" s="222"/>
      <c r="F71" s="222"/>
      <c r="G71" s="222"/>
      <c r="H71" s="222"/>
      <c r="I71" s="222"/>
      <c r="J71" s="222"/>
      <c r="K71" s="222"/>
      <c r="L71" s="188"/>
    </row>
    <row r="72" spans="1:17" x14ac:dyDescent="0.15">
      <c r="C72" s="225"/>
      <c r="D72" s="221"/>
      <c r="E72" s="222"/>
      <c r="F72" s="222"/>
      <c r="G72" s="222"/>
      <c r="H72" s="222"/>
      <c r="I72" s="222"/>
      <c r="J72" s="222"/>
      <c r="K72" s="222"/>
      <c r="L72" s="188"/>
    </row>
    <row r="73" spans="1:17" x14ac:dyDescent="0.15">
      <c r="C73" s="225" t="s">
        <v>1244</v>
      </c>
      <c r="D73" s="221"/>
      <c r="E73" s="222"/>
      <c r="F73" s="222"/>
      <c r="G73" s="222"/>
      <c r="H73" s="222"/>
      <c r="I73" s="222"/>
      <c r="J73" s="222"/>
      <c r="K73" s="222"/>
      <c r="L73" s="188"/>
    </row>
    <row r="74" spans="1:17" x14ac:dyDescent="0.15">
      <c r="C74" s="220" t="s">
        <v>1174</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185"/>
      <c r="D76" s="185"/>
      <c r="E76" s="185"/>
      <c r="F76" s="185"/>
      <c r="G76" s="185"/>
      <c r="H76" s="185"/>
      <c r="I76" s="185"/>
      <c r="J76" s="185"/>
      <c r="K76" s="185"/>
      <c r="L76" s="185"/>
    </row>
    <row r="77" spans="1:17" ht="19.5" customHeight="1" x14ac:dyDescent="0.15">
      <c r="N77" s="217"/>
    </row>
    <row r="78" spans="1:17" x14ac:dyDescent="0.15">
      <c r="A78" s="347"/>
      <c r="N78" s="184"/>
    </row>
  </sheetData>
  <mergeCells count="6">
    <mergeCell ref="I69:J69"/>
    <mergeCell ref="I68:J68"/>
    <mergeCell ref="I67:J67"/>
    <mergeCell ref="C2:E2"/>
    <mergeCell ref="D5:F5"/>
    <mergeCell ref="G5:I5"/>
  </mergeCells>
  <phoneticPr fontId="13"/>
  <conditionalFormatting sqref="L55:L63">
    <cfRule type="expression" dxfId="92" priority="1" stopIfTrue="1">
      <formula>P55&gt;0</formula>
    </cfRule>
    <cfRule type="expression" dxfId="91" priority="2" stopIfTrue="1">
      <formula>P55=0</formula>
    </cfRule>
    <cfRule type="expression" dxfId="9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906</v>
      </c>
      <c r="D4" s="329"/>
      <c r="E4" s="329"/>
      <c r="F4" s="329"/>
      <c r="G4" s="329"/>
      <c r="H4" s="329"/>
      <c r="I4" s="329"/>
      <c r="J4" s="329"/>
      <c r="K4" s="329"/>
      <c r="L4" s="329"/>
    </row>
    <row r="5" spans="1:15" customFormat="1" ht="24" customHeight="1" x14ac:dyDescent="0.15">
      <c r="C5" s="330" t="s">
        <v>112</v>
      </c>
      <c r="D5" s="1097" t="s">
        <v>111</v>
      </c>
      <c r="E5" s="1097"/>
      <c r="F5" s="1098"/>
      <c r="G5" s="1146" t="s">
        <v>490</v>
      </c>
      <c r="H5" s="1147"/>
      <c r="I5" s="1148"/>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90</v>
      </c>
      <c r="F7" s="192"/>
      <c r="G7" s="193"/>
      <c r="H7" s="490">
        <v>2870.2</v>
      </c>
      <c r="I7" s="188" t="s">
        <v>27</v>
      </c>
      <c r="J7" s="264"/>
      <c r="K7" s="447">
        <v>1</v>
      </c>
      <c r="L7" s="336" t="s">
        <v>121</v>
      </c>
    </row>
    <row r="8" spans="1:15" customFormat="1" ht="12" customHeight="1" x14ac:dyDescent="0.2">
      <c r="C8" s="189">
        <v>2</v>
      </c>
      <c r="D8" s="190"/>
      <c r="E8" s="191" t="s">
        <v>96</v>
      </c>
      <c r="F8" s="192"/>
      <c r="G8" s="193"/>
      <c r="H8" s="490">
        <v>2790.9</v>
      </c>
      <c r="I8" s="188"/>
      <c r="J8" s="264"/>
      <c r="K8" s="447">
        <v>2</v>
      </c>
      <c r="L8" s="336" t="s">
        <v>121</v>
      </c>
    </row>
    <row r="9" spans="1:15" customFormat="1" ht="12" customHeight="1" x14ac:dyDescent="0.2">
      <c r="C9" s="189">
        <v>3</v>
      </c>
      <c r="D9" s="190"/>
      <c r="E9" s="191" t="s">
        <v>72</v>
      </c>
      <c r="F9" s="192"/>
      <c r="G9" s="195"/>
      <c r="H9" s="490">
        <v>2738.6</v>
      </c>
      <c r="I9" s="188"/>
      <c r="J9" s="264"/>
      <c r="K9" s="447">
        <v>3</v>
      </c>
      <c r="L9" s="336" t="s">
        <v>121</v>
      </c>
    </row>
    <row r="10" spans="1:15" customFormat="1" ht="12" customHeight="1" x14ac:dyDescent="0.2">
      <c r="C10" s="189">
        <v>4</v>
      </c>
      <c r="D10" s="190"/>
      <c r="E10" s="203" t="s">
        <v>83</v>
      </c>
      <c r="F10" s="204"/>
      <c r="G10" s="193"/>
      <c r="H10" s="490">
        <v>2714.8</v>
      </c>
      <c r="I10" s="202"/>
      <c r="J10" s="270"/>
      <c r="K10" s="343">
        <v>6</v>
      </c>
      <c r="L10" s="336" t="s">
        <v>118</v>
      </c>
    </row>
    <row r="11" spans="1:15" customFormat="1" ht="12" customHeight="1" x14ac:dyDescent="0.2">
      <c r="C11" s="189">
        <v>5</v>
      </c>
      <c r="D11" s="190"/>
      <c r="E11" s="191" t="s">
        <v>99</v>
      </c>
      <c r="F11" s="192"/>
      <c r="G11" s="193"/>
      <c r="H11" s="490">
        <v>2712.4</v>
      </c>
      <c r="I11" s="188"/>
      <c r="J11" s="264"/>
      <c r="K11" s="447">
        <v>4</v>
      </c>
      <c r="L11" s="336" t="s">
        <v>119</v>
      </c>
    </row>
    <row r="12" spans="1:15" customFormat="1" ht="12" customHeight="1" x14ac:dyDescent="0.2">
      <c r="C12" s="189">
        <v>6</v>
      </c>
      <c r="D12" s="190"/>
      <c r="E12" s="191" t="s">
        <v>100</v>
      </c>
      <c r="F12" s="192"/>
      <c r="G12" s="193"/>
      <c r="H12" s="490">
        <v>2708.8</v>
      </c>
      <c r="I12" s="188"/>
      <c r="J12" s="264"/>
      <c r="K12" s="447">
        <v>5</v>
      </c>
      <c r="L12" s="336" t="s">
        <v>119</v>
      </c>
    </row>
    <row r="13" spans="1:15" customFormat="1" ht="12" customHeight="1" x14ac:dyDescent="0.2">
      <c r="C13" s="189">
        <v>7</v>
      </c>
      <c r="D13" s="190"/>
      <c r="E13" s="191" t="s">
        <v>92</v>
      </c>
      <c r="F13" s="192"/>
      <c r="G13" s="193"/>
      <c r="H13" s="490">
        <v>2685.2</v>
      </c>
      <c r="I13" s="188"/>
      <c r="J13" s="264"/>
      <c r="K13" s="447">
        <v>7</v>
      </c>
      <c r="L13" s="336" t="s">
        <v>121</v>
      </c>
    </row>
    <row r="14" spans="1:15" customFormat="1" ht="12" customHeight="1" x14ac:dyDescent="0.2">
      <c r="C14" s="189">
        <v>8</v>
      </c>
      <c r="D14" s="190"/>
      <c r="E14" s="191" t="s">
        <v>76</v>
      </c>
      <c r="F14" s="192"/>
      <c r="G14" s="193"/>
      <c r="H14" s="490">
        <v>2663.9</v>
      </c>
      <c r="I14" s="188"/>
      <c r="J14" s="264"/>
      <c r="K14" s="447">
        <v>8</v>
      </c>
      <c r="L14" s="336" t="s">
        <v>121</v>
      </c>
    </row>
    <row r="15" spans="1:15" customFormat="1" ht="12" customHeight="1" x14ac:dyDescent="0.2">
      <c r="C15" s="189">
        <v>9</v>
      </c>
      <c r="D15" s="190"/>
      <c r="E15" s="191" t="s">
        <v>102</v>
      </c>
      <c r="F15" s="192"/>
      <c r="G15" s="193"/>
      <c r="H15" s="490">
        <v>2658.8</v>
      </c>
      <c r="I15" s="188"/>
      <c r="J15" s="264"/>
      <c r="K15" s="447">
        <v>10</v>
      </c>
      <c r="L15" s="336" t="s">
        <v>118</v>
      </c>
    </row>
    <row r="16" spans="1:15" customFormat="1" ht="12" customHeight="1" x14ac:dyDescent="0.2">
      <c r="C16" s="189">
        <v>10</v>
      </c>
      <c r="D16" s="190"/>
      <c r="E16" s="191" t="s">
        <v>95</v>
      </c>
      <c r="F16" s="192"/>
      <c r="G16" s="193"/>
      <c r="H16" s="490">
        <v>2653</v>
      </c>
      <c r="I16" s="188"/>
      <c r="J16" s="264"/>
      <c r="K16" s="447">
        <v>9</v>
      </c>
      <c r="L16" s="336" t="s">
        <v>119</v>
      </c>
    </row>
    <row r="17" spans="3:19" customFormat="1" ht="12" customHeight="1" x14ac:dyDescent="0.2">
      <c r="C17" s="189">
        <v>11</v>
      </c>
      <c r="D17" s="190"/>
      <c r="E17" s="191" t="s">
        <v>93</v>
      </c>
      <c r="F17" s="192"/>
      <c r="G17" s="193"/>
      <c r="H17" s="490">
        <v>2644.8</v>
      </c>
      <c r="I17" s="188"/>
      <c r="J17" s="264"/>
      <c r="K17" s="447">
        <v>11</v>
      </c>
      <c r="L17" s="336" t="s">
        <v>121</v>
      </c>
    </row>
    <row r="18" spans="3:19" customFormat="1" ht="12" customHeight="1" x14ac:dyDescent="0.2">
      <c r="C18" s="189">
        <v>12</v>
      </c>
      <c r="D18" s="190"/>
      <c r="E18" s="191" t="s">
        <v>70</v>
      </c>
      <c r="F18" s="192"/>
      <c r="G18" s="193"/>
      <c r="H18" s="490">
        <v>2634.4</v>
      </c>
      <c r="I18" s="188"/>
      <c r="J18" s="264"/>
      <c r="K18" s="447">
        <v>12</v>
      </c>
      <c r="L18" s="336" t="s">
        <v>121</v>
      </c>
    </row>
    <row r="19" spans="3:19" customFormat="1" ht="12" customHeight="1" x14ac:dyDescent="0.2">
      <c r="C19" s="189">
        <v>13</v>
      </c>
      <c r="D19" s="190"/>
      <c r="E19" s="191" t="s">
        <v>85</v>
      </c>
      <c r="F19" s="192"/>
      <c r="G19" s="193"/>
      <c r="H19" s="490">
        <v>2631</v>
      </c>
      <c r="I19" s="188"/>
      <c r="J19" s="264"/>
      <c r="K19" s="447">
        <v>13</v>
      </c>
      <c r="L19" s="336" t="s">
        <v>121</v>
      </c>
    </row>
    <row r="20" spans="3:19" customFormat="1" ht="12" customHeight="1" x14ac:dyDescent="0.2">
      <c r="C20" s="189">
        <v>14</v>
      </c>
      <c r="D20" s="190"/>
      <c r="E20" s="191" t="s">
        <v>73</v>
      </c>
      <c r="F20" s="192"/>
      <c r="G20" s="193"/>
      <c r="H20" s="490">
        <v>2618.9</v>
      </c>
      <c r="I20" s="188"/>
      <c r="J20" s="264"/>
      <c r="K20" s="447">
        <v>16</v>
      </c>
      <c r="L20" s="336" t="s">
        <v>118</v>
      </c>
    </row>
    <row r="21" spans="3:19" customFormat="1" ht="12" customHeight="1" x14ac:dyDescent="0.2">
      <c r="C21" s="189">
        <v>15</v>
      </c>
      <c r="D21" s="190"/>
      <c r="E21" s="191" t="s">
        <v>77</v>
      </c>
      <c r="F21" s="192"/>
      <c r="G21" s="193"/>
      <c r="H21" s="490">
        <v>2608.4</v>
      </c>
      <c r="I21" s="188"/>
      <c r="J21" s="264"/>
      <c r="K21" s="447">
        <v>15</v>
      </c>
      <c r="L21" s="336" t="s">
        <v>121</v>
      </c>
    </row>
    <row r="22" spans="3:19" customFormat="1" ht="12" customHeight="1" x14ac:dyDescent="0.2">
      <c r="C22" s="205">
        <v>16</v>
      </c>
      <c r="D22" s="206"/>
      <c r="E22" s="207" t="s">
        <v>65</v>
      </c>
      <c r="F22" s="208"/>
      <c r="G22" s="209"/>
      <c r="H22" s="491">
        <v>2603.5</v>
      </c>
      <c r="I22" s="211"/>
      <c r="J22" s="270"/>
      <c r="K22" s="337">
        <v>17</v>
      </c>
      <c r="L22" s="336" t="s">
        <v>118</v>
      </c>
    </row>
    <row r="23" spans="3:19" customFormat="1" ht="12" customHeight="1" x14ac:dyDescent="0.2">
      <c r="C23" s="189">
        <v>17</v>
      </c>
      <c r="D23" s="190"/>
      <c r="E23" s="191" t="s">
        <v>89</v>
      </c>
      <c r="F23" s="192"/>
      <c r="G23" s="193"/>
      <c r="H23" s="490">
        <v>2603.3000000000002</v>
      </c>
      <c r="I23" s="188"/>
      <c r="J23" s="264"/>
      <c r="K23" s="447">
        <v>14</v>
      </c>
      <c r="L23" s="336" t="s">
        <v>119</v>
      </c>
    </row>
    <row r="24" spans="3:19" customFormat="1" ht="12" customHeight="1" x14ac:dyDescent="0.2">
      <c r="C24" s="189">
        <v>18</v>
      </c>
      <c r="D24" s="190"/>
      <c r="E24" s="191" t="s">
        <v>78</v>
      </c>
      <c r="F24" s="192"/>
      <c r="G24" s="193"/>
      <c r="H24" s="490">
        <v>2595.3000000000002</v>
      </c>
      <c r="I24" s="188"/>
      <c r="J24" s="264"/>
      <c r="K24" s="447">
        <v>19</v>
      </c>
      <c r="L24" s="336" t="s">
        <v>118</v>
      </c>
    </row>
    <row r="25" spans="3:19" customFormat="1" ht="12" customHeight="1" x14ac:dyDescent="0.2">
      <c r="C25" s="189">
        <v>19</v>
      </c>
      <c r="D25" s="190"/>
      <c r="E25" s="191" t="s">
        <v>107</v>
      </c>
      <c r="F25" s="192"/>
      <c r="G25" s="193"/>
      <c r="H25" s="490">
        <v>2583.9</v>
      </c>
      <c r="I25" s="188"/>
      <c r="J25" s="264"/>
      <c r="K25" s="447">
        <v>18</v>
      </c>
      <c r="L25" s="336" t="s">
        <v>119</v>
      </c>
      <c r="R25" s="340"/>
      <c r="S25" s="349"/>
    </row>
    <row r="26" spans="3:19" customFormat="1" ht="12" customHeight="1" x14ac:dyDescent="0.2">
      <c r="C26" s="189">
        <v>20</v>
      </c>
      <c r="D26" s="190"/>
      <c r="E26" s="191" t="s">
        <v>69</v>
      </c>
      <c r="F26" s="192"/>
      <c r="G26" s="193"/>
      <c r="H26" s="490">
        <v>2566.6999999999998</v>
      </c>
      <c r="I26" s="188"/>
      <c r="J26" s="264"/>
      <c r="K26" s="447">
        <v>21</v>
      </c>
      <c r="L26" s="336" t="s">
        <v>118</v>
      </c>
      <c r="R26" s="341"/>
    </row>
    <row r="27" spans="3:19" customFormat="1" ht="12" customHeight="1" x14ac:dyDescent="0.2">
      <c r="C27" s="189">
        <v>21</v>
      </c>
      <c r="D27" s="190"/>
      <c r="E27" s="191" t="s">
        <v>105</v>
      </c>
      <c r="F27" s="192"/>
      <c r="G27" s="193"/>
      <c r="H27" s="490">
        <v>2561.1999999999998</v>
      </c>
      <c r="I27" s="188"/>
      <c r="J27" s="264"/>
      <c r="K27" s="447">
        <v>20</v>
      </c>
      <c r="L27" s="336" t="s">
        <v>119</v>
      </c>
      <c r="R27" s="341"/>
      <c r="S27" s="342"/>
    </row>
    <row r="28" spans="3:19" customFormat="1" ht="12" customHeight="1" x14ac:dyDescent="0.2">
      <c r="C28" s="189">
        <v>22</v>
      </c>
      <c r="D28" s="190"/>
      <c r="E28" s="191" t="s">
        <v>82</v>
      </c>
      <c r="F28" s="192"/>
      <c r="G28" s="193"/>
      <c r="H28" s="490">
        <v>2545</v>
      </c>
      <c r="I28" s="188"/>
      <c r="J28" s="264"/>
      <c r="K28" s="447">
        <v>22</v>
      </c>
      <c r="L28" s="336" t="s">
        <v>121</v>
      </c>
    </row>
    <row r="29" spans="3:19" customFormat="1" ht="12" customHeight="1" x14ac:dyDescent="0.2">
      <c r="C29" s="189">
        <v>23</v>
      </c>
      <c r="D29" s="190"/>
      <c r="E29" s="191" t="s">
        <v>67</v>
      </c>
      <c r="F29" s="192"/>
      <c r="G29" s="193"/>
      <c r="H29" s="490">
        <v>2515</v>
      </c>
      <c r="I29" s="188"/>
      <c r="J29" s="264"/>
      <c r="K29" s="447">
        <v>24</v>
      </c>
      <c r="L29" s="336" t="s">
        <v>118</v>
      </c>
    </row>
    <row r="30" spans="3:19" customFormat="1" ht="12" customHeight="1" x14ac:dyDescent="0.2">
      <c r="C30" s="189">
        <v>24</v>
      </c>
      <c r="D30" s="190"/>
      <c r="E30" s="191" t="s">
        <v>101</v>
      </c>
      <c r="F30" s="192"/>
      <c r="G30" s="193"/>
      <c r="H30" s="490">
        <v>2512.3000000000002</v>
      </c>
      <c r="I30" s="188"/>
      <c r="J30" s="264"/>
      <c r="K30" s="447">
        <v>23</v>
      </c>
      <c r="L30" s="336" t="s">
        <v>119</v>
      </c>
    </row>
    <row r="31" spans="3:19" customFormat="1" ht="12" customHeight="1" x14ac:dyDescent="0.2">
      <c r="C31" s="189">
        <v>25</v>
      </c>
      <c r="D31" s="190"/>
      <c r="E31" s="191" t="s">
        <v>86</v>
      </c>
      <c r="F31" s="192"/>
      <c r="G31" s="193"/>
      <c r="H31" s="490">
        <v>2509.1</v>
      </c>
      <c r="I31" s="188"/>
      <c r="J31" s="264"/>
      <c r="K31" s="447">
        <v>25</v>
      </c>
      <c r="L31" s="336" t="s">
        <v>121</v>
      </c>
    </row>
    <row r="32" spans="3:19" customFormat="1" ht="12" customHeight="1" x14ac:dyDescent="0.2">
      <c r="C32" s="189">
        <v>26</v>
      </c>
      <c r="D32" s="190"/>
      <c r="E32" s="191" t="s">
        <v>66</v>
      </c>
      <c r="F32" s="192"/>
      <c r="G32" s="193"/>
      <c r="H32" s="490">
        <v>2498</v>
      </c>
      <c r="I32" s="188"/>
      <c r="J32" s="264"/>
      <c r="K32" s="447">
        <v>26</v>
      </c>
      <c r="L32" s="336" t="s">
        <v>121</v>
      </c>
    </row>
    <row r="33" spans="3:12" customFormat="1" ht="12" customHeight="1" x14ac:dyDescent="0.2">
      <c r="C33" s="189">
        <v>27</v>
      </c>
      <c r="D33" s="190"/>
      <c r="E33" s="191" t="s">
        <v>103</v>
      </c>
      <c r="F33" s="192"/>
      <c r="G33" s="193"/>
      <c r="H33" s="490">
        <v>2493.1</v>
      </c>
      <c r="I33" s="188"/>
      <c r="J33" s="264"/>
      <c r="K33" s="447">
        <v>27</v>
      </c>
      <c r="L33" s="336" t="s">
        <v>121</v>
      </c>
    </row>
    <row r="34" spans="3:12" customFormat="1" ht="12" customHeight="1" x14ac:dyDescent="0.2">
      <c r="C34" s="189">
        <v>28</v>
      </c>
      <c r="D34" s="190"/>
      <c r="E34" s="191" t="s">
        <v>81</v>
      </c>
      <c r="F34" s="192"/>
      <c r="G34" s="193"/>
      <c r="H34" s="490">
        <v>2477.6999999999998</v>
      </c>
      <c r="I34" s="188"/>
      <c r="J34" s="264"/>
      <c r="K34" s="447">
        <v>28</v>
      </c>
      <c r="L34" s="336" t="s">
        <v>121</v>
      </c>
    </row>
    <row r="35" spans="3:12" customFormat="1" ht="12" customHeight="1" x14ac:dyDescent="0.2">
      <c r="C35" s="189">
        <v>29</v>
      </c>
      <c r="D35" s="190"/>
      <c r="E35" s="191" t="s">
        <v>98</v>
      </c>
      <c r="F35" s="192"/>
      <c r="G35" s="193"/>
      <c r="H35" s="490">
        <v>2465.8000000000002</v>
      </c>
      <c r="I35" s="188"/>
      <c r="J35" s="264"/>
      <c r="K35" s="447">
        <v>29</v>
      </c>
      <c r="L35" s="336" t="s">
        <v>121</v>
      </c>
    </row>
    <row r="36" spans="3:12" customFormat="1" ht="12" customHeight="1" x14ac:dyDescent="0.2">
      <c r="C36" s="189">
        <v>30</v>
      </c>
      <c r="D36" s="190"/>
      <c r="E36" s="191" t="s">
        <v>61</v>
      </c>
      <c r="F36" s="192"/>
      <c r="G36" s="193"/>
      <c r="H36" s="490">
        <v>2449.3000000000002</v>
      </c>
      <c r="I36" s="188"/>
      <c r="J36" s="264"/>
      <c r="K36" s="447">
        <v>31</v>
      </c>
      <c r="L36" s="336" t="s">
        <v>118</v>
      </c>
    </row>
    <row r="37" spans="3:12" customFormat="1" ht="12" customHeight="1" x14ac:dyDescent="0.2">
      <c r="C37" s="189">
        <v>31</v>
      </c>
      <c r="D37" s="190"/>
      <c r="E37" s="191" t="s">
        <v>94</v>
      </c>
      <c r="F37" s="192"/>
      <c r="G37" s="193"/>
      <c r="H37" s="490">
        <v>2449</v>
      </c>
      <c r="I37" s="188"/>
      <c r="J37" s="264"/>
      <c r="K37" s="447">
        <v>30</v>
      </c>
      <c r="L37" s="336" t="s">
        <v>119</v>
      </c>
    </row>
    <row r="38" spans="3:12" customFormat="1" ht="12" customHeight="1" x14ac:dyDescent="0.2">
      <c r="C38" s="247"/>
      <c r="D38" s="248"/>
      <c r="E38" s="198" t="s">
        <v>87</v>
      </c>
      <c r="F38" s="199"/>
      <c r="G38" s="200"/>
      <c r="H38" s="492">
        <v>2447.1</v>
      </c>
      <c r="I38" s="250"/>
      <c r="J38" s="272"/>
      <c r="K38" s="324"/>
      <c r="L38" s="336" t="s">
        <v>120</v>
      </c>
    </row>
    <row r="39" spans="3:12" customFormat="1" ht="12" customHeight="1" x14ac:dyDescent="0.2">
      <c r="C39" s="189">
        <v>32</v>
      </c>
      <c r="D39" s="190"/>
      <c r="E39" s="191" t="s">
        <v>84</v>
      </c>
      <c r="F39" s="192"/>
      <c r="G39" s="193"/>
      <c r="H39" s="490">
        <v>2414.4</v>
      </c>
      <c r="I39" s="188"/>
      <c r="J39" s="264"/>
      <c r="K39" s="447">
        <v>33</v>
      </c>
      <c r="L39" s="336" t="s">
        <v>118</v>
      </c>
    </row>
    <row r="40" spans="3:12" customFormat="1" ht="12" customHeight="1" x14ac:dyDescent="0.2">
      <c r="C40" s="189">
        <v>33</v>
      </c>
      <c r="D40" s="190"/>
      <c r="E40" s="191" t="s">
        <v>104</v>
      </c>
      <c r="F40" s="192"/>
      <c r="G40" s="193"/>
      <c r="H40" s="490">
        <v>2411.4</v>
      </c>
      <c r="I40" s="188"/>
      <c r="J40" s="264"/>
      <c r="K40" s="447">
        <v>32</v>
      </c>
      <c r="L40" s="336" t="s">
        <v>119</v>
      </c>
    </row>
    <row r="41" spans="3:12" customFormat="1" ht="12" customHeight="1" x14ac:dyDescent="0.2">
      <c r="C41" s="189">
        <v>34</v>
      </c>
      <c r="D41" s="190"/>
      <c r="E41" s="191" t="s">
        <v>64</v>
      </c>
      <c r="F41" s="192"/>
      <c r="G41" s="193"/>
      <c r="H41" s="490">
        <v>2410.1</v>
      </c>
      <c r="I41" s="188"/>
      <c r="J41" s="264"/>
      <c r="K41" s="447">
        <v>34</v>
      </c>
      <c r="L41" s="336" t="s">
        <v>121</v>
      </c>
    </row>
    <row r="42" spans="3:12" customFormat="1" ht="12" customHeight="1" x14ac:dyDescent="0.2">
      <c r="C42" s="189">
        <v>35</v>
      </c>
      <c r="D42" s="190"/>
      <c r="E42" s="191" t="s">
        <v>229</v>
      </c>
      <c r="F42" s="192"/>
      <c r="G42" s="193"/>
      <c r="H42" s="490">
        <v>2403.8000000000002</v>
      </c>
      <c r="I42" s="188"/>
      <c r="J42" s="264"/>
      <c r="K42" s="447">
        <v>35</v>
      </c>
      <c r="L42" s="336" t="s">
        <v>121</v>
      </c>
    </row>
    <row r="43" spans="3:12" customFormat="1" ht="12" customHeight="1" x14ac:dyDescent="0.2">
      <c r="C43" s="189">
        <v>36</v>
      </c>
      <c r="D43" s="190"/>
      <c r="E43" s="191" t="s">
        <v>97</v>
      </c>
      <c r="F43" s="192"/>
      <c r="G43" s="193"/>
      <c r="H43" s="490">
        <v>2397.9</v>
      </c>
      <c r="I43" s="188"/>
      <c r="J43" s="264"/>
      <c r="K43" s="447">
        <v>36</v>
      </c>
      <c r="L43" s="336" t="s">
        <v>121</v>
      </c>
    </row>
    <row r="44" spans="3:12" customFormat="1" ht="12" customHeight="1" x14ac:dyDescent="0.2">
      <c r="C44" s="189">
        <v>37</v>
      </c>
      <c r="D44" s="190"/>
      <c r="E44" s="191" t="s">
        <v>75</v>
      </c>
      <c r="F44" s="192"/>
      <c r="G44" s="193"/>
      <c r="H44" s="490">
        <v>2397.3000000000002</v>
      </c>
      <c r="I44" s="188"/>
      <c r="J44" s="264"/>
      <c r="K44" s="447">
        <v>37</v>
      </c>
      <c r="L44" s="336" t="s">
        <v>121</v>
      </c>
    </row>
    <row r="45" spans="3:12" customFormat="1" ht="12" customHeight="1" x14ac:dyDescent="0.2">
      <c r="C45" s="189">
        <v>38</v>
      </c>
      <c r="D45" s="190"/>
      <c r="E45" s="191" t="s">
        <v>79</v>
      </c>
      <c r="F45" s="192"/>
      <c r="G45" s="193"/>
      <c r="H45" s="490">
        <v>2342.9</v>
      </c>
      <c r="I45" s="188"/>
      <c r="J45" s="264"/>
      <c r="K45" s="447">
        <v>38</v>
      </c>
      <c r="L45" s="336" t="s">
        <v>121</v>
      </c>
    </row>
    <row r="46" spans="3:12" customFormat="1" ht="12" customHeight="1" x14ac:dyDescent="0.2">
      <c r="C46" s="189">
        <v>39</v>
      </c>
      <c r="D46" s="190"/>
      <c r="E46" s="191" t="s">
        <v>80</v>
      </c>
      <c r="F46" s="192"/>
      <c r="G46" s="193"/>
      <c r="H46" s="490">
        <v>2338.8000000000002</v>
      </c>
      <c r="I46" s="188"/>
      <c r="J46" s="264"/>
      <c r="K46" s="447">
        <v>39</v>
      </c>
      <c r="L46" s="336" t="s">
        <v>121</v>
      </c>
    </row>
    <row r="47" spans="3:12" customFormat="1" ht="12" customHeight="1" x14ac:dyDescent="0.2">
      <c r="C47" s="189">
        <v>40</v>
      </c>
      <c r="D47" s="190"/>
      <c r="E47" s="191" t="s">
        <v>91</v>
      </c>
      <c r="F47" s="192"/>
      <c r="G47" s="193"/>
      <c r="H47" s="490">
        <v>2321.1999999999998</v>
      </c>
      <c r="I47" s="188"/>
      <c r="J47" s="264"/>
      <c r="K47" s="447">
        <v>40</v>
      </c>
      <c r="L47" s="336" t="s">
        <v>121</v>
      </c>
    </row>
    <row r="48" spans="3:12" customFormat="1" ht="12" customHeight="1" x14ac:dyDescent="0.2">
      <c r="C48" s="189">
        <v>41</v>
      </c>
      <c r="D48" s="190"/>
      <c r="E48" s="191" t="s">
        <v>71</v>
      </c>
      <c r="F48" s="192"/>
      <c r="G48" s="193"/>
      <c r="H48" s="490">
        <v>2295.1</v>
      </c>
      <c r="I48" s="188"/>
      <c r="J48" s="264"/>
      <c r="K48" s="447">
        <v>41</v>
      </c>
      <c r="L48" s="336" t="s">
        <v>121</v>
      </c>
    </row>
    <row r="49" spans="3:12" customFormat="1" ht="12" customHeight="1" x14ac:dyDescent="0.2">
      <c r="C49" s="189">
        <v>42</v>
      </c>
      <c r="D49" s="190"/>
      <c r="E49" s="191" t="s">
        <v>88</v>
      </c>
      <c r="F49" s="192"/>
      <c r="G49" s="193"/>
      <c r="H49" s="490">
        <v>2269.1</v>
      </c>
      <c r="I49" s="188"/>
      <c r="J49" s="264"/>
      <c r="K49" s="447">
        <v>42</v>
      </c>
      <c r="L49" s="336" t="s">
        <v>121</v>
      </c>
    </row>
    <row r="50" spans="3:12" customFormat="1" ht="12" customHeight="1" x14ac:dyDescent="0.2">
      <c r="C50" s="189">
        <v>43</v>
      </c>
      <c r="D50" s="190"/>
      <c r="E50" s="191" t="s">
        <v>62</v>
      </c>
      <c r="F50" s="192"/>
      <c r="G50" s="193"/>
      <c r="H50" s="490">
        <v>2227.1999999999998</v>
      </c>
      <c r="I50" s="188"/>
      <c r="J50" s="264"/>
      <c r="K50" s="447">
        <v>43</v>
      </c>
      <c r="L50" s="336" t="s">
        <v>121</v>
      </c>
    </row>
    <row r="51" spans="3:12" customFormat="1" ht="12" customHeight="1" x14ac:dyDescent="0.2">
      <c r="C51" s="189">
        <v>44</v>
      </c>
      <c r="D51" s="190"/>
      <c r="E51" s="191" t="s">
        <v>63</v>
      </c>
      <c r="F51" s="192"/>
      <c r="G51" s="193"/>
      <c r="H51" s="490">
        <v>2207.6</v>
      </c>
      <c r="I51" s="188"/>
      <c r="J51" s="264"/>
      <c r="K51" s="447">
        <v>44</v>
      </c>
      <c r="L51" s="336" t="s">
        <v>121</v>
      </c>
    </row>
    <row r="52" spans="3:12" customFormat="1" ht="12" customHeight="1" x14ac:dyDescent="0.2">
      <c r="C52" s="189">
        <v>45</v>
      </c>
      <c r="D52" s="190"/>
      <c r="E52" s="191" t="s">
        <v>74</v>
      </c>
      <c r="F52" s="192"/>
      <c r="G52" s="193"/>
      <c r="H52" s="490">
        <v>2180.6</v>
      </c>
      <c r="I52" s="188"/>
      <c r="J52" s="264"/>
      <c r="K52" s="447">
        <v>45</v>
      </c>
      <c r="L52" s="336" t="s">
        <v>121</v>
      </c>
    </row>
    <row r="53" spans="3:12" customFormat="1" ht="12" customHeight="1" x14ac:dyDescent="0.2">
      <c r="C53" s="189">
        <v>46</v>
      </c>
      <c r="D53" s="190"/>
      <c r="E53" s="191" t="s">
        <v>60</v>
      </c>
      <c r="F53" s="192"/>
      <c r="G53" s="193"/>
      <c r="H53" s="490">
        <v>1818.1</v>
      </c>
      <c r="I53" s="188"/>
      <c r="J53" s="264"/>
      <c r="K53" s="447">
        <v>46</v>
      </c>
      <c r="L53" s="336" t="s">
        <v>121</v>
      </c>
    </row>
    <row r="54" spans="3:12" customFormat="1" ht="12" customHeight="1" x14ac:dyDescent="0.2">
      <c r="C54" s="189">
        <v>47</v>
      </c>
      <c r="D54" s="190"/>
      <c r="E54" s="212" t="s">
        <v>68</v>
      </c>
      <c r="F54" s="213"/>
      <c r="G54" s="214"/>
      <c r="H54" s="490">
        <v>1600.9</v>
      </c>
      <c r="I54" s="188"/>
      <c r="J54" s="264"/>
      <c r="K54" s="447">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0" t="s">
        <v>1228</v>
      </c>
      <c r="D66" s="221"/>
      <c r="E66" s="222"/>
      <c r="F66" s="222"/>
      <c r="G66" s="222"/>
      <c r="H66" s="222"/>
      <c r="I66" s="223" t="s">
        <v>59</v>
      </c>
      <c r="J66" s="222"/>
      <c r="K66" s="222"/>
      <c r="L66" s="224" t="s">
        <v>1294</v>
      </c>
    </row>
    <row r="67" spans="1:17" customFormat="1" x14ac:dyDescent="0.15">
      <c r="C67" s="220" t="s">
        <v>489</v>
      </c>
      <c r="D67" s="226"/>
      <c r="E67" s="222"/>
      <c r="F67" s="222"/>
      <c r="G67" s="222"/>
      <c r="H67" s="222"/>
      <c r="I67" s="1094" t="s">
        <v>1136</v>
      </c>
      <c r="J67" s="1095"/>
      <c r="K67" s="998" t="s">
        <v>1137</v>
      </c>
      <c r="L67" s="227" t="s">
        <v>1173</v>
      </c>
      <c r="O67" s="185"/>
      <c r="P67" s="185"/>
      <c r="Q67" s="228"/>
    </row>
    <row r="68" spans="1:17" customFormat="1" x14ac:dyDescent="0.15">
      <c r="C68" s="220" t="s">
        <v>488</v>
      </c>
      <c r="D68" s="221"/>
      <c r="E68" s="222"/>
      <c r="F68" s="222"/>
      <c r="G68" s="222"/>
      <c r="H68" s="222"/>
      <c r="I68" s="1204">
        <v>2047.4</v>
      </c>
      <c r="J68" s="1204"/>
      <c r="K68" s="999">
        <v>2220.4</v>
      </c>
      <c r="L68" s="631">
        <v>2410.6999999999998</v>
      </c>
      <c r="O68" s="231"/>
      <c r="P68" s="231"/>
      <c r="Q68" s="231"/>
    </row>
    <row r="69" spans="1:17" customFormat="1" x14ac:dyDescent="0.15">
      <c r="C69" s="220" t="s">
        <v>487</v>
      </c>
      <c r="D69" s="221"/>
      <c r="E69" s="222"/>
      <c r="F69" s="222"/>
      <c r="G69" s="222"/>
      <c r="H69" s="222"/>
      <c r="I69" s="1102">
        <v>18</v>
      </c>
      <c r="J69" s="1102"/>
      <c r="K69" s="997">
        <v>18</v>
      </c>
      <c r="L69" s="238">
        <v>17</v>
      </c>
      <c r="O69" s="76"/>
      <c r="P69" s="76"/>
      <c r="Q69" s="76"/>
    </row>
    <row r="70" spans="1:17" customFormat="1" x14ac:dyDescent="0.15">
      <c r="C70" s="220" t="s">
        <v>486</v>
      </c>
      <c r="D70" s="221"/>
      <c r="E70" s="222"/>
      <c r="F70" s="222"/>
      <c r="G70" s="222"/>
      <c r="H70" s="222"/>
      <c r="I70" s="222"/>
      <c r="J70" s="222"/>
      <c r="K70" s="222"/>
      <c r="L70" s="188"/>
      <c r="O70" s="233"/>
      <c r="P70" s="233"/>
      <c r="Q70" s="233"/>
    </row>
    <row r="71" spans="1:17" customFormat="1" x14ac:dyDescent="0.15">
      <c r="C71" s="220" t="s">
        <v>485</v>
      </c>
      <c r="D71" s="221"/>
      <c r="E71" s="222"/>
      <c r="F71" s="222"/>
      <c r="G71" s="222"/>
      <c r="H71" s="222"/>
      <c r="I71" s="222"/>
      <c r="J71" s="222"/>
      <c r="K71" s="222"/>
      <c r="L71" s="188"/>
    </row>
    <row r="72" spans="1:17" customFormat="1" x14ac:dyDescent="0.15">
      <c r="C72" s="220" t="s">
        <v>612</v>
      </c>
      <c r="D72" s="221"/>
      <c r="E72" s="222"/>
      <c r="F72" s="222"/>
      <c r="G72" s="222"/>
      <c r="H72" s="222"/>
      <c r="I72" s="222"/>
      <c r="J72" s="222"/>
      <c r="K72" s="222"/>
      <c r="L72" s="188"/>
    </row>
    <row r="73" spans="1:17" customFormat="1" ht="12" customHeight="1" x14ac:dyDescent="0.15">
      <c r="C73" s="220" t="s">
        <v>484</v>
      </c>
      <c r="D73" s="221"/>
      <c r="E73" s="222"/>
      <c r="F73" s="222"/>
      <c r="G73" s="222"/>
      <c r="H73" s="222"/>
      <c r="I73" s="222"/>
      <c r="J73" s="222"/>
      <c r="K73" s="222"/>
      <c r="L73" s="188"/>
    </row>
    <row r="74" spans="1:17" customFormat="1" x14ac:dyDescent="0.15">
      <c r="C74" s="220" t="s">
        <v>1111</v>
      </c>
      <c r="D74" s="221"/>
      <c r="E74" s="222"/>
      <c r="F74" s="222"/>
      <c r="G74" s="222"/>
      <c r="H74" s="222"/>
      <c r="I74" s="222"/>
      <c r="J74" s="222"/>
      <c r="K74" s="222"/>
      <c r="L74" s="188"/>
    </row>
    <row r="75" spans="1:17" customFormat="1" ht="5.0999999999999996" customHeight="1" x14ac:dyDescent="0.15">
      <c r="C75" s="497"/>
      <c r="D75" s="498"/>
      <c r="E75" s="498"/>
      <c r="F75" s="498"/>
      <c r="G75" s="498"/>
      <c r="H75" s="498"/>
      <c r="I75" s="498"/>
      <c r="J75" s="498"/>
      <c r="K75" s="498"/>
      <c r="L75" s="499"/>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C2:E2"/>
    <mergeCell ref="D5:F5"/>
    <mergeCell ref="G5:I5"/>
    <mergeCell ref="I67:J67"/>
  </mergeCells>
  <phoneticPr fontId="13"/>
  <conditionalFormatting sqref="L55:L63">
    <cfRule type="expression" dxfId="89" priority="1" stopIfTrue="1">
      <formula>P55&gt;0</formula>
    </cfRule>
    <cfRule type="expression" dxfId="88" priority="2" stopIfTrue="1">
      <formula>P55=0</formula>
    </cfRule>
    <cfRule type="expression" dxfId="8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907</v>
      </c>
      <c r="D4" s="329"/>
      <c r="E4" s="329"/>
      <c r="F4" s="329"/>
      <c r="G4" s="329"/>
      <c r="H4" s="329"/>
      <c r="I4" s="329"/>
      <c r="J4" s="329"/>
      <c r="K4" s="329"/>
      <c r="L4" s="329"/>
    </row>
    <row r="5" spans="1:15" customFormat="1" ht="24" customHeight="1" x14ac:dyDescent="0.15">
      <c r="C5" s="330" t="s">
        <v>112</v>
      </c>
      <c r="D5" s="1097" t="s">
        <v>111</v>
      </c>
      <c r="E5" s="1097"/>
      <c r="F5" s="1098"/>
      <c r="G5" s="1099" t="s">
        <v>309</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63</v>
      </c>
      <c r="F7" s="192"/>
      <c r="G7" s="193"/>
      <c r="H7" s="317">
        <v>24.01</v>
      </c>
      <c r="I7" s="188" t="s">
        <v>25</v>
      </c>
      <c r="J7" s="264"/>
      <c r="K7" s="447">
        <v>2</v>
      </c>
      <c r="L7" s="336" t="s">
        <v>118</v>
      </c>
    </row>
    <row r="8" spans="1:15" customFormat="1" ht="12" customHeight="1" x14ac:dyDescent="0.2">
      <c r="C8" s="189">
        <v>2</v>
      </c>
      <c r="D8" s="190"/>
      <c r="E8" s="191" t="s">
        <v>75</v>
      </c>
      <c r="F8" s="192"/>
      <c r="G8" s="193"/>
      <c r="H8" s="317">
        <v>25.54</v>
      </c>
      <c r="I8" s="188"/>
      <c r="J8" s="264"/>
      <c r="K8" s="447">
        <v>1</v>
      </c>
      <c r="L8" s="336" t="s">
        <v>119</v>
      </c>
    </row>
    <row r="9" spans="1:15" customFormat="1" ht="12" customHeight="1" x14ac:dyDescent="0.2">
      <c r="C9" s="189">
        <v>3</v>
      </c>
      <c r="D9" s="190"/>
      <c r="E9" s="203" t="s">
        <v>83</v>
      </c>
      <c r="F9" s="204"/>
      <c r="G9" s="494"/>
      <c r="H9" s="317">
        <v>26.64</v>
      </c>
      <c r="I9" s="211"/>
      <c r="J9" s="495"/>
      <c r="K9" s="343">
        <v>4</v>
      </c>
      <c r="L9" s="336" t="s">
        <v>118</v>
      </c>
    </row>
    <row r="10" spans="1:15" customFormat="1" ht="12" customHeight="1" x14ac:dyDescent="0.2">
      <c r="C10" s="189">
        <v>4</v>
      </c>
      <c r="D10" s="190"/>
      <c r="E10" s="191" t="s">
        <v>61</v>
      </c>
      <c r="F10" s="192"/>
      <c r="G10" s="193"/>
      <c r="H10" s="317">
        <v>28.59</v>
      </c>
      <c r="I10" s="188"/>
      <c r="J10" s="264"/>
      <c r="K10" s="447">
        <v>5</v>
      </c>
      <c r="L10" s="336" t="s">
        <v>118</v>
      </c>
    </row>
    <row r="11" spans="1:15" customFormat="1" ht="12" customHeight="1" x14ac:dyDescent="0.2">
      <c r="C11" s="189">
        <v>5</v>
      </c>
      <c r="D11" s="190"/>
      <c r="E11" s="191" t="s">
        <v>102</v>
      </c>
      <c r="F11" s="192"/>
      <c r="G11" s="193"/>
      <c r="H11" s="317">
        <v>28.99</v>
      </c>
      <c r="I11" s="188"/>
      <c r="J11" s="264"/>
      <c r="K11" s="447">
        <v>3</v>
      </c>
      <c r="L11" s="336" t="s">
        <v>119</v>
      </c>
    </row>
    <row r="12" spans="1:15" customFormat="1" ht="12" customHeight="1" x14ac:dyDescent="0.2">
      <c r="C12" s="189">
        <v>6</v>
      </c>
      <c r="D12" s="190"/>
      <c r="E12" s="191" t="s">
        <v>85</v>
      </c>
      <c r="F12" s="192"/>
      <c r="G12" s="193"/>
      <c r="H12" s="317">
        <v>29.69</v>
      </c>
      <c r="I12" s="188"/>
      <c r="J12" s="264"/>
      <c r="K12" s="447">
        <v>6</v>
      </c>
      <c r="L12" s="336" t="s">
        <v>121</v>
      </c>
    </row>
    <row r="13" spans="1:15" customFormat="1" ht="12" customHeight="1" x14ac:dyDescent="0.2">
      <c r="C13" s="189">
        <v>7</v>
      </c>
      <c r="D13" s="190"/>
      <c r="E13" s="191" t="s">
        <v>95</v>
      </c>
      <c r="F13" s="192"/>
      <c r="G13" s="193"/>
      <c r="H13" s="317">
        <v>31.56</v>
      </c>
      <c r="I13" s="188"/>
      <c r="J13" s="264"/>
      <c r="K13" s="447">
        <v>9</v>
      </c>
      <c r="L13" s="336" t="s">
        <v>118</v>
      </c>
    </row>
    <row r="14" spans="1:15" customFormat="1" ht="12" customHeight="1" x14ac:dyDescent="0.2">
      <c r="C14" s="189">
        <v>8</v>
      </c>
      <c r="D14" s="190"/>
      <c r="E14" s="191" t="s">
        <v>100</v>
      </c>
      <c r="F14" s="192"/>
      <c r="G14" s="193"/>
      <c r="H14" s="317">
        <v>35.520000000000003</v>
      </c>
      <c r="I14" s="188"/>
      <c r="J14" s="264"/>
      <c r="K14" s="447">
        <v>8</v>
      </c>
      <c r="L14" s="336" t="s">
        <v>121</v>
      </c>
    </row>
    <row r="15" spans="1:15" customFormat="1" ht="12" customHeight="1" x14ac:dyDescent="0.2">
      <c r="C15" s="189">
        <v>9</v>
      </c>
      <c r="D15" s="190"/>
      <c r="E15" s="191" t="s">
        <v>229</v>
      </c>
      <c r="F15" s="192"/>
      <c r="G15" s="193"/>
      <c r="H15" s="317">
        <v>37.18</v>
      </c>
      <c r="I15" s="188"/>
      <c r="J15" s="264"/>
      <c r="K15" s="447">
        <v>10</v>
      </c>
      <c r="L15" s="336" t="s">
        <v>118</v>
      </c>
    </row>
    <row r="16" spans="1:15" customFormat="1" ht="12" customHeight="1" x14ac:dyDescent="0.2">
      <c r="C16" s="189">
        <v>10</v>
      </c>
      <c r="D16" s="190"/>
      <c r="E16" s="191" t="s">
        <v>101</v>
      </c>
      <c r="F16" s="192"/>
      <c r="G16" s="193"/>
      <c r="H16" s="317">
        <v>37.380000000000003</v>
      </c>
      <c r="I16" s="188"/>
      <c r="J16" s="264"/>
      <c r="K16" s="447">
        <v>16</v>
      </c>
      <c r="L16" s="336" t="s">
        <v>118</v>
      </c>
    </row>
    <row r="17" spans="3:19" customFormat="1" ht="12" customHeight="1" x14ac:dyDescent="0.2">
      <c r="C17" s="189">
        <v>11</v>
      </c>
      <c r="D17" s="190"/>
      <c r="E17" s="191" t="s">
        <v>62</v>
      </c>
      <c r="F17" s="192"/>
      <c r="G17" s="193"/>
      <c r="H17" s="317">
        <v>38.01</v>
      </c>
      <c r="I17" s="188"/>
      <c r="J17" s="264"/>
      <c r="K17" s="447">
        <v>12</v>
      </c>
      <c r="L17" s="336" t="s">
        <v>118</v>
      </c>
    </row>
    <row r="18" spans="3:19" customFormat="1" ht="12" customHeight="1" x14ac:dyDescent="0.2">
      <c r="C18" s="189">
        <v>12</v>
      </c>
      <c r="D18" s="190"/>
      <c r="E18" s="191" t="s">
        <v>86</v>
      </c>
      <c r="F18" s="192"/>
      <c r="G18" s="193"/>
      <c r="H18" s="317">
        <v>38.42</v>
      </c>
      <c r="I18" s="188"/>
      <c r="J18" s="264"/>
      <c r="K18" s="447">
        <v>19</v>
      </c>
      <c r="L18" s="336" t="s">
        <v>118</v>
      </c>
    </row>
    <row r="19" spans="3:19" customFormat="1" ht="12" customHeight="1" x14ac:dyDescent="0.2">
      <c r="C19" s="189">
        <v>13</v>
      </c>
      <c r="D19" s="190"/>
      <c r="E19" s="191" t="s">
        <v>60</v>
      </c>
      <c r="F19" s="192"/>
      <c r="G19" s="193"/>
      <c r="H19" s="317">
        <v>39.29</v>
      </c>
      <c r="I19" s="188"/>
      <c r="J19" s="264"/>
      <c r="K19" s="447">
        <v>7</v>
      </c>
      <c r="L19" s="336" t="s">
        <v>119</v>
      </c>
    </row>
    <row r="20" spans="3:19" customFormat="1" ht="12" customHeight="1" x14ac:dyDescent="0.2">
      <c r="C20" s="189">
        <v>14</v>
      </c>
      <c r="D20" s="190"/>
      <c r="E20" s="191" t="s">
        <v>105</v>
      </c>
      <c r="F20" s="192"/>
      <c r="G20" s="193"/>
      <c r="H20" s="317">
        <v>39.43</v>
      </c>
      <c r="I20" s="188"/>
      <c r="J20" s="264"/>
      <c r="K20" s="447">
        <v>13</v>
      </c>
      <c r="L20" s="336" t="s">
        <v>119</v>
      </c>
    </row>
    <row r="21" spans="3:19" customFormat="1" ht="12" customHeight="1" x14ac:dyDescent="0.2">
      <c r="C21" s="189">
        <v>15</v>
      </c>
      <c r="D21" s="190"/>
      <c r="E21" s="191" t="s">
        <v>74</v>
      </c>
      <c r="F21" s="192"/>
      <c r="G21" s="193"/>
      <c r="H21" s="317">
        <v>40.08</v>
      </c>
      <c r="I21" s="188"/>
      <c r="J21" s="264"/>
      <c r="K21" s="447">
        <v>14</v>
      </c>
      <c r="L21" s="336" t="s">
        <v>119</v>
      </c>
    </row>
    <row r="22" spans="3:19" customFormat="1" ht="12" customHeight="1" x14ac:dyDescent="0.2">
      <c r="C22" s="189">
        <v>16</v>
      </c>
      <c r="D22" s="190"/>
      <c r="E22" s="191" t="s">
        <v>64</v>
      </c>
      <c r="F22" s="192"/>
      <c r="G22" s="193"/>
      <c r="H22" s="317">
        <v>41.41</v>
      </c>
      <c r="I22" s="188"/>
      <c r="J22" s="264"/>
      <c r="K22" s="447">
        <v>18</v>
      </c>
      <c r="L22" s="336" t="s">
        <v>118</v>
      </c>
    </row>
    <row r="23" spans="3:19" customFormat="1" ht="12" customHeight="1" x14ac:dyDescent="0.2">
      <c r="C23" s="189">
        <v>17</v>
      </c>
      <c r="D23" s="190"/>
      <c r="E23" s="191" t="s">
        <v>107</v>
      </c>
      <c r="F23" s="192"/>
      <c r="G23" s="193"/>
      <c r="H23" s="317">
        <v>42.23</v>
      </c>
      <c r="I23" s="188"/>
      <c r="J23" s="264"/>
      <c r="K23" s="447">
        <v>11</v>
      </c>
      <c r="L23" s="336" t="s">
        <v>119</v>
      </c>
    </row>
    <row r="24" spans="3:19" customFormat="1" ht="12" customHeight="1" x14ac:dyDescent="0.2">
      <c r="C24" s="189">
        <v>18</v>
      </c>
      <c r="D24" s="190"/>
      <c r="E24" s="191" t="s">
        <v>98</v>
      </c>
      <c r="F24" s="192"/>
      <c r="G24" s="193"/>
      <c r="H24" s="317">
        <v>42.74</v>
      </c>
      <c r="I24" s="188"/>
      <c r="J24" s="264"/>
      <c r="K24" s="447">
        <v>15</v>
      </c>
      <c r="L24" s="336" t="s">
        <v>119</v>
      </c>
    </row>
    <row r="25" spans="3:19" customFormat="1" ht="12" customHeight="1" x14ac:dyDescent="0.2">
      <c r="C25" s="189">
        <v>19</v>
      </c>
      <c r="D25" s="190"/>
      <c r="E25" s="191" t="s">
        <v>103</v>
      </c>
      <c r="F25" s="192"/>
      <c r="G25" s="193"/>
      <c r="H25" s="317">
        <v>42.96</v>
      </c>
      <c r="I25" s="188"/>
      <c r="J25" s="264"/>
      <c r="K25" s="447">
        <v>24</v>
      </c>
      <c r="L25" s="336" t="s">
        <v>118</v>
      </c>
      <c r="R25" s="340"/>
      <c r="S25" s="349"/>
    </row>
    <row r="26" spans="3:19" customFormat="1" ht="12" customHeight="1" x14ac:dyDescent="0.2">
      <c r="C26" s="189">
        <v>20</v>
      </c>
      <c r="D26" s="190"/>
      <c r="E26" s="212" t="s">
        <v>68</v>
      </c>
      <c r="F26" s="213"/>
      <c r="G26" s="214"/>
      <c r="H26" s="317">
        <v>43.25</v>
      </c>
      <c r="I26" s="188"/>
      <c r="J26" s="264"/>
      <c r="K26" s="447">
        <v>22</v>
      </c>
      <c r="L26" s="336" t="s">
        <v>118</v>
      </c>
      <c r="R26" s="341"/>
    </row>
    <row r="27" spans="3:19" customFormat="1" ht="12" customHeight="1" x14ac:dyDescent="0.2">
      <c r="C27" s="189">
        <v>21</v>
      </c>
      <c r="D27" s="190"/>
      <c r="E27" s="191" t="s">
        <v>77</v>
      </c>
      <c r="F27" s="192"/>
      <c r="G27" s="193"/>
      <c r="H27" s="317">
        <v>43.57</v>
      </c>
      <c r="I27" s="188"/>
      <c r="J27" s="264"/>
      <c r="K27" s="447">
        <v>20</v>
      </c>
      <c r="L27" s="336" t="s">
        <v>119</v>
      </c>
      <c r="R27" s="341"/>
      <c r="S27" s="342"/>
    </row>
    <row r="28" spans="3:19" customFormat="1" ht="12" customHeight="1" x14ac:dyDescent="0.2">
      <c r="C28" s="189">
        <v>22</v>
      </c>
      <c r="D28" s="190"/>
      <c r="E28" s="191" t="s">
        <v>97</v>
      </c>
      <c r="F28" s="192"/>
      <c r="G28" s="193"/>
      <c r="H28" s="317">
        <v>43.77</v>
      </c>
      <c r="I28" s="188"/>
      <c r="J28" s="264"/>
      <c r="K28" s="447">
        <v>23</v>
      </c>
      <c r="L28" s="336" t="s">
        <v>118</v>
      </c>
    </row>
    <row r="29" spans="3:19" customFormat="1" ht="12" customHeight="1" x14ac:dyDescent="0.2">
      <c r="C29" s="189">
        <v>23</v>
      </c>
      <c r="D29" s="190"/>
      <c r="E29" s="191" t="s">
        <v>69</v>
      </c>
      <c r="F29" s="192"/>
      <c r="G29" s="193"/>
      <c r="H29" s="317">
        <v>44.01</v>
      </c>
      <c r="I29" s="188"/>
      <c r="J29" s="264"/>
      <c r="K29" s="447">
        <v>21</v>
      </c>
      <c r="L29" s="336" t="s">
        <v>119</v>
      </c>
    </row>
    <row r="30" spans="3:19" customFormat="1" ht="12" customHeight="1" x14ac:dyDescent="0.2">
      <c r="C30" s="189">
        <v>24</v>
      </c>
      <c r="D30" s="190"/>
      <c r="E30" s="191" t="s">
        <v>76</v>
      </c>
      <c r="F30" s="192"/>
      <c r="G30" s="193"/>
      <c r="H30" s="317">
        <v>44.15</v>
      </c>
      <c r="I30" s="188"/>
      <c r="J30" s="264"/>
      <c r="K30" s="447">
        <v>26</v>
      </c>
      <c r="L30" s="336" t="s">
        <v>118</v>
      </c>
    </row>
    <row r="31" spans="3:19" customFormat="1" ht="12" customHeight="1" x14ac:dyDescent="0.2">
      <c r="C31" s="189">
        <v>25</v>
      </c>
      <c r="D31" s="190"/>
      <c r="E31" s="191" t="s">
        <v>104</v>
      </c>
      <c r="F31" s="192"/>
      <c r="G31" s="193"/>
      <c r="H31" s="317">
        <v>46.41</v>
      </c>
      <c r="I31" s="188"/>
      <c r="J31" s="264"/>
      <c r="K31" s="447">
        <v>25</v>
      </c>
      <c r="L31" s="336" t="s">
        <v>121</v>
      </c>
    </row>
    <row r="32" spans="3:19" customFormat="1" ht="12" customHeight="1" x14ac:dyDescent="0.2">
      <c r="C32" s="189">
        <v>26</v>
      </c>
      <c r="D32" s="190"/>
      <c r="E32" s="191" t="s">
        <v>96</v>
      </c>
      <c r="F32" s="192"/>
      <c r="G32" s="193"/>
      <c r="H32" s="317">
        <v>46.48</v>
      </c>
      <c r="I32" s="188"/>
      <c r="J32" s="264"/>
      <c r="K32" s="447">
        <v>17</v>
      </c>
      <c r="L32" s="336" t="s">
        <v>119</v>
      </c>
    </row>
    <row r="33" spans="3:12" customFormat="1" ht="12" customHeight="1" x14ac:dyDescent="0.2">
      <c r="C33" s="189">
        <v>27</v>
      </c>
      <c r="D33" s="190"/>
      <c r="E33" s="191" t="s">
        <v>94</v>
      </c>
      <c r="F33" s="192"/>
      <c r="G33" s="193"/>
      <c r="H33" s="317">
        <v>47.52</v>
      </c>
      <c r="I33" s="188"/>
      <c r="J33" s="264"/>
      <c r="K33" s="447">
        <v>28</v>
      </c>
      <c r="L33" s="336" t="s">
        <v>118</v>
      </c>
    </row>
    <row r="34" spans="3:12" customFormat="1" ht="12" customHeight="1" x14ac:dyDescent="0.2">
      <c r="C34" s="189">
        <v>28</v>
      </c>
      <c r="D34" s="190"/>
      <c r="E34" s="191" t="s">
        <v>91</v>
      </c>
      <c r="F34" s="192"/>
      <c r="G34" s="193"/>
      <c r="H34" s="317">
        <v>47.6</v>
      </c>
      <c r="I34" s="188"/>
      <c r="J34" s="264"/>
      <c r="K34" s="447">
        <v>27</v>
      </c>
      <c r="L34" s="336" t="s">
        <v>119</v>
      </c>
    </row>
    <row r="35" spans="3:12" customFormat="1" ht="12" customHeight="1" x14ac:dyDescent="0.2">
      <c r="C35" s="189">
        <v>29</v>
      </c>
      <c r="D35" s="190"/>
      <c r="E35" s="191" t="s">
        <v>70</v>
      </c>
      <c r="F35" s="192"/>
      <c r="G35" s="193"/>
      <c r="H35" s="317">
        <v>49.48</v>
      </c>
      <c r="I35" s="188"/>
      <c r="J35" s="264"/>
      <c r="K35" s="447">
        <v>29</v>
      </c>
      <c r="L35" s="336" t="s">
        <v>121</v>
      </c>
    </row>
    <row r="36" spans="3:12" customFormat="1" ht="12" customHeight="1" x14ac:dyDescent="0.2">
      <c r="C36" s="189">
        <v>30</v>
      </c>
      <c r="D36" s="190"/>
      <c r="E36" s="191" t="s">
        <v>80</v>
      </c>
      <c r="F36" s="192"/>
      <c r="G36" s="193"/>
      <c r="H36" s="317">
        <v>51.21</v>
      </c>
      <c r="I36" s="188"/>
      <c r="J36" s="264"/>
      <c r="K36" s="447">
        <v>32</v>
      </c>
      <c r="L36" s="336" t="s">
        <v>118</v>
      </c>
    </row>
    <row r="37" spans="3:12" customFormat="1" ht="12" customHeight="1" x14ac:dyDescent="0.2">
      <c r="C37" s="189">
        <v>31</v>
      </c>
      <c r="D37" s="190"/>
      <c r="E37" s="191" t="s">
        <v>84</v>
      </c>
      <c r="F37" s="192"/>
      <c r="G37" s="193"/>
      <c r="H37" s="317">
        <v>51.3</v>
      </c>
      <c r="I37" s="188"/>
      <c r="J37" s="264"/>
      <c r="K37" s="447">
        <v>34</v>
      </c>
      <c r="L37" s="336" t="s">
        <v>118</v>
      </c>
    </row>
    <row r="38" spans="3:12" customFormat="1" ht="12" customHeight="1" x14ac:dyDescent="0.2">
      <c r="C38" s="189">
        <v>32</v>
      </c>
      <c r="D38" s="190"/>
      <c r="E38" s="191" t="s">
        <v>73</v>
      </c>
      <c r="F38" s="192"/>
      <c r="G38" s="193"/>
      <c r="H38" s="317">
        <v>51.31</v>
      </c>
      <c r="I38" s="188"/>
      <c r="J38" s="264"/>
      <c r="K38" s="447">
        <v>33</v>
      </c>
      <c r="L38" s="336" t="s">
        <v>118</v>
      </c>
    </row>
    <row r="39" spans="3:12" customFormat="1" ht="12" customHeight="1" x14ac:dyDescent="0.2">
      <c r="C39" s="189">
        <v>33</v>
      </c>
      <c r="D39" s="190"/>
      <c r="E39" s="191" t="s">
        <v>89</v>
      </c>
      <c r="F39" s="192"/>
      <c r="G39" s="193"/>
      <c r="H39" s="317">
        <v>54.96</v>
      </c>
      <c r="I39" s="188"/>
      <c r="J39" s="264"/>
      <c r="K39" s="447">
        <v>37</v>
      </c>
      <c r="L39" s="336" t="s">
        <v>118</v>
      </c>
    </row>
    <row r="40" spans="3:12" customFormat="1" ht="12" customHeight="1" x14ac:dyDescent="0.2">
      <c r="C40" s="247"/>
      <c r="D40" s="248"/>
      <c r="E40" s="198" t="s">
        <v>87</v>
      </c>
      <c r="F40" s="199"/>
      <c r="G40" s="200"/>
      <c r="H40" s="319">
        <v>56.08</v>
      </c>
      <c r="I40" s="250"/>
      <c r="J40" s="272"/>
      <c r="K40" s="324"/>
      <c r="L40" s="336" t="s">
        <v>120</v>
      </c>
    </row>
    <row r="41" spans="3:12" customFormat="1" ht="12" customHeight="1" x14ac:dyDescent="0.2">
      <c r="C41" s="189">
        <v>34</v>
      </c>
      <c r="D41" s="190"/>
      <c r="E41" s="191" t="s">
        <v>93</v>
      </c>
      <c r="F41" s="192"/>
      <c r="G41" s="193"/>
      <c r="H41" s="317">
        <v>56.17</v>
      </c>
      <c r="I41" s="188"/>
      <c r="J41" s="264"/>
      <c r="K41" s="447">
        <v>30</v>
      </c>
      <c r="L41" s="336" t="s">
        <v>119</v>
      </c>
    </row>
    <row r="42" spans="3:12" customFormat="1" ht="12" customHeight="1" x14ac:dyDescent="0.2">
      <c r="C42" s="189">
        <v>35</v>
      </c>
      <c r="D42" s="190"/>
      <c r="E42" s="191" t="s">
        <v>79</v>
      </c>
      <c r="F42" s="192"/>
      <c r="G42" s="193"/>
      <c r="H42" s="317">
        <v>59.49</v>
      </c>
      <c r="I42" s="188"/>
      <c r="J42" s="264"/>
      <c r="K42" s="447">
        <v>39</v>
      </c>
      <c r="L42" s="336" t="s">
        <v>118</v>
      </c>
    </row>
    <row r="43" spans="3:12" customFormat="1" ht="12" customHeight="1" x14ac:dyDescent="0.2">
      <c r="C43" s="189">
        <v>36</v>
      </c>
      <c r="D43" s="190"/>
      <c r="E43" s="191" t="s">
        <v>99</v>
      </c>
      <c r="F43" s="192"/>
      <c r="G43" s="193"/>
      <c r="H43" s="317">
        <v>60.13</v>
      </c>
      <c r="I43" s="188"/>
      <c r="J43" s="264"/>
      <c r="K43" s="447">
        <v>38</v>
      </c>
      <c r="L43" s="336" t="s">
        <v>118</v>
      </c>
    </row>
    <row r="44" spans="3:12" customFormat="1" ht="12" customHeight="1" x14ac:dyDescent="0.2">
      <c r="C44" s="205">
        <v>37</v>
      </c>
      <c r="D44" s="206"/>
      <c r="E44" s="207" t="s">
        <v>65</v>
      </c>
      <c r="F44" s="208"/>
      <c r="G44" s="209"/>
      <c r="H44" s="318">
        <v>60.21</v>
      </c>
      <c r="I44" s="211"/>
      <c r="J44" s="270"/>
      <c r="K44" s="337">
        <v>31</v>
      </c>
      <c r="L44" s="336" t="s">
        <v>119</v>
      </c>
    </row>
    <row r="45" spans="3:12" customFormat="1" ht="12" customHeight="1" x14ac:dyDescent="0.2">
      <c r="C45" s="189">
        <v>38</v>
      </c>
      <c r="D45" s="190"/>
      <c r="E45" s="191" t="s">
        <v>72</v>
      </c>
      <c r="F45" s="192"/>
      <c r="G45" s="195"/>
      <c r="H45" s="317">
        <v>61.42</v>
      </c>
      <c r="I45" s="188"/>
      <c r="J45" s="264"/>
      <c r="K45" s="447">
        <v>35</v>
      </c>
      <c r="L45" s="336" t="s">
        <v>119</v>
      </c>
    </row>
    <row r="46" spans="3:12" customFormat="1" ht="12" customHeight="1" x14ac:dyDescent="0.2">
      <c r="C46" s="189">
        <v>39</v>
      </c>
      <c r="D46" s="190"/>
      <c r="E46" s="191" t="s">
        <v>82</v>
      </c>
      <c r="F46" s="192"/>
      <c r="G46" s="193"/>
      <c r="H46" s="317">
        <v>61.84</v>
      </c>
      <c r="I46" s="188"/>
      <c r="J46" s="264"/>
      <c r="K46" s="447">
        <v>36</v>
      </c>
      <c r="L46" s="336" t="s">
        <v>119</v>
      </c>
    </row>
    <row r="47" spans="3:12" customFormat="1" ht="12" customHeight="1" x14ac:dyDescent="0.2">
      <c r="C47" s="189">
        <v>40</v>
      </c>
      <c r="D47" s="190"/>
      <c r="E47" s="191" t="s">
        <v>90</v>
      </c>
      <c r="F47" s="192"/>
      <c r="G47" s="193"/>
      <c r="H47" s="317">
        <v>62.34</v>
      </c>
      <c r="I47" s="188"/>
      <c r="J47" s="264"/>
      <c r="K47" s="447">
        <v>41</v>
      </c>
      <c r="L47" s="336" t="s">
        <v>118</v>
      </c>
    </row>
    <row r="48" spans="3:12" customFormat="1" ht="12" customHeight="1" x14ac:dyDescent="0.2">
      <c r="C48" s="189">
        <v>41</v>
      </c>
      <c r="D48" s="190"/>
      <c r="E48" s="191" t="s">
        <v>88</v>
      </c>
      <c r="F48" s="192"/>
      <c r="G48" s="193"/>
      <c r="H48" s="317">
        <v>64.37</v>
      </c>
      <c r="I48" s="188"/>
      <c r="J48" s="264"/>
      <c r="K48" s="447">
        <v>45</v>
      </c>
      <c r="L48" s="336" t="s">
        <v>118</v>
      </c>
    </row>
    <row r="49" spans="3:12" customFormat="1" ht="12" customHeight="1" x14ac:dyDescent="0.2">
      <c r="C49" s="189">
        <v>42</v>
      </c>
      <c r="D49" s="190"/>
      <c r="E49" s="191" t="s">
        <v>92</v>
      </c>
      <c r="F49" s="192"/>
      <c r="G49" s="193"/>
      <c r="H49" s="317">
        <v>65.2</v>
      </c>
      <c r="I49" s="188"/>
      <c r="J49" s="264"/>
      <c r="K49" s="447">
        <v>43</v>
      </c>
      <c r="L49" s="336" t="s">
        <v>118</v>
      </c>
    </row>
    <row r="50" spans="3:12" customFormat="1" ht="12" customHeight="1" x14ac:dyDescent="0.2">
      <c r="C50" s="189">
        <v>43</v>
      </c>
      <c r="D50" s="190"/>
      <c r="E50" s="191" t="s">
        <v>71</v>
      </c>
      <c r="F50" s="192"/>
      <c r="G50" s="193"/>
      <c r="H50" s="317">
        <v>67.27</v>
      </c>
      <c r="I50" s="188"/>
      <c r="J50" s="264"/>
      <c r="K50" s="447">
        <v>44</v>
      </c>
      <c r="L50" s="336" t="s">
        <v>118</v>
      </c>
    </row>
    <row r="51" spans="3:12" customFormat="1" ht="12" customHeight="1" x14ac:dyDescent="0.2">
      <c r="C51" s="189">
        <v>44</v>
      </c>
      <c r="D51" s="190"/>
      <c r="E51" s="191" t="s">
        <v>78</v>
      </c>
      <c r="F51" s="192"/>
      <c r="G51" s="193"/>
      <c r="H51" s="317">
        <v>68.260000000000005</v>
      </c>
      <c r="I51" s="188"/>
      <c r="J51" s="264"/>
      <c r="K51" s="447">
        <v>46</v>
      </c>
      <c r="L51" s="336" t="s">
        <v>118</v>
      </c>
    </row>
    <row r="52" spans="3:12" customFormat="1" ht="12" customHeight="1" x14ac:dyDescent="0.2">
      <c r="C52" s="189">
        <v>45</v>
      </c>
      <c r="D52" s="190"/>
      <c r="E52" s="191" t="s">
        <v>66</v>
      </c>
      <c r="F52" s="192"/>
      <c r="G52" s="193"/>
      <c r="H52" s="317">
        <v>68.64</v>
      </c>
      <c r="I52" s="188"/>
      <c r="J52" s="264"/>
      <c r="K52" s="447">
        <v>42</v>
      </c>
      <c r="L52" s="336" t="s">
        <v>119</v>
      </c>
    </row>
    <row r="53" spans="3:12" customFormat="1" ht="12" customHeight="1" x14ac:dyDescent="0.2">
      <c r="C53" s="189">
        <v>46</v>
      </c>
      <c r="D53" s="190"/>
      <c r="E53" s="191" t="s">
        <v>67</v>
      </c>
      <c r="F53" s="192"/>
      <c r="G53" s="193"/>
      <c r="H53" s="317">
        <v>69.010000000000005</v>
      </c>
      <c r="I53" s="188"/>
      <c r="J53" s="264"/>
      <c r="K53" s="447">
        <v>40</v>
      </c>
      <c r="L53" s="336" t="s">
        <v>119</v>
      </c>
    </row>
    <row r="54" spans="3:12" customFormat="1" ht="13.2" x14ac:dyDescent="0.2">
      <c r="C54" s="189">
        <v>47</v>
      </c>
      <c r="D54" s="190"/>
      <c r="E54" s="191" t="s">
        <v>81</v>
      </c>
      <c r="F54" s="192"/>
      <c r="G54" s="193"/>
      <c r="H54" s="317">
        <v>91.24</v>
      </c>
      <c r="I54" s="188"/>
      <c r="J54" s="264"/>
      <c r="K54" s="447">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0" t="s">
        <v>1245</v>
      </c>
      <c r="D66" s="1007"/>
      <c r="E66" s="1008"/>
      <c r="F66" s="1008"/>
      <c r="G66" s="1008"/>
      <c r="H66" s="1008"/>
      <c r="I66" s="223" t="s">
        <v>59</v>
      </c>
      <c r="J66" s="222"/>
      <c r="K66" s="222"/>
      <c r="L66" s="224" t="s">
        <v>1291</v>
      </c>
    </row>
    <row r="67" spans="1:17" customFormat="1" x14ac:dyDescent="0.15">
      <c r="C67" s="220" t="s">
        <v>1246</v>
      </c>
      <c r="D67" s="1007"/>
      <c r="E67" s="1008"/>
      <c r="F67" s="1008"/>
      <c r="G67" s="1008"/>
      <c r="H67" s="1008"/>
      <c r="I67" s="1186" t="s">
        <v>1136</v>
      </c>
      <c r="J67" s="1187"/>
      <c r="K67" s="1001" t="s">
        <v>1137</v>
      </c>
      <c r="L67" s="283" t="s">
        <v>1173</v>
      </c>
      <c r="O67" s="185"/>
      <c r="P67" s="185"/>
      <c r="Q67" s="228"/>
    </row>
    <row r="68" spans="1:17" customFormat="1" x14ac:dyDescent="0.15">
      <c r="C68" s="225" t="s">
        <v>1247</v>
      </c>
      <c r="D68" s="1007"/>
      <c r="E68" s="1008"/>
      <c r="F68" s="1008"/>
      <c r="G68" s="1008"/>
      <c r="H68" s="1008"/>
      <c r="I68" s="1199">
        <v>46.3</v>
      </c>
      <c r="J68" s="1199"/>
      <c r="K68" s="496">
        <v>39.03</v>
      </c>
      <c r="L68" s="487">
        <v>43.25</v>
      </c>
      <c r="O68" s="231"/>
      <c r="P68" s="231"/>
      <c r="Q68" s="231"/>
    </row>
    <row r="69" spans="1:17" customFormat="1" x14ac:dyDescent="0.15">
      <c r="C69" s="225" t="s">
        <v>657</v>
      </c>
      <c r="D69" s="1009"/>
      <c r="E69" s="1010"/>
      <c r="F69" s="1010"/>
      <c r="G69" s="1010"/>
      <c r="H69" s="1010"/>
      <c r="I69" s="1102">
        <v>34</v>
      </c>
      <c r="J69" s="1102"/>
      <c r="K69" s="1000">
        <v>25</v>
      </c>
      <c r="L69" s="238">
        <v>31</v>
      </c>
      <c r="O69" s="76"/>
      <c r="P69" s="76"/>
      <c r="Q69" s="76"/>
    </row>
    <row r="70" spans="1:17" customFormat="1" x14ac:dyDescent="0.15">
      <c r="C70" s="220" t="s">
        <v>1248</v>
      </c>
      <c r="D70" s="1007"/>
      <c r="E70" s="1008"/>
      <c r="F70" s="1008"/>
      <c r="G70" s="1008"/>
      <c r="H70" s="1008"/>
      <c r="I70" s="1008"/>
      <c r="J70" s="1008"/>
      <c r="K70" s="1008"/>
      <c r="L70" s="1011"/>
      <c r="O70" s="233"/>
      <c r="P70" s="233"/>
      <c r="Q70" s="233"/>
    </row>
    <row r="71" spans="1:17" customFormat="1" x14ac:dyDescent="0.15">
      <c r="C71" s="220" t="s">
        <v>1249</v>
      </c>
      <c r="D71" s="1007"/>
      <c r="E71" s="1008"/>
      <c r="F71" s="1008"/>
      <c r="G71" s="1008"/>
      <c r="H71" s="1008"/>
      <c r="I71" s="1008"/>
      <c r="J71" s="1008"/>
      <c r="K71" s="1008"/>
      <c r="L71" s="1011"/>
    </row>
    <row r="72" spans="1:17" customFormat="1" x14ac:dyDescent="0.15">
      <c r="C72" s="225"/>
      <c r="D72" s="1007"/>
      <c r="E72" s="1008"/>
      <c r="F72" s="1008"/>
      <c r="G72" s="1008"/>
      <c r="H72" s="1008"/>
      <c r="I72" s="1008"/>
      <c r="J72" s="1008"/>
      <c r="K72" s="1008"/>
      <c r="L72" s="1011"/>
    </row>
    <row r="73" spans="1:17" customFormat="1" x14ac:dyDescent="0.15">
      <c r="C73" s="225" t="s">
        <v>1250</v>
      </c>
      <c r="D73" s="1007"/>
      <c r="E73" s="1008"/>
      <c r="F73" s="1008"/>
      <c r="G73" s="1008"/>
      <c r="H73" s="1008"/>
      <c r="I73" s="1008"/>
      <c r="J73" s="1008"/>
      <c r="K73" s="1008"/>
      <c r="L73" s="1011"/>
    </row>
    <row r="74" spans="1:17" customFormat="1" x14ac:dyDescent="0.15">
      <c r="C74" s="225" t="s">
        <v>685</v>
      </c>
      <c r="D74" s="1007"/>
      <c r="E74" s="1008"/>
      <c r="F74" s="1008"/>
      <c r="G74" s="1008"/>
      <c r="H74" s="1008"/>
      <c r="I74" s="1008"/>
      <c r="J74" s="1008"/>
      <c r="K74" s="1008"/>
      <c r="L74" s="1011"/>
    </row>
    <row r="75" spans="1:17" customFormat="1" ht="5.0999999999999996" customHeight="1" x14ac:dyDescent="0.15">
      <c r="C75" s="497"/>
      <c r="D75" s="498"/>
      <c r="E75" s="498"/>
      <c r="F75" s="498"/>
      <c r="G75" s="498"/>
      <c r="H75" s="498"/>
      <c r="I75" s="498"/>
      <c r="J75" s="498"/>
      <c r="K75" s="498"/>
      <c r="L75" s="499"/>
    </row>
    <row r="76" spans="1:17" customFormat="1" ht="6" customHeight="1" x14ac:dyDescent="0.15">
      <c r="C76" s="185"/>
      <c r="D76" s="185"/>
      <c r="E76" s="185"/>
      <c r="F76" s="185"/>
      <c r="G76" s="185"/>
      <c r="H76" s="185"/>
      <c r="I76" s="185"/>
      <c r="J76" s="185"/>
      <c r="K76" s="185"/>
      <c r="L76" s="185"/>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86" priority="1" stopIfTrue="1">
      <formula>P55&gt;0</formula>
    </cfRule>
    <cfRule type="expression" dxfId="85" priority="2" stopIfTrue="1">
      <formula>P55=0</formula>
    </cfRule>
    <cfRule type="expression" dxfId="8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909</v>
      </c>
      <c r="D4" s="329"/>
      <c r="E4" s="329"/>
      <c r="F4" s="329"/>
      <c r="G4" s="329"/>
      <c r="H4" s="329"/>
      <c r="I4" s="329"/>
      <c r="J4" s="329"/>
      <c r="K4" s="329"/>
      <c r="L4" s="329"/>
    </row>
    <row r="5" spans="1:15" customFormat="1" ht="24" customHeight="1" x14ac:dyDescent="0.15">
      <c r="C5" s="330" t="s">
        <v>112</v>
      </c>
      <c r="D5" s="1097" t="s">
        <v>111</v>
      </c>
      <c r="E5" s="1097"/>
      <c r="F5" s="1098"/>
      <c r="G5" s="1099" t="s">
        <v>308</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69</v>
      </c>
      <c r="F7" s="192"/>
      <c r="G7" s="193"/>
      <c r="H7" s="317">
        <v>5.91</v>
      </c>
      <c r="I7" s="188" t="s">
        <v>8</v>
      </c>
      <c r="J7" s="264"/>
      <c r="K7" s="447">
        <v>12</v>
      </c>
      <c r="L7" s="336" t="s">
        <v>118</v>
      </c>
    </row>
    <row r="8" spans="1:15" customFormat="1" ht="12" customHeight="1" x14ac:dyDescent="0.2">
      <c r="C8" s="189">
        <v>2</v>
      </c>
      <c r="D8" s="190"/>
      <c r="E8" s="191" t="s">
        <v>75</v>
      </c>
      <c r="F8" s="192"/>
      <c r="G8" s="193"/>
      <c r="H8" s="317">
        <v>6.08</v>
      </c>
      <c r="I8" s="188"/>
      <c r="J8" s="264"/>
      <c r="K8" s="447">
        <v>5</v>
      </c>
      <c r="L8" s="336" t="s">
        <v>118</v>
      </c>
    </row>
    <row r="9" spans="1:15" customFormat="1" ht="12" customHeight="1" x14ac:dyDescent="0.2">
      <c r="C9" s="189">
        <v>3</v>
      </c>
      <c r="D9" s="190"/>
      <c r="E9" s="191" t="s">
        <v>60</v>
      </c>
      <c r="F9" s="192"/>
      <c r="G9" s="193"/>
      <c r="H9" s="317">
        <v>6.44</v>
      </c>
      <c r="I9" s="188"/>
      <c r="J9" s="264"/>
      <c r="K9" s="447">
        <v>7</v>
      </c>
      <c r="L9" s="336" t="s">
        <v>118</v>
      </c>
    </row>
    <row r="10" spans="1:15" customFormat="1" ht="12" customHeight="1" x14ac:dyDescent="0.2">
      <c r="C10" s="189">
        <v>4</v>
      </c>
      <c r="D10" s="190"/>
      <c r="E10" s="191" t="s">
        <v>66</v>
      </c>
      <c r="F10" s="192"/>
      <c r="G10" s="193"/>
      <c r="H10" s="317">
        <v>7.14</v>
      </c>
      <c r="I10" s="188"/>
      <c r="J10" s="264"/>
      <c r="K10" s="447">
        <v>3</v>
      </c>
      <c r="L10" s="336" t="s">
        <v>119</v>
      </c>
    </row>
    <row r="11" spans="1:15" customFormat="1" ht="12" customHeight="1" x14ac:dyDescent="0.2">
      <c r="C11" s="189">
        <v>5</v>
      </c>
      <c r="D11" s="190"/>
      <c r="E11" s="191" t="s">
        <v>74</v>
      </c>
      <c r="F11" s="192"/>
      <c r="G11" s="193"/>
      <c r="H11" s="317">
        <v>7.38</v>
      </c>
      <c r="I11" s="188"/>
      <c r="J11" s="264"/>
      <c r="K11" s="447">
        <v>11</v>
      </c>
      <c r="L11" s="336" t="s">
        <v>118</v>
      </c>
    </row>
    <row r="12" spans="1:15" customFormat="1" ht="12" customHeight="1" x14ac:dyDescent="0.2">
      <c r="C12" s="189">
        <v>6</v>
      </c>
      <c r="D12" s="190"/>
      <c r="E12" s="191" t="s">
        <v>107</v>
      </c>
      <c r="F12" s="192"/>
      <c r="G12" s="193"/>
      <c r="H12" s="317">
        <v>7.58</v>
      </c>
      <c r="I12" s="188"/>
      <c r="J12" s="264"/>
      <c r="K12" s="447">
        <v>17</v>
      </c>
      <c r="L12" s="336" t="s">
        <v>118</v>
      </c>
    </row>
    <row r="13" spans="1:15" customFormat="1" ht="12" customHeight="1" x14ac:dyDescent="0.2">
      <c r="C13" s="189">
        <v>7</v>
      </c>
      <c r="D13" s="190"/>
      <c r="E13" s="191" t="s">
        <v>84</v>
      </c>
      <c r="F13" s="192"/>
      <c r="G13" s="193"/>
      <c r="H13" s="317">
        <v>7.95</v>
      </c>
      <c r="I13" s="188"/>
      <c r="J13" s="264"/>
      <c r="K13" s="447">
        <v>34</v>
      </c>
      <c r="L13" s="336" t="s">
        <v>118</v>
      </c>
    </row>
    <row r="14" spans="1:15" customFormat="1" ht="12" customHeight="1" x14ac:dyDescent="0.2">
      <c r="C14" s="189">
        <v>8</v>
      </c>
      <c r="D14" s="190"/>
      <c r="E14" s="191" t="s">
        <v>62</v>
      </c>
      <c r="F14" s="192"/>
      <c r="G14" s="193"/>
      <c r="H14" s="317">
        <v>8</v>
      </c>
      <c r="I14" s="188"/>
      <c r="J14" s="264"/>
      <c r="K14" s="447">
        <v>8</v>
      </c>
      <c r="L14" s="336" t="s">
        <v>121</v>
      </c>
    </row>
    <row r="15" spans="1:15" customFormat="1" ht="12" customHeight="1" x14ac:dyDescent="0.2">
      <c r="C15" s="189">
        <v>9</v>
      </c>
      <c r="D15" s="190"/>
      <c r="E15" s="191" t="s">
        <v>97</v>
      </c>
      <c r="F15" s="192"/>
      <c r="G15" s="193"/>
      <c r="H15" s="317">
        <v>8.0500000000000007</v>
      </c>
      <c r="I15" s="188"/>
      <c r="J15" s="264"/>
      <c r="K15" s="447">
        <v>30</v>
      </c>
      <c r="L15" s="336" t="s">
        <v>118</v>
      </c>
    </row>
    <row r="16" spans="1:15" customFormat="1" ht="12" customHeight="1" x14ac:dyDescent="0.2">
      <c r="C16" s="189">
        <v>10</v>
      </c>
      <c r="D16" s="190"/>
      <c r="E16" s="191" t="s">
        <v>64</v>
      </c>
      <c r="F16" s="192"/>
      <c r="G16" s="193"/>
      <c r="H16" s="317">
        <v>8.09</v>
      </c>
      <c r="I16" s="188"/>
      <c r="J16" s="264"/>
      <c r="K16" s="447">
        <v>18</v>
      </c>
      <c r="L16" s="336" t="s">
        <v>118</v>
      </c>
    </row>
    <row r="17" spans="3:19" customFormat="1" ht="12" customHeight="1" x14ac:dyDescent="0.2">
      <c r="C17" s="189">
        <v>11</v>
      </c>
      <c r="D17" s="190"/>
      <c r="E17" s="191" t="s">
        <v>96</v>
      </c>
      <c r="F17" s="192"/>
      <c r="G17" s="193"/>
      <c r="H17" s="317">
        <v>8.34</v>
      </c>
      <c r="I17" s="188"/>
      <c r="J17" s="264"/>
      <c r="K17" s="447">
        <v>22</v>
      </c>
      <c r="L17" s="336" t="s">
        <v>118</v>
      </c>
    </row>
    <row r="18" spans="3:19" customFormat="1" ht="12" customHeight="1" x14ac:dyDescent="0.2">
      <c r="C18" s="189">
        <v>12</v>
      </c>
      <c r="D18" s="190"/>
      <c r="E18" s="191" t="s">
        <v>61</v>
      </c>
      <c r="F18" s="192"/>
      <c r="G18" s="193"/>
      <c r="H18" s="317">
        <v>8.3699999999999992</v>
      </c>
      <c r="I18" s="188"/>
      <c r="J18" s="264"/>
      <c r="K18" s="447">
        <v>5</v>
      </c>
      <c r="L18" s="336" t="s">
        <v>119</v>
      </c>
    </row>
    <row r="19" spans="3:19" customFormat="1" ht="12" customHeight="1" x14ac:dyDescent="0.2">
      <c r="C19" s="189">
        <v>13</v>
      </c>
      <c r="D19" s="190"/>
      <c r="E19" s="191" t="s">
        <v>102</v>
      </c>
      <c r="F19" s="192"/>
      <c r="G19" s="193"/>
      <c r="H19" s="317">
        <v>8.4600000000000009</v>
      </c>
      <c r="I19" s="188"/>
      <c r="J19" s="264"/>
      <c r="K19" s="447">
        <v>2</v>
      </c>
      <c r="L19" s="336" t="s">
        <v>119</v>
      </c>
    </row>
    <row r="20" spans="3:19" customFormat="1" ht="12" customHeight="1" x14ac:dyDescent="0.2">
      <c r="C20" s="189">
        <v>14</v>
      </c>
      <c r="D20" s="190"/>
      <c r="E20" s="191" t="s">
        <v>67</v>
      </c>
      <c r="F20" s="192"/>
      <c r="G20" s="193"/>
      <c r="H20" s="317">
        <v>8.52</v>
      </c>
      <c r="I20" s="188"/>
      <c r="J20" s="264"/>
      <c r="K20" s="447">
        <v>10</v>
      </c>
      <c r="L20" s="336" t="s">
        <v>119</v>
      </c>
    </row>
    <row r="21" spans="3:19" customFormat="1" ht="12" customHeight="1" x14ac:dyDescent="0.2">
      <c r="C21" s="189">
        <v>15</v>
      </c>
      <c r="D21" s="190"/>
      <c r="E21" s="191" t="s">
        <v>103</v>
      </c>
      <c r="F21" s="192"/>
      <c r="G21" s="193"/>
      <c r="H21" s="317">
        <v>8.5500000000000007</v>
      </c>
      <c r="I21" s="188"/>
      <c r="J21" s="264"/>
      <c r="K21" s="447">
        <v>25</v>
      </c>
      <c r="L21" s="336" t="s">
        <v>118</v>
      </c>
    </row>
    <row r="22" spans="3:19" customFormat="1" ht="12" customHeight="1" x14ac:dyDescent="0.2">
      <c r="C22" s="189">
        <v>16</v>
      </c>
      <c r="D22" s="190"/>
      <c r="E22" s="203" t="s">
        <v>83</v>
      </c>
      <c r="F22" s="204"/>
      <c r="G22" s="494"/>
      <c r="H22" s="500">
        <v>8.59</v>
      </c>
      <c r="I22" s="211"/>
      <c r="J22" s="495"/>
      <c r="K22" s="343">
        <v>1</v>
      </c>
      <c r="L22" s="336" t="s">
        <v>119</v>
      </c>
    </row>
    <row r="23" spans="3:19" customFormat="1" ht="12" customHeight="1" x14ac:dyDescent="0.2">
      <c r="C23" s="189">
        <v>17</v>
      </c>
      <c r="D23" s="190"/>
      <c r="E23" s="191" t="s">
        <v>95</v>
      </c>
      <c r="F23" s="192"/>
      <c r="G23" s="193"/>
      <c r="H23" s="317">
        <v>8.7899999999999991</v>
      </c>
      <c r="I23" s="188"/>
      <c r="J23" s="264"/>
      <c r="K23" s="447">
        <v>24</v>
      </c>
      <c r="L23" s="336" t="s">
        <v>118</v>
      </c>
    </row>
    <row r="24" spans="3:19" customFormat="1" ht="12" customHeight="1" x14ac:dyDescent="0.2">
      <c r="C24" s="189">
        <v>18</v>
      </c>
      <c r="D24" s="190"/>
      <c r="E24" s="191" t="s">
        <v>63</v>
      </c>
      <c r="F24" s="192"/>
      <c r="G24" s="193"/>
      <c r="H24" s="317">
        <v>9.0500000000000007</v>
      </c>
      <c r="I24" s="188"/>
      <c r="J24" s="264"/>
      <c r="K24" s="447">
        <v>14</v>
      </c>
      <c r="L24" s="336" t="s">
        <v>119</v>
      </c>
    </row>
    <row r="25" spans="3:19" customFormat="1" ht="12" customHeight="1" x14ac:dyDescent="0.2">
      <c r="C25" s="189">
        <v>19</v>
      </c>
      <c r="D25" s="190"/>
      <c r="E25" s="191" t="s">
        <v>82</v>
      </c>
      <c r="F25" s="192"/>
      <c r="G25" s="193"/>
      <c r="H25" s="317">
        <v>9.08</v>
      </c>
      <c r="I25" s="188"/>
      <c r="J25" s="264"/>
      <c r="K25" s="447">
        <v>9</v>
      </c>
      <c r="L25" s="336" t="s">
        <v>119</v>
      </c>
      <c r="R25" s="340"/>
      <c r="S25" s="349"/>
    </row>
    <row r="26" spans="3:19" customFormat="1" ht="12" customHeight="1" x14ac:dyDescent="0.2">
      <c r="C26" s="189">
        <v>20</v>
      </c>
      <c r="D26" s="190"/>
      <c r="E26" s="191" t="s">
        <v>85</v>
      </c>
      <c r="F26" s="192"/>
      <c r="G26" s="193"/>
      <c r="H26" s="317">
        <v>9.1</v>
      </c>
      <c r="I26" s="188"/>
      <c r="J26" s="264"/>
      <c r="K26" s="447">
        <v>23</v>
      </c>
      <c r="L26" s="336" t="s">
        <v>118</v>
      </c>
      <c r="R26" s="341"/>
    </row>
    <row r="27" spans="3:19" customFormat="1" ht="12" customHeight="1" x14ac:dyDescent="0.2">
      <c r="C27" s="189">
        <v>21</v>
      </c>
      <c r="D27" s="190"/>
      <c r="E27" s="191" t="s">
        <v>76</v>
      </c>
      <c r="F27" s="192"/>
      <c r="G27" s="193"/>
      <c r="H27" s="317">
        <v>9.34</v>
      </c>
      <c r="I27" s="188"/>
      <c r="J27" s="264"/>
      <c r="K27" s="447">
        <v>39</v>
      </c>
      <c r="L27" s="336" t="s">
        <v>118</v>
      </c>
      <c r="R27" s="341"/>
      <c r="S27" s="342"/>
    </row>
    <row r="28" spans="3:19" customFormat="1" ht="12" customHeight="1" x14ac:dyDescent="0.2">
      <c r="C28" s="189">
        <v>22</v>
      </c>
      <c r="D28" s="190"/>
      <c r="E28" s="191" t="s">
        <v>100</v>
      </c>
      <c r="F28" s="192"/>
      <c r="G28" s="193"/>
      <c r="H28" s="317">
        <v>9.4</v>
      </c>
      <c r="I28" s="188"/>
      <c r="J28" s="264"/>
      <c r="K28" s="447">
        <v>25</v>
      </c>
      <c r="L28" s="336" t="s">
        <v>118</v>
      </c>
    </row>
    <row r="29" spans="3:19" customFormat="1" ht="12" customHeight="1" x14ac:dyDescent="0.2">
      <c r="C29" s="189">
        <v>23</v>
      </c>
      <c r="D29" s="190"/>
      <c r="E29" s="191" t="s">
        <v>78</v>
      </c>
      <c r="F29" s="192"/>
      <c r="G29" s="193"/>
      <c r="H29" s="317">
        <v>9.4700000000000006</v>
      </c>
      <c r="I29" s="188"/>
      <c r="J29" s="264"/>
      <c r="K29" s="447">
        <v>20</v>
      </c>
      <c r="L29" s="336" t="s">
        <v>119</v>
      </c>
    </row>
    <row r="30" spans="3:19" customFormat="1" ht="12" customHeight="1" x14ac:dyDescent="0.2">
      <c r="C30" s="189">
        <v>24</v>
      </c>
      <c r="D30" s="190"/>
      <c r="E30" s="212" t="s">
        <v>68</v>
      </c>
      <c r="F30" s="213"/>
      <c r="G30" s="214"/>
      <c r="H30" s="317">
        <v>9.5</v>
      </c>
      <c r="I30" s="188"/>
      <c r="J30" s="264"/>
      <c r="K30" s="447">
        <v>19</v>
      </c>
      <c r="L30" s="336" t="s">
        <v>119</v>
      </c>
    </row>
    <row r="31" spans="3:19" customFormat="1" ht="12" customHeight="1" x14ac:dyDescent="0.2">
      <c r="C31" s="189">
        <v>24</v>
      </c>
      <c r="D31" s="190"/>
      <c r="E31" s="191" t="s">
        <v>73</v>
      </c>
      <c r="F31" s="192"/>
      <c r="G31" s="193"/>
      <c r="H31" s="317">
        <v>9.5</v>
      </c>
      <c r="I31" s="188"/>
      <c r="J31" s="264"/>
      <c r="K31" s="447">
        <v>4</v>
      </c>
      <c r="L31" s="336" t="s">
        <v>119</v>
      </c>
    </row>
    <row r="32" spans="3:19" customFormat="1" ht="12" customHeight="1" x14ac:dyDescent="0.2">
      <c r="C32" s="189">
        <v>26</v>
      </c>
      <c r="D32" s="190"/>
      <c r="E32" s="191" t="s">
        <v>99</v>
      </c>
      <c r="F32" s="192"/>
      <c r="G32" s="193"/>
      <c r="H32" s="317">
        <v>9.5399999999999991</v>
      </c>
      <c r="I32" s="188"/>
      <c r="J32" s="264"/>
      <c r="K32" s="447">
        <v>15</v>
      </c>
      <c r="L32" s="336" t="s">
        <v>119</v>
      </c>
    </row>
    <row r="33" spans="3:12" customFormat="1" ht="12" customHeight="1" x14ac:dyDescent="0.2">
      <c r="C33" s="189">
        <v>27</v>
      </c>
      <c r="D33" s="190"/>
      <c r="E33" s="191" t="s">
        <v>86</v>
      </c>
      <c r="F33" s="192"/>
      <c r="G33" s="193"/>
      <c r="H33" s="317">
        <v>9.59</v>
      </c>
      <c r="I33" s="188"/>
      <c r="J33" s="264"/>
      <c r="K33" s="447">
        <v>38</v>
      </c>
      <c r="L33" s="336" t="s">
        <v>118</v>
      </c>
    </row>
    <row r="34" spans="3:12" customFormat="1" ht="12" customHeight="1" x14ac:dyDescent="0.2">
      <c r="C34" s="189">
        <v>27</v>
      </c>
      <c r="D34" s="190"/>
      <c r="E34" s="191" t="s">
        <v>104</v>
      </c>
      <c r="F34" s="192"/>
      <c r="G34" s="193"/>
      <c r="H34" s="317">
        <v>9.59</v>
      </c>
      <c r="I34" s="188"/>
      <c r="J34" s="264"/>
      <c r="K34" s="447">
        <v>43</v>
      </c>
      <c r="L34" s="336" t="s">
        <v>118</v>
      </c>
    </row>
    <row r="35" spans="3:12" customFormat="1" ht="12" customHeight="1" x14ac:dyDescent="0.2">
      <c r="C35" s="189">
        <v>29</v>
      </c>
      <c r="D35" s="190"/>
      <c r="E35" s="191" t="s">
        <v>88</v>
      </c>
      <c r="F35" s="192"/>
      <c r="G35" s="193"/>
      <c r="H35" s="317">
        <v>9.91</v>
      </c>
      <c r="I35" s="188"/>
      <c r="J35" s="264"/>
      <c r="K35" s="447">
        <v>35</v>
      </c>
      <c r="L35" s="336" t="s">
        <v>118</v>
      </c>
    </row>
    <row r="36" spans="3:12" customFormat="1" ht="12" customHeight="1" x14ac:dyDescent="0.2">
      <c r="C36" s="189">
        <v>30</v>
      </c>
      <c r="D36" s="190"/>
      <c r="E36" s="191" t="s">
        <v>93</v>
      </c>
      <c r="F36" s="192"/>
      <c r="G36" s="193"/>
      <c r="H36" s="317">
        <v>9.92</v>
      </c>
      <c r="I36" s="188"/>
      <c r="J36" s="264"/>
      <c r="K36" s="447">
        <v>27</v>
      </c>
      <c r="L36" s="336" t="s">
        <v>119</v>
      </c>
    </row>
    <row r="37" spans="3:12" customFormat="1" ht="12" customHeight="1" x14ac:dyDescent="0.2">
      <c r="C37" s="189">
        <v>31</v>
      </c>
      <c r="D37" s="190"/>
      <c r="E37" s="191" t="s">
        <v>79</v>
      </c>
      <c r="F37" s="192"/>
      <c r="G37" s="193"/>
      <c r="H37" s="317">
        <v>10.16</v>
      </c>
      <c r="I37" s="188"/>
      <c r="J37" s="264"/>
      <c r="K37" s="447">
        <v>31</v>
      </c>
      <c r="L37" s="336" t="s">
        <v>121</v>
      </c>
    </row>
    <row r="38" spans="3:12" customFormat="1" ht="12" customHeight="1" x14ac:dyDescent="0.2">
      <c r="C38" s="247"/>
      <c r="D38" s="248"/>
      <c r="E38" s="198" t="s">
        <v>87</v>
      </c>
      <c r="F38" s="199"/>
      <c r="G38" s="200"/>
      <c r="H38" s="319">
        <v>10.34</v>
      </c>
      <c r="I38" s="250"/>
      <c r="J38" s="272"/>
      <c r="K38" s="324"/>
      <c r="L38" s="336"/>
    </row>
    <row r="39" spans="3:12" customFormat="1" ht="12" customHeight="1" x14ac:dyDescent="0.2">
      <c r="C39" s="189">
        <v>32</v>
      </c>
      <c r="D39" s="190"/>
      <c r="E39" s="191" t="s">
        <v>229</v>
      </c>
      <c r="F39" s="192"/>
      <c r="G39" s="193"/>
      <c r="H39" s="317">
        <v>10.43</v>
      </c>
      <c r="I39" s="188"/>
      <c r="J39" s="264"/>
      <c r="K39" s="447">
        <v>37</v>
      </c>
      <c r="L39" s="336" t="s">
        <v>118</v>
      </c>
    </row>
    <row r="40" spans="3:12" customFormat="1" ht="12" customHeight="1" x14ac:dyDescent="0.2">
      <c r="C40" s="189">
        <v>33</v>
      </c>
      <c r="D40" s="190"/>
      <c r="E40" s="191" t="s">
        <v>94</v>
      </c>
      <c r="F40" s="192"/>
      <c r="G40" s="193"/>
      <c r="H40" s="317">
        <v>10.45</v>
      </c>
      <c r="I40" s="188"/>
      <c r="J40" s="264"/>
      <c r="K40" s="447">
        <v>27</v>
      </c>
      <c r="L40" s="336" t="s">
        <v>119</v>
      </c>
    </row>
    <row r="41" spans="3:12" customFormat="1" ht="12" customHeight="1" x14ac:dyDescent="0.2">
      <c r="C41" s="205">
        <v>34</v>
      </c>
      <c r="D41" s="206"/>
      <c r="E41" s="207" t="s">
        <v>65</v>
      </c>
      <c r="F41" s="208"/>
      <c r="G41" s="209"/>
      <c r="H41" s="318">
        <v>10.48</v>
      </c>
      <c r="I41" s="211"/>
      <c r="J41" s="270"/>
      <c r="K41" s="337">
        <v>29</v>
      </c>
      <c r="L41" s="336" t="s">
        <v>119</v>
      </c>
    </row>
    <row r="42" spans="3:12" customFormat="1" ht="12" customHeight="1" x14ac:dyDescent="0.2">
      <c r="C42" s="189">
        <v>35</v>
      </c>
      <c r="D42" s="190"/>
      <c r="E42" s="191" t="s">
        <v>91</v>
      </c>
      <c r="F42" s="192"/>
      <c r="G42" s="193"/>
      <c r="H42" s="317">
        <v>10.54</v>
      </c>
      <c r="I42" s="188"/>
      <c r="J42" s="264"/>
      <c r="K42" s="447">
        <v>32</v>
      </c>
      <c r="L42" s="336" t="s">
        <v>119</v>
      </c>
    </row>
    <row r="43" spans="3:12" customFormat="1" ht="12" customHeight="1" x14ac:dyDescent="0.2">
      <c r="C43" s="189">
        <v>36</v>
      </c>
      <c r="D43" s="190"/>
      <c r="E43" s="191" t="s">
        <v>71</v>
      </c>
      <c r="F43" s="192"/>
      <c r="G43" s="193"/>
      <c r="H43" s="317">
        <v>10.57</v>
      </c>
      <c r="I43" s="188"/>
      <c r="J43" s="264"/>
      <c r="K43" s="447">
        <v>21</v>
      </c>
      <c r="L43" s="336" t="s">
        <v>119</v>
      </c>
    </row>
    <row r="44" spans="3:12" customFormat="1" ht="12" customHeight="1" x14ac:dyDescent="0.2">
      <c r="C44" s="189">
        <v>37</v>
      </c>
      <c r="D44" s="190"/>
      <c r="E44" s="191" t="s">
        <v>98</v>
      </c>
      <c r="F44" s="192"/>
      <c r="G44" s="193"/>
      <c r="H44" s="317">
        <v>11.19</v>
      </c>
      <c r="I44" s="188"/>
      <c r="J44" s="264"/>
      <c r="K44" s="447">
        <v>16</v>
      </c>
      <c r="L44" s="336" t="s">
        <v>119</v>
      </c>
    </row>
    <row r="45" spans="3:12" customFormat="1" ht="12" customHeight="1" x14ac:dyDescent="0.2">
      <c r="C45" s="189">
        <v>38</v>
      </c>
      <c r="D45" s="190"/>
      <c r="E45" s="191" t="s">
        <v>92</v>
      </c>
      <c r="F45" s="192"/>
      <c r="G45" s="193"/>
      <c r="H45" s="317">
        <v>11.34</v>
      </c>
      <c r="I45" s="188"/>
      <c r="J45" s="264"/>
      <c r="K45" s="447">
        <v>41</v>
      </c>
      <c r="L45" s="336" t="s">
        <v>118</v>
      </c>
    </row>
    <row r="46" spans="3:12" customFormat="1" ht="12" customHeight="1" x14ac:dyDescent="0.2">
      <c r="C46" s="189">
        <v>39</v>
      </c>
      <c r="D46" s="190"/>
      <c r="E46" s="191" t="s">
        <v>90</v>
      </c>
      <c r="F46" s="192"/>
      <c r="G46" s="193"/>
      <c r="H46" s="317">
        <v>11.75</v>
      </c>
      <c r="I46" s="188"/>
      <c r="J46" s="264"/>
      <c r="K46" s="447">
        <v>40</v>
      </c>
      <c r="L46" s="336" t="s">
        <v>118</v>
      </c>
    </row>
    <row r="47" spans="3:12" customFormat="1" ht="12" customHeight="1" x14ac:dyDescent="0.2">
      <c r="C47" s="189">
        <v>40</v>
      </c>
      <c r="D47" s="190"/>
      <c r="E47" s="191" t="s">
        <v>80</v>
      </c>
      <c r="F47" s="192"/>
      <c r="G47" s="193"/>
      <c r="H47" s="317">
        <v>12.49</v>
      </c>
      <c r="I47" s="188"/>
      <c r="J47" s="264"/>
      <c r="K47" s="447">
        <v>36</v>
      </c>
      <c r="L47" s="336" t="s">
        <v>119</v>
      </c>
    </row>
    <row r="48" spans="3:12" customFormat="1" ht="12" customHeight="1" x14ac:dyDescent="0.2">
      <c r="C48" s="189">
        <v>41</v>
      </c>
      <c r="D48" s="190"/>
      <c r="E48" s="191" t="s">
        <v>81</v>
      </c>
      <c r="F48" s="192"/>
      <c r="G48" s="193"/>
      <c r="H48" s="317">
        <v>13.03</v>
      </c>
      <c r="I48" s="188"/>
      <c r="J48" s="264"/>
      <c r="K48" s="447">
        <v>46</v>
      </c>
      <c r="L48" s="336" t="s">
        <v>118</v>
      </c>
    </row>
    <row r="49" spans="3:12" customFormat="1" ht="12" customHeight="1" x14ac:dyDescent="0.2">
      <c r="C49" s="189">
        <v>42</v>
      </c>
      <c r="D49" s="190"/>
      <c r="E49" s="191" t="s">
        <v>77</v>
      </c>
      <c r="F49" s="192"/>
      <c r="G49" s="193"/>
      <c r="H49" s="317">
        <v>13.2</v>
      </c>
      <c r="I49" s="188"/>
      <c r="J49" s="264"/>
      <c r="K49" s="447">
        <v>42</v>
      </c>
      <c r="L49" s="336" t="s">
        <v>121</v>
      </c>
    </row>
    <row r="50" spans="3:12" customFormat="1" ht="12" customHeight="1" x14ac:dyDescent="0.2">
      <c r="C50" s="189">
        <v>43</v>
      </c>
      <c r="D50" s="190"/>
      <c r="E50" s="191" t="s">
        <v>101</v>
      </c>
      <c r="F50" s="192"/>
      <c r="G50" s="193"/>
      <c r="H50" s="317">
        <v>13.44</v>
      </c>
      <c r="I50" s="188"/>
      <c r="J50" s="264"/>
      <c r="K50" s="447">
        <v>13</v>
      </c>
      <c r="L50" s="336" t="s">
        <v>119</v>
      </c>
    </row>
    <row r="51" spans="3:12" customFormat="1" ht="12" customHeight="1" x14ac:dyDescent="0.2">
      <c r="C51" s="189">
        <v>44</v>
      </c>
      <c r="D51" s="190"/>
      <c r="E51" s="191" t="s">
        <v>70</v>
      </c>
      <c r="F51" s="192"/>
      <c r="G51" s="193"/>
      <c r="H51" s="317">
        <v>13.59</v>
      </c>
      <c r="I51" s="188"/>
      <c r="J51" s="264"/>
      <c r="K51" s="447">
        <v>44</v>
      </c>
      <c r="L51" s="336" t="s">
        <v>121</v>
      </c>
    </row>
    <row r="52" spans="3:12" customFormat="1" ht="12" customHeight="1" x14ac:dyDescent="0.2">
      <c r="C52" s="189">
        <v>45</v>
      </c>
      <c r="D52" s="190"/>
      <c r="E52" s="191" t="s">
        <v>105</v>
      </c>
      <c r="F52" s="192"/>
      <c r="G52" s="193"/>
      <c r="H52" s="317">
        <v>13.7</v>
      </c>
      <c r="I52" s="188"/>
      <c r="J52" s="264"/>
      <c r="K52" s="447">
        <v>33</v>
      </c>
      <c r="L52" s="336" t="s">
        <v>119</v>
      </c>
    </row>
    <row r="53" spans="3:12" customFormat="1" ht="12" customHeight="1" x14ac:dyDescent="0.2">
      <c r="C53" s="189">
        <v>46</v>
      </c>
      <c r="D53" s="190"/>
      <c r="E53" s="191" t="s">
        <v>89</v>
      </c>
      <c r="F53" s="192"/>
      <c r="G53" s="193"/>
      <c r="H53" s="317">
        <v>14.59</v>
      </c>
      <c r="I53" s="188"/>
      <c r="J53" s="264"/>
      <c r="K53" s="447">
        <v>45</v>
      </c>
      <c r="L53" s="336" t="s">
        <v>119</v>
      </c>
    </row>
    <row r="54" spans="3:12" customFormat="1" ht="12" customHeight="1" x14ac:dyDescent="0.2">
      <c r="C54" s="189">
        <v>47</v>
      </c>
      <c r="D54" s="190"/>
      <c r="E54" s="191" t="s">
        <v>72</v>
      </c>
      <c r="F54" s="192"/>
      <c r="G54" s="195"/>
      <c r="H54" s="317">
        <v>14.6</v>
      </c>
      <c r="I54" s="188"/>
      <c r="J54" s="264"/>
      <c r="K54" s="447">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323"/>
      <c r="D64" s="501"/>
      <c r="E64" s="502"/>
      <c r="F64" s="503"/>
      <c r="G64" s="501"/>
      <c r="H64" s="502"/>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0" t="s">
        <v>1251</v>
      </c>
      <c r="D66" s="221"/>
      <c r="E66" s="222"/>
      <c r="F66" s="222"/>
      <c r="G66" s="222"/>
      <c r="H66" s="222"/>
      <c r="I66" s="223" t="s">
        <v>59</v>
      </c>
      <c r="J66" s="222"/>
      <c r="K66" s="222"/>
      <c r="L66" s="224" t="s">
        <v>1281</v>
      </c>
    </row>
    <row r="67" spans="1:17" customFormat="1" x14ac:dyDescent="0.15">
      <c r="C67" s="225" t="s">
        <v>659</v>
      </c>
      <c r="D67" s="226"/>
      <c r="E67" s="222"/>
      <c r="F67" s="222"/>
      <c r="G67" s="222"/>
      <c r="H67" s="222"/>
      <c r="I67" s="1104" t="s">
        <v>1136</v>
      </c>
      <c r="J67" s="1105"/>
      <c r="K67" s="1004" t="s">
        <v>1137</v>
      </c>
      <c r="L67" s="283" t="s">
        <v>1173</v>
      </c>
      <c r="O67" s="185"/>
      <c r="P67" s="185"/>
      <c r="Q67" s="228"/>
    </row>
    <row r="68" spans="1:17" customFormat="1" x14ac:dyDescent="0.15">
      <c r="C68" s="225" t="s">
        <v>744</v>
      </c>
      <c r="D68" s="221"/>
      <c r="E68" s="222"/>
      <c r="F68" s="222"/>
      <c r="G68" s="222"/>
      <c r="H68" s="222"/>
      <c r="I68" s="1199">
        <v>7.6</v>
      </c>
      <c r="J68" s="1199"/>
      <c r="K68" s="1006">
        <v>6.71</v>
      </c>
      <c r="L68" s="487">
        <v>8.36</v>
      </c>
      <c r="O68" s="231"/>
      <c r="P68" s="231"/>
      <c r="Q68" s="231"/>
    </row>
    <row r="69" spans="1:17" customFormat="1" x14ac:dyDescent="0.15">
      <c r="C69" s="225" t="s">
        <v>745</v>
      </c>
      <c r="D69" s="221"/>
      <c r="E69" s="222"/>
      <c r="F69" s="222"/>
      <c r="G69" s="222"/>
      <c r="H69" s="222"/>
      <c r="I69" s="1102">
        <v>13</v>
      </c>
      <c r="J69" s="1102"/>
      <c r="K69" s="1002">
        <v>16</v>
      </c>
      <c r="L69" s="238">
        <v>29</v>
      </c>
      <c r="O69" s="76"/>
      <c r="P69" s="76"/>
      <c r="Q69" s="76"/>
    </row>
    <row r="70" spans="1:17" customFormat="1" x14ac:dyDescent="0.15">
      <c r="C70" s="225" t="s">
        <v>746</v>
      </c>
      <c r="D70" s="221"/>
      <c r="E70" s="222"/>
      <c r="F70" s="222"/>
      <c r="G70" s="222"/>
      <c r="H70" s="222"/>
      <c r="I70" s="222"/>
      <c r="J70" s="222"/>
      <c r="K70" s="222"/>
      <c r="L70" s="188"/>
      <c r="O70" s="233"/>
      <c r="P70" s="233"/>
      <c r="Q70" s="233"/>
    </row>
    <row r="71" spans="1:17" customFormat="1" x14ac:dyDescent="0.15">
      <c r="C71" s="225"/>
      <c r="D71" s="221"/>
      <c r="E71" s="222"/>
      <c r="F71" s="222"/>
      <c r="G71" s="222"/>
      <c r="H71" s="222"/>
      <c r="I71" s="222"/>
      <c r="J71" s="222"/>
      <c r="K71" s="222"/>
      <c r="L71" s="188"/>
      <c r="O71" s="233"/>
      <c r="P71" s="233"/>
      <c r="Q71" s="233"/>
    </row>
    <row r="72" spans="1:17" customFormat="1" x14ac:dyDescent="0.15">
      <c r="C72" s="225"/>
      <c r="D72" s="221"/>
      <c r="E72" s="222"/>
      <c r="F72" s="222"/>
      <c r="G72" s="222"/>
      <c r="H72" s="222"/>
      <c r="I72" s="222"/>
      <c r="J72" s="222"/>
      <c r="K72" s="222"/>
      <c r="L72" s="188"/>
    </row>
    <row r="73" spans="1:17" customFormat="1" x14ac:dyDescent="0.15">
      <c r="C73" s="225" t="s">
        <v>307</v>
      </c>
      <c r="D73" s="221"/>
      <c r="E73" s="222"/>
      <c r="F73" s="222"/>
      <c r="G73" s="222"/>
      <c r="H73" s="222"/>
      <c r="I73" s="222"/>
      <c r="J73" s="222"/>
      <c r="K73" s="222"/>
      <c r="L73" s="188"/>
    </row>
    <row r="74" spans="1:17" customFormat="1" x14ac:dyDescent="0.15">
      <c r="C74" s="225" t="s">
        <v>685</v>
      </c>
      <c r="D74" s="221"/>
      <c r="E74" s="222"/>
      <c r="F74" s="222"/>
      <c r="G74" s="222"/>
      <c r="H74" s="222"/>
      <c r="I74" s="222"/>
      <c r="J74" s="222"/>
      <c r="K74" s="222"/>
      <c r="L74" s="188"/>
    </row>
    <row r="75" spans="1:17" customFormat="1"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83" priority="1" stopIfTrue="1">
      <formula>P55&gt;0</formula>
    </cfRule>
    <cfRule type="expression" dxfId="82" priority="2" stopIfTrue="1">
      <formula>P55=0</formula>
    </cfRule>
    <cfRule type="expression" dxfId="8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ht="28.5" customHeight="1" x14ac:dyDescent="0.15">
      <c r="C4" s="329" t="s">
        <v>198</v>
      </c>
      <c r="D4" s="329"/>
      <c r="E4" s="329"/>
      <c r="F4" s="329"/>
      <c r="G4" s="329"/>
      <c r="H4" s="329"/>
      <c r="I4" s="329"/>
      <c r="J4" s="329"/>
      <c r="K4" s="329"/>
      <c r="L4" s="329"/>
    </row>
    <row r="5" spans="1:15" ht="24" customHeight="1" x14ac:dyDescent="0.15">
      <c r="C5" s="330" t="s">
        <v>112</v>
      </c>
      <c r="D5" s="1097" t="s">
        <v>111</v>
      </c>
      <c r="E5" s="1097"/>
      <c r="F5" s="1098"/>
      <c r="G5" s="1099" t="s">
        <v>197</v>
      </c>
      <c r="H5" s="1100"/>
      <c r="I5" s="1101"/>
      <c r="J5" s="260"/>
      <c r="K5" s="331" t="s">
        <v>109</v>
      </c>
      <c r="L5" s="332" t="s">
        <v>108</v>
      </c>
      <c r="O5" s="96"/>
    </row>
    <row r="6" spans="1:15" ht="8.25" customHeight="1" x14ac:dyDescent="0.15">
      <c r="C6" s="183"/>
      <c r="D6" s="184"/>
      <c r="E6" s="185"/>
      <c r="F6" s="186"/>
      <c r="G6" s="187"/>
      <c r="H6" s="185"/>
      <c r="I6" s="188"/>
      <c r="J6" s="264"/>
      <c r="K6" s="183"/>
      <c r="L6" s="334"/>
      <c r="O6" s="96"/>
    </row>
    <row r="7" spans="1:15" ht="12" customHeight="1" x14ac:dyDescent="0.2">
      <c r="C7" s="189">
        <v>1</v>
      </c>
      <c r="D7" s="190"/>
      <c r="E7" s="191" t="s">
        <v>88</v>
      </c>
      <c r="F7" s="192"/>
      <c r="G7" s="193"/>
      <c r="H7" s="145">
        <v>2</v>
      </c>
      <c r="I7" s="188" t="s">
        <v>10</v>
      </c>
      <c r="J7" s="264"/>
      <c r="K7" s="335">
        <v>7</v>
      </c>
      <c r="L7" s="336" t="s">
        <v>118</v>
      </c>
    </row>
    <row r="8" spans="1:15" ht="12" customHeight="1" x14ac:dyDescent="0.2">
      <c r="C8" s="189">
        <v>2</v>
      </c>
      <c r="D8" s="190"/>
      <c r="E8" s="191" t="s">
        <v>72</v>
      </c>
      <c r="F8" s="192"/>
      <c r="G8" s="195"/>
      <c r="H8" s="145">
        <v>-0.1</v>
      </c>
      <c r="I8" s="188"/>
      <c r="J8" s="264"/>
      <c r="K8" s="335">
        <v>1</v>
      </c>
      <c r="L8" s="336" t="s">
        <v>119</v>
      </c>
    </row>
    <row r="9" spans="1:15" ht="12" customHeight="1" x14ac:dyDescent="0.2">
      <c r="C9" s="189">
        <v>3</v>
      </c>
      <c r="D9" s="190"/>
      <c r="E9" s="191" t="s">
        <v>91</v>
      </c>
      <c r="F9" s="192"/>
      <c r="G9" s="193"/>
      <c r="H9" s="145">
        <v>-0.4</v>
      </c>
      <c r="I9" s="188"/>
      <c r="J9" s="264"/>
      <c r="K9" s="335">
        <v>2</v>
      </c>
      <c r="L9" s="336" t="s">
        <v>119</v>
      </c>
    </row>
    <row r="10" spans="1:15" ht="12" customHeight="1" x14ac:dyDescent="0.2">
      <c r="C10" s="189">
        <v>4</v>
      </c>
      <c r="D10" s="190"/>
      <c r="E10" s="191" t="s">
        <v>71</v>
      </c>
      <c r="F10" s="192"/>
      <c r="G10" s="193"/>
      <c r="H10" s="145">
        <v>-0.5</v>
      </c>
      <c r="I10" s="188"/>
      <c r="J10" s="264"/>
      <c r="K10" s="335">
        <v>3</v>
      </c>
      <c r="L10" s="336" t="s">
        <v>119</v>
      </c>
    </row>
    <row r="11" spans="1:15" ht="12" customHeight="1" x14ac:dyDescent="0.2">
      <c r="C11" s="189">
        <v>5</v>
      </c>
      <c r="D11" s="190"/>
      <c r="E11" s="191" t="s">
        <v>89</v>
      </c>
      <c r="F11" s="192"/>
      <c r="G11" s="193"/>
      <c r="H11" s="145">
        <v>-1.1000000000000001</v>
      </c>
      <c r="I11" s="188"/>
      <c r="J11" s="264"/>
      <c r="K11" s="335">
        <v>5</v>
      </c>
      <c r="L11" s="336" t="s">
        <v>121</v>
      </c>
    </row>
    <row r="12" spans="1:15" ht="12" customHeight="1" x14ac:dyDescent="0.2">
      <c r="C12" s="189">
        <v>6</v>
      </c>
      <c r="D12" s="190"/>
      <c r="E12" s="191" t="s">
        <v>79</v>
      </c>
      <c r="F12" s="192"/>
      <c r="G12" s="193"/>
      <c r="H12" s="145">
        <v>-1.5</v>
      </c>
      <c r="I12" s="188"/>
      <c r="J12" s="264"/>
      <c r="K12" s="335">
        <v>4</v>
      </c>
      <c r="L12" s="336" t="s">
        <v>119</v>
      </c>
    </row>
    <row r="13" spans="1:15" ht="12" customHeight="1" x14ac:dyDescent="0.2">
      <c r="C13" s="189">
        <v>6</v>
      </c>
      <c r="D13" s="190"/>
      <c r="E13" s="191" t="s">
        <v>92</v>
      </c>
      <c r="F13" s="192"/>
      <c r="G13" s="193"/>
      <c r="H13" s="145">
        <v>-1.5</v>
      </c>
      <c r="I13" s="188"/>
      <c r="J13" s="264"/>
      <c r="K13" s="335">
        <v>5</v>
      </c>
      <c r="L13" s="336" t="s">
        <v>119</v>
      </c>
    </row>
    <row r="14" spans="1:15" ht="12" customHeight="1" x14ac:dyDescent="0.2">
      <c r="C14" s="189">
        <v>8</v>
      </c>
      <c r="D14" s="190"/>
      <c r="E14" s="191" t="s">
        <v>81</v>
      </c>
      <c r="F14" s="192"/>
      <c r="G14" s="193"/>
      <c r="H14" s="145">
        <v>-2.7</v>
      </c>
      <c r="I14" s="188"/>
      <c r="J14" s="264"/>
      <c r="K14" s="335">
        <v>9</v>
      </c>
      <c r="L14" s="336" t="s">
        <v>118</v>
      </c>
    </row>
    <row r="15" spans="1:15" ht="12" customHeight="1" x14ac:dyDescent="0.2">
      <c r="C15" s="189">
        <v>9</v>
      </c>
      <c r="D15" s="190"/>
      <c r="E15" s="191" t="s">
        <v>90</v>
      </c>
      <c r="F15" s="192"/>
      <c r="G15" s="193"/>
      <c r="H15" s="145">
        <v>-2.9</v>
      </c>
      <c r="I15" s="188"/>
      <c r="J15" s="264"/>
      <c r="K15" s="335">
        <v>8</v>
      </c>
      <c r="L15" s="336" t="s">
        <v>119</v>
      </c>
    </row>
    <row r="16" spans="1:15" ht="12" customHeight="1" x14ac:dyDescent="0.2">
      <c r="C16" s="189">
        <v>10</v>
      </c>
      <c r="D16" s="190"/>
      <c r="E16" s="191" t="s">
        <v>66</v>
      </c>
      <c r="F16" s="192"/>
      <c r="G16" s="193"/>
      <c r="H16" s="145">
        <v>-4.3</v>
      </c>
      <c r="I16" s="188"/>
      <c r="J16" s="264"/>
      <c r="K16" s="335">
        <v>11</v>
      </c>
      <c r="L16" s="336" t="s">
        <v>118</v>
      </c>
    </row>
    <row r="17" spans="3:19" ht="12" customHeight="1" x14ac:dyDescent="0.2">
      <c r="C17" s="189">
        <v>10</v>
      </c>
      <c r="D17" s="190"/>
      <c r="E17" s="191" t="s">
        <v>64</v>
      </c>
      <c r="F17" s="192"/>
      <c r="G17" s="193"/>
      <c r="H17" s="145">
        <v>-4.3</v>
      </c>
      <c r="I17" s="188"/>
      <c r="J17" s="264"/>
      <c r="K17" s="335">
        <v>12</v>
      </c>
      <c r="L17" s="336" t="s">
        <v>118</v>
      </c>
    </row>
    <row r="18" spans="3:19" ht="12" customHeight="1" x14ac:dyDescent="0.2">
      <c r="C18" s="189">
        <v>12</v>
      </c>
      <c r="D18" s="190"/>
      <c r="E18" s="191" t="s">
        <v>73</v>
      </c>
      <c r="F18" s="192"/>
      <c r="G18" s="193"/>
      <c r="H18" s="145">
        <v>-4.4000000000000004</v>
      </c>
      <c r="I18" s="188"/>
      <c r="J18" s="264"/>
      <c r="K18" s="335">
        <v>10</v>
      </c>
      <c r="L18" s="336" t="s">
        <v>119</v>
      </c>
    </row>
    <row r="19" spans="3:19" ht="12" customHeight="1" x14ac:dyDescent="0.2">
      <c r="C19" s="196"/>
      <c r="D19" s="197"/>
      <c r="E19" s="198" t="s">
        <v>87</v>
      </c>
      <c r="F19" s="199"/>
      <c r="G19" s="200"/>
      <c r="H19" s="147">
        <v>-4.4000000000000004</v>
      </c>
      <c r="I19" s="202"/>
      <c r="J19" s="270"/>
      <c r="K19" s="337"/>
      <c r="L19" s="336" t="s">
        <v>120</v>
      </c>
    </row>
    <row r="20" spans="3:19" ht="12" customHeight="1" x14ac:dyDescent="0.2">
      <c r="C20" s="189">
        <v>13</v>
      </c>
      <c r="D20" s="190"/>
      <c r="E20" s="191" t="s">
        <v>94</v>
      </c>
      <c r="F20" s="192"/>
      <c r="G20" s="193"/>
      <c r="H20" s="145">
        <v>-4.5</v>
      </c>
      <c r="I20" s="188"/>
      <c r="J20" s="264"/>
      <c r="K20" s="335">
        <v>17</v>
      </c>
      <c r="L20" s="336" t="s">
        <v>118</v>
      </c>
    </row>
    <row r="21" spans="3:19" ht="12" customHeight="1" x14ac:dyDescent="0.2">
      <c r="C21" s="189">
        <v>14</v>
      </c>
      <c r="D21" s="190"/>
      <c r="E21" s="191" t="s">
        <v>78</v>
      </c>
      <c r="F21" s="192"/>
      <c r="G21" s="193"/>
      <c r="H21" s="145">
        <v>-5.5</v>
      </c>
      <c r="I21" s="188"/>
      <c r="J21" s="264"/>
      <c r="K21" s="335">
        <v>14</v>
      </c>
      <c r="L21" s="336" t="s">
        <v>121</v>
      </c>
    </row>
    <row r="22" spans="3:19" ht="12" customHeight="1" x14ac:dyDescent="0.2">
      <c r="C22" s="189">
        <v>15</v>
      </c>
      <c r="D22" s="190"/>
      <c r="E22" s="191" t="s">
        <v>100</v>
      </c>
      <c r="F22" s="192"/>
      <c r="G22" s="193"/>
      <c r="H22" s="145">
        <v>-5.7</v>
      </c>
      <c r="I22" s="188"/>
      <c r="J22" s="264"/>
      <c r="K22" s="335">
        <v>13</v>
      </c>
      <c r="L22" s="336" t="s">
        <v>119</v>
      </c>
    </row>
    <row r="23" spans="3:19" ht="12" customHeight="1" x14ac:dyDescent="0.2">
      <c r="C23" s="189">
        <v>16</v>
      </c>
      <c r="D23" s="190"/>
      <c r="E23" s="191" t="s">
        <v>96</v>
      </c>
      <c r="F23" s="192"/>
      <c r="G23" s="193"/>
      <c r="H23" s="145">
        <v>-6.4</v>
      </c>
      <c r="I23" s="188"/>
      <c r="J23" s="264"/>
      <c r="K23" s="335">
        <v>20</v>
      </c>
      <c r="L23" s="336" t="s">
        <v>118</v>
      </c>
    </row>
    <row r="24" spans="3:19" ht="12" customHeight="1" x14ac:dyDescent="0.2">
      <c r="C24" s="189">
        <v>17</v>
      </c>
      <c r="D24" s="190"/>
      <c r="E24" s="191" t="s">
        <v>82</v>
      </c>
      <c r="F24" s="192"/>
      <c r="G24" s="193"/>
      <c r="H24" s="145">
        <v>-6.5</v>
      </c>
      <c r="I24" s="188"/>
      <c r="J24" s="264"/>
      <c r="K24" s="335">
        <v>15</v>
      </c>
      <c r="L24" s="336" t="s">
        <v>119</v>
      </c>
    </row>
    <row r="25" spans="3:19" ht="12" customHeight="1" x14ac:dyDescent="0.2">
      <c r="C25" s="189">
        <v>17</v>
      </c>
      <c r="D25" s="190"/>
      <c r="E25" s="191" t="s">
        <v>62</v>
      </c>
      <c r="F25" s="192"/>
      <c r="G25" s="193"/>
      <c r="H25" s="145">
        <v>-6.5</v>
      </c>
      <c r="I25" s="188"/>
      <c r="J25" s="264"/>
      <c r="K25" s="335">
        <v>23</v>
      </c>
      <c r="L25" s="336" t="s">
        <v>118</v>
      </c>
      <c r="R25" s="95"/>
      <c r="S25" s="94"/>
    </row>
    <row r="26" spans="3:19" ht="12" customHeight="1" x14ac:dyDescent="0.2">
      <c r="C26" s="189">
        <v>19</v>
      </c>
      <c r="D26" s="190"/>
      <c r="E26" s="191" t="s">
        <v>98</v>
      </c>
      <c r="F26" s="192"/>
      <c r="G26" s="193"/>
      <c r="H26" s="145">
        <v>-6.7</v>
      </c>
      <c r="I26" s="188"/>
      <c r="J26" s="264"/>
      <c r="K26" s="335">
        <v>17</v>
      </c>
      <c r="L26" s="336" t="s">
        <v>119</v>
      </c>
      <c r="R26" s="93"/>
    </row>
    <row r="27" spans="3:19" ht="12" customHeight="1" x14ac:dyDescent="0.2">
      <c r="C27" s="189">
        <v>20</v>
      </c>
      <c r="D27" s="190"/>
      <c r="E27" s="203" t="s">
        <v>83</v>
      </c>
      <c r="F27" s="204"/>
      <c r="G27" s="193"/>
      <c r="H27" s="145">
        <v>-6.8</v>
      </c>
      <c r="I27" s="202"/>
      <c r="J27" s="270"/>
      <c r="K27" s="343">
        <v>29</v>
      </c>
      <c r="L27" s="336" t="s">
        <v>118</v>
      </c>
      <c r="R27" s="93"/>
      <c r="S27" s="92"/>
    </row>
    <row r="28" spans="3:19" ht="12" customHeight="1" x14ac:dyDescent="0.2">
      <c r="C28" s="189">
        <v>21</v>
      </c>
      <c r="D28" s="190"/>
      <c r="E28" s="191" t="s">
        <v>67</v>
      </c>
      <c r="F28" s="192"/>
      <c r="G28" s="193"/>
      <c r="H28" s="145">
        <v>-6.9</v>
      </c>
      <c r="I28" s="188"/>
      <c r="J28" s="264"/>
      <c r="K28" s="335">
        <v>17</v>
      </c>
      <c r="L28" s="336" t="s">
        <v>119</v>
      </c>
    </row>
    <row r="29" spans="3:19" ht="12" customHeight="1" x14ac:dyDescent="0.2">
      <c r="C29" s="189">
        <v>22</v>
      </c>
      <c r="D29" s="190"/>
      <c r="E29" s="191" t="s">
        <v>103</v>
      </c>
      <c r="F29" s="192"/>
      <c r="G29" s="193"/>
      <c r="H29" s="145">
        <v>-7</v>
      </c>
      <c r="I29" s="188"/>
      <c r="J29" s="264"/>
      <c r="K29" s="335">
        <v>22</v>
      </c>
      <c r="L29" s="336" t="s">
        <v>121</v>
      </c>
    </row>
    <row r="30" spans="3:19" ht="12" customHeight="1" x14ac:dyDescent="0.2">
      <c r="C30" s="189">
        <v>23</v>
      </c>
      <c r="D30" s="190"/>
      <c r="E30" s="191" t="s">
        <v>76</v>
      </c>
      <c r="F30" s="192"/>
      <c r="G30" s="193"/>
      <c r="H30" s="145">
        <v>-7.2</v>
      </c>
      <c r="I30" s="188"/>
      <c r="J30" s="264"/>
      <c r="K30" s="335">
        <v>21</v>
      </c>
      <c r="L30" s="336" t="s">
        <v>119</v>
      </c>
    </row>
    <row r="31" spans="3:19" ht="12" customHeight="1" x14ac:dyDescent="0.2">
      <c r="C31" s="189">
        <v>23</v>
      </c>
      <c r="D31" s="190"/>
      <c r="E31" s="191" t="s">
        <v>80</v>
      </c>
      <c r="F31" s="192"/>
      <c r="G31" s="193"/>
      <c r="H31" s="145">
        <v>-7.2</v>
      </c>
      <c r="I31" s="188"/>
      <c r="J31" s="264"/>
      <c r="K31" s="335">
        <v>23</v>
      </c>
      <c r="L31" s="336" t="s">
        <v>121</v>
      </c>
    </row>
    <row r="32" spans="3:19" ht="12" customHeight="1" x14ac:dyDescent="0.2">
      <c r="C32" s="189">
        <v>25</v>
      </c>
      <c r="D32" s="190"/>
      <c r="E32" s="191" t="s">
        <v>70</v>
      </c>
      <c r="F32" s="192"/>
      <c r="G32" s="193"/>
      <c r="H32" s="145">
        <v>-7.4</v>
      </c>
      <c r="I32" s="188"/>
      <c r="J32" s="264"/>
      <c r="K32" s="335">
        <v>16</v>
      </c>
      <c r="L32" s="336" t="s">
        <v>119</v>
      </c>
    </row>
    <row r="33" spans="3:12" ht="12" customHeight="1" x14ac:dyDescent="0.2">
      <c r="C33" s="189">
        <v>26</v>
      </c>
      <c r="D33" s="190"/>
      <c r="E33" s="191" t="s">
        <v>99</v>
      </c>
      <c r="F33" s="192"/>
      <c r="G33" s="193"/>
      <c r="H33" s="145">
        <v>-7.7</v>
      </c>
      <c r="I33" s="188"/>
      <c r="J33" s="264"/>
      <c r="K33" s="335">
        <v>33</v>
      </c>
      <c r="L33" s="336" t="s">
        <v>118</v>
      </c>
    </row>
    <row r="34" spans="3:12" ht="12" customHeight="1" x14ac:dyDescent="0.2">
      <c r="C34" s="189">
        <v>26</v>
      </c>
      <c r="D34" s="190"/>
      <c r="E34" s="191" t="s">
        <v>93</v>
      </c>
      <c r="F34" s="192"/>
      <c r="G34" s="193"/>
      <c r="H34" s="145">
        <v>-7.7</v>
      </c>
      <c r="I34" s="188"/>
      <c r="J34" s="264"/>
      <c r="K34" s="335">
        <v>28</v>
      </c>
      <c r="L34" s="336" t="s">
        <v>118</v>
      </c>
    </row>
    <row r="35" spans="3:12" ht="12" customHeight="1" x14ac:dyDescent="0.2">
      <c r="C35" s="189">
        <v>28</v>
      </c>
      <c r="D35" s="190"/>
      <c r="E35" s="212" t="s">
        <v>68</v>
      </c>
      <c r="F35" s="213"/>
      <c r="G35" s="214"/>
      <c r="H35" s="145">
        <v>-8.1999999999999993</v>
      </c>
      <c r="I35" s="188"/>
      <c r="J35" s="264"/>
      <c r="K35" s="335">
        <v>27</v>
      </c>
      <c r="L35" s="336" t="s">
        <v>119</v>
      </c>
    </row>
    <row r="36" spans="3:12" ht="12" customHeight="1" x14ac:dyDescent="0.2">
      <c r="C36" s="189">
        <v>29</v>
      </c>
      <c r="D36" s="190"/>
      <c r="E36" s="191" t="s">
        <v>105</v>
      </c>
      <c r="F36" s="192"/>
      <c r="G36" s="193"/>
      <c r="H36" s="145">
        <v>-8.4</v>
      </c>
      <c r="I36" s="188"/>
      <c r="J36" s="264"/>
      <c r="K36" s="335">
        <v>26</v>
      </c>
      <c r="L36" s="336" t="s">
        <v>119</v>
      </c>
    </row>
    <row r="37" spans="3:12" ht="12" customHeight="1" x14ac:dyDescent="0.2">
      <c r="C37" s="189">
        <v>30</v>
      </c>
      <c r="D37" s="190"/>
      <c r="E37" s="191" t="s">
        <v>97</v>
      </c>
      <c r="F37" s="192"/>
      <c r="G37" s="193"/>
      <c r="H37" s="145">
        <v>-8.6999999999999993</v>
      </c>
      <c r="I37" s="188"/>
      <c r="J37" s="264"/>
      <c r="K37" s="335">
        <v>34</v>
      </c>
      <c r="L37" s="336" t="s">
        <v>118</v>
      </c>
    </row>
    <row r="38" spans="3:12" ht="12" customHeight="1" x14ac:dyDescent="0.2">
      <c r="C38" s="205">
        <v>30</v>
      </c>
      <c r="D38" s="206"/>
      <c r="E38" s="207" t="s">
        <v>65</v>
      </c>
      <c r="F38" s="208"/>
      <c r="G38" s="209"/>
      <c r="H38" s="146">
        <v>-8.6999999999999993</v>
      </c>
      <c r="I38" s="202"/>
      <c r="J38" s="270"/>
      <c r="K38" s="337">
        <v>29</v>
      </c>
      <c r="L38" s="336" t="s">
        <v>119</v>
      </c>
    </row>
    <row r="39" spans="3:12" ht="12" customHeight="1" x14ac:dyDescent="0.2">
      <c r="C39" s="189">
        <v>30</v>
      </c>
      <c r="D39" s="190"/>
      <c r="E39" s="191" t="s">
        <v>107</v>
      </c>
      <c r="F39" s="192"/>
      <c r="G39" s="193"/>
      <c r="H39" s="145">
        <v>-8.6999999999999993</v>
      </c>
      <c r="I39" s="188"/>
      <c r="J39" s="264"/>
      <c r="K39" s="335">
        <v>25</v>
      </c>
      <c r="L39" s="336" t="s">
        <v>119</v>
      </c>
    </row>
    <row r="40" spans="3:12" ht="12" customHeight="1" x14ac:dyDescent="0.2">
      <c r="C40" s="189">
        <v>33</v>
      </c>
      <c r="D40" s="190"/>
      <c r="E40" s="191" t="s">
        <v>86</v>
      </c>
      <c r="F40" s="192"/>
      <c r="G40" s="193"/>
      <c r="H40" s="145">
        <v>-9.1</v>
      </c>
      <c r="I40" s="188"/>
      <c r="J40" s="264"/>
      <c r="K40" s="335">
        <v>32</v>
      </c>
      <c r="L40" s="336" t="s">
        <v>119</v>
      </c>
    </row>
    <row r="41" spans="3:12" ht="12" customHeight="1" x14ac:dyDescent="0.2">
      <c r="C41" s="189">
        <v>34</v>
      </c>
      <c r="D41" s="190"/>
      <c r="E41" s="191" t="s">
        <v>101</v>
      </c>
      <c r="F41" s="192"/>
      <c r="G41" s="193"/>
      <c r="H41" s="145">
        <v>-10</v>
      </c>
      <c r="I41" s="188"/>
      <c r="J41" s="264"/>
      <c r="K41" s="335">
        <v>29</v>
      </c>
      <c r="L41" s="336" t="s">
        <v>119</v>
      </c>
    </row>
    <row r="42" spans="3:12" ht="12" customHeight="1" x14ac:dyDescent="0.2">
      <c r="C42" s="189">
        <v>35</v>
      </c>
      <c r="D42" s="190"/>
      <c r="E42" s="191" t="s">
        <v>85</v>
      </c>
      <c r="F42" s="192"/>
      <c r="G42" s="193"/>
      <c r="H42" s="145">
        <v>-10.5</v>
      </c>
      <c r="I42" s="188"/>
      <c r="J42" s="264"/>
      <c r="K42" s="335">
        <v>35</v>
      </c>
      <c r="L42" s="336" t="s">
        <v>121</v>
      </c>
    </row>
    <row r="43" spans="3:12" ht="12" customHeight="1" x14ac:dyDescent="0.2">
      <c r="C43" s="189">
        <v>36</v>
      </c>
      <c r="D43" s="190"/>
      <c r="E43" s="191" t="s">
        <v>95</v>
      </c>
      <c r="F43" s="192"/>
      <c r="G43" s="193"/>
      <c r="H43" s="145">
        <v>-10.6</v>
      </c>
      <c r="I43" s="188"/>
      <c r="J43" s="264"/>
      <c r="K43" s="335">
        <v>39</v>
      </c>
      <c r="L43" s="336" t="s">
        <v>118</v>
      </c>
    </row>
    <row r="44" spans="3:12" ht="12" customHeight="1" x14ac:dyDescent="0.2">
      <c r="C44" s="189">
        <v>36</v>
      </c>
      <c r="D44" s="190"/>
      <c r="E44" s="191" t="s">
        <v>102</v>
      </c>
      <c r="F44" s="192"/>
      <c r="G44" s="193"/>
      <c r="H44" s="145">
        <v>-10.6</v>
      </c>
      <c r="I44" s="188"/>
      <c r="J44" s="264"/>
      <c r="K44" s="335">
        <v>44</v>
      </c>
      <c r="L44" s="336" t="s">
        <v>118</v>
      </c>
    </row>
    <row r="45" spans="3:12" ht="12" customHeight="1" x14ac:dyDescent="0.2">
      <c r="C45" s="189">
        <v>38</v>
      </c>
      <c r="D45" s="190"/>
      <c r="E45" s="191" t="s">
        <v>84</v>
      </c>
      <c r="F45" s="192"/>
      <c r="G45" s="193"/>
      <c r="H45" s="145">
        <v>-10.9</v>
      </c>
      <c r="I45" s="188"/>
      <c r="J45" s="264"/>
      <c r="K45" s="335">
        <v>37</v>
      </c>
      <c r="L45" s="336" t="s">
        <v>119</v>
      </c>
    </row>
    <row r="46" spans="3:12" ht="12" customHeight="1" x14ac:dyDescent="0.2">
      <c r="C46" s="189">
        <v>39</v>
      </c>
      <c r="D46" s="190"/>
      <c r="E46" s="191" t="s">
        <v>74</v>
      </c>
      <c r="F46" s="192"/>
      <c r="G46" s="193"/>
      <c r="H46" s="145">
        <v>-11.2</v>
      </c>
      <c r="I46" s="188"/>
      <c r="J46" s="264"/>
      <c r="K46" s="335">
        <v>41</v>
      </c>
      <c r="L46" s="336" t="s">
        <v>118</v>
      </c>
    </row>
    <row r="47" spans="3:12" ht="12" customHeight="1" x14ac:dyDescent="0.2">
      <c r="C47" s="189">
        <v>40</v>
      </c>
      <c r="D47" s="190"/>
      <c r="E47" s="191" t="s">
        <v>77</v>
      </c>
      <c r="F47" s="192"/>
      <c r="G47" s="193"/>
      <c r="H47" s="145">
        <v>-11.3</v>
      </c>
      <c r="I47" s="188"/>
      <c r="J47" s="264"/>
      <c r="K47" s="335">
        <v>36</v>
      </c>
      <c r="L47" s="336" t="s">
        <v>119</v>
      </c>
    </row>
    <row r="48" spans="3:12" ht="12" customHeight="1" x14ac:dyDescent="0.2">
      <c r="C48" s="189">
        <v>41</v>
      </c>
      <c r="D48" s="190"/>
      <c r="E48" s="191" t="s">
        <v>229</v>
      </c>
      <c r="F48" s="192"/>
      <c r="G48" s="193"/>
      <c r="H48" s="145">
        <v>-11.4</v>
      </c>
      <c r="I48" s="188"/>
      <c r="J48" s="264"/>
      <c r="K48" s="335">
        <v>38</v>
      </c>
      <c r="L48" s="336" t="s">
        <v>119</v>
      </c>
    </row>
    <row r="49" spans="3:12" ht="12" customHeight="1" x14ac:dyDescent="0.2">
      <c r="C49" s="189">
        <v>42</v>
      </c>
      <c r="D49" s="190"/>
      <c r="E49" s="191" t="s">
        <v>69</v>
      </c>
      <c r="F49" s="192"/>
      <c r="G49" s="193"/>
      <c r="H49" s="145">
        <v>-12</v>
      </c>
      <c r="I49" s="188"/>
      <c r="J49" s="264"/>
      <c r="K49" s="335">
        <v>42</v>
      </c>
      <c r="L49" s="336" t="s">
        <v>121</v>
      </c>
    </row>
    <row r="50" spans="3:12" ht="12" customHeight="1" x14ac:dyDescent="0.2">
      <c r="C50" s="189">
        <v>43</v>
      </c>
      <c r="D50" s="190"/>
      <c r="E50" s="191" t="s">
        <v>104</v>
      </c>
      <c r="F50" s="192"/>
      <c r="G50" s="193"/>
      <c r="H50" s="145">
        <v>-12.2</v>
      </c>
      <c r="I50" s="188"/>
      <c r="J50" s="264"/>
      <c r="K50" s="335">
        <v>39</v>
      </c>
      <c r="L50" s="336" t="s">
        <v>119</v>
      </c>
    </row>
    <row r="51" spans="3:12" ht="12" customHeight="1" x14ac:dyDescent="0.2">
      <c r="C51" s="189">
        <v>44</v>
      </c>
      <c r="D51" s="190"/>
      <c r="E51" s="191" t="s">
        <v>61</v>
      </c>
      <c r="F51" s="192"/>
      <c r="G51" s="193"/>
      <c r="H51" s="145">
        <v>-13.1</v>
      </c>
      <c r="I51" s="188"/>
      <c r="J51" s="264"/>
      <c r="K51" s="335">
        <v>45</v>
      </c>
      <c r="L51" s="336" t="s">
        <v>118</v>
      </c>
    </row>
    <row r="52" spans="3:12" ht="12" customHeight="1" x14ac:dyDescent="0.2">
      <c r="C52" s="189">
        <v>45</v>
      </c>
      <c r="D52" s="190"/>
      <c r="E52" s="191" t="s">
        <v>63</v>
      </c>
      <c r="F52" s="192"/>
      <c r="G52" s="193"/>
      <c r="H52" s="145">
        <v>-13.2</v>
      </c>
      <c r="I52" s="188"/>
      <c r="J52" s="264"/>
      <c r="K52" s="335">
        <v>42</v>
      </c>
      <c r="L52" s="336" t="s">
        <v>119</v>
      </c>
    </row>
    <row r="53" spans="3:12" ht="12" customHeight="1" x14ac:dyDescent="0.2">
      <c r="C53" s="189">
        <v>46</v>
      </c>
      <c r="D53" s="190"/>
      <c r="E53" s="191" t="s">
        <v>60</v>
      </c>
      <c r="F53" s="192"/>
      <c r="G53" s="193"/>
      <c r="H53" s="145">
        <v>-13.9</v>
      </c>
      <c r="I53" s="188"/>
      <c r="J53" s="264"/>
      <c r="K53" s="335">
        <v>46</v>
      </c>
      <c r="L53" s="336" t="s">
        <v>121</v>
      </c>
    </row>
    <row r="54" spans="3:12" ht="12" customHeight="1" x14ac:dyDescent="0.2">
      <c r="C54" s="189">
        <v>47</v>
      </c>
      <c r="D54" s="190"/>
      <c r="E54" s="191" t="s">
        <v>75</v>
      </c>
      <c r="F54" s="192"/>
      <c r="G54" s="193"/>
      <c r="H54" s="145">
        <v>-15.9</v>
      </c>
      <c r="I54" s="188"/>
      <c r="J54" s="264"/>
      <c r="K54" s="335">
        <v>47</v>
      </c>
      <c r="L54" s="336" t="s">
        <v>121</v>
      </c>
    </row>
    <row r="55" spans="3:12" ht="10.199999999999999" hidden="1" customHeight="1" x14ac:dyDescent="0.15">
      <c r="C55" s="183"/>
      <c r="D55" s="187"/>
      <c r="E55" s="185"/>
      <c r="F55" s="186"/>
      <c r="G55" s="187"/>
      <c r="H55" s="185"/>
      <c r="I55" s="188"/>
      <c r="J55" s="264"/>
      <c r="K55" s="183"/>
      <c r="L55" s="344">
        <f t="shared" ref="L55:L63" si="0">IF(P56&lt;0,$R$27,IF(P56=0,$R$26,$R$25))</f>
        <v>0</v>
      </c>
    </row>
    <row r="56" spans="3:12" ht="11.1" hidden="1" customHeight="1" x14ac:dyDescent="0.15">
      <c r="C56" s="183"/>
      <c r="D56" s="187"/>
      <c r="E56"/>
      <c r="F56" s="186"/>
      <c r="G56" s="187"/>
      <c r="H56"/>
      <c r="I56" s="188"/>
      <c r="J56" s="264"/>
      <c r="K56" s="183"/>
      <c r="L56" s="344">
        <f t="shared" si="0"/>
        <v>0</v>
      </c>
    </row>
    <row r="57" spans="3:12" ht="11.1" hidden="1" customHeight="1" x14ac:dyDescent="0.15">
      <c r="C57" s="183"/>
      <c r="D57" s="187"/>
      <c r="E57"/>
      <c r="F57" s="186"/>
      <c r="G57" s="187"/>
      <c r="H57"/>
      <c r="I57" s="188"/>
      <c r="J57" s="264"/>
      <c r="K57" s="183"/>
      <c r="L57" s="344">
        <f t="shared" si="0"/>
        <v>0</v>
      </c>
    </row>
    <row r="58" spans="3:12" ht="11.1" hidden="1" customHeight="1" x14ac:dyDescent="0.15">
      <c r="C58" s="183"/>
      <c r="D58" s="187"/>
      <c r="E58"/>
      <c r="F58" s="186"/>
      <c r="G58" s="187"/>
      <c r="H58"/>
      <c r="I58" s="188"/>
      <c r="J58" s="264"/>
      <c r="K58" s="183"/>
      <c r="L58" s="344">
        <f t="shared" si="0"/>
        <v>0</v>
      </c>
    </row>
    <row r="59" spans="3:12" ht="11.1" hidden="1" customHeight="1" x14ac:dyDescent="0.15">
      <c r="C59" s="183"/>
      <c r="D59" s="187"/>
      <c r="E59"/>
      <c r="F59" s="186"/>
      <c r="G59" s="187"/>
      <c r="H59"/>
      <c r="I59" s="188"/>
      <c r="J59" s="264"/>
      <c r="K59" s="183"/>
      <c r="L59" s="344">
        <f t="shared" si="0"/>
        <v>0</v>
      </c>
    </row>
    <row r="60" spans="3:12" ht="11.1" hidden="1" customHeight="1" x14ac:dyDescent="0.15">
      <c r="C60" s="183"/>
      <c r="D60" s="187"/>
      <c r="E60"/>
      <c r="F60" s="186"/>
      <c r="G60" s="187"/>
      <c r="H60"/>
      <c r="I60" s="188"/>
      <c r="J60" s="264"/>
      <c r="K60" s="183"/>
      <c r="L60" s="344">
        <f t="shared" si="0"/>
        <v>0</v>
      </c>
    </row>
    <row r="61" spans="3:12" ht="11.1" hidden="1" customHeight="1" x14ac:dyDescent="0.15">
      <c r="C61" s="183"/>
      <c r="D61" s="187"/>
      <c r="E61"/>
      <c r="F61" s="186"/>
      <c r="G61" s="187"/>
      <c r="H61"/>
      <c r="I61" s="188"/>
      <c r="J61" s="264"/>
      <c r="K61" s="183"/>
      <c r="L61" s="344">
        <f t="shared" si="0"/>
        <v>0</v>
      </c>
    </row>
    <row r="62" spans="3:12" ht="11.1" hidden="1" customHeight="1" x14ac:dyDescent="0.15">
      <c r="C62" s="183"/>
      <c r="D62" s="187"/>
      <c r="E62"/>
      <c r="F62" s="186"/>
      <c r="G62" s="187"/>
      <c r="H62"/>
      <c r="I62" s="188"/>
      <c r="J62" s="264"/>
      <c r="K62" s="183"/>
      <c r="L62" s="344">
        <f t="shared" si="0"/>
        <v>0</v>
      </c>
    </row>
    <row r="63" spans="3:12" ht="11.1" hidden="1" customHeight="1" x14ac:dyDescent="0.15">
      <c r="C63" s="183"/>
      <c r="D63" s="187"/>
      <c r="E63"/>
      <c r="F63" s="186"/>
      <c r="G63" s="187"/>
      <c r="H63"/>
      <c r="I63" s="188"/>
      <c r="J63" s="264"/>
      <c r="K63" s="183"/>
      <c r="L63" s="344">
        <f t="shared" si="0"/>
        <v>0</v>
      </c>
    </row>
    <row r="64" spans="3:12" ht="5.25" customHeight="1" x14ac:dyDescent="0.15">
      <c r="C64" s="215"/>
      <c r="D64" s="216"/>
      <c r="E64" s="217"/>
      <c r="F64" s="218"/>
      <c r="G64" s="216"/>
      <c r="H64" s="217"/>
      <c r="I64" s="219"/>
      <c r="J64" s="345"/>
      <c r="K64" s="215"/>
      <c r="L64" s="346"/>
    </row>
    <row r="65" spans="1:17" ht="5.0999999999999996" customHeight="1" x14ac:dyDescent="0.15">
      <c r="C65" s="183"/>
      <c r="D65" s="185"/>
      <c r="E65" s="185"/>
      <c r="F65" s="185"/>
      <c r="G65" s="185"/>
      <c r="H65" s="185"/>
      <c r="I65" s="185"/>
      <c r="J65" s="185"/>
      <c r="K65" s="185"/>
      <c r="L65" s="188"/>
    </row>
    <row r="66" spans="1:17" customFormat="1" x14ac:dyDescent="0.15">
      <c r="C66" s="183" t="s">
        <v>1157</v>
      </c>
      <c r="D66" s="221"/>
      <c r="E66" s="222"/>
      <c r="F66" s="222"/>
      <c r="G66" s="222"/>
      <c r="H66" s="222"/>
      <c r="I66" s="223" t="s">
        <v>59</v>
      </c>
      <c r="J66" s="222"/>
      <c r="K66" s="222"/>
      <c r="L66" s="224" t="s">
        <v>10</v>
      </c>
    </row>
    <row r="67" spans="1:17" customFormat="1" x14ac:dyDescent="0.15">
      <c r="C67" s="183" t="s">
        <v>1158</v>
      </c>
      <c r="D67" s="226"/>
      <c r="E67" s="222"/>
      <c r="F67" s="222"/>
      <c r="G67" s="222"/>
      <c r="H67" s="222"/>
      <c r="I67" s="1104" t="s">
        <v>1065</v>
      </c>
      <c r="J67" s="1105"/>
      <c r="K67" s="893" t="s">
        <v>1136</v>
      </c>
      <c r="L67" s="283" t="s">
        <v>1137</v>
      </c>
      <c r="O67" s="185"/>
      <c r="P67" s="185"/>
      <c r="Q67" s="228"/>
    </row>
    <row r="68" spans="1:17" customFormat="1" x14ac:dyDescent="0.15">
      <c r="C68" s="183" t="s">
        <v>1085</v>
      </c>
      <c r="D68" s="221"/>
      <c r="E68" s="222"/>
      <c r="F68" s="222"/>
      <c r="G68" s="222"/>
      <c r="H68" s="222"/>
      <c r="I68" s="1123">
        <v>-5.9</v>
      </c>
      <c r="J68" s="1123"/>
      <c r="K68" s="284">
        <v>-7.8</v>
      </c>
      <c r="L68" s="285">
        <v>-8.4</v>
      </c>
      <c r="O68" s="231"/>
      <c r="P68" s="231"/>
      <c r="Q68" s="231"/>
    </row>
    <row r="69" spans="1:17" customFormat="1" x14ac:dyDescent="0.15">
      <c r="C69" s="183" t="s">
        <v>139</v>
      </c>
      <c r="D69" s="221"/>
      <c r="E69" s="222"/>
      <c r="F69" s="222"/>
      <c r="G69" s="222"/>
      <c r="H69" s="222"/>
      <c r="I69" s="1102">
        <v>22</v>
      </c>
      <c r="J69" s="1102"/>
      <c r="K69" s="890">
        <v>31</v>
      </c>
      <c r="L69" s="238">
        <v>29</v>
      </c>
      <c r="O69" s="76"/>
      <c r="P69" s="76"/>
      <c r="Q69" s="76"/>
    </row>
    <row r="70" spans="1:17" customFormat="1" x14ac:dyDescent="0.15">
      <c r="C70" s="183" t="s">
        <v>1072</v>
      </c>
      <c r="D70" s="221"/>
      <c r="E70" s="222"/>
      <c r="F70" s="222"/>
      <c r="G70" s="222"/>
      <c r="H70" s="222"/>
      <c r="I70" s="222"/>
      <c r="J70" s="222"/>
      <c r="K70" s="222"/>
      <c r="L70" s="188"/>
      <c r="O70" s="233"/>
      <c r="P70" s="233"/>
      <c r="Q70" s="233"/>
    </row>
    <row r="71" spans="1:17" customFormat="1" x14ac:dyDescent="0.15">
      <c r="C71" s="286" t="s">
        <v>196</v>
      </c>
      <c r="D71" s="221"/>
      <c r="E71" s="222"/>
      <c r="F71" s="222"/>
      <c r="G71" s="222"/>
      <c r="H71" s="222"/>
      <c r="I71" s="222"/>
      <c r="J71" s="222"/>
      <c r="K71" s="222"/>
      <c r="L71" s="188"/>
    </row>
    <row r="72" spans="1:17" customFormat="1" x14ac:dyDescent="0.15">
      <c r="C72" s="286"/>
      <c r="D72" s="221"/>
      <c r="E72" s="222"/>
      <c r="F72" s="222"/>
      <c r="G72" s="222"/>
      <c r="H72" s="222"/>
      <c r="I72" s="222"/>
      <c r="J72" s="222"/>
      <c r="K72" s="222"/>
      <c r="L72" s="188"/>
    </row>
    <row r="73" spans="1:17" customFormat="1" x14ac:dyDescent="0.15">
      <c r="C73" s="286" t="s">
        <v>1073</v>
      </c>
      <c r="D73" s="221"/>
      <c r="E73" s="222"/>
      <c r="F73" s="222"/>
      <c r="G73" s="222"/>
      <c r="H73" s="222"/>
      <c r="I73" s="222"/>
      <c r="J73" s="222"/>
      <c r="K73" s="222"/>
      <c r="L73" s="188"/>
    </row>
    <row r="74" spans="1:17" customFormat="1" x14ac:dyDescent="0.15">
      <c r="C74" s="183" t="s">
        <v>1074</v>
      </c>
      <c r="D74" s="221"/>
      <c r="E74" s="222"/>
      <c r="F74" s="222"/>
      <c r="G74" s="222"/>
      <c r="H74" s="222"/>
      <c r="I74" s="222"/>
      <c r="J74" s="222"/>
      <c r="K74" s="222"/>
      <c r="L74" s="188"/>
    </row>
    <row r="75" spans="1:17"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311" priority="1" stopIfTrue="1">
      <formula>P55&gt;0</formula>
    </cfRule>
    <cfRule type="expression" dxfId="310" priority="2" stopIfTrue="1">
      <formula>P55=0</formula>
    </cfRule>
    <cfRule type="expression" dxfId="309"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911</v>
      </c>
      <c r="D4" s="329"/>
      <c r="E4" s="329"/>
      <c r="F4" s="329"/>
      <c r="G4" s="329"/>
      <c r="H4" s="329"/>
      <c r="I4" s="329"/>
      <c r="J4" s="329"/>
      <c r="K4" s="329"/>
      <c r="L4" s="329"/>
    </row>
    <row r="5" spans="1:15" customFormat="1" ht="24" customHeight="1" x14ac:dyDescent="0.15">
      <c r="C5" s="330" t="s">
        <v>112</v>
      </c>
      <c r="D5" s="1097" t="s">
        <v>111</v>
      </c>
      <c r="E5" s="1097"/>
      <c r="F5" s="1098"/>
      <c r="G5" s="1099" t="s">
        <v>912</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101</v>
      </c>
      <c r="F7" s="192"/>
      <c r="G7" s="193"/>
      <c r="H7" s="632">
        <v>3864.8</v>
      </c>
      <c r="I7" s="188" t="s">
        <v>18</v>
      </c>
      <c r="J7" s="264"/>
      <c r="K7" s="189">
        <v>15</v>
      </c>
      <c r="L7" s="336" t="s">
        <v>118</v>
      </c>
    </row>
    <row r="8" spans="1:15" customFormat="1" ht="12" customHeight="1" x14ac:dyDescent="0.2">
      <c r="C8" s="189">
        <v>2</v>
      </c>
      <c r="D8" s="190"/>
      <c r="E8" s="191" t="s">
        <v>107</v>
      </c>
      <c r="F8" s="192"/>
      <c r="G8" s="193"/>
      <c r="H8" s="632">
        <v>4899.8</v>
      </c>
      <c r="I8" s="188"/>
      <c r="J8" s="264"/>
      <c r="K8" s="189">
        <v>1</v>
      </c>
      <c r="L8" s="336" t="s">
        <v>119</v>
      </c>
    </row>
    <row r="9" spans="1:15" customFormat="1" ht="12" customHeight="1" x14ac:dyDescent="0.2">
      <c r="C9" s="189">
        <v>3</v>
      </c>
      <c r="D9" s="190"/>
      <c r="E9" s="191" t="s">
        <v>72</v>
      </c>
      <c r="F9" s="192"/>
      <c r="G9" s="195"/>
      <c r="H9" s="632">
        <v>6143.6</v>
      </c>
      <c r="I9" s="188"/>
      <c r="J9" s="264"/>
      <c r="K9" s="189">
        <v>7</v>
      </c>
      <c r="L9" s="336" t="s">
        <v>118</v>
      </c>
    </row>
    <row r="10" spans="1:15" customFormat="1" ht="12" customHeight="1" x14ac:dyDescent="0.2">
      <c r="C10" s="189">
        <v>4</v>
      </c>
      <c r="D10" s="190"/>
      <c r="E10" s="191" t="s">
        <v>96</v>
      </c>
      <c r="F10" s="192"/>
      <c r="G10" s="193"/>
      <c r="H10" s="632">
        <v>7029.6</v>
      </c>
      <c r="I10" s="188"/>
      <c r="J10" s="264"/>
      <c r="K10" s="189">
        <v>23</v>
      </c>
      <c r="L10" s="336" t="s">
        <v>118</v>
      </c>
    </row>
    <row r="11" spans="1:15" customFormat="1" ht="12" customHeight="1" x14ac:dyDescent="0.2">
      <c r="C11" s="189">
        <v>5</v>
      </c>
      <c r="D11" s="190"/>
      <c r="E11" s="191" t="s">
        <v>104</v>
      </c>
      <c r="F11" s="192"/>
      <c r="G11" s="193"/>
      <c r="H11" s="632">
        <v>7160.3</v>
      </c>
      <c r="I11" s="188"/>
      <c r="J11" s="264"/>
      <c r="K11" s="189">
        <v>6</v>
      </c>
      <c r="L11" s="336" t="s">
        <v>118</v>
      </c>
    </row>
    <row r="12" spans="1:15" customFormat="1" ht="12" customHeight="1" x14ac:dyDescent="0.2">
      <c r="C12" s="189">
        <v>6</v>
      </c>
      <c r="D12" s="190"/>
      <c r="E12" s="191" t="s">
        <v>63</v>
      </c>
      <c r="F12" s="192"/>
      <c r="G12" s="193"/>
      <c r="H12" s="632">
        <v>8356.9</v>
      </c>
      <c r="I12" s="188"/>
      <c r="J12" s="264"/>
      <c r="K12" s="189">
        <v>9</v>
      </c>
      <c r="L12" s="336" t="s">
        <v>118</v>
      </c>
    </row>
    <row r="13" spans="1:15" customFormat="1" ht="12" customHeight="1" x14ac:dyDescent="0.2">
      <c r="C13" s="205">
        <v>7</v>
      </c>
      <c r="D13" s="206"/>
      <c r="E13" s="207" t="s">
        <v>65</v>
      </c>
      <c r="F13" s="208"/>
      <c r="G13" s="209"/>
      <c r="H13" s="1016">
        <v>10348.299999999999</v>
      </c>
      <c r="I13" s="250"/>
      <c r="J13" s="272"/>
      <c r="K13" s="478">
        <v>17</v>
      </c>
      <c r="L13" s="336" t="s">
        <v>118</v>
      </c>
    </row>
    <row r="14" spans="1:15" customFormat="1" ht="12" customHeight="1" x14ac:dyDescent="0.2">
      <c r="C14" s="189">
        <v>8</v>
      </c>
      <c r="D14" s="190"/>
      <c r="E14" s="636" t="s">
        <v>229</v>
      </c>
      <c r="F14" s="637"/>
      <c r="G14" s="193"/>
      <c r="H14" s="632">
        <v>10370</v>
      </c>
      <c r="I14" s="188"/>
      <c r="J14" s="264"/>
      <c r="K14" s="189">
        <v>32</v>
      </c>
      <c r="L14" s="336" t="s">
        <v>118</v>
      </c>
    </row>
    <row r="15" spans="1:15" customFormat="1" ht="12" customHeight="1" x14ac:dyDescent="0.2">
      <c r="C15" s="189">
        <v>9</v>
      </c>
      <c r="D15" s="190"/>
      <c r="E15" s="191" t="s">
        <v>75</v>
      </c>
      <c r="F15" s="192"/>
      <c r="G15" s="193"/>
      <c r="H15" s="632">
        <v>10797.3</v>
      </c>
      <c r="I15" s="188"/>
      <c r="J15" s="264"/>
      <c r="K15" s="189">
        <v>10</v>
      </c>
      <c r="L15" s="336" t="s">
        <v>118</v>
      </c>
    </row>
    <row r="16" spans="1:15" customFormat="1" ht="12" customHeight="1" x14ac:dyDescent="0.2">
      <c r="C16" s="189">
        <v>10</v>
      </c>
      <c r="D16" s="190"/>
      <c r="E16" s="636" t="s">
        <v>61</v>
      </c>
      <c r="F16" s="637"/>
      <c r="G16" s="193"/>
      <c r="H16" s="632">
        <v>10887.1</v>
      </c>
      <c r="I16" s="188"/>
      <c r="J16" s="264"/>
      <c r="K16" s="189">
        <v>8</v>
      </c>
      <c r="L16" s="336" t="s">
        <v>119</v>
      </c>
    </row>
    <row r="17" spans="3:19" customFormat="1" ht="12" customHeight="1" x14ac:dyDescent="0.2">
      <c r="C17" s="189">
        <v>11</v>
      </c>
      <c r="D17" s="190"/>
      <c r="E17" s="191" t="s">
        <v>85</v>
      </c>
      <c r="F17" s="192"/>
      <c r="G17" s="193"/>
      <c r="H17" s="632">
        <v>10913.8</v>
      </c>
      <c r="I17" s="188"/>
      <c r="J17" s="264"/>
      <c r="K17" s="189">
        <v>21</v>
      </c>
      <c r="L17" s="336" t="s">
        <v>118</v>
      </c>
    </row>
    <row r="18" spans="3:19" customFormat="1" ht="12" customHeight="1" x14ac:dyDescent="0.2">
      <c r="C18" s="189">
        <v>12</v>
      </c>
      <c r="D18" s="190"/>
      <c r="E18" s="191" t="s">
        <v>84</v>
      </c>
      <c r="F18" s="192"/>
      <c r="G18" s="193"/>
      <c r="H18" s="810">
        <v>11391</v>
      </c>
      <c r="I18" s="188"/>
      <c r="J18" s="264"/>
      <c r="K18" s="189">
        <v>33</v>
      </c>
      <c r="L18" s="336" t="s">
        <v>118</v>
      </c>
    </row>
    <row r="19" spans="3:19" customFormat="1" ht="12" customHeight="1" x14ac:dyDescent="0.2">
      <c r="C19" s="189">
        <v>13</v>
      </c>
      <c r="D19" s="190"/>
      <c r="E19" s="203" t="s">
        <v>83</v>
      </c>
      <c r="F19" s="204"/>
      <c r="G19" s="193"/>
      <c r="H19" s="810">
        <v>12284.2</v>
      </c>
      <c r="I19" s="202"/>
      <c r="J19" s="270"/>
      <c r="K19" s="189">
        <v>3</v>
      </c>
      <c r="L19" s="336" t="s">
        <v>119</v>
      </c>
    </row>
    <row r="20" spans="3:19" customFormat="1" ht="12" customHeight="1" x14ac:dyDescent="0.2">
      <c r="C20" s="189">
        <v>14</v>
      </c>
      <c r="D20" s="190"/>
      <c r="E20" s="191" t="s">
        <v>105</v>
      </c>
      <c r="F20" s="192"/>
      <c r="G20" s="193"/>
      <c r="H20" s="810">
        <v>12638.8</v>
      </c>
      <c r="I20" s="188"/>
      <c r="J20" s="264"/>
      <c r="K20" s="189">
        <v>4</v>
      </c>
      <c r="L20" s="336" t="s">
        <v>119</v>
      </c>
    </row>
    <row r="21" spans="3:19" customFormat="1" ht="12" customHeight="1" x14ac:dyDescent="0.2">
      <c r="C21" s="189">
        <v>15</v>
      </c>
      <c r="D21" s="190"/>
      <c r="E21" s="191" t="s">
        <v>69</v>
      </c>
      <c r="F21" s="192"/>
      <c r="G21" s="193"/>
      <c r="H21" s="810">
        <v>13073.3</v>
      </c>
      <c r="I21" s="188"/>
      <c r="J21" s="264"/>
      <c r="K21" s="189">
        <v>26</v>
      </c>
      <c r="L21" s="336" t="s">
        <v>118</v>
      </c>
    </row>
    <row r="22" spans="3:19" customFormat="1" ht="12" customHeight="1" x14ac:dyDescent="0.2">
      <c r="C22" s="189">
        <v>16</v>
      </c>
      <c r="D22" s="190"/>
      <c r="E22" s="191" t="s">
        <v>97</v>
      </c>
      <c r="F22" s="192"/>
      <c r="G22" s="193"/>
      <c r="H22" s="810">
        <v>13964.6</v>
      </c>
      <c r="I22" s="188"/>
      <c r="J22" s="264"/>
      <c r="K22" s="189">
        <v>12</v>
      </c>
      <c r="L22" s="336" t="s">
        <v>119</v>
      </c>
    </row>
    <row r="23" spans="3:19" customFormat="1" ht="12" customHeight="1" x14ac:dyDescent="0.2">
      <c r="C23" s="189">
        <v>17</v>
      </c>
      <c r="D23" s="190"/>
      <c r="E23" s="191" t="s">
        <v>94</v>
      </c>
      <c r="F23" s="192"/>
      <c r="G23" s="193"/>
      <c r="H23" s="810">
        <v>14853.8</v>
      </c>
      <c r="I23" s="188"/>
      <c r="J23" s="264"/>
      <c r="K23" s="189">
        <v>20</v>
      </c>
      <c r="L23" s="336" t="s">
        <v>118</v>
      </c>
    </row>
    <row r="24" spans="3:19" customFormat="1" ht="12" customHeight="1" x14ac:dyDescent="0.2">
      <c r="C24" s="189">
        <v>18</v>
      </c>
      <c r="D24" s="190"/>
      <c r="E24" s="191" t="s">
        <v>102</v>
      </c>
      <c r="F24" s="192"/>
      <c r="G24" s="193"/>
      <c r="H24" s="810">
        <v>15273.2</v>
      </c>
      <c r="I24" s="188"/>
      <c r="J24" s="264"/>
      <c r="K24" s="189">
        <v>38</v>
      </c>
      <c r="L24" s="336" t="s">
        <v>118</v>
      </c>
    </row>
    <row r="25" spans="3:19" customFormat="1" ht="12" customHeight="1" x14ac:dyDescent="0.2">
      <c r="C25" s="189">
        <v>19</v>
      </c>
      <c r="D25" s="190"/>
      <c r="E25" s="191" t="s">
        <v>82</v>
      </c>
      <c r="F25" s="192"/>
      <c r="G25" s="193"/>
      <c r="H25" s="810">
        <v>15610.9</v>
      </c>
      <c r="I25" s="188"/>
      <c r="J25" s="264"/>
      <c r="K25" s="189">
        <v>25</v>
      </c>
      <c r="L25" s="336" t="s">
        <v>118</v>
      </c>
      <c r="R25" s="340"/>
      <c r="S25" s="349"/>
    </row>
    <row r="26" spans="3:19" customFormat="1" ht="12" customHeight="1" x14ac:dyDescent="0.2">
      <c r="C26" s="189">
        <v>20</v>
      </c>
      <c r="D26" s="190"/>
      <c r="E26" s="191" t="s">
        <v>66</v>
      </c>
      <c r="F26" s="192"/>
      <c r="G26" s="193"/>
      <c r="H26" s="810">
        <v>16126.9</v>
      </c>
      <c r="I26" s="188"/>
      <c r="J26" s="264"/>
      <c r="K26" s="189">
        <v>29</v>
      </c>
      <c r="L26" s="336" t="s">
        <v>118</v>
      </c>
      <c r="R26" s="341"/>
    </row>
    <row r="27" spans="3:19" customFormat="1" ht="12" customHeight="1" x14ac:dyDescent="0.2">
      <c r="C27" s="189">
        <v>21</v>
      </c>
      <c r="D27" s="190"/>
      <c r="E27" s="191" t="s">
        <v>70</v>
      </c>
      <c r="F27" s="192"/>
      <c r="G27" s="193"/>
      <c r="H27" s="810">
        <v>16836.3</v>
      </c>
      <c r="I27" s="188"/>
      <c r="J27" s="264"/>
      <c r="K27" s="189">
        <v>31</v>
      </c>
      <c r="L27" s="336" t="s">
        <v>118</v>
      </c>
      <c r="R27" s="341"/>
      <c r="S27" s="342"/>
    </row>
    <row r="28" spans="3:19" customFormat="1" ht="12" customHeight="1" x14ac:dyDescent="0.2">
      <c r="C28" s="189">
        <v>22</v>
      </c>
      <c r="D28" s="190"/>
      <c r="E28" s="191" t="s">
        <v>64</v>
      </c>
      <c r="F28" s="192"/>
      <c r="G28" s="193"/>
      <c r="H28" s="810">
        <v>17742.099999999999</v>
      </c>
      <c r="I28" s="188"/>
      <c r="J28" s="264"/>
      <c r="K28" s="189">
        <v>35</v>
      </c>
      <c r="L28" s="336" t="s">
        <v>118</v>
      </c>
    </row>
    <row r="29" spans="3:19" customFormat="1" ht="12" customHeight="1" x14ac:dyDescent="0.2">
      <c r="C29" s="189">
        <v>23</v>
      </c>
      <c r="D29" s="190"/>
      <c r="E29" s="191" t="s">
        <v>92</v>
      </c>
      <c r="F29" s="192"/>
      <c r="G29" s="193"/>
      <c r="H29" s="810">
        <v>18468.5</v>
      </c>
      <c r="I29" s="188"/>
      <c r="J29" s="264"/>
      <c r="K29" s="189">
        <v>27</v>
      </c>
      <c r="L29" s="336" t="s">
        <v>118</v>
      </c>
    </row>
    <row r="30" spans="3:19" customFormat="1" ht="12" customHeight="1" x14ac:dyDescent="0.2">
      <c r="C30" s="189">
        <v>24</v>
      </c>
      <c r="D30" s="190"/>
      <c r="E30" s="191" t="s">
        <v>77</v>
      </c>
      <c r="F30" s="192"/>
      <c r="G30" s="193"/>
      <c r="H30" s="810">
        <v>18514</v>
      </c>
      <c r="I30" s="188"/>
      <c r="J30" s="264"/>
      <c r="K30" s="189">
        <v>11</v>
      </c>
      <c r="L30" s="336" t="s">
        <v>119</v>
      </c>
    </row>
    <row r="31" spans="3:19" customFormat="1" ht="12" customHeight="1" x14ac:dyDescent="0.2">
      <c r="C31" s="189">
        <v>25</v>
      </c>
      <c r="D31" s="190"/>
      <c r="E31" s="636" t="s">
        <v>95</v>
      </c>
      <c r="F31" s="637"/>
      <c r="G31" s="193"/>
      <c r="H31" s="810">
        <v>18847.7</v>
      </c>
      <c r="I31" s="188"/>
      <c r="J31" s="264"/>
      <c r="K31" s="189">
        <v>37</v>
      </c>
      <c r="L31" s="336" t="s">
        <v>118</v>
      </c>
    </row>
    <row r="32" spans="3:19" customFormat="1" ht="12" customHeight="1" x14ac:dyDescent="0.2">
      <c r="C32" s="189">
        <v>26</v>
      </c>
      <c r="D32" s="190"/>
      <c r="E32" s="191" t="s">
        <v>100</v>
      </c>
      <c r="F32" s="192"/>
      <c r="G32" s="193"/>
      <c r="H32" s="810">
        <v>18850</v>
      </c>
      <c r="I32" s="188"/>
      <c r="J32" s="264"/>
      <c r="K32" s="189">
        <v>13</v>
      </c>
      <c r="L32" s="336" t="s">
        <v>119</v>
      </c>
    </row>
    <row r="33" spans="3:12" customFormat="1" ht="12" customHeight="1" x14ac:dyDescent="0.2">
      <c r="C33" s="189">
        <v>27</v>
      </c>
      <c r="D33" s="190"/>
      <c r="E33" s="636" t="s">
        <v>93</v>
      </c>
      <c r="F33" s="637"/>
      <c r="G33" s="193"/>
      <c r="H33" s="810">
        <v>21082.9</v>
      </c>
      <c r="I33" s="188"/>
      <c r="J33" s="264"/>
      <c r="K33" s="189">
        <v>18</v>
      </c>
      <c r="L33" s="336" t="s">
        <v>119</v>
      </c>
    </row>
    <row r="34" spans="3:12" customFormat="1" ht="12" customHeight="1" x14ac:dyDescent="0.2">
      <c r="C34" s="189">
        <v>28</v>
      </c>
      <c r="D34" s="190"/>
      <c r="E34" s="636" t="s">
        <v>73</v>
      </c>
      <c r="F34" s="637"/>
      <c r="G34" s="193"/>
      <c r="H34" s="810">
        <v>22301.1</v>
      </c>
      <c r="I34" s="188"/>
      <c r="J34" s="264"/>
      <c r="K34" s="189">
        <v>36</v>
      </c>
      <c r="L34" s="336" t="s">
        <v>118</v>
      </c>
    </row>
    <row r="35" spans="3:12" customFormat="1" ht="12" customHeight="1" x14ac:dyDescent="0.2">
      <c r="C35" s="189">
        <v>29</v>
      </c>
      <c r="D35" s="190"/>
      <c r="E35" s="191" t="s">
        <v>89</v>
      </c>
      <c r="F35" s="192"/>
      <c r="G35" s="193"/>
      <c r="H35" s="632">
        <v>22905.9</v>
      </c>
      <c r="I35" s="188"/>
      <c r="J35" s="264"/>
      <c r="K35" s="189">
        <v>14</v>
      </c>
      <c r="L35" s="336" t="s">
        <v>119</v>
      </c>
    </row>
    <row r="36" spans="3:12" customFormat="1" ht="12" customHeight="1" x14ac:dyDescent="0.2">
      <c r="C36" s="189">
        <v>30</v>
      </c>
      <c r="D36" s="190"/>
      <c r="E36" s="191" t="s">
        <v>60</v>
      </c>
      <c r="F36" s="192"/>
      <c r="G36" s="193"/>
      <c r="H36" s="632">
        <v>23013.200000000001</v>
      </c>
      <c r="I36" s="188"/>
      <c r="J36" s="264"/>
      <c r="K36" s="189">
        <v>5</v>
      </c>
      <c r="L36" s="336" t="s">
        <v>119</v>
      </c>
    </row>
    <row r="37" spans="3:12" customFormat="1" ht="12" customHeight="1" x14ac:dyDescent="0.2">
      <c r="C37" s="189">
        <v>31</v>
      </c>
      <c r="D37" s="190"/>
      <c r="E37" s="191" t="s">
        <v>99</v>
      </c>
      <c r="F37" s="192"/>
      <c r="G37" s="193"/>
      <c r="H37" s="632">
        <v>23494.2</v>
      </c>
      <c r="I37" s="188"/>
      <c r="J37" s="264"/>
      <c r="K37" s="189">
        <v>24</v>
      </c>
      <c r="L37" s="336" t="s">
        <v>119</v>
      </c>
    </row>
    <row r="38" spans="3:12" customFormat="1" ht="12" customHeight="1" x14ac:dyDescent="0.2">
      <c r="C38" s="189">
        <v>32</v>
      </c>
      <c r="D38" s="190"/>
      <c r="E38" s="191" t="s">
        <v>98</v>
      </c>
      <c r="F38" s="192"/>
      <c r="G38" s="193"/>
      <c r="H38" s="632">
        <v>23551</v>
      </c>
      <c r="I38" s="188"/>
      <c r="J38" s="264"/>
      <c r="K38" s="189">
        <v>2</v>
      </c>
      <c r="L38" s="336" t="s">
        <v>119</v>
      </c>
    </row>
    <row r="39" spans="3:12" customFormat="1" ht="12" customHeight="1" x14ac:dyDescent="0.2">
      <c r="C39" s="189">
        <v>33</v>
      </c>
      <c r="D39" s="190"/>
      <c r="E39" s="212" t="s">
        <v>68</v>
      </c>
      <c r="F39" s="213"/>
      <c r="G39" s="214"/>
      <c r="H39" s="632">
        <v>23915.5</v>
      </c>
      <c r="I39" s="188"/>
      <c r="J39" s="264"/>
      <c r="K39" s="189">
        <v>19</v>
      </c>
      <c r="L39" s="336" t="s">
        <v>119</v>
      </c>
    </row>
    <row r="40" spans="3:12" customFormat="1" ht="12" customHeight="1" x14ac:dyDescent="0.2">
      <c r="C40" s="189">
        <v>34</v>
      </c>
      <c r="D40" s="190"/>
      <c r="E40" s="191" t="s">
        <v>74</v>
      </c>
      <c r="F40" s="192"/>
      <c r="G40" s="193"/>
      <c r="H40" s="632">
        <v>23984.3</v>
      </c>
      <c r="I40" s="188"/>
      <c r="J40" s="264"/>
      <c r="K40" s="189">
        <v>16</v>
      </c>
      <c r="L40" s="336" t="s">
        <v>119</v>
      </c>
    </row>
    <row r="41" spans="3:12" customFormat="1" ht="12" customHeight="1" x14ac:dyDescent="0.2">
      <c r="C41" s="189">
        <v>35</v>
      </c>
      <c r="D41" s="190"/>
      <c r="E41" s="191" t="s">
        <v>86</v>
      </c>
      <c r="F41" s="192"/>
      <c r="G41" s="193"/>
      <c r="H41" s="632">
        <v>24420.9</v>
      </c>
      <c r="I41" s="188"/>
      <c r="J41" s="264"/>
      <c r="K41" s="189">
        <v>28</v>
      </c>
      <c r="L41" s="336" t="s">
        <v>119</v>
      </c>
    </row>
    <row r="42" spans="3:12" customFormat="1" ht="12" customHeight="1" x14ac:dyDescent="0.2">
      <c r="C42" s="189">
        <v>36</v>
      </c>
      <c r="D42" s="190"/>
      <c r="E42" s="191" t="s">
        <v>80</v>
      </c>
      <c r="F42" s="192"/>
      <c r="G42" s="193"/>
      <c r="H42" s="632">
        <v>24544.2</v>
      </c>
      <c r="I42" s="188"/>
      <c r="J42" s="264"/>
      <c r="K42" s="189">
        <v>30</v>
      </c>
      <c r="L42" s="336" t="s">
        <v>119</v>
      </c>
    </row>
    <row r="43" spans="3:12" customFormat="1" ht="12" customHeight="1" x14ac:dyDescent="0.2">
      <c r="C43" s="189">
        <v>37</v>
      </c>
      <c r="D43" s="190"/>
      <c r="E43" s="191" t="s">
        <v>103</v>
      </c>
      <c r="F43" s="192"/>
      <c r="G43" s="193"/>
      <c r="H43" s="632">
        <v>24627.4</v>
      </c>
      <c r="I43" s="188"/>
      <c r="J43" s="264"/>
      <c r="K43" s="189">
        <v>40</v>
      </c>
      <c r="L43" s="336" t="s">
        <v>118</v>
      </c>
    </row>
    <row r="44" spans="3:12" customFormat="1" ht="12" customHeight="1" x14ac:dyDescent="0.2">
      <c r="C44" s="189">
        <v>38</v>
      </c>
      <c r="D44" s="190"/>
      <c r="E44" s="636" t="s">
        <v>90</v>
      </c>
      <c r="F44" s="637"/>
      <c r="G44" s="193"/>
      <c r="H44" s="632">
        <v>26951.5</v>
      </c>
      <c r="I44" s="188"/>
      <c r="J44" s="264"/>
      <c r="K44" s="189">
        <v>34</v>
      </c>
      <c r="L44" s="336" t="s">
        <v>119</v>
      </c>
    </row>
    <row r="45" spans="3:12" customFormat="1" ht="12" customHeight="1" x14ac:dyDescent="0.2">
      <c r="C45" s="189">
        <v>39</v>
      </c>
      <c r="D45" s="190"/>
      <c r="E45" s="191" t="s">
        <v>62</v>
      </c>
      <c r="F45" s="192"/>
      <c r="G45" s="193"/>
      <c r="H45" s="632">
        <v>27266.9</v>
      </c>
      <c r="I45" s="188"/>
      <c r="J45" s="264"/>
      <c r="K45" s="189">
        <v>22</v>
      </c>
      <c r="L45" s="336" t="s">
        <v>119</v>
      </c>
    </row>
    <row r="46" spans="3:12" customFormat="1" ht="12" customHeight="1" x14ac:dyDescent="0.2">
      <c r="C46" s="189">
        <v>40</v>
      </c>
      <c r="D46" s="190"/>
      <c r="E46" s="636" t="s">
        <v>67</v>
      </c>
      <c r="F46" s="637"/>
      <c r="G46" s="193"/>
      <c r="H46" s="632">
        <v>29138.9</v>
      </c>
      <c r="I46" s="188"/>
      <c r="J46" s="264"/>
      <c r="K46" s="189">
        <v>39</v>
      </c>
      <c r="L46" s="336" t="s">
        <v>119</v>
      </c>
    </row>
    <row r="47" spans="3:12" customFormat="1" ht="12" customHeight="1" x14ac:dyDescent="0.2">
      <c r="C47" s="247"/>
      <c r="D47" s="248"/>
      <c r="E47" s="198" t="s">
        <v>87</v>
      </c>
      <c r="F47" s="199"/>
      <c r="G47" s="200"/>
      <c r="H47" s="633">
        <v>29446</v>
      </c>
      <c r="I47" s="250"/>
      <c r="J47" s="272"/>
      <c r="K47" s="324"/>
      <c r="L47" s="336" t="s">
        <v>120</v>
      </c>
    </row>
    <row r="48" spans="3:12" customFormat="1" ht="12" customHeight="1" x14ac:dyDescent="0.2">
      <c r="C48" s="189">
        <v>41</v>
      </c>
      <c r="D48" s="190"/>
      <c r="E48" s="191" t="s">
        <v>76</v>
      </c>
      <c r="F48" s="192"/>
      <c r="G48" s="193"/>
      <c r="H48" s="632">
        <v>32834.199999999997</v>
      </c>
      <c r="I48" s="188"/>
      <c r="J48" s="264"/>
      <c r="K48" s="189">
        <v>42</v>
      </c>
      <c r="L48" s="336" t="s">
        <v>118</v>
      </c>
    </row>
    <row r="49" spans="3:12" customFormat="1" ht="12" customHeight="1" x14ac:dyDescent="0.2">
      <c r="C49" s="189">
        <v>42</v>
      </c>
      <c r="D49" s="190"/>
      <c r="E49" s="191" t="s">
        <v>78</v>
      </c>
      <c r="F49" s="192"/>
      <c r="G49" s="193"/>
      <c r="H49" s="632">
        <v>34774.699999999997</v>
      </c>
      <c r="I49" s="188"/>
      <c r="J49" s="264"/>
      <c r="K49" s="189">
        <v>41</v>
      </c>
      <c r="L49" s="336" t="s">
        <v>119</v>
      </c>
    </row>
    <row r="50" spans="3:12" customFormat="1" ht="12" customHeight="1" x14ac:dyDescent="0.2">
      <c r="C50" s="189">
        <v>43</v>
      </c>
      <c r="D50" s="190"/>
      <c r="E50" s="191" t="s">
        <v>81</v>
      </c>
      <c r="F50" s="192"/>
      <c r="G50" s="193"/>
      <c r="H50" s="632">
        <v>36203.1</v>
      </c>
      <c r="I50" s="188"/>
      <c r="J50" s="264"/>
      <c r="K50" s="189">
        <v>43</v>
      </c>
      <c r="L50" s="336" t="s">
        <v>121</v>
      </c>
    </row>
    <row r="51" spans="3:12" customFormat="1" ht="12" customHeight="1" x14ac:dyDescent="0.2">
      <c r="C51" s="189">
        <v>44</v>
      </c>
      <c r="D51" s="190"/>
      <c r="E51" s="191" t="s">
        <v>71</v>
      </c>
      <c r="F51" s="192"/>
      <c r="G51" s="193"/>
      <c r="H51" s="632">
        <v>39531.4</v>
      </c>
      <c r="I51" s="188"/>
      <c r="J51" s="264"/>
      <c r="K51" s="189">
        <v>45</v>
      </c>
      <c r="L51" s="336" t="s">
        <v>118</v>
      </c>
    </row>
    <row r="52" spans="3:12" customFormat="1" ht="12" customHeight="1" x14ac:dyDescent="0.2">
      <c r="C52" s="189">
        <v>45</v>
      </c>
      <c r="D52" s="190"/>
      <c r="E52" s="191" t="s">
        <v>91</v>
      </c>
      <c r="F52" s="192"/>
      <c r="G52" s="193"/>
      <c r="H52" s="632">
        <v>47612.2</v>
      </c>
      <c r="I52" s="188"/>
      <c r="J52" s="264"/>
      <c r="K52" s="189">
        <v>44</v>
      </c>
      <c r="L52" s="336" t="s">
        <v>119</v>
      </c>
    </row>
    <row r="53" spans="3:12" customFormat="1" ht="12" customHeight="1" x14ac:dyDescent="0.2">
      <c r="C53" s="189">
        <v>46</v>
      </c>
      <c r="D53" s="190"/>
      <c r="E53" s="191" t="s">
        <v>88</v>
      </c>
      <c r="F53" s="192"/>
      <c r="G53" s="193"/>
      <c r="H53" s="632">
        <v>49137.7</v>
      </c>
      <c r="I53" s="188"/>
      <c r="J53" s="264"/>
      <c r="K53" s="189">
        <v>47</v>
      </c>
      <c r="L53" s="336" t="s">
        <v>118</v>
      </c>
    </row>
    <row r="54" spans="3:12" customFormat="1" ht="12" customHeight="1" x14ac:dyDescent="0.2">
      <c r="C54" s="189">
        <v>47</v>
      </c>
      <c r="D54" s="190"/>
      <c r="E54" s="191" t="s">
        <v>79</v>
      </c>
      <c r="F54" s="192"/>
      <c r="G54" s="193"/>
      <c r="H54" s="632">
        <v>53936.7</v>
      </c>
      <c r="I54" s="188"/>
      <c r="J54" s="264"/>
      <c r="K54" s="189">
        <v>46</v>
      </c>
      <c r="L54" s="336" t="s">
        <v>119</v>
      </c>
    </row>
    <row r="55" spans="3:12" customFormat="1" ht="11.1" hidden="1" customHeight="1" x14ac:dyDescent="0.15">
      <c r="C55" s="183"/>
      <c r="D55" s="187"/>
      <c r="E55" s="185"/>
      <c r="F55" s="186"/>
      <c r="G55" s="187"/>
      <c r="I55" s="188"/>
      <c r="J55" s="264"/>
      <c r="K55" s="183"/>
      <c r="L55" s="344"/>
    </row>
    <row r="56" spans="3:12" customFormat="1" ht="11.1" hidden="1" customHeight="1" x14ac:dyDescent="0.15">
      <c r="C56" s="183"/>
      <c r="D56" s="187"/>
      <c r="F56" s="186"/>
      <c r="G56" s="187"/>
      <c r="I56" s="188"/>
      <c r="J56" s="264"/>
      <c r="K56" s="183"/>
      <c r="L56" s="344"/>
    </row>
    <row r="57" spans="3:12" customFormat="1" ht="11.1" hidden="1" customHeight="1" x14ac:dyDescent="0.15">
      <c r="C57" s="183"/>
      <c r="D57" s="187"/>
      <c r="F57" s="186"/>
      <c r="G57" s="187"/>
      <c r="I57" s="188"/>
      <c r="J57" s="264"/>
      <c r="K57" s="183"/>
      <c r="L57" s="344"/>
    </row>
    <row r="58" spans="3:12" customFormat="1" ht="11.1" hidden="1" customHeight="1" x14ac:dyDescent="0.15">
      <c r="C58" s="183"/>
      <c r="D58" s="187"/>
      <c r="F58" s="186"/>
      <c r="G58" s="187"/>
      <c r="I58" s="188"/>
      <c r="J58" s="264"/>
      <c r="K58" s="183"/>
      <c r="L58" s="344"/>
    </row>
    <row r="59" spans="3:12" customFormat="1" ht="11.1" hidden="1" customHeight="1" x14ac:dyDescent="0.15">
      <c r="C59" s="183"/>
      <c r="D59" s="187"/>
      <c r="F59" s="186"/>
      <c r="G59" s="187"/>
      <c r="I59" s="188"/>
      <c r="J59" s="264"/>
      <c r="K59" s="183"/>
      <c r="L59" s="344"/>
    </row>
    <row r="60" spans="3:12" customFormat="1" ht="15.9" hidden="1" customHeight="1" x14ac:dyDescent="0.15">
      <c r="C60" s="183"/>
      <c r="D60" s="187"/>
      <c r="F60" s="186"/>
      <c r="G60" s="187"/>
      <c r="I60" s="188"/>
      <c r="J60" s="264"/>
      <c r="K60" s="183"/>
      <c r="L60" s="344"/>
    </row>
    <row r="61" spans="3:12" customFormat="1" ht="11.1" hidden="1" customHeight="1" x14ac:dyDescent="0.15">
      <c r="C61" s="183"/>
      <c r="D61" s="187"/>
      <c r="F61" s="186"/>
      <c r="G61" s="187"/>
      <c r="I61" s="188"/>
      <c r="J61" s="264"/>
      <c r="K61" s="183"/>
      <c r="L61" s="344"/>
    </row>
    <row r="62" spans="3:12" customFormat="1" ht="2.25" hidden="1" customHeight="1" x14ac:dyDescent="0.15">
      <c r="C62" s="183"/>
      <c r="D62" s="187"/>
      <c r="F62" s="186"/>
      <c r="G62" s="187"/>
      <c r="I62" s="188"/>
      <c r="J62" s="264"/>
      <c r="K62" s="183"/>
      <c r="L62" s="344">
        <f t="shared" ref="L62:L63" si="0">IF(P63&lt;0,$R$49,IF(P63=0,$R$48,$R$47))</f>
        <v>0</v>
      </c>
    </row>
    <row r="63" spans="3:12" customFormat="1" ht="2.25" customHeight="1" x14ac:dyDescent="0.15">
      <c r="C63" s="183"/>
      <c r="D63" s="187"/>
      <c r="F63" s="186"/>
      <c r="G63" s="187"/>
      <c r="I63" s="188"/>
      <c r="J63" s="264"/>
      <c r="K63" s="183"/>
      <c r="L63" s="344">
        <f t="shared" si="0"/>
        <v>0</v>
      </c>
    </row>
    <row r="64" spans="3:12" customFormat="1" ht="4.5" customHeight="1" x14ac:dyDescent="0.15">
      <c r="C64" s="215"/>
      <c r="D64" s="216"/>
      <c r="E64" s="217"/>
      <c r="F64" s="218"/>
      <c r="G64" s="216"/>
      <c r="H64" s="217"/>
      <c r="I64" s="219"/>
      <c r="J64" s="345"/>
      <c r="K64" s="215"/>
      <c r="L64" s="346"/>
    </row>
    <row r="65" spans="1:17" customFormat="1" ht="4.5" customHeight="1" x14ac:dyDescent="0.15">
      <c r="C65" s="183"/>
      <c r="D65" s="185"/>
      <c r="E65" s="185"/>
      <c r="F65" s="185"/>
      <c r="G65" s="185"/>
      <c r="H65" s="185"/>
      <c r="I65" s="185"/>
      <c r="J65" s="185"/>
      <c r="K65" s="185"/>
      <c r="L65" s="188"/>
    </row>
    <row r="66" spans="1:17" customFormat="1" ht="12" customHeight="1" x14ac:dyDescent="0.15">
      <c r="C66" s="220" t="s">
        <v>1112</v>
      </c>
      <c r="D66" s="221"/>
      <c r="E66" s="222"/>
      <c r="F66" s="222"/>
      <c r="G66" s="222"/>
      <c r="H66" s="222"/>
      <c r="I66" s="223" t="s">
        <v>59</v>
      </c>
      <c r="J66" s="222"/>
      <c r="K66" s="222"/>
      <c r="L66" s="224" t="s">
        <v>1284</v>
      </c>
    </row>
    <row r="67" spans="1:17" customFormat="1" x14ac:dyDescent="0.15">
      <c r="C67" s="220" t="s">
        <v>1252</v>
      </c>
      <c r="D67" s="226"/>
      <c r="E67" s="222"/>
      <c r="F67" s="222"/>
      <c r="G67" s="222"/>
      <c r="H67" s="222"/>
      <c r="I67" s="1104" t="s">
        <v>1065</v>
      </c>
      <c r="J67" s="1105"/>
      <c r="K67" s="1003" t="s">
        <v>1136</v>
      </c>
      <c r="L67" s="227" t="s">
        <v>1137</v>
      </c>
      <c r="O67" s="185"/>
      <c r="P67" s="185"/>
    </row>
    <row r="68" spans="1:17" customFormat="1" x14ac:dyDescent="0.15">
      <c r="C68" s="220" t="s">
        <v>913</v>
      </c>
      <c r="D68" s="221"/>
      <c r="E68" s="222"/>
      <c r="F68" s="222"/>
      <c r="G68" s="222"/>
      <c r="H68" s="222"/>
      <c r="I68" s="1163">
        <v>12487</v>
      </c>
      <c r="J68" s="1163"/>
      <c r="K68" s="1005">
        <v>8480</v>
      </c>
      <c r="L68" s="132">
        <v>10311</v>
      </c>
      <c r="O68" s="231"/>
      <c r="P68" s="231"/>
      <c r="Q68" s="228"/>
    </row>
    <row r="69" spans="1:17" customFormat="1" x14ac:dyDescent="0.15">
      <c r="C69" s="220" t="s">
        <v>914</v>
      </c>
      <c r="D69" s="221"/>
      <c r="E69" s="222"/>
      <c r="F69" s="222"/>
      <c r="G69" s="222"/>
      <c r="H69" s="222"/>
      <c r="I69" s="1102">
        <v>24</v>
      </c>
      <c r="J69" s="1102"/>
      <c r="K69" s="1002">
        <v>11</v>
      </c>
      <c r="L69" s="238">
        <v>17</v>
      </c>
      <c r="O69" s="76"/>
      <c r="P69" s="76"/>
      <c r="Q69" s="231"/>
    </row>
    <row r="70" spans="1:17" customFormat="1" x14ac:dyDescent="0.15">
      <c r="C70" s="220" t="s">
        <v>915</v>
      </c>
      <c r="D70" s="221"/>
      <c r="E70" s="222"/>
      <c r="F70" s="222"/>
      <c r="G70" s="222"/>
      <c r="H70" s="222"/>
      <c r="I70" s="222"/>
      <c r="J70" s="222"/>
      <c r="K70" s="222"/>
      <c r="L70" s="188"/>
      <c r="O70" s="233"/>
      <c r="P70" s="233"/>
      <c r="Q70" s="76"/>
    </row>
    <row r="71" spans="1:17" customFormat="1" x14ac:dyDescent="0.15">
      <c r="C71" s="220" t="s">
        <v>916</v>
      </c>
      <c r="D71" s="221"/>
      <c r="E71" s="222"/>
      <c r="F71" s="222"/>
      <c r="G71" s="222"/>
      <c r="H71" s="222"/>
      <c r="I71" s="222"/>
      <c r="J71" s="222"/>
      <c r="K71" s="222"/>
      <c r="L71" s="188"/>
      <c r="Q71" s="233"/>
    </row>
    <row r="72" spans="1:17" customFormat="1" x14ac:dyDescent="0.15">
      <c r="C72" s="220" t="s">
        <v>917</v>
      </c>
      <c r="D72" s="221"/>
      <c r="E72" s="222"/>
      <c r="F72" s="222"/>
      <c r="G72" s="222"/>
      <c r="H72" s="222"/>
      <c r="I72" s="222"/>
      <c r="J72" s="222"/>
      <c r="K72" s="222"/>
      <c r="L72" s="188"/>
    </row>
    <row r="73" spans="1:17" customFormat="1" x14ac:dyDescent="0.15">
      <c r="C73" s="220"/>
      <c r="D73" s="482"/>
      <c r="E73" s="483"/>
      <c r="F73" s="483"/>
      <c r="G73" s="483"/>
      <c r="H73" s="483"/>
      <c r="I73" s="483"/>
      <c r="J73" s="483"/>
      <c r="K73" s="483"/>
      <c r="L73" s="484"/>
    </row>
    <row r="74" spans="1:17" customFormat="1" x14ac:dyDescent="0.15">
      <c r="C74" s="220" t="s">
        <v>918</v>
      </c>
      <c r="D74" s="482"/>
      <c r="E74" s="483"/>
      <c r="F74" s="483"/>
      <c r="G74" s="483"/>
      <c r="H74" s="483"/>
      <c r="I74" s="483"/>
      <c r="J74" s="483"/>
      <c r="K74" s="483"/>
      <c r="L74" s="484"/>
    </row>
    <row r="75" spans="1:17" customFormat="1" ht="12.75" customHeight="1" x14ac:dyDescent="0.15">
      <c r="C75" s="220" t="s">
        <v>685</v>
      </c>
      <c r="D75" s="482"/>
      <c r="E75" s="483"/>
      <c r="F75" s="483"/>
      <c r="G75" s="483"/>
      <c r="H75" s="483"/>
      <c r="I75" s="483"/>
      <c r="J75" s="483"/>
      <c r="K75" s="483"/>
      <c r="L75" s="484"/>
    </row>
    <row r="76" spans="1:17" ht="5.0999999999999996" customHeight="1" x14ac:dyDescent="0.15">
      <c r="C76" s="234"/>
      <c r="D76" s="235"/>
      <c r="E76" s="235"/>
      <c r="F76" s="235"/>
      <c r="G76" s="235"/>
      <c r="H76" s="235"/>
      <c r="I76" s="235"/>
      <c r="J76" s="235"/>
      <c r="K76" s="235"/>
      <c r="L76" s="236"/>
    </row>
    <row r="77" spans="1:17" ht="14.25" customHeight="1" x14ac:dyDescent="0.15">
      <c r="C77" s="185"/>
      <c r="D77" s="185"/>
      <c r="E77" s="185"/>
      <c r="F77" s="185"/>
      <c r="G77" s="185"/>
      <c r="H77" s="185"/>
      <c r="I77" s="185"/>
      <c r="J77" s="185"/>
      <c r="K77" s="185"/>
      <c r="L77" s="185"/>
      <c r="N77" s="68"/>
    </row>
    <row r="78" spans="1:17" x14ac:dyDescent="0.15">
      <c r="A78" s="67"/>
      <c r="N78" s="66"/>
    </row>
  </sheetData>
  <mergeCells count="6">
    <mergeCell ref="I69:J69"/>
    <mergeCell ref="I68:J68"/>
    <mergeCell ref="C2:E2"/>
    <mergeCell ref="D5:F5"/>
    <mergeCell ref="G5:I5"/>
    <mergeCell ref="I67:J67"/>
  </mergeCells>
  <phoneticPr fontId="13"/>
  <conditionalFormatting sqref="L55:L63">
    <cfRule type="expression" dxfId="80" priority="1" stopIfTrue="1">
      <formula>P55&gt;0</formula>
    </cfRule>
    <cfRule type="expression" dxfId="79" priority="2" stopIfTrue="1">
      <formula>P55=0</formula>
    </cfRule>
    <cfRule type="expression" dxfId="78"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autoPageBreaks="0"/>
  </sheetPr>
  <dimension ref="A1:O78"/>
  <sheetViews>
    <sheetView showGridLines="0" zoomScaleNormal="100" workbookViewId="0"/>
  </sheetViews>
  <sheetFormatPr defaultColWidth="8.109375" defaultRowHeight="12" x14ac:dyDescent="0.15"/>
  <cols>
    <col min="1" max="1" width="2.6640625" style="102" customWidth="1"/>
    <col min="2" max="3" width="7.6640625" style="102" customWidth="1"/>
    <col min="4" max="4" width="2.109375" style="102" customWidth="1"/>
    <col min="5" max="5" width="10.6640625" style="102" customWidth="1"/>
    <col min="6" max="6" width="2.109375" style="102" customWidth="1"/>
    <col min="7" max="7" width="4.5546875" style="102" customWidth="1"/>
    <col min="8" max="8" width="10.6640625" style="102" customWidth="1"/>
    <col min="9" max="9" width="6.5546875" style="102" customWidth="1"/>
    <col min="10" max="10" width="1.33203125" style="102" customWidth="1"/>
    <col min="11" max="11" width="7.88671875" style="102" customWidth="1"/>
    <col min="12" max="12" width="7.88671875" style="105" customWidth="1"/>
    <col min="13" max="13" width="7.6640625" style="105" customWidth="1"/>
    <col min="14" max="14" width="3.33203125" style="102" customWidth="1"/>
    <col min="15" max="15" width="25" style="65" customWidth="1"/>
    <col min="16" max="16384" width="8.109375" style="102"/>
  </cols>
  <sheetData>
    <row r="1" spans="1:15" x14ac:dyDescent="0.15">
      <c r="A1" s="112"/>
      <c r="N1" s="111"/>
    </row>
    <row r="2" spans="1:15" ht="21.75" customHeight="1" x14ac:dyDescent="0.2">
      <c r="C2" s="1096"/>
      <c r="D2" s="1096"/>
      <c r="H2" s="1096"/>
      <c r="I2" s="1096"/>
      <c r="M2" s="635"/>
      <c r="O2" s="99" t="s">
        <v>116</v>
      </c>
    </row>
    <row r="3" spans="1:15" ht="3.75" customHeight="1" x14ac:dyDescent="0.15">
      <c r="C3" s="110"/>
      <c r="M3" s="634"/>
    </row>
    <row r="4" spans="1:15" s="386" customFormat="1" ht="23.25" customHeight="1" x14ac:dyDescent="0.15">
      <c r="C4" s="329" t="s">
        <v>919</v>
      </c>
      <c r="D4" s="329"/>
      <c r="E4" s="329"/>
      <c r="F4" s="329"/>
      <c r="G4" s="329"/>
      <c r="H4" s="329"/>
      <c r="I4" s="329"/>
      <c r="J4" s="329"/>
      <c r="K4" s="329"/>
      <c r="L4" s="329"/>
      <c r="M4" s="287"/>
    </row>
    <row r="5" spans="1:15" s="386" customFormat="1" ht="23.25" customHeight="1" x14ac:dyDescent="0.15">
      <c r="C5" s="330" t="s">
        <v>112</v>
      </c>
      <c r="D5" s="1097" t="s">
        <v>111</v>
      </c>
      <c r="E5" s="1097"/>
      <c r="F5" s="1098"/>
      <c r="G5" s="1149" t="s">
        <v>491</v>
      </c>
      <c r="H5" s="1124"/>
      <c r="I5" s="1125"/>
      <c r="J5" s="260"/>
      <c r="K5" s="331" t="s">
        <v>109</v>
      </c>
      <c r="L5" s="332" t="s">
        <v>108</v>
      </c>
      <c r="M5" s="575"/>
    </row>
    <row r="6" spans="1:15" s="386" customFormat="1" ht="8.25" customHeight="1" x14ac:dyDescent="0.15">
      <c r="C6" s="183"/>
      <c r="D6" s="184"/>
      <c r="E6" s="185"/>
      <c r="F6" s="186"/>
      <c r="G6" s="187"/>
      <c r="H6" s="185"/>
      <c r="I6" s="188"/>
      <c r="J6" s="264"/>
      <c r="K6" s="183"/>
      <c r="L6" s="334"/>
      <c r="M6" s="287"/>
    </row>
    <row r="7" spans="1:15" s="386" customFormat="1" ht="13.35" customHeight="1" x14ac:dyDescent="0.2">
      <c r="C7" s="189">
        <v>1</v>
      </c>
      <c r="D7" s="190"/>
      <c r="E7" s="191" t="s">
        <v>97</v>
      </c>
      <c r="F7" s="192"/>
      <c r="G7" s="193"/>
      <c r="H7" s="375">
        <v>34.799999999999997</v>
      </c>
      <c r="I7" s="188" t="s">
        <v>326</v>
      </c>
      <c r="J7" s="264"/>
      <c r="K7" s="335">
        <v>2</v>
      </c>
      <c r="L7" s="336" t="s">
        <v>118</v>
      </c>
      <c r="M7" s="602"/>
    </row>
    <row r="8" spans="1:15" s="386" customFormat="1" ht="13.35" customHeight="1" x14ac:dyDescent="0.2">
      <c r="C8" s="189">
        <v>2</v>
      </c>
      <c r="D8" s="190"/>
      <c r="E8" s="191" t="s">
        <v>90</v>
      </c>
      <c r="F8" s="192"/>
      <c r="G8" s="193"/>
      <c r="H8" s="375">
        <v>35.700000000000003</v>
      </c>
      <c r="I8" s="188"/>
      <c r="J8" s="264"/>
      <c r="K8" s="335">
        <v>1</v>
      </c>
      <c r="L8" s="336" t="s">
        <v>119</v>
      </c>
      <c r="M8" s="602"/>
    </row>
    <row r="9" spans="1:15" s="386" customFormat="1" ht="13.35" customHeight="1" x14ac:dyDescent="0.2">
      <c r="C9" s="189">
        <v>3</v>
      </c>
      <c r="D9" s="190"/>
      <c r="E9" s="191" t="s">
        <v>72</v>
      </c>
      <c r="F9" s="192"/>
      <c r="G9" s="195"/>
      <c r="H9" s="375">
        <v>36.4</v>
      </c>
      <c r="I9" s="188"/>
      <c r="J9" s="264"/>
      <c r="K9" s="335">
        <v>3</v>
      </c>
      <c r="L9" s="336" t="s">
        <v>121</v>
      </c>
      <c r="M9" s="602"/>
    </row>
    <row r="10" spans="1:15" s="386" customFormat="1" ht="13.35" customHeight="1" x14ac:dyDescent="0.2">
      <c r="C10" s="189">
        <v>4</v>
      </c>
      <c r="D10" s="190"/>
      <c r="E10" s="191" t="s">
        <v>89</v>
      </c>
      <c r="F10" s="192"/>
      <c r="G10" s="193"/>
      <c r="H10" s="375">
        <v>36.5</v>
      </c>
      <c r="I10" s="188"/>
      <c r="J10" s="264"/>
      <c r="K10" s="335">
        <v>5</v>
      </c>
      <c r="L10" s="336" t="s">
        <v>118</v>
      </c>
      <c r="M10" s="602"/>
    </row>
    <row r="11" spans="1:15" s="386" customFormat="1" ht="13.35" customHeight="1" x14ac:dyDescent="0.2">
      <c r="C11" s="189">
        <v>5</v>
      </c>
      <c r="D11" s="190"/>
      <c r="E11" s="191" t="s">
        <v>101</v>
      </c>
      <c r="F11" s="192"/>
      <c r="G11" s="193"/>
      <c r="H11" s="375">
        <v>36.799999999999997</v>
      </c>
      <c r="I11" s="188"/>
      <c r="J11" s="264"/>
      <c r="K11" s="335">
        <v>7</v>
      </c>
      <c r="L11" s="336" t="s">
        <v>118</v>
      </c>
      <c r="M11" s="602"/>
    </row>
    <row r="12" spans="1:15" s="386" customFormat="1" ht="13.35" customHeight="1" x14ac:dyDescent="0.2">
      <c r="C12" s="189">
        <v>6</v>
      </c>
      <c r="D12" s="190"/>
      <c r="E12" s="191" t="s">
        <v>86</v>
      </c>
      <c r="F12" s="192"/>
      <c r="G12" s="193"/>
      <c r="H12" s="375">
        <v>37.5</v>
      </c>
      <c r="I12" s="188"/>
      <c r="J12" s="264"/>
      <c r="K12" s="335">
        <v>8</v>
      </c>
      <c r="L12" s="336" t="s">
        <v>118</v>
      </c>
      <c r="M12" s="602"/>
    </row>
    <row r="13" spans="1:15" s="386" customFormat="1" ht="13.35" customHeight="1" x14ac:dyDescent="0.2">
      <c r="C13" s="189">
        <v>7</v>
      </c>
      <c r="D13" s="190"/>
      <c r="E13" s="191" t="s">
        <v>92</v>
      </c>
      <c r="F13" s="192"/>
      <c r="G13" s="193"/>
      <c r="H13" s="375">
        <v>37.9</v>
      </c>
      <c r="I13" s="188"/>
      <c r="J13" s="264"/>
      <c r="K13" s="335">
        <v>3</v>
      </c>
      <c r="L13" s="336" t="s">
        <v>119</v>
      </c>
      <c r="M13" s="602"/>
    </row>
    <row r="14" spans="1:15" s="386" customFormat="1" ht="13.35" customHeight="1" x14ac:dyDescent="0.2">
      <c r="C14" s="189">
        <v>8</v>
      </c>
      <c r="D14" s="190"/>
      <c r="E14" s="191" t="s">
        <v>98</v>
      </c>
      <c r="F14" s="192"/>
      <c r="G14" s="193"/>
      <c r="H14" s="375">
        <v>38.1</v>
      </c>
      <c r="I14" s="188"/>
      <c r="J14" s="264"/>
      <c r="K14" s="335">
        <v>10</v>
      </c>
      <c r="L14" s="336" t="s">
        <v>118</v>
      </c>
      <c r="M14" s="602"/>
    </row>
    <row r="15" spans="1:15" s="386" customFormat="1" ht="13.35" customHeight="1" x14ac:dyDescent="0.2">
      <c r="C15" s="189">
        <v>8</v>
      </c>
      <c r="D15" s="190"/>
      <c r="E15" s="191" t="s">
        <v>94</v>
      </c>
      <c r="F15" s="192"/>
      <c r="G15" s="193"/>
      <c r="H15" s="375">
        <v>38.1</v>
      </c>
      <c r="I15" s="188"/>
      <c r="J15" s="264"/>
      <c r="K15" s="335">
        <v>5</v>
      </c>
      <c r="L15" s="336" t="s">
        <v>119</v>
      </c>
      <c r="M15" s="602"/>
    </row>
    <row r="16" spans="1:15" s="386" customFormat="1" ht="13.35" customHeight="1" x14ac:dyDescent="0.2">
      <c r="C16" s="189">
        <v>10</v>
      </c>
      <c r="D16" s="190"/>
      <c r="E16" s="191" t="s">
        <v>99</v>
      </c>
      <c r="F16" s="192"/>
      <c r="G16" s="193"/>
      <c r="H16" s="375">
        <v>38.200000000000003</v>
      </c>
      <c r="I16" s="188"/>
      <c r="J16" s="264"/>
      <c r="K16" s="335">
        <v>9</v>
      </c>
      <c r="L16" s="336" t="s">
        <v>119</v>
      </c>
      <c r="M16" s="602"/>
    </row>
    <row r="17" spans="3:13" s="386" customFormat="1" ht="13.35" customHeight="1" x14ac:dyDescent="0.2">
      <c r="C17" s="189">
        <v>11</v>
      </c>
      <c r="D17" s="190"/>
      <c r="E17" s="191" t="s">
        <v>85</v>
      </c>
      <c r="F17" s="192"/>
      <c r="G17" s="193"/>
      <c r="H17" s="375">
        <v>39.5</v>
      </c>
      <c r="I17" s="188"/>
      <c r="J17" s="264"/>
      <c r="K17" s="335">
        <v>11</v>
      </c>
      <c r="L17" s="336" t="s">
        <v>121</v>
      </c>
      <c r="M17" s="602"/>
    </row>
    <row r="18" spans="3:13" s="386" customFormat="1" ht="13.35" customHeight="1" x14ac:dyDescent="0.2">
      <c r="C18" s="189">
        <v>12</v>
      </c>
      <c r="D18" s="190"/>
      <c r="E18" s="203" t="s">
        <v>83</v>
      </c>
      <c r="F18" s="204"/>
      <c r="G18" s="193"/>
      <c r="H18" s="375">
        <v>40.299999999999997</v>
      </c>
      <c r="I18" s="202"/>
      <c r="J18" s="270"/>
      <c r="K18" s="343">
        <v>13</v>
      </c>
      <c r="L18" s="336" t="s">
        <v>118</v>
      </c>
      <c r="M18" s="602"/>
    </row>
    <row r="19" spans="3:13" s="386" customFormat="1" ht="13.35" customHeight="1" x14ac:dyDescent="0.2">
      <c r="C19" s="189">
        <v>13</v>
      </c>
      <c r="D19" s="190"/>
      <c r="E19" s="191" t="s">
        <v>75</v>
      </c>
      <c r="F19" s="192"/>
      <c r="G19" s="193"/>
      <c r="H19" s="375">
        <v>41.3</v>
      </c>
      <c r="I19" s="188"/>
      <c r="J19" s="264"/>
      <c r="K19" s="335">
        <v>14</v>
      </c>
      <c r="L19" s="336" t="s">
        <v>118</v>
      </c>
      <c r="M19" s="602"/>
    </row>
    <row r="20" spans="3:13" s="386" customFormat="1" ht="13.35" customHeight="1" x14ac:dyDescent="0.2">
      <c r="C20" s="189">
        <v>14</v>
      </c>
      <c r="D20" s="190"/>
      <c r="E20" s="191" t="s">
        <v>84</v>
      </c>
      <c r="F20" s="192"/>
      <c r="G20" s="193"/>
      <c r="H20" s="375">
        <v>41.7</v>
      </c>
      <c r="I20" s="188"/>
      <c r="J20" s="264"/>
      <c r="K20" s="335">
        <v>14</v>
      </c>
      <c r="L20" s="336" t="s">
        <v>121</v>
      </c>
      <c r="M20" s="602"/>
    </row>
    <row r="21" spans="3:13" s="386" customFormat="1" ht="13.35" customHeight="1" x14ac:dyDescent="0.2">
      <c r="C21" s="189">
        <v>14</v>
      </c>
      <c r="D21" s="190"/>
      <c r="E21" s="191" t="s">
        <v>96</v>
      </c>
      <c r="F21" s="192"/>
      <c r="G21" s="193"/>
      <c r="H21" s="375">
        <v>41.7</v>
      </c>
      <c r="I21" s="188"/>
      <c r="J21" s="264"/>
      <c r="K21" s="335">
        <v>16</v>
      </c>
      <c r="L21" s="336" t="s">
        <v>118</v>
      </c>
      <c r="M21" s="602"/>
    </row>
    <row r="22" spans="3:13" s="386" customFormat="1" ht="13.35" customHeight="1" x14ac:dyDescent="0.2">
      <c r="C22" s="189">
        <v>16</v>
      </c>
      <c r="D22" s="190"/>
      <c r="E22" s="191" t="s">
        <v>70</v>
      </c>
      <c r="F22" s="192"/>
      <c r="G22" s="193"/>
      <c r="H22" s="375">
        <v>41.9</v>
      </c>
      <c r="I22" s="188"/>
      <c r="J22" s="264"/>
      <c r="K22" s="335">
        <v>19</v>
      </c>
      <c r="L22" s="336" t="s">
        <v>118</v>
      </c>
      <c r="M22" s="602"/>
    </row>
    <row r="23" spans="3:13" s="386" customFormat="1" ht="13.35" customHeight="1" x14ac:dyDescent="0.2">
      <c r="C23" s="189">
        <v>17</v>
      </c>
      <c r="D23" s="190"/>
      <c r="E23" s="191" t="s">
        <v>62</v>
      </c>
      <c r="F23" s="192"/>
      <c r="G23" s="193"/>
      <c r="H23" s="375">
        <v>42</v>
      </c>
      <c r="I23" s="188"/>
      <c r="J23" s="264"/>
      <c r="K23" s="335">
        <v>21</v>
      </c>
      <c r="L23" s="336" t="s">
        <v>118</v>
      </c>
      <c r="M23" s="602"/>
    </row>
    <row r="24" spans="3:13" s="386" customFormat="1" ht="13.35" customHeight="1" x14ac:dyDescent="0.2">
      <c r="C24" s="189">
        <v>18</v>
      </c>
      <c r="D24" s="190"/>
      <c r="E24" s="191" t="s">
        <v>93</v>
      </c>
      <c r="F24" s="192"/>
      <c r="G24" s="193"/>
      <c r="H24" s="375">
        <v>42.4</v>
      </c>
      <c r="I24" s="188"/>
      <c r="J24" s="264"/>
      <c r="K24" s="335">
        <v>24</v>
      </c>
      <c r="L24" s="336" t="s">
        <v>118</v>
      </c>
      <c r="M24" s="603"/>
    </row>
    <row r="25" spans="3:13" s="386" customFormat="1" ht="13.35" customHeight="1" x14ac:dyDescent="0.2">
      <c r="C25" s="205">
        <v>18</v>
      </c>
      <c r="D25" s="206"/>
      <c r="E25" s="207" t="s">
        <v>65</v>
      </c>
      <c r="F25" s="208"/>
      <c r="G25" s="209"/>
      <c r="H25" s="376">
        <v>42.4</v>
      </c>
      <c r="I25" s="250"/>
      <c r="J25" s="272"/>
      <c r="K25" s="337">
        <v>11</v>
      </c>
      <c r="L25" s="336" t="s">
        <v>119</v>
      </c>
      <c r="M25" s="602"/>
    </row>
    <row r="26" spans="3:13" s="386" customFormat="1" ht="13.35" customHeight="1" x14ac:dyDescent="0.2">
      <c r="C26" s="189">
        <v>20</v>
      </c>
      <c r="D26" s="190"/>
      <c r="E26" s="191" t="s">
        <v>100</v>
      </c>
      <c r="F26" s="192"/>
      <c r="G26" s="193"/>
      <c r="H26" s="375">
        <v>42.6</v>
      </c>
      <c r="I26" s="188"/>
      <c r="J26" s="264"/>
      <c r="K26" s="335">
        <v>20</v>
      </c>
      <c r="L26" s="336" t="s">
        <v>121</v>
      </c>
      <c r="M26" s="602"/>
    </row>
    <row r="27" spans="3:13" s="386" customFormat="1" ht="13.35" customHeight="1" x14ac:dyDescent="0.2">
      <c r="C27" s="189">
        <v>20</v>
      </c>
      <c r="D27" s="190"/>
      <c r="E27" s="191" t="s">
        <v>107</v>
      </c>
      <c r="F27" s="192"/>
      <c r="G27" s="193"/>
      <c r="H27" s="375">
        <v>42.6</v>
      </c>
      <c r="I27" s="188"/>
      <c r="J27" s="264"/>
      <c r="K27" s="335">
        <v>25</v>
      </c>
      <c r="L27" s="336" t="s">
        <v>118</v>
      </c>
      <c r="M27" s="602"/>
    </row>
    <row r="28" spans="3:13" s="386" customFormat="1" ht="13.35" customHeight="1" x14ac:dyDescent="0.2">
      <c r="C28" s="189">
        <v>22</v>
      </c>
      <c r="D28" s="190"/>
      <c r="E28" s="191" t="s">
        <v>67</v>
      </c>
      <c r="F28" s="192"/>
      <c r="G28" s="193"/>
      <c r="H28" s="375">
        <v>42.9</v>
      </c>
      <c r="I28" s="188"/>
      <c r="J28" s="264"/>
      <c r="K28" s="335">
        <v>17</v>
      </c>
      <c r="L28" s="336" t="s">
        <v>119</v>
      </c>
      <c r="M28" s="602"/>
    </row>
    <row r="29" spans="3:13" s="386" customFormat="1" ht="13.35" customHeight="1" x14ac:dyDescent="0.2">
      <c r="C29" s="189">
        <v>23</v>
      </c>
      <c r="D29" s="190"/>
      <c r="E29" s="191" t="s">
        <v>103</v>
      </c>
      <c r="F29" s="192"/>
      <c r="G29" s="193"/>
      <c r="H29" s="375">
        <v>43.7</v>
      </c>
      <c r="I29" s="188"/>
      <c r="J29" s="264"/>
      <c r="K29" s="335">
        <v>29</v>
      </c>
      <c r="L29" s="336" t="s">
        <v>118</v>
      </c>
      <c r="M29" s="602"/>
    </row>
    <row r="30" spans="3:13" s="386" customFormat="1" ht="13.35" customHeight="1" x14ac:dyDescent="0.2">
      <c r="C30" s="189">
        <v>24</v>
      </c>
      <c r="D30" s="190"/>
      <c r="E30" s="191" t="s">
        <v>60</v>
      </c>
      <c r="F30" s="192"/>
      <c r="G30" s="193"/>
      <c r="H30" s="375">
        <v>44</v>
      </c>
      <c r="I30" s="188"/>
      <c r="J30" s="264"/>
      <c r="K30" s="335">
        <v>25</v>
      </c>
      <c r="L30" s="336" t="s">
        <v>118</v>
      </c>
      <c r="M30" s="602"/>
    </row>
    <row r="31" spans="3:13" s="386" customFormat="1" ht="13.35" customHeight="1" x14ac:dyDescent="0.2">
      <c r="C31" s="189">
        <v>25</v>
      </c>
      <c r="D31" s="190"/>
      <c r="E31" s="191" t="s">
        <v>78</v>
      </c>
      <c r="F31" s="192"/>
      <c r="G31" s="193"/>
      <c r="H31" s="375">
        <v>44.2</v>
      </c>
      <c r="I31" s="188"/>
      <c r="J31" s="264"/>
      <c r="K31" s="335">
        <v>22</v>
      </c>
      <c r="L31" s="336" t="s">
        <v>119</v>
      </c>
      <c r="M31" s="602"/>
    </row>
    <row r="32" spans="3:13" s="386" customFormat="1" ht="13.35" customHeight="1" x14ac:dyDescent="0.2">
      <c r="C32" s="189">
        <v>25</v>
      </c>
      <c r="D32" s="190"/>
      <c r="E32" s="191" t="s">
        <v>77</v>
      </c>
      <c r="F32" s="192"/>
      <c r="G32" s="193"/>
      <c r="H32" s="375">
        <v>44.2</v>
      </c>
      <c r="I32" s="188"/>
      <c r="J32" s="264"/>
      <c r="K32" s="335">
        <v>22</v>
      </c>
      <c r="L32" s="336" t="s">
        <v>119</v>
      </c>
      <c r="M32" s="602"/>
    </row>
    <row r="33" spans="3:13" s="386" customFormat="1" ht="13.35" customHeight="1" x14ac:dyDescent="0.2">
      <c r="C33" s="189">
        <v>27</v>
      </c>
      <c r="D33" s="190"/>
      <c r="E33" s="191" t="s">
        <v>102</v>
      </c>
      <c r="F33" s="192"/>
      <c r="G33" s="193"/>
      <c r="H33" s="375">
        <v>44.4</v>
      </c>
      <c r="I33" s="188"/>
      <c r="J33" s="264"/>
      <c r="K33" s="335">
        <v>32</v>
      </c>
      <c r="L33" s="336" t="s">
        <v>118</v>
      </c>
      <c r="M33" s="602"/>
    </row>
    <row r="34" spans="3:13" s="386" customFormat="1" ht="13.35" customHeight="1" x14ac:dyDescent="0.2">
      <c r="C34" s="189">
        <v>28</v>
      </c>
      <c r="D34" s="190"/>
      <c r="E34" s="191" t="s">
        <v>229</v>
      </c>
      <c r="F34" s="192"/>
      <c r="G34" s="193"/>
      <c r="H34" s="375">
        <v>44.5</v>
      </c>
      <c r="I34" s="188"/>
      <c r="J34" s="264"/>
      <c r="K34" s="335">
        <v>25</v>
      </c>
      <c r="L34" s="336" t="s">
        <v>119</v>
      </c>
      <c r="M34" s="602"/>
    </row>
    <row r="35" spans="3:13" s="386" customFormat="1" ht="13.35" customHeight="1" x14ac:dyDescent="0.2">
      <c r="C35" s="189">
        <v>29</v>
      </c>
      <c r="D35" s="190"/>
      <c r="E35" s="191" t="s">
        <v>61</v>
      </c>
      <c r="F35" s="192"/>
      <c r="G35" s="193"/>
      <c r="H35" s="375">
        <v>44.7</v>
      </c>
      <c r="I35" s="188"/>
      <c r="J35" s="264"/>
      <c r="K35" s="335">
        <v>28</v>
      </c>
      <c r="L35" s="336" t="s">
        <v>119</v>
      </c>
      <c r="M35" s="602"/>
    </row>
    <row r="36" spans="3:13" s="386" customFormat="1" ht="13.35" customHeight="1" x14ac:dyDescent="0.2">
      <c r="C36" s="189">
        <v>30</v>
      </c>
      <c r="D36" s="190"/>
      <c r="E36" s="212" t="s">
        <v>68</v>
      </c>
      <c r="F36" s="213"/>
      <c r="G36" s="214"/>
      <c r="H36" s="377">
        <v>45.2</v>
      </c>
      <c r="I36" s="188"/>
      <c r="J36" s="264"/>
      <c r="K36" s="335">
        <v>30</v>
      </c>
      <c r="L36" s="336" t="s">
        <v>121</v>
      </c>
      <c r="M36" s="602"/>
    </row>
    <row r="37" spans="3:13" s="386" customFormat="1" ht="13.35" customHeight="1" x14ac:dyDescent="0.2">
      <c r="C37" s="189">
        <v>30</v>
      </c>
      <c r="D37" s="190"/>
      <c r="E37" s="191" t="s">
        <v>81</v>
      </c>
      <c r="F37" s="192"/>
      <c r="G37" s="193"/>
      <c r="H37" s="375">
        <v>45.2</v>
      </c>
      <c r="I37" s="188"/>
      <c r="J37" s="264"/>
      <c r="K37" s="335">
        <v>17</v>
      </c>
      <c r="L37" s="336" t="s">
        <v>119</v>
      </c>
      <c r="M37" s="602"/>
    </row>
    <row r="38" spans="3:13" s="386" customFormat="1" ht="13.35" customHeight="1" x14ac:dyDescent="0.2">
      <c r="C38" s="189">
        <v>32</v>
      </c>
      <c r="D38" s="190"/>
      <c r="E38" s="191" t="s">
        <v>80</v>
      </c>
      <c r="F38" s="192"/>
      <c r="G38" s="193"/>
      <c r="H38" s="375">
        <v>45.5</v>
      </c>
      <c r="I38" s="188"/>
      <c r="J38" s="264"/>
      <c r="K38" s="335">
        <v>33</v>
      </c>
      <c r="L38" s="336" t="s">
        <v>118</v>
      </c>
      <c r="M38" s="602"/>
    </row>
    <row r="39" spans="3:13" s="386" customFormat="1" ht="13.35" customHeight="1" x14ac:dyDescent="0.2">
      <c r="C39" s="189">
        <v>32</v>
      </c>
      <c r="D39" s="190"/>
      <c r="E39" s="191" t="s">
        <v>104</v>
      </c>
      <c r="F39" s="192"/>
      <c r="G39" s="193"/>
      <c r="H39" s="375">
        <v>45.5</v>
      </c>
      <c r="I39" s="188"/>
      <c r="J39" s="264"/>
      <c r="K39" s="335">
        <v>31</v>
      </c>
      <c r="L39" s="336" t="s">
        <v>119</v>
      </c>
      <c r="M39" s="602"/>
    </row>
    <row r="40" spans="3:13" s="386" customFormat="1" ht="13.35" customHeight="1" x14ac:dyDescent="0.2">
      <c r="C40" s="189">
        <v>34</v>
      </c>
      <c r="D40" s="190"/>
      <c r="E40" s="191" t="s">
        <v>95</v>
      </c>
      <c r="F40" s="192"/>
      <c r="G40" s="193"/>
      <c r="H40" s="375">
        <v>45.7</v>
      </c>
      <c r="I40" s="188"/>
      <c r="J40" s="264"/>
      <c r="K40" s="335">
        <v>34</v>
      </c>
      <c r="L40" s="336" t="s">
        <v>121</v>
      </c>
      <c r="M40" s="602"/>
    </row>
    <row r="41" spans="3:13" s="386" customFormat="1" ht="13.35" customHeight="1" x14ac:dyDescent="0.2">
      <c r="C41" s="189">
        <v>35</v>
      </c>
      <c r="D41" s="190"/>
      <c r="E41" s="191" t="s">
        <v>105</v>
      </c>
      <c r="F41" s="192"/>
      <c r="G41" s="193"/>
      <c r="H41" s="375">
        <v>46</v>
      </c>
      <c r="I41" s="188"/>
      <c r="J41" s="264"/>
      <c r="K41" s="335">
        <v>36</v>
      </c>
      <c r="L41" s="336" t="s">
        <v>118</v>
      </c>
      <c r="M41" s="602"/>
    </row>
    <row r="42" spans="3:13" s="386" customFormat="1" ht="13.35" customHeight="1" x14ac:dyDescent="0.2">
      <c r="C42" s="189">
        <v>36</v>
      </c>
      <c r="D42" s="190"/>
      <c r="E42" s="191" t="s">
        <v>64</v>
      </c>
      <c r="F42" s="192"/>
      <c r="G42" s="193"/>
      <c r="H42" s="375">
        <v>46.4</v>
      </c>
      <c r="I42" s="188"/>
      <c r="J42" s="264"/>
      <c r="K42" s="335">
        <v>38</v>
      </c>
      <c r="L42" s="336" t="s">
        <v>118</v>
      </c>
      <c r="M42" s="602"/>
    </row>
    <row r="43" spans="3:13" s="386" customFormat="1" ht="13.35" customHeight="1" x14ac:dyDescent="0.2">
      <c r="C43" s="247"/>
      <c r="D43" s="248"/>
      <c r="E43" s="198" t="s">
        <v>87</v>
      </c>
      <c r="F43" s="199"/>
      <c r="G43" s="200"/>
      <c r="H43" s="378">
        <v>47.2</v>
      </c>
      <c r="I43" s="250"/>
      <c r="J43" s="272"/>
      <c r="K43" s="356"/>
      <c r="L43" s="336" t="s">
        <v>120</v>
      </c>
      <c r="M43" s="602"/>
    </row>
    <row r="44" spans="3:13" s="386" customFormat="1" ht="13.35" customHeight="1" x14ac:dyDescent="0.2">
      <c r="C44" s="189">
        <v>37</v>
      </c>
      <c r="D44" s="190"/>
      <c r="E44" s="191" t="s">
        <v>91</v>
      </c>
      <c r="F44" s="192"/>
      <c r="G44" s="193"/>
      <c r="H44" s="375">
        <v>47.6</v>
      </c>
      <c r="I44" s="188"/>
      <c r="J44" s="264"/>
      <c r="K44" s="335">
        <v>37</v>
      </c>
      <c r="L44" s="336" t="s">
        <v>121</v>
      </c>
      <c r="M44" s="602"/>
    </row>
    <row r="45" spans="3:13" s="386" customFormat="1" ht="13.35" customHeight="1" x14ac:dyDescent="0.2">
      <c r="C45" s="189">
        <v>38</v>
      </c>
      <c r="D45" s="190"/>
      <c r="E45" s="191" t="s">
        <v>63</v>
      </c>
      <c r="F45" s="192"/>
      <c r="G45" s="193"/>
      <c r="H45" s="375">
        <v>48.2</v>
      </c>
      <c r="I45" s="188"/>
      <c r="J45" s="264"/>
      <c r="K45" s="335">
        <v>42</v>
      </c>
      <c r="L45" s="336" t="s">
        <v>118</v>
      </c>
      <c r="M45" s="602"/>
    </row>
    <row r="46" spans="3:13" s="386" customFormat="1" ht="13.35" customHeight="1" x14ac:dyDescent="0.2">
      <c r="C46" s="189">
        <v>38</v>
      </c>
      <c r="D46" s="190"/>
      <c r="E46" s="191" t="s">
        <v>82</v>
      </c>
      <c r="F46" s="192"/>
      <c r="G46" s="193"/>
      <c r="H46" s="375">
        <v>48.2</v>
      </c>
      <c r="I46" s="188"/>
      <c r="J46" s="264"/>
      <c r="K46" s="335">
        <v>39</v>
      </c>
      <c r="L46" s="336" t="s">
        <v>118</v>
      </c>
      <c r="M46" s="602"/>
    </row>
    <row r="47" spans="3:13" s="386" customFormat="1" ht="13.35" customHeight="1" x14ac:dyDescent="0.2">
      <c r="C47" s="189">
        <v>38</v>
      </c>
      <c r="D47" s="190"/>
      <c r="E47" s="191" t="s">
        <v>76</v>
      </c>
      <c r="F47" s="192"/>
      <c r="G47" s="193"/>
      <c r="H47" s="375">
        <v>48.2</v>
      </c>
      <c r="I47" s="188"/>
      <c r="J47" s="264"/>
      <c r="K47" s="335">
        <v>35</v>
      </c>
      <c r="L47" s="336" t="s">
        <v>119</v>
      </c>
      <c r="M47" s="602"/>
    </row>
    <row r="48" spans="3:13" s="386" customFormat="1" ht="13.35" customHeight="1" x14ac:dyDescent="0.2">
      <c r="C48" s="189">
        <v>41</v>
      </c>
      <c r="D48" s="190"/>
      <c r="E48" s="191" t="s">
        <v>66</v>
      </c>
      <c r="F48" s="192"/>
      <c r="G48" s="193"/>
      <c r="H48" s="375">
        <v>48.3</v>
      </c>
      <c r="I48" s="188"/>
      <c r="J48" s="264"/>
      <c r="K48" s="335">
        <v>40</v>
      </c>
      <c r="L48" s="336" t="s">
        <v>119</v>
      </c>
      <c r="M48" s="602"/>
    </row>
    <row r="49" spans="3:14" s="386" customFormat="1" ht="13.35" customHeight="1" x14ac:dyDescent="0.2">
      <c r="C49" s="189">
        <v>42</v>
      </c>
      <c r="D49" s="190"/>
      <c r="E49" s="191" t="s">
        <v>74</v>
      </c>
      <c r="F49" s="192"/>
      <c r="G49" s="193"/>
      <c r="H49" s="375">
        <v>48.6</v>
      </c>
      <c r="I49" s="188"/>
      <c r="J49" s="264"/>
      <c r="K49" s="335">
        <v>43</v>
      </c>
      <c r="L49" s="336" t="s">
        <v>118</v>
      </c>
      <c r="M49" s="602"/>
    </row>
    <row r="50" spans="3:14" s="386" customFormat="1" ht="13.35" customHeight="1" x14ac:dyDescent="0.2">
      <c r="C50" s="189">
        <v>43</v>
      </c>
      <c r="D50" s="190"/>
      <c r="E50" s="191" t="s">
        <v>73</v>
      </c>
      <c r="F50" s="192"/>
      <c r="G50" s="193"/>
      <c r="H50" s="375">
        <v>49.6</v>
      </c>
      <c r="I50" s="188"/>
      <c r="J50" s="264"/>
      <c r="K50" s="335">
        <v>40</v>
      </c>
      <c r="L50" s="336" t="s">
        <v>119</v>
      </c>
      <c r="M50" s="602"/>
    </row>
    <row r="51" spans="3:14" s="386" customFormat="1" ht="13.35" customHeight="1" x14ac:dyDescent="0.2">
      <c r="C51" s="189">
        <v>44</v>
      </c>
      <c r="D51" s="190"/>
      <c r="E51" s="191" t="s">
        <v>71</v>
      </c>
      <c r="F51" s="192"/>
      <c r="G51" s="193"/>
      <c r="H51" s="375">
        <v>53.2</v>
      </c>
      <c r="I51" s="188"/>
      <c r="J51" s="264"/>
      <c r="K51" s="335">
        <v>44</v>
      </c>
      <c r="L51" s="336" t="s">
        <v>121</v>
      </c>
      <c r="M51" s="602"/>
    </row>
    <row r="52" spans="3:14" s="386" customFormat="1" ht="13.35" customHeight="1" x14ac:dyDescent="0.2">
      <c r="C52" s="189">
        <v>45</v>
      </c>
      <c r="D52" s="190"/>
      <c r="E52" s="191" t="s">
        <v>69</v>
      </c>
      <c r="F52" s="192"/>
      <c r="G52" s="193"/>
      <c r="H52" s="375">
        <v>53.5</v>
      </c>
      <c r="I52" s="188"/>
      <c r="J52" s="264"/>
      <c r="K52" s="335">
        <v>46</v>
      </c>
      <c r="L52" s="336" t="s">
        <v>118</v>
      </c>
      <c r="M52" s="602"/>
    </row>
    <row r="53" spans="3:14" s="386" customFormat="1" ht="13.35" customHeight="1" x14ac:dyDescent="0.2">
      <c r="C53" s="189">
        <v>46</v>
      </c>
      <c r="D53" s="190"/>
      <c r="E53" s="191" t="s">
        <v>79</v>
      </c>
      <c r="F53" s="192"/>
      <c r="G53" s="193"/>
      <c r="H53" s="375">
        <v>56</v>
      </c>
      <c r="I53" s="188"/>
      <c r="J53" s="264"/>
      <c r="K53" s="335">
        <v>45</v>
      </c>
      <c r="L53" s="336" t="s">
        <v>119</v>
      </c>
      <c r="M53" s="602"/>
    </row>
    <row r="54" spans="3:14" s="386" customFormat="1" ht="13.35" customHeight="1" x14ac:dyDescent="0.2">
      <c r="C54" s="189">
        <v>47</v>
      </c>
      <c r="D54" s="190"/>
      <c r="E54" s="191" t="s">
        <v>88</v>
      </c>
      <c r="F54" s="192"/>
      <c r="G54" s="193"/>
      <c r="H54" s="375">
        <v>66.900000000000006</v>
      </c>
      <c r="I54" s="188"/>
      <c r="J54" s="264"/>
      <c r="K54" s="335">
        <v>47</v>
      </c>
      <c r="L54" s="336" t="s">
        <v>121</v>
      </c>
      <c r="M54" s="603"/>
    </row>
    <row r="55" spans="3:14" s="386" customFormat="1" ht="4.5" customHeight="1" x14ac:dyDescent="0.15">
      <c r="C55" s="215"/>
      <c r="D55" s="216"/>
      <c r="E55" s="217"/>
      <c r="F55" s="218"/>
      <c r="G55" s="216"/>
      <c r="H55" s="217"/>
      <c r="I55" s="219"/>
      <c r="J55" s="345"/>
      <c r="K55" s="215"/>
      <c r="L55" s="1041"/>
      <c r="M55" s="508"/>
    </row>
    <row r="56" spans="3:14" s="386" customFormat="1" ht="4.8" hidden="1" customHeight="1" x14ac:dyDescent="0.15">
      <c r="C56" s="183"/>
      <c r="D56" s="187"/>
      <c r="E56"/>
      <c r="F56" s="186"/>
      <c r="G56" s="187"/>
      <c r="H56"/>
      <c r="I56" s="188"/>
      <c r="J56" s="264"/>
      <c r="K56" s="183"/>
      <c r="L56" s="344"/>
      <c r="M56" s="508"/>
    </row>
    <row r="57" spans="3:14" s="386" customFormat="1" ht="11.25" hidden="1" customHeight="1" x14ac:dyDescent="0.15">
      <c r="C57" s="183"/>
      <c r="D57" s="187"/>
      <c r="E57"/>
      <c r="F57" s="186"/>
      <c r="G57" s="187"/>
      <c r="H57"/>
      <c r="I57" s="188"/>
      <c r="J57" s="264"/>
      <c r="K57" s="183"/>
      <c r="L57" s="344"/>
      <c r="M57" s="508"/>
    </row>
    <row r="58" spans="3:14" s="386" customFormat="1" ht="11.25" hidden="1" customHeight="1" x14ac:dyDescent="0.15">
      <c r="C58" s="183"/>
      <c r="D58" s="187"/>
      <c r="E58"/>
      <c r="F58" s="186"/>
      <c r="G58" s="187"/>
      <c r="H58"/>
      <c r="I58" s="188"/>
      <c r="J58" s="264"/>
      <c r="K58" s="183"/>
      <c r="L58" s="344"/>
      <c r="M58" s="508"/>
    </row>
    <row r="59" spans="3:14" s="386" customFormat="1" ht="11.25" hidden="1" customHeight="1" x14ac:dyDescent="0.15">
      <c r="C59" s="183"/>
      <c r="D59" s="187"/>
      <c r="E59"/>
      <c r="F59" s="186"/>
      <c r="G59" s="187"/>
      <c r="H59"/>
      <c r="I59" s="188"/>
      <c r="J59" s="264"/>
      <c r="K59" s="183"/>
      <c r="L59" s="344"/>
      <c r="M59" s="508"/>
    </row>
    <row r="60" spans="3:14" s="386" customFormat="1" ht="11.25" hidden="1" customHeight="1" x14ac:dyDescent="0.15">
      <c r="C60" s="183"/>
      <c r="D60" s="187"/>
      <c r="E60"/>
      <c r="F60" s="186"/>
      <c r="G60" s="187"/>
      <c r="H60"/>
      <c r="I60" s="188"/>
      <c r="J60" s="264"/>
      <c r="K60" s="183"/>
      <c r="L60" s="344"/>
      <c r="M60" s="287"/>
    </row>
    <row r="61" spans="3:14" s="386" customFormat="1" ht="11.25" hidden="1" customHeight="1" x14ac:dyDescent="0.15">
      <c r="C61" s="183"/>
      <c r="D61" s="187"/>
      <c r="E61"/>
      <c r="F61" s="186"/>
      <c r="G61" s="187"/>
      <c r="H61"/>
      <c r="I61" s="188"/>
      <c r="J61" s="264"/>
      <c r="K61" s="183"/>
      <c r="L61" s="344"/>
      <c r="M61" s="278"/>
    </row>
    <row r="62" spans="3:14" ht="6" hidden="1" customHeight="1" x14ac:dyDescent="0.15">
      <c r="C62" s="183"/>
      <c r="D62" s="187"/>
      <c r="E62"/>
      <c r="F62" s="186"/>
      <c r="G62" s="187"/>
      <c r="H62"/>
      <c r="I62" s="188"/>
      <c r="J62" s="264"/>
      <c r="K62" s="183"/>
      <c r="L62" s="344"/>
      <c r="M62" s="278"/>
    </row>
    <row r="63" spans="3:14" ht="17.25" hidden="1" customHeight="1" x14ac:dyDescent="0.15">
      <c r="C63" s="183"/>
      <c r="D63" s="187"/>
      <c r="E63"/>
      <c r="F63" s="186"/>
      <c r="G63" s="187"/>
      <c r="H63"/>
      <c r="I63" s="188"/>
      <c r="J63" s="264"/>
      <c r="K63" s="183"/>
      <c r="L63" s="344"/>
      <c r="M63" s="106"/>
      <c r="N63" s="119"/>
    </row>
    <row r="64" spans="3:14" ht="12" hidden="1" customHeight="1" x14ac:dyDescent="0.15">
      <c r="C64" s="215"/>
      <c r="D64" s="216"/>
      <c r="E64" s="217"/>
      <c r="F64" s="218"/>
      <c r="G64" s="216"/>
      <c r="H64" s="217"/>
      <c r="I64" s="219"/>
      <c r="J64" s="345"/>
      <c r="K64" s="215"/>
      <c r="L64" s="346"/>
      <c r="M64" s="106"/>
    </row>
    <row r="65" spans="1:15" x14ac:dyDescent="0.15">
      <c r="C65" s="183"/>
      <c r="D65" s="185"/>
      <c r="E65" s="185"/>
      <c r="F65" s="185"/>
      <c r="G65" s="185"/>
      <c r="H65" s="185"/>
      <c r="I65" s="185"/>
      <c r="J65" s="185"/>
      <c r="K65" s="185"/>
      <c r="L65" s="188"/>
    </row>
    <row r="66" spans="1:15" x14ac:dyDescent="0.15">
      <c r="C66" s="183" t="s">
        <v>1113</v>
      </c>
      <c r="D66" s="221"/>
      <c r="E66" s="222"/>
      <c r="F66" s="222"/>
      <c r="G66" s="222"/>
      <c r="H66" s="222"/>
      <c r="I66" s="223" t="s">
        <v>59</v>
      </c>
      <c r="J66" s="222"/>
      <c r="K66" s="222"/>
      <c r="L66" s="224" t="str">
        <f>完成表単位</f>
        <v>mm</v>
      </c>
    </row>
    <row r="67" spans="1:15" x14ac:dyDescent="0.15">
      <c r="C67" s="183" t="s">
        <v>1253</v>
      </c>
      <c r="D67" s="226"/>
      <c r="E67" s="222"/>
      <c r="F67" s="222"/>
      <c r="G67" s="222"/>
      <c r="H67" s="222"/>
      <c r="I67" s="1104" t="s">
        <v>1065</v>
      </c>
      <c r="J67" s="1105"/>
      <c r="K67" s="1038" t="s">
        <v>1136</v>
      </c>
      <c r="L67" s="227" t="s">
        <v>1137</v>
      </c>
      <c r="O67" s="69"/>
    </row>
    <row r="68" spans="1:15" x14ac:dyDescent="0.15">
      <c r="C68" s="183" t="s">
        <v>1254</v>
      </c>
      <c r="D68" s="221"/>
      <c r="E68" s="222"/>
      <c r="F68" s="222"/>
      <c r="G68" s="222"/>
      <c r="H68" s="222"/>
      <c r="I68" s="1138">
        <v>35.700000000000003</v>
      </c>
      <c r="J68" s="1138"/>
      <c r="K68" s="1026">
        <v>36.700000000000003</v>
      </c>
      <c r="L68" s="316">
        <v>38.200000000000003</v>
      </c>
      <c r="O68" s="77"/>
    </row>
    <row r="69" spans="1:15" x14ac:dyDescent="0.15">
      <c r="C69" s="183"/>
      <c r="D69" s="221"/>
      <c r="E69" s="222"/>
      <c r="F69" s="222"/>
      <c r="G69" s="222"/>
      <c r="H69" s="222"/>
      <c r="I69" s="1102">
        <v>12</v>
      </c>
      <c r="J69" s="1102"/>
      <c r="K69" s="1037">
        <v>12</v>
      </c>
      <c r="L69" s="238">
        <v>11</v>
      </c>
      <c r="O69" s="76"/>
    </row>
    <row r="70" spans="1:15" x14ac:dyDescent="0.15">
      <c r="C70" s="183"/>
      <c r="D70" s="221"/>
      <c r="E70" s="222"/>
      <c r="F70" s="222"/>
      <c r="G70" s="222"/>
      <c r="H70" s="222"/>
      <c r="I70" s="222"/>
      <c r="J70" s="222"/>
      <c r="K70" s="222"/>
      <c r="L70" s="188"/>
      <c r="O70" s="75"/>
    </row>
    <row r="71" spans="1:15" x14ac:dyDescent="0.15">
      <c r="C71" s="183"/>
      <c r="D71" s="221"/>
      <c r="E71" s="222"/>
      <c r="F71" s="222"/>
      <c r="G71" s="222"/>
      <c r="H71" s="222"/>
      <c r="I71" s="222"/>
      <c r="J71" s="222"/>
      <c r="K71" s="222"/>
      <c r="L71" s="188"/>
    </row>
    <row r="72" spans="1:15" x14ac:dyDescent="0.15">
      <c r="C72" s="183" t="s">
        <v>1255</v>
      </c>
      <c r="D72" s="221"/>
      <c r="E72" s="222"/>
      <c r="F72" s="222"/>
      <c r="G72" s="222"/>
      <c r="H72" s="222"/>
      <c r="I72" s="222"/>
      <c r="J72" s="222"/>
      <c r="K72" s="222"/>
      <c r="L72" s="188"/>
    </row>
    <row r="73" spans="1:15" x14ac:dyDescent="0.15">
      <c r="C73" s="183" t="s">
        <v>1256</v>
      </c>
      <c r="D73" s="221"/>
      <c r="E73" s="222"/>
      <c r="F73" s="222"/>
      <c r="G73" s="222"/>
      <c r="H73" s="222"/>
      <c r="I73" s="222"/>
      <c r="J73" s="222"/>
      <c r="K73" s="222"/>
      <c r="L73" s="188"/>
    </row>
    <row r="74" spans="1:15" x14ac:dyDescent="0.15">
      <c r="C74" s="183" t="s">
        <v>685</v>
      </c>
      <c r="D74" s="221"/>
      <c r="E74" s="222"/>
      <c r="F74" s="222"/>
      <c r="G74" s="222"/>
      <c r="H74" s="222"/>
      <c r="I74" s="222"/>
      <c r="J74" s="222"/>
      <c r="K74" s="222"/>
      <c r="L74" s="188"/>
    </row>
    <row r="75" spans="1:15" ht="3.75" customHeight="1" x14ac:dyDescent="0.15">
      <c r="C75" s="541"/>
      <c r="D75" s="731"/>
      <c r="E75" s="731"/>
      <c r="F75" s="731"/>
      <c r="G75" s="731"/>
      <c r="H75" s="731"/>
      <c r="I75" s="731"/>
      <c r="J75" s="731"/>
      <c r="K75" s="731"/>
      <c r="L75" s="732"/>
    </row>
    <row r="76" spans="1:15" ht="6.75" customHeight="1" x14ac:dyDescent="0.15">
      <c r="C76" s="1039"/>
      <c r="D76" s="1039"/>
      <c r="E76" s="1039"/>
      <c r="F76" s="1039"/>
      <c r="G76" s="1039"/>
      <c r="H76" s="1039"/>
      <c r="I76" s="1039"/>
      <c r="J76" s="1039"/>
      <c r="K76" s="1039"/>
      <c r="L76" s="1040"/>
    </row>
    <row r="78" spans="1:15" x14ac:dyDescent="0.15">
      <c r="A78" s="104"/>
      <c r="N78" s="118"/>
    </row>
  </sheetData>
  <mergeCells count="7">
    <mergeCell ref="I69:J69"/>
    <mergeCell ref="I67:J67"/>
    <mergeCell ref="I68:J68"/>
    <mergeCell ref="C2:D2"/>
    <mergeCell ref="H2:I2"/>
    <mergeCell ref="D5:F5"/>
    <mergeCell ref="G5:I5"/>
  </mergeCells>
  <phoneticPr fontId="13"/>
  <conditionalFormatting sqref="L55:L63">
    <cfRule type="expression" dxfId="77" priority="1" stopIfTrue="1">
      <formula>P55&gt;0</formula>
    </cfRule>
    <cfRule type="expression" dxfId="76" priority="2" stopIfTrue="1">
      <formula>P55=0</formula>
    </cfRule>
    <cfRule type="expression" dxfId="75"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autoPageBreaks="0"/>
  </sheetPr>
  <dimension ref="A1:AJ78"/>
  <sheetViews>
    <sheetView showGridLines="0" zoomScaleNormal="100"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26" x14ac:dyDescent="0.15">
      <c r="A1" s="86"/>
      <c r="N1" s="85"/>
    </row>
    <row r="2" spans="1:26" ht="33" customHeight="1" x14ac:dyDescent="0.2">
      <c r="C2" s="1096"/>
      <c r="D2" s="1096"/>
      <c r="E2" s="1096"/>
      <c r="O2" s="99" t="s">
        <v>116</v>
      </c>
    </row>
    <row r="3" spans="1:26" ht="5.0999999999999996" customHeight="1" x14ac:dyDescent="0.15"/>
    <row r="4" spans="1:26" customFormat="1" ht="28.5" customHeight="1" x14ac:dyDescent="0.15">
      <c r="C4" s="329" t="s">
        <v>920</v>
      </c>
      <c r="D4" s="329"/>
      <c r="E4" s="329"/>
      <c r="F4" s="329"/>
      <c r="G4" s="329"/>
      <c r="H4" s="329"/>
      <c r="I4" s="329"/>
      <c r="J4" s="329"/>
      <c r="K4" s="329"/>
      <c r="L4" s="329"/>
    </row>
    <row r="5" spans="1:26" customFormat="1" ht="24" customHeight="1" x14ac:dyDescent="0.15">
      <c r="C5" s="330" t="s">
        <v>112</v>
      </c>
      <c r="D5" s="1097" t="s">
        <v>111</v>
      </c>
      <c r="E5" s="1097"/>
      <c r="F5" s="1098"/>
      <c r="G5" s="1099" t="s">
        <v>921</v>
      </c>
      <c r="H5" s="1100"/>
      <c r="I5" s="1101"/>
      <c r="J5" s="260"/>
      <c r="K5" s="331" t="s">
        <v>109</v>
      </c>
      <c r="L5" s="332" t="s">
        <v>108</v>
      </c>
      <c r="O5" s="333"/>
    </row>
    <row r="6" spans="1:26" customFormat="1" ht="8.25" customHeight="1" x14ac:dyDescent="0.15">
      <c r="C6" s="183"/>
      <c r="D6" s="184"/>
      <c r="E6" s="185"/>
      <c r="F6" s="186"/>
      <c r="G6" s="187"/>
      <c r="H6" s="185"/>
      <c r="I6" s="188"/>
      <c r="J6" s="264"/>
      <c r="K6" s="183"/>
      <c r="L6" s="334"/>
      <c r="O6" s="333"/>
    </row>
    <row r="7" spans="1:26" customFormat="1" ht="12" customHeight="1" x14ac:dyDescent="0.2">
      <c r="C7" s="189">
        <v>1</v>
      </c>
      <c r="D7" s="190"/>
      <c r="E7" s="191" t="s">
        <v>85</v>
      </c>
      <c r="F7" s="192"/>
      <c r="G7" s="193"/>
      <c r="H7" s="377">
        <v>114.9</v>
      </c>
      <c r="I7" s="188" t="s">
        <v>25</v>
      </c>
      <c r="J7" s="264"/>
      <c r="K7" s="335">
        <v>2</v>
      </c>
      <c r="L7" s="336" t="s">
        <v>118</v>
      </c>
      <c r="O7" s="333"/>
    </row>
    <row r="8" spans="1:26" customFormat="1" ht="12" customHeight="1" x14ac:dyDescent="0.2">
      <c r="C8" s="189">
        <v>2</v>
      </c>
      <c r="D8" s="190"/>
      <c r="E8" s="191" t="s">
        <v>86</v>
      </c>
      <c r="F8" s="192"/>
      <c r="G8" s="193"/>
      <c r="H8" s="377">
        <v>120.6</v>
      </c>
      <c r="I8" s="188"/>
      <c r="J8" s="264"/>
      <c r="K8" s="335">
        <v>1</v>
      </c>
      <c r="L8" s="336" t="s">
        <v>119</v>
      </c>
      <c r="O8" s="333"/>
      <c r="R8" s="338"/>
      <c r="S8" s="338"/>
      <c r="T8" s="191"/>
      <c r="U8" s="191"/>
      <c r="V8" s="339"/>
      <c r="W8" s="509"/>
      <c r="X8" s="185"/>
      <c r="Y8" s="185"/>
      <c r="Z8" s="510"/>
    </row>
    <row r="9" spans="1:26" customFormat="1" ht="12" customHeight="1" x14ac:dyDescent="0.2">
      <c r="C9" s="189">
        <v>3</v>
      </c>
      <c r="D9" s="190"/>
      <c r="E9" s="191" t="s">
        <v>75</v>
      </c>
      <c r="F9" s="192"/>
      <c r="G9" s="193"/>
      <c r="H9" s="377">
        <v>124.2</v>
      </c>
      <c r="I9" s="188"/>
      <c r="J9" s="264"/>
      <c r="K9" s="335">
        <v>3</v>
      </c>
      <c r="L9" s="336" t="s">
        <v>121</v>
      </c>
      <c r="O9" s="333"/>
    </row>
    <row r="10" spans="1:26" customFormat="1" ht="12" customHeight="1" x14ac:dyDescent="0.2">
      <c r="C10" s="189">
        <v>4</v>
      </c>
      <c r="D10" s="190"/>
      <c r="E10" s="191" t="s">
        <v>74</v>
      </c>
      <c r="F10" s="192"/>
      <c r="G10" s="193"/>
      <c r="H10" s="377">
        <v>126.4</v>
      </c>
      <c r="I10" s="188"/>
      <c r="J10" s="264"/>
      <c r="K10" s="335">
        <v>5</v>
      </c>
      <c r="L10" s="336" t="s">
        <v>118</v>
      </c>
      <c r="O10" s="333"/>
    </row>
    <row r="11" spans="1:26" customFormat="1" ht="12" customHeight="1" x14ac:dyDescent="0.2">
      <c r="C11" s="189">
        <v>5</v>
      </c>
      <c r="D11" s="190"/>
      <c r="E11" s="191" t="s">
        <v>63</v>
      </c>
      <c r="F11" s="192"/>
      <c r="G11" s="193"/>
      <c r="H11" s="377">
        <v>127.3</v>
      </c>
      <c r="I11" s="188"/>
      <c r="J11" s="264"/>
      <c r="K11" s="335">
        <v>6</v>
      </c>
      <c r="L11" s="336" t="s">
        <v>118</v>
      </c>
      <c r="O11" s="333"/>
    </row>
    <row r="12" spans="1:26" customFormat="1" ht="12" customHeight="1" x14ac:dyDescent="0.2">
      <c r="C12" s="189">
        <v>6</v>
      </c>
      <c r="D12" s="190"/>
      <c r="E12" s="191" t="s">
        <v>101</v>
      </c>
      <c r="F12" s="192"/>
      <c r="G12" s="193"/>
      <c r="H12" s="377">
        <v>130.9</v>
      </c>
      <c r="I12" s="188"/>
      <c r="J12" s="264"/>
      <c r="K12" s="335">
        <v>4</v>
      </c>
      <c r="L12" s="336" t="s">
        <v>119</v>
      </c>
      <c r="O12" s="333"/>
    </row>
    <row r="13" spans="1:26" customFormat="1" ht="12" customHeight="1" x14ac:dyDescent="0.2">
      <c r="C13" s="189">
        <v>7</v>
      </c>
      <c r="D13" s="190"/>
      <c r="E13" s="191" t="s">
        <v>104</v>
      </c>
      <c r="F13" s="192"/>
      <c r="G13" s="193"/>
      <c r="H13" s="377">
        <v>144.19999999999999</v>
      </c>
      <c r="I13" s="188"/>
      <c r="J13" s="264"/>
      <c r="K13" s="335">
        <v>7</v>
      </c>
      <c r="L13" s="336" t="s">
        <v>121</v>
      </c>
    </row>
    <row r="14" spans="1:26" customFormat="1" ht="12" customHeight="1" x14ac:dyDescent="0.2">
      <c r="C14" s="189">
        <v>8</v>
      </c>
      <c r="D14" s="190"/>
      <c r="E14" s="191" t="s">
        <v>77</v>
      </c>
      <c r="F14" s="192"/>
      <c r="G14" s="193"/>
      <c r="H14" s="377">
        <v>150.1</v>
      </c>
      <c r="I14" s="188"/>
      <c r="J14" s="264"/>
      <c r="K14" s="335">
        <v>11</v>
      </c>
      <c r="L14" s="336" t="s">
        <v>118</v>
      </c>
    </row>
    <row r="15" spans="1:26" customFormat="1" ht="12" customHeight="1" x14ac:dyDescent="0.2">
      <c r="C15" s="189">
        <v>9</v>
      </c>
      <c r="D15" s="190"/>
      <c r="E15" s="191" t="s">
        <v>99</v>
      </c>
      <c r="F15" s="192"/>
      <c r="G15" s="193"/>
      <c r="H15" s="377">
        <v>158.1</v>
      </c>
      <c r="I15" s="188"/>
      <c r="J15" s="264"/>
      <c r="K15" s="335">
        <v>8</v>
      </c>
      <c r="L15" s="336" t="s">
        <v>119</v>
      </c>
    </row>
    <row r="16" spans="1:26" customFormat="1" ht="12" customHeight="1" x14ac:dyDescent="0.2">
      <c r="C16" s="189">
        <v>10</v>
      </c>
      <c r="D16" s="190"/>
      <c r="E16" s="191" t="s">
        <v>94</v>
      </c>
      <c r="F16" s="192"/>
      <c r="G16" s="193"/>
      <c r="H16" s="377">
        <v>159.5</v>
      </c>
      <c r="I16" s="188"/>
      <c r="J16" s="264"/>
      <c r="K16" s="335">
        <v>9</v>
      </c>
      <c r="L16" s="336" t="s">
        <v>119</v>
      </c>
    </row>
    <row r="17" spans="3:36" customFormat="1" ht="12" customHeight="1" x14ac:dyDescent="0.2">
      <c r="C17" s="189">
        <v>11</v>
      </c>
      <c r="D17" s="190"/>
      <c r="E17" s="191" t="s">
        <v>84</v>
      </c>
      <c r="F17" s="192"/>
      <c r="G17" s="193"/>
      <c r="H17" s="377">
        <v>161.9</v>
      </c>
      <c r="I17" s="188"/>
      <c r="J17" s="264"/>
      <c r="K17" s="335">
        <v>13</v>
      </c>
      <c r="L17" s="336" t="s">
        <v>118</v>
      </c>
    </row>
    <row r="18" spans="3:36" customFormat="1" ht="12" customHeight="1" x14ac:dyDescent="0.2">
      <c r="C18" s="189">
        <v>12</v>
      </c>
      <c r="D18" s="190"/>
      <c r="E18" s="636" t="s">
        <v>69</v>
      </c>
      <c r="F18" s="637"/>
      <c r="G18" s="193"/>
      <c r="H18" s="377">
        <v>162.69999999999999</v>
      </c>
      <c r="I18" s="188"/>
      <c r="J18" s="264"/>
      <c r="K18" s="335">
        <v>10</v>
      </c>
      <c r="L18" s="336" t="s">
        <v>119</v>
      </c>
    </row>
    <row r="19" spans="3:36" customFormat="1" ht="12" customHeight="1" x14ac:dyDescent="0.2">
      <c r="C19" s="189">
        <v>13</v>
      </c>
      <c r="D19" s="190"/>
      <c r="E19" s="191" t="s">
        <v>93</v>
      </c>
      <c r="F19" s="192"/>
      <c r="G19" s="193"/>
      <c r="H19" s="377">
        <v>170.8</v>
      </c>
      <c r="I19" s="188"/>
      <c r="J19" s="264"/>
      <c r="K19" s="335">
        <v>15</v>
      </c>
      <c r="L19" s="336" t="s">
        <v>118</v>
      </c>
    </row>
    <row r="20" spans="3:36" customFormat="1" ht="12" customHeight="1" x14ac:dyDescent="0.2">
      <c r="C20" s="189">
        <v>14</v>
      </c>
      <c r="D20" s="190"/>
      <c r="E20" s="191" t="s">
        <v>80</v>
      </c>
      <c r="F20" s="192"/>
      <c r="G20" s="193"/>
      <c r="H20" s="377">
        <v>172.7</v>
      </c>
      <c r="I20" s="188"/>
      <c r="J20" s="264"/>
      <c r="K20" s="335">
        <v>12</v>
      </c>
      <c r="L20" s="336" t="s">
        <v>119</v>
      </c>
    </row>
    <row r="21" spans="3:36" customFormat="1" ht="12" customHeight="1" x14ac:dyDescent="0.2">
      <c r="C21" s="189">
        <v>15</v>
      </c>
      <c r="D21" s="190"/>
      <c r="E21" s="191" t="s">
        <v>95</v>
      </c>
      <c r="F21" s="192"/>
      <c r="G21" s="193"/>
      <c r="H21" s="377">
        <v>172.8</v>
      </c>
      <c r="I21" s="188"/>
      <c r="J21" s="264"/>
      <c r="K21" s="335">
        <v>16</v>
      </c>
      <c r="L21" s="336" t="s">
        <v>118</v>
      </c>
      <c r="S21" s="338"/>
      <c r="T21" s="338"/>
      <c r="U21" s="191"/>
      <c r="V21" s="191"/>
      <c r="W21" s="339"/>
      <c r="X21" s="176"/>
      <c r="Y21" s="185"/>
      <c r="Z21" s="185"/>
      <c r="AA21" s="510"/>
      <c r="AB21" s="457"/>
    </row>
    <row r="22" spans="3:36" customFormat="1" ht="12" customHeight="1" x14ac:dyDescent="0.2">
      <c r="C22" s="189">
        <v>16</v>
      </c>
      <c r="D22" s="190"/>
      <c r="E22" s="212" t="s">
        <v>68</v>
      </c>
      <c r="F22" s="213"/>
      <c r="G22" s="214"/>
      <c r="H22" s="377">
        <v>176.7</v>
      </c>
      <c r="I22" s="188"/>
      <c r="J22" s="264"/>
      <c r="K22" s="335">
        <v>14</v>
      </c>
      <c r="L22" s="336" t="s">
        <v>119</v>
      </c>
    </row>
    <row r="23" spans="3:36" customFormat="1" ht="12" customHeight="1" x14ac:dyDescent="0.2">
      <c r="C23" s="189">
        <v>17</v>
      </c>
      <c r="D23" s="190"/>
      <c r="E23" s="191" t="s">
        <v>73</v>
      </c>
      <c r="F23" s="192"/>
      <c r="G23" s="193"/>
      <c r="H23" s="377">
        <v>176.9</v>
      </c>
      <c r="I23" s="188"/>
      <c r="J23" s="264"/>
      <c r="K23" s="335">
        <v>18</v>
      </c>
      <c r="L23" s="336" t="s">
        <v>118</v>
      </c>
    </row>
    <row r="24" spans="3:36" customFormat="1" ht="12" customHeight="1" x14ac:dyDescent="0.2">
      <c r="C24" s="189">
        <v>18</v>
      </c>
      <c r="D24" s="190"/>
      <c r="E24" s="191" t="s">
        <v>98</v>
      </c>
      <c r="F24" s="192"/>
      <c r="G24" s="193"/>
      <c r="H24" s="377">
        <v>184.2</v>
      </c>
      <c r="I24" s="188"/>
      <c r="J24" s="264"/>
      <c r="K24" s="335">
        <v>17</v>
      </c>
      <c r="L24" s="336" t="s">
        <v>119</v>
      </c>
    </row>
    <row r="25" spans="3:36" customFormat="1" ht="12" customHeight="1" x14ac:dyDescent="0.2">
      <c r="C25" s="189">
        <v>19</v>
      </c>
      <c r="D25" s="190"/>
      <c r="E25" s="191" t="s">
        <v>97</v>
      </c>
      <c r="F25" s="192"/>
      <c r="G25" s="193"/>
      <c r="H25" s="377">
        <v>184.7</v>
      </c>
      <c r="I25" s="188"/>
      <c r="J25" s="264"/>
      <c r="K25" s="335">
        <v>21</v>
      </c>
      <c r="L25" s="336" t="s">
        <v>118</v>
      </c>
      <c r="R25" s="340"/>
      <c r="S25" s="349"/>
    </row>
    <row r="26" spans="3:36" customFormat="1" ht="12" customHeight="1" x14ac:dyDescent="0.2">
      <c r="C26" s="189">
        <v>20</v>
      </c>
      <c r="D26" s="190"/>
      <c r="E26" s="191" t="s">
        <v>107</v>
      </c>
      <c r="F26" s="192"/>
      <c r="G26" s="193"/>
      <c r="H26" s="377">
        <v>189.7</v>
      </c>
      <c r="I26" s="188"/>
      <c r="J26" s="264"/>
      <c r="K26" s="335">
        <v>23</v>
      </c>
      <c r="L26" s="336" t="s">
        <v>118</v>
      </c>
      <c r="R26" s="341"/>
    </row>
    <row r="27" spans="3:36" customFormat="1" ht="12" customHeight="1" x14ac:dyDescent="0.2">
      <c r="C27" s="189">
        <v>21</v>
      </c>
      <c r="D27" s="190"/>
      <c r="E27" s="191" t="s">
        <v>100</v>
      </c>
      <c r="F27" s="192"/>
      <c r="G27" s="193"/>
      <c r="H27" s="377">
        <v>192.8</v>
      </c>
      <c r="I27" s="188"/>
      <c r="J27" s="264"/>
      <c r="K27" s="335">
        <v>19</v>
      </c>
      <c r="L27" s="336" t="s">
        <v>119</v>
      </c>
      <c r="R27" s="341"/>
      <c r="S27" s="342"/>
    </row>
    <row r="28" spans="3:36" customFormat="1" ht="12" customHeight="1" x14ac:dyDescent="0.2">
      <c r="C28" s="189">
        <v>22</v>
      </c>
      <c r="D28" s="190"/>
      <c r="E28" s="191" t="s">
        <v>89</v>
      </c>
      <c r="F28" s="192"/>
      <c r="G28" s="193"/>
      <c r="H28" s="377">
        <v>196.4</v>
      </c>
      <c r="I28" s="188"/>
      <c r="J28" s="264"/>
      <c r="K28" s="335">
        <v>27</v>
      </c>
      <c r="L28" s="336" t="s">
        <v>118</v>
      </c>
      <c r="S28" s="338"/>
      <c r="T28" s="338"/>
      <c r="U28" s="191"/>
      <c r="V28" s="191"/>
      <c r="W28" s="339"/>
      <c r="X28" s="176"/>
      <c r="Y28" s="185"/>
      <c r="Z28" s="185"/>
      <c r="AA28" s="510"/>
      <c r="AB28" s="457"/>
      <c r="AC28" s="185"/>
      <c r="AD28" s="185"/>
      <c r="AE28" s="185"/>
      <c r="AF28" s="185"/>
      <c r="AG28" s="185"/>
      <c r="AH28" s="185"/>
      <c r="AI28" s="185"/>
      <c r="AJ28" s="185"/>
    </row>
    <row r="29" spans="3:36" customFormat="1" ht="12" customHeight="1" x14ac:dyDescent="0.2">
      <c r="C29" s="189">
        <v>23</v>
      </c>
      <c r="D29" s="190"/>
      <c r="E29" s="191" t="s">
        <v>76</v>
      </c>
      <c r="F29" s="192"/>
      <c r="G29" s="193"/>
      <c r="H29" s="377">
        <v>199.1</v>
      </c>
      <c r="I29" s="188"/>
      <c r="J29" s="264"/>
      <c r="K29" s="335">
        <v>24</v>
      </c>
      <c r="L29" s="336" t="s">
        <v>118</v>
      </c>
      <c r="S29" s="338"/>
      <c r="T29" s="338"/>
      <c r="U29" s="191"/>
      <c r="V29" s="191"/>
      <c r="W29" s="339"/>
      <c r="X29" s="176"/>
      <c r="Y29" s="185"/>
      <c r="Z29" s="185"/>
      <c r="AA29" s="510"/>
      <c r="AB29" s="457"/>
      <c r="AC29" s="185"/>
      <c r="AD29" s="185"/>
      <c r="AE29" s="185"/>
      <c r="AF29" s="185"/>
      <c r="AG29" s="185"/>
      <c r="AH29" s="185"/>
      <c r="AI29" s="185"/>
      <c r="AJ29" s="185"/>
    </row>
    <row r="30" spans="3:36" customFormat="1" ht="12" customHeight="1" x14ac:dyDescent="0.2">
      <c r="C30" s="189">
        <v>24</v>
      </c>
      <c r="D30" s="190"/>
      <c r="E30" s="191" t="s">
        <v>82</v>
      </c>
      <c r="F30" s="192"/>
      <c r="G30" s="193"/>
      <c r="H30" s="377">
        <v>199.5</v>
      </c>
      <c r="I30" s="188"/>
      <c r="J30" s="264"/>
      <c r="K30" s="335">
        <v>26</v>
      </c>
      <c r="L30" s="336" t="s">
        <v>118</v>
      </c>
    </row>
    <row r="31" spans="3:36" customFormat="1" ht="12" customHeight="1" x14ac:dyDescent="0.2">
      <c r="C31" s="189">
        <v>25</v>
      </c>
      <c r="D31" s="190"/>
      <c r="E31" s="203" t="s">
        <v>83</v>
      </c>
      <c r="F31" s="204"/>
      <c r="G31" s="193"/>
      <c r="H31" s="377">
        <v>201.7</v>
      </c>
      <c r="I31" s="202"/>
      <c r="J31" s="270"/>
      <c r="K31" s="343">
        <v>28</v>
      </c>
      <c r="L31" s="336" t="s">
        <v>118</v>
      </c>
    </row>
    <row r="32" spans="3:36" customFormat="1" ht="12" customHeight="1" x14ac:dyDescent="0.2">
      <c r="C32" s="189">
        <v>26</v>
      </c>
      <c r="D32" s="190"/>
      <c r="E32" s="191" t="s">
        <v>72</v>
      </c>
      <c r="F32" s="192"/>
      <c r="G32" s="195"/>
      <c r="H32" s="377">
        <v>201.9</v>
      </c>
      <c r="I32" s="188"/>
      <c r="J32" s="264"/>
      <c r="K32" s="335">
        <v>20</v>
      </c>
      <c r="L32" s="336" t="s">
        <v>119</v>
      </c>
    </row>
    <row r="33" spans="3:28" customFormat="1" ht="12" customHeight="1" x14ac:dyDescent="0.2">
      <c r="C33" s="189">
        <v>27</v>
      </c>
      <c r="D33" s="190"/>
      <c r="E33" s="191" t="s">
        <v>102</v>
      </c>
      <c r="F33" s="192"/>
      <c r="G33" s="193"/>
      <c r="H33" s="377">
        <v>205.7</v>
      </c>
      <c r="I33" s="188"/>
      <c r="J33" s="264"/>
      <c r="K33" s="335">
        <v>25</v>
      </c>
      <c r="L33" s="336" t="s">
        <v>119</v>
      </c>
      <c r="S33" s="338"/>
      <c r="T33" s="338"/>
      <c r="U33" s="191"/>
      <c r="V33" s="191"/>
      <c r="W33" s="339"/>
      <c r="X33" s="509"/>
      <c r="Y33" s="185"/>
      <c r="Z33" s="185"/>
      <c r="AA33" s="510"/>
      <c r="AB33" s="185"/>
    </row>
    <row r="34" spans="3:28" customFormat="1" ht="12" customHeight="1" x14ac:dyDescent="0.2">
      <c r="C34" s="189">
        <v>28</v>
      </c>
      <c r="D34" s="190"/>
      <c r="E34" s="191" t="s">
        <v>79</v>
      </c>
      <c r="F34" s="192"/>
      <c r="G34" s="193"/>
      <c r="H34" s="377">
        <v>216.5</v>
      </c>
      <c r="I34" s="188"/>
      <c r="J34" s="264"/>
      <c r="K34" s="335">
        <v>29</v>
      </c>
      <c r="L34" s="336" t="s">
        <v>118</v>
      </c>
      <c r="S34" s="338"/>
      <c r="T34" s="338"/>
      <c r="U34" s="191"/>
      <c r="V34" s="191"/>
      <c r="W34" s="339"/>
      <c r="X34" s="509"/>
      <c r="Y34" s="185"/>
      <c r="Z34" s="185"/>
      <c r="AA34" s="510"/>
      <c r="AB34" s="185"/>
    </row>
    <row r="35" spans="3:28" customFormat="1" ht="12" customHeight="1" x14ac:dyDescent="0.2">
      <c r="C35" s="189">
        <v>29</v>
      </c>
      <c r="D35" s="190"/>
      <c r="E35" s="191" t="s">
        <v>60</v>
      </c>
      <c r="F35" s="192"/>
      <c r="G35" s="193"/>
      <c r="H35" s="377">
        <v>217.5</v>
      </c>
      <c r="I35" s="188"/>
      <c r="J35" s="264"/>
      <c r="K35" s="335">
        <v>22</v>
      </c>
      <c r="L35" s="336" t="s">
        <v>119</v>
      </c>
      <c r="S35" s="338"/>
      <c r="T35" s="338"/>
      <c r="U35" s="191"/>
      <c r="V35" s="191"/>
      <c r="W35" s="339"/>
      <c r="X35" s="509"/>
      <c r="Y35" s="185"/>
      <c r="Z35" s="185"/>
      <c r="AA35" s="510"/>
      <c r="AB35" s="457"/>
    </row>
    <row r="36" spans="3:28" customFormat="1" ht="12" customHeight="1" x14ac:dyDescent="0.2">
      <c r="C36" s="189">
        <v>30</v>
      </c>
      <c r="D36" s="190"/>
      <c r="E36" s="191" t="s">
        <v>88</v>
      </c>
      <c r="F36" s="192"/>
      <c r="G36" s="193"/>
      <c r="H36" s="377">
        <v>223.6</v>
      </c>
      <c r="I36" s="188"/>
      <c r="J36" s="264"/>
      <c r="K36" s="335">
        <v>30</v>
      </c>
      <c r="L36" s="336" t="s">
        <v>121</v>
      </c>
      <c r="S36" s="185"/>
      <c r="T36" s="185"/>
      <c r="U36" s="185"/>
      <c r="V36" s="185"/>
      <c r="W36" s="185"/>
      <c r="X36" s="185"/>
      <c r="Y36" s="185"/>
      <c r="Z36" s="185"/>
      <c r="AA36" s="185"/>
      <c r="AB36" s="185"/>
    </row>
    <row r="37" spans="3:28" customFormat="1" ht="12" customHeight="1" x14ac:dyDescent="0.2">
      <c r="C37" s="189">
        <v>31</v>
      </c>
      <c r="D37" s="190"/>
      <c r="E37" s="636" t="s">
        <v>66</v>
      </c>
      <c r="F37" s="637"/>
      <c r="G37" s="193"/>
      <c r="H37" s="377">
        <v>228.5</v>
      </c>
      <c r="I37" s="188"/>
      <c r="J37" s="264"/>
      <c r="K37" s="335">
        <v>31</v>
      </c>
      <c r="L37" s="336" t="s">
        <v>121</v>
      </c>
      <c r="S37" s="185"/>
      <c r="T37" s="185"/>
      <c r="U37" s="185"/>
      <c r="V37" s="185"/>
      <c r="W37" s="185"/>
      <c r="X37" s="185"/>
      <c r="Y37" s="185"/>
      <c r="Z37" s="185"/>
      <c r="AA37" s="185"/>
      <c r="AB37" s="185"/>
    </row>
    <row r="38" spans="3:28" customFormat="1" ht="12" customHeight="1" x14ac:dyDescent="0.2">
      <c r="C38" s="189">
        <v>32</v>
      </c>
      <c r="D38" s="190"/>
      <c r="E38" s="191" t="s">
        <v>71</v>
      </c>
      <c r="F38" s="192"/>
      <c r="G38" s="193"/>
      <c r="H38" s="377">
        <v>231.7</v>
      </c>
      <c r="I38" s="188"/>
      <c r="J38" s="264"/>
      <c r="K38" s="335">
        <v>32</v>
      </c>
      <c r="L38" s="336" t="s">
        <v>121</v>
      </c>
      <c r="S38" s="185"/>
      <c r="T38" s="185"/>
      <c r="U38" s="185"/>
      <c r="V38" s="185"/>
      <c r="W38" s="185"/>
      <c r="X38" s="185"/>
      <c r="Y38" s="185"/>
      <c r="Z38" s="185"/>
      <c r="AA38" s="185"/>
      <c r="AB38" s="185"/>
    </row>
    <row r="39" spans="3:28" customFormat="1" ht="12" customHeight="1" x14ac:dyDescent="0.2">
      <c r="C39" s="189">
        <v>33</v>
      </c>
      <c r="D39" s="190"/>
      <c r="E39" s="191" t="s">
        <v>91</v>
      </c>
      <c r="F39" s="192"/>
      <c r="G39" s="193"/>
      <c r="H39" s="377">
        <v>236.9</v>
      </c>
      <c r="I39" s="188"/>
      <c r="J39" s="264"/>
      <c r="K39" s="335">
        <v>33</v>
      </c>
      <c r="L39" s="336" t="s">
        <v>121</v>
      </c>
    </row>
    <row r="40" spans="3:28" customFormat="1" ht="12" customHeight="1" x14ac:dyDescent="0.2">
      <c r="C40" s="247"/>
      <c r="D40" s="197"/>
      <c r="E40" s="198" t="s">
        <v>87</v>
      </c>
      <c r="F40" s="199"/>
      <c r="G40" s="200"/>
      <c r="H40" s="504">
        <v>246.4</v>
      </c>
      <c r="I40" s="202"/>
      <c r="J40" s="270"/>
      <c r="K40" s="337"/>
      <c r="L40" s="336"/>
    </row>
    <row r="41" spans="3:28" customFormat="1" ht="12" customHeight="1" x14ac:dyDescent="0.2">
      <c r="C41" s="189">
        <v>34</v>
      </c>
      <c r="D41" s="190"/>
      <c r="E41" s="191" t="s">
        <v>62</v>
      </c>
      <c r="F41" s="192"/>
      <c r="G41" s="193"/>
      <c r="H41" s="377">
        <v>247.8</v>
      </c>
      <c r="I41" s="188"/>
      <c r="J41" s="264"/>
      <c r="K41" s="335">
        <v>35</v>
      </c>
      <c r="L41" s="336" t="s">
        <v>118</v>
      </c>
    </row>
    <row r="42" spans="3:28" customFormat="1" ht="12" customHeight="1" x14ac:dyDescent="0.2">
      <c r="C42" s="189">
        <v>35</v>
      </c>
      <c r="D42" s="190"/>
      <c r="E42" s="191" t="s">
        <v>64</v>
      </c>
      <c r="F42" s="192"/>
      <c r="G42" s="193"/>
      <c r="H42" s="377">
        <v>263.3</v>
      </c>
      <c r="I42" s="188"/>
      <c r="J42" s="264"/>
      <c r="K42" s="335">
        <v>36</v>
      </c>
      <c r="L42" s="336" t="s">
        <v>118</v>
      </c>
    </row>
    <row r="43" spans="3:28" customFormat="1" ht="12" customHeight="1" x14ac:dyDescent="0.2">
      <c r="C43" s="189">
        <v>36</v>
      </c>
      <c r="D43" s="190"/>
      <c r="E43" s="191" t="s">
        <v>61</v>
      </c>
      <c r="F43" s="192"/>
      <c r="G43" s="193"/>
      <c r="H43" s="377">
        <v>267.10000000000002</v>
      </c>
      <c r="I43" s="188"/>
      <c r="J43" s="264"/>
      <c r="K43" s="335">
        <v>38</v>
      </c>
      <c r="L43" s="336" t="s">
        <v>118</v>
      </c>
    </row>
    <row r="44" spans="3:28" customFormat="1" ht="12" customHeight="1" x14ac:dyDescent="0.2">
      <c r="C44" s="189">
        <v>37</v>
      </c>
      <c r="D44" s="190"/>
      <c r="E44" s="191" t="s">
        <v>70</v>
      </c>
      <c r="F44" s="192"/>
      <c r="G44" s="193"/>
      <c r="H44" s="377">
        <v>277.2</v>
      </c>
      <c r="I44" s="188"/>
      <c r="J44" s="264"/>
      <c r="K44" s="335">
        <v>34</v>
      </c>
      <c r="L44" s="336" t="s">
        <v>119</v>
      </c>
    </row>
    <row r="45" spans="3:28" customFormat="1" ht="12" customHeight="1" x14ac:dyDescent="0.2">
      <c r="C45" s="189">
        <v>38</v>
      </c>
      <c r="D45" s="190"/>
      <c r="E45" s="191" t="s">
        <v>229</v>
      </c>
      <c r="F45" s="192"/>
      <c r="G45" s="193"/>
      <c r="H45" s="377">
        <v>282.2</v>
      </c>
      <c r="I45" s="188"/>
      <c r="J45" s="264"/>
      <c r="K45" s="335">
        <v>37</v>
      </c>
      <c r="L45" s="336" t="s">
        <v>119</v>
      </c>
    </row>
    <row r="46" spans="3:28" customFormat="1" ht="12" customHeight="1" x14ac:dyDescent="0.2">
      <c r="C46" s="189">
        <v>39</v>
      </c>
      <c r="D46" s="190"/>
      <c r="E46" s="191" t="s">
        <v>81</v>
      </c>
      <c r="F46" s="192"/>
      <c r="G46" s="193"/>
      <c r="H46" s="377">
        <v>295.5</v>
      </c>
      <c r="I46" s="188"/>
      <c r="J46" s="264"/>
      <c r="K46" s="335">
        <v>39</v>
      </c>
      <c r="L46" s="336" t="s">
        <v>121</v>
      </c>
    </row>
    <row r="47" spans="3:28" customFormat="1" ht="12" customHeight="1" x14ac:dyDescent="0.2">
      <c r="C47" s="189">
        <v>40</v>
      </c>
      <c r="D47" s="190"/>
      <c r="E47" s="191" t="s">
        <v>78</v>
      </c>
      <c r="F47" s="192"/>
      <c r="G47" s="193"/>
      <c r="H47" s="377">
        <v>301.39999999999998</v>
      </c>
      <c r="I47" s="188"/>
      <c r="J47" s="264"/>
      <c r="K47" s="335">
        <v>40</v>
      </c>
      <c r="L47" s="336" t="s">
        <v>121</v>
      </c>
    </row>
    <row r="48" spans="3:28" customFormat="1" ht="12" customHeight="1" x14ac:dyDescent="0.2">
      <c r="C48" s="205">
        <v>41</v>
      </c>
      <c r="D48" s="206"/>
      <c r="E48" s="207" t="s">
        <v>65</v>
      </c>
      <c r="F48" s="208"/>
      <c r="G48" s="209"/>
      <c r="H48" s="505">
        <v>325.60000000000002</v>
      </c>
      <c r="I48" s="202"/>
      <c r="J48" s="270"/>
      <c r="K48" s="337">
        <v>42</v>
      </c>
      <c r="L48" s="336" t="s">
        <v>118</v>
      </c>
    </row>
    <row r="49" spans="3:12" customFormat="1" ht="12" customHeight="1" x14ac:dyDescent="0.2">
      <c r="C49" s="189">
        <v>42</v>
      </c>
      <c r="D49" s="190"/>
      <c r="E49" s="191" t="s">
        <v>90</v>
      </c>
      <c r="F49" s="192"/>
      <c r="G49" s="193"/>
      <c r="H49" s="377">
        <v>327.5</v>
      </c>
      <c r="I49" s="188"/>
      <c r="J49" s="264"/>
      <c r="K49" s="335">
        <v>41</v>
      </c>
      <c r="L49" s="336" t="s">
        <v>119</v>
      </c>
    </row>
    <row r="50" spans="3:12" customFormat="1" ht="12" customHeight="1" x14ac:dyDescent="0.2">
      <c r="C50" s="189">
        <v>43</v>
      </c>
      <c r="D50" s="190"/>
      <c r="E50" s="191" t="s">
        <v>105</v>
      </c>
      <c r="F50" s="192"/>
      <c r="G50" s="193"/>
      <c r="H50" s="377">
        <v>331.6</v>
      </c>
      <c r="I50" s="188"/>
      <c r="J50" s="264"/>
      <c r="K50" s="335">
        <v>43</v>
      </c>
      <c r="L50" s="336" t="s">
        <v>121</v>
      </c>
    </row>
    <row r="51" spans="3:12" customFormat="1" ht="12" customHeight="1" x14ac:dyDescent="0.2">
      <c r="C51" s="189">
        <v>44</v>
      </c>
      <c r="D51" s="190"/>
      <c r="E51" s="191" t="s">
        <v>96</v>
      </c>
      <c r="F51" s="192"/>
      <c r="G51" s="193"/>
      <c r="H51" s="377">
        <v>392.5</v>
      </c>
      <c r="I51" s="188"/>
      <c r="J51" s="264"/>
      <c r="K51" s="335">
        <v>45</v>
      </c>
      <c r="L51" s="336" t="s">
        <v>118</v>
      </c>
    </row>
    <row r="52" spans="3:12" customFormat="1" ht="12" customHeight="1" x14ac:dyDescent="0.2">
      <c r="C52" s="189">
        <v>45</v>
      </c>
      <c r="D52" s="190"/>
      <c r="E52" s="191" t="s">
        <v>92</v>
      </c>
      <c r="F52" s="192"/>
      <c r="G52" s="193"/>
      <c r="H52" s="377">
        <v>394.3</v>
      </c>
      <c r="I52" s="188"/>
      <c r="J52" s="264"/>
      <c r="K52" s="335">
        <v>44</v>
      </c>
      <c r="L52" s="336" t="s">
        <v>119</v>
      </c>
    </row>
    <row r="53" spans="3:12" customFormat="1" ht="12" customHeight="1" x14ac:dyDescent="0.2">
      <c r="C53" s="189">
        <v>46</v>
      </c>
      <c r="D53" s="190"/>
      <c r="E53" s="191" t="s">
        <v>103</v>
      </c>
      <c r="F53" s="192"/>
      <c r="G53" s="193"/>
      <c r="H53" s="377">
        <v>521</v>
      </c>
      <c r="I53" s="188"/>
      <c r="J53" s="264"/>
      <c r="K53" s="335">
        <v>47</v>
      </c>
      <c r="L53" s="336" t="s">
        <v>118</v>
      </c>
    </row>
    <row r="54" spans="3:12" customFormat="1" ht="13.2" x14ac:dyDescent="0.2">
      <c r="C54" s="189">
        <v>47</v>
      </c>
      <c r="D54" s="190"/>
      <c r="E54" s="191" t="s">
        <v>67</v>
      </c>
      <c r="F54" s="192"/>
      <c r="G54" s="193"/>
      <c r="H54" s="377">
        <v>524.70000000000005</v>
      </c>
      <c r="I54" s="188"/>
      <c r="J54" s="264"/>
      <c r="K54" s="335">
        <v>46</v>
      </c>
      <c r="L54" s="336" t="s">
        <v>119</v>
      </c>
    </row>
    <row r="55" spans="3:12" customFormat="1" ht="12" hidden="1" customHeight="1" x14ac:dyDescent="0.15">
      <c r="C55" s="183"/>
      <c r="D55" s="187"/>
      <c r="E55" s="185"/>
      <c r="F55" s="186"/>
      <c r="G55" s="187"/>
      <c r="H55" s="185"/>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434"/>
      <c r="D65" s="506"/>
      <c r="E65" s="506"/>
      <c r="F65" s="506"/>
      <c r="G65" s="506"/>
      <c r="H65" s="506"/>
      <c r="I65" s="506"/>
      <c r="J65" s="506"/>
      <c r="K65" s="506"/>
      <c r="L65" s="416"/>
    </row>
    <row r="66" spans="1:17" customFormat="1" ht="12" customHeight="1" x14ac:dyDescent="0.15">
      <c r="C66" s="220" t="s">
        <v>1257</v>
      </c>
      <c r="D66" s="221"/>
      <c r="E66" s="222"/>
      <c r="F66" s="222"/>
      <c r="G66" s="222"/>
      <c r="H66" s="222"/>
      <c r="I66" s="223" t="s">
        <v>59</v>
      </c>
      <c r="J66" s="222"/>
      <c r="K66" s="222"/>
      <c r="L66" s="224" t="str">
        <f>完成表単位</f>
        <v>mm</v>
      </c>
    </row>
    <row r="67" spans="1:17" customFormat="1" ht="12" customHeight="1" x14ac:dyDescent="0.15">
      <c r="C67" s="220" t="s">
        <v>1114</v>
      </c>
      <c r="D67" s="226"/>
      <c r="E67" s="222"/>
      <c r="F67" s="222"/>
      <c r="G67" s="222"/>
      <c r="H67" s="222"/>
      <c r="I67" s="1094" t="s">
        <v>1136</v>
      </c>
      <c r="J67" s="1095"/>
      <c r="K67" s="1013" t="s">
        <v>1137</v>
      </c>
      <c r="L67" s="227" t="s">
        <v>1173</v>
      </c>
      <c r="O67" s="185"/>
      <c r="P67" s="185"/>
      <c r="Q67" s="228"/>
    </row>
    <row r="68" spans="1:17" customFormat="1" ht="12" customHeight="1" x14ac:dyDescent="0.15">
      <c r="C68" s="225" t="s">
        <v>1115</v>
      </c>
      <c r="D68" s="221"/>
      <c r="E68" s="222"/>
      <c r="F68" s="222"/>
      <c r="G68" s="222"/>
      <c r="H68" s="222"/>
      <c r="I68" s="1205">
        <v>389.3</v>
      </c>
      <c r="J68" s="1206"/>
      <c r="K68" s="811">
        <v>345.9</v>
      </c>
      <c r="L68" s="812">
        <v>333.8</v>
      </c>
      <c r="O68" s="231"/>
      <c r="P68" s="231"/>
      <c r="Q68" s="231"/>
    </row>
    <row r="69" spans="1:17" customFormat="1" ht="12" customHeight="1" x14ac:dyDescent="0.15">
      <c r="C69" s="220" t="s">
        <v>1116</v>
      </c>
      <c r="D69" s="221"/>
      <c r="E69" s="222"/>
      <c r="F69" s="222"/>
      <c r="G69" s="222"/>
      <c r="H69" s="222"/>
      <c r="I69" s="1090">
        <v>42</v>
      </c>
      <c r="J69" s="1091"/>
      <c r="K69" s="1012">
        <v>42</v>
      </c>
      <c r="L69" s="238">
        <v>42</v>
      </c>
      <c r="O69" s="76"/>
      <c r="P69" s="76"/>
      <c r="Q69" s="76"/>
    </row>
    <row r="70" spans="1:17" customFormat="1" ht="12" customHeight="1" x14ac:dyDescent="0.15">
      <c r="C70" s="220"/>
      <c r="D70" s="221"/>
      <c r="E70" s="222"/>
      <c r="F70" s="222"/>
      <c r="G70" s="222"/>
      <c r="H70" s="222"/>
      <c r="I70" s="222"/>
      <c r="J70" s="222"/>
      <c r="K70" s="222"/>
      <c r="L70" s="188"/>
      <c r="O70" s="233"/>
      <c r="P70" s="233"/>
      <c r="Q70" s="233"/>
    </row>
    <row r="71" spans="1:17" customFormat="1" ht="12" customHeight="1" x14ac:dyDescent="0.15">
      <c r="C71" s="225" t="s">
        <v>1117</v>
      </c>
      <c r="D71" s="221"/>
      <c r="E71" s="222"/>
      <c r="F71" s="222"/>
      <c r="G71" s="222"/>
      <c r="H71" s="222"/>
      <c r="I71" s="222"/>
      <c r="J71" s="222"/>
      <c r="K71" s="222"/>
      <c r="L71" s="188"/>
      <c r="O71" s="233"/>
      <c r="P71" s="233"/>
      <c r="Q71" s="233"/>
    </row>
    <row r="72" spans="1:17" customFormat="1" ht="12" customHeight="1" x14ac:dyDescent="0.15">
      <c r="C72" s="220" t="s">
        <v>1118</v>
      </c>
      <c r="D72" s="221"/>
      <c r="E72" s="222"/>
      <c r="F72" s="222"/>
      <c r="G72" s="222"/>
      <c r="H72" s="222"/>
      <c r="I72" s="222"/>
      <c r="J72" s="222"/>
      <c r="K72" s="222"/>
      <c r="L72" s="188"/>
      <c r="O72" s="233"/>
      <c r="P72" s="233"/>
      <c r="Q72" s="233"/>
    </row>
    <row r="73" spans="1:17" customFormat="1" ht="12" customHeight="1" x14ac:dyDescent="0.15">
      <c r="C73" s="220" t="s">
        <v>1119</v>
      </c>
      <c r="D73" s="221"/>
      <c r="E73" s="222"/>
      <c r="F73" s="222"/>
      <c r="G73" s="222"/>
      <c r="H73" s="222"/>
      <c r="I73" s="222"/>
      <c r="J73" s="222"/>
      <c r="K73" s="222"/>
      <c r="L73" s="188"/>
    </row>
    <row r="74" spans="1:17" customFormat="1" ht="12" customHeight="1" x14ac:dyDescent="0.15">
      <c r="C74" s="220" t="s">
        <v>747</v>
      </c>
      <c r="D74" s="221"/>
      <c r="E74" s="222"/>
      <c r="F74" s="222"/>
      <c r="G74" s="222"/>
      <c r="H74" s="222"/>
      <c r="I74" s="222"/>
      <c r="J74" s="222"/>
      <c r="K74" s="222"/>
      <c r="L74" s="188"/>
    </row>
    <row r="75" spans="1:17" customFormat="1" ht="5.0999999999999996" customHeight="1" x14ac:dyDescent="0.15">
      <c r="C75" s="541"/>
      <c r="D75" s="731"/>
      <c r="E75" s="731"/>
      <c r="F75" s="731"/>
      <c r="G75" s="731"/>
      <c r="H75" s="731"/>
      <c r="I75" s="731"/>
      <c r="J75" s="731"/>
      <c r="K75" s="731"/>
      <c r="L75" s="7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74" priority="1" stopIfTrue="1">
      <formula>P55&gt;0</formula>
    </cfRule>
    <cfRule type="expression" dxfId="73" priority="2" stopIfTrue="1">
      <formula>P55=0</formula>
    </cfRule>
    <cfRule type="expression" dxfId="72"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autoPageBreaks="0"/>
  </sheetPr>
  <dimension ref="A1:W77"/>
  <sheetViews>
    <sheetView showGridLines="0" zoomScaleNormal="95" workbookViewId="0"/>
  </sheetViews>
  <sheetFormatPr defaultColWidth="8.109375" defaultRowHeight="12" x14ac:dyDescent="0.15"/>
  <cols>
    <col min="1" max="1" width="2.6640625" style="65" customWidth="1"/>
    <col min="2" max="2" width="7.6640625" style="65" customWidth="1"/>
    <col min="3" max="3" width="3.109375" style="386" customWidth="1"/>
    <col min="4" max="4" width="8" style="386" customWidth="1"/>
    <col min="5" max="5" width="5.109375" style="386" customWidth="1"/>
    <col min="6" max="6" width="2.6640625" style="386" customWidth="1"/>
    <col min="7" max="7" width="1.6640625" style="386" customWidth="1"/>
    <col min="8" max="8" width="4.88671875" style="386" customWidth="1"/>
    <col min="9" max="9" width="8.5546875" style="386" customWidth="1"/>
    <col min="10" max="10" width="7.6640625" style="386" customWidth="1"/>
    <col min="11" max="11" width="2.6640625" style="386" customWidth="1"/>
    <col min="12" max="12" width="1.6640625" style="287" customWidth="1"/>
    <col min="13" max="13" width="3.109375" style="386" customWidth="1"/>
    <col min="14" max="14" width="9" style="386" customWidth="1"/>
    <col min="15" max="15" width="7.33203125" style="386" customWidth="1"/>
    <col min="16" max="16" width="2.6640625" style="386" customWidth="1"/>
    <col min="17" max="17" width="7.6640625" style="65" customWidth="1"/>
    <col min="18" max="18" width="2.6640625" style="65" customWidth="1"/>
    <col min="19" max="19" width="25" style="65" customWidth="1"/>
    <col min="20" max="16384" width="8.109375" style="65"/>
  </cols>
  <sheetData>
    <row r="1" spans="1:19" x14ac:dyDescent="0.15">
      <c r="A1" s="86"/>
      <c r="R1" s="85"/>
    </row>
    <row r="2" spans="1:19" ht="20.25" customHeight="1" x14ac:dyDescent="0.2">
      <c r="C2" s="1112"/>
      <c r="D2" s="1112"/>
      <c r="H2" s="1112"/>
      <c r="I2" s="1112"/>
      <c r="M2" s="1112"/>
      <c r="N2" s="1112"/>
      <c r="S2" s="99" t="s">
        <v>116</v>
      </c>
    </row>
    <row r="3" spans="1:19" ht="20.25" customHeight="1" x14ac:dyDescent="0.15">
      <c r="C3" s="387" t="s">
        <v>195</v>
      </c>
      <c r="M3" s="387"/>
    </row>
    <row r="4" spans="1:19" customFormat="1" ht="20.25" customHeight="1" x14ac:dyDescent="0.15">
      <c r="C4" s="386" t="s">
        <v>923</v>
      </c>
      <c r="D4" s="386"/>
      <c r="E4" s="386"/>
      <c r="F4" s="386"/>
      <c r="G4" s="386"/>
      <c r="H4" s="429" t="s">
        <v>924</v>
      </c>
      <c r="I4" s="638"/>
      <c r="J4" s="386"/>
      <c r="K4" s="386"/>
      <c r="L4" s="287"/>
      <c r="M4" s="386" t="s">
        <v>925</v>
      </c>
      <c r="N4" s="386"/>
      <c r="O4" s="386"/>
      <c r="P4" s="386"/>
    </row>
    <row r="5" spans="1:19" customFormat="1" ht="24" customHeight="1" x14ac:dyDescent="0.15">
      <c r="C5" s="388" t="s">
        <v>112</v>
      </c>
      <c r="D5" s="389" t="s">
        <v>200</v>
      </c>
      <c r="E5" s="1159" t="s">
        <v>926</v>
      </c>
      <c r="F5" s="1160"/>
      <c r="G5" s="386"/>
      <c r="H5" s="388" t="s">
        <v>112</v>
      </c>
      <c r="I5" s="389" t="s">
        <v>200</v>
      </c>
      <c r="J5" s="1159" t="s">
        <v>927</v>
      </c>
      <c r="K5" s="1160"/>
      <c r="L5" s="639"/>
      <c r="M5" s="388" t="s">
        <v>112</v>
      </c>
      <c r="N5" s="389" t="s">
        <v>200</v>
      </c>
      <c r="O5" s="1159" t="s">
        <v>928</v>
      </c>
      <c r="P5" s="1160"/>
      <c r="S5" s="333"/>
    </row>
    <row r="6" spans="1:19" customFormat="1" ht="8.25" customHeight="1" x14ac:dyDescent="0.15">
      <c r="C6" s="391"/>
      <c r="D6" s="392"/>
      <c r="E6" s="287"/>
      <c r="F6" s="289"/>
      <c r="G6" s="386"/>
      <c r="H6" s="391"/>
      <c r="I6" s="392"/>
      <c r="J6" s="287"/>
      <c r="K6" s="289"/>
      <c r="L6" s="287"/>
      <c r="M6" s="391"/>
      <c r="N6" s="392"/>
      <c r="O6" s="287"/>
      <c r="P6" s="289"/>
      <c r="S6" s="333"/>
    </row>
    <row r="7" spans="1:19" customFormat="1" ht="12" customHeight="1" x14ac:dyDescent="0.15">
      <c r="C7" s="409">
        <v>1</v>
      </c>
      <c r="D7" s="394" t="s">
        <v>190</v>
      </c>
      <c r="E7" s="640">
        <v>0.97</v>
      </c>
      <c r="F7" s="397" t="s">
        <v>244</v>
      </c>
      <c r="G7" s="641"/>
      <c r="H7" s="642">
        <v>1</v>
      </c>
      <c r="I7" s="643" t="s">
        <v>189</v>
      </c>
      <c r="J7" s="644">
        <v>9.9</v>
      </c>
      <c r="K7" s="397" t="s">
        <v>244</v>
      </c>
      <c r="L7" s="645"/>
      <c r="M7" s="409">
        <v>1</v>
      </c>
      <c r="N7" s="394" t="s">
        <v>190</v>
      </c>
      <c r="O7" s="646">
        <v>1.47</v>
      </c>
      <c r="P7" s="397" t="s">
        <v>244</v>
      </c>
    </row>
    <row r="8" spans="1:19" customFormat="1" ht="12" customHeight="1" x14ac:dyDescent="0.15">
      <c r="C8" s="409">
        <v>2</v>
      </c>
      <c r="D8" s="394" t="s">
        <v>186</v>
      </c>
      <c r="E8" s="640">
        <v>1.25</v>
      </c>
      <c r="F8" s="397"/>
      <c r="G8" s="641"/>
      <c r="H8" s="642">
        <v>2</v>
      </c>
      <c r="I8" s="643" t="s">
        <v>190</v>
      </c>
      <c r="J8" s="644">
        <v>12.3</v>
      </c>
      <c r="K8" s="397"/>
      <c r="L8" s="645"/>
      <c r="M8" s="409">
        <v>2</v>
      </c>
      <c r="N8" s="394" t="s">
        <v>186</v>
      </c>
      <c r="O8" s="646">
        <v>2.06</v>
      </c>
      <c r="P8" s="397"/>
    </row>
    <row r="9" spans="1:19" customFormat="1" ht="12" customHeight="1" x14ac:dyDescent="0.15">
      <c r="C9" s="409">
        <v>3</v>
      </c>
      <c r="D9" s="394" t="s">
        <v>152</v>
      </c>
      <c r="E9" s="640">
        <v>1.62</v>
      </c>
      <c r="F9" s="397"/>
      <c r="G9" s="641"/>
      <c r="H9" s="642">
        <v>3</v>
      </c>
      <c r="I9" s="643" t="s">
        <v>182</v>
      </c>
      <c r="J9" s="644">
        <v>12.7</v>
      </c>
      <c r="K9" s="397"/>
      <c r="L9" s="645"/>
      <c r="M9" s="409">
        <v>3</v>
      </c>
      <c r="N9" s="394" t="s">
        <v>163</v>
      </c>
      <c r="O9" s="646">
        <v>2.89</v>
      </c>
      <c r="P9" s="397"/>
    </row>
    <row r="10" spans="1:19" customFormat="1" ht="12" customHeight="1" x14ac:dyDescent="0.15">
      <c r="C10" s="409">
        <v>4</v>
      </c>
      <c r="D10" s="394" t="s">
        <v>183</v>
      </c>
      <c r="E10" s="640">
        <v>1.66</v>
      </c>
      <c r="F10" s="397"/>
      <c r="G10" s="641"/>
      <c r="H10" s="642">
        <v>4</v>
      </c>
      <c r="I10" s="643" t="s">
        <v>172</v>
      </c>
      <c r="J10" s="644">
        <v>13.3</v>
      </c>
      <c r="K10" s="397"/>
      <c r="L10" s="645"/>
      <c r="M10" s="409">
        <v>4</v>
      </c>
      <c r="N10" s="394" t="s">
        <v>188</v>
      </c>
      <c r="O10" s="646">
        <v>3.33</v>
      </c>
      <c r="P10" s="397"/>
    </row>
    <row r="11" spans="1:19" customFormat="1" ht="12" customHeight="1" x14ac:dyDescent="0.15">
      <c r="C11" s="409">
        <v>5</v>
      </c>
      <c r="D11" s="394" t="s">
        <v>188</v>
      </c>
      <c r="E11" s="640">
        <v>1.69</v>
      </c>
      <c r="F11" s="397"/>
      <c r="G11" s="641"/>
      <c r="H11" s="642">
        <v>5</v>
      </c>
      <c r="I11" s="643" t="s">
        <v>186</v>
      </c>
      <c r="J11" s="644">
        <v>14.2</v>
      </c>
      <c r="K11" s="397"/>
      <c r="L11" s="645"/>
      <c r="M11" s="409">
        <v>5</v>
      </c>
      <c r="N11" s="394" t="s">
        <v>183</v>
      </c>
      <c r="O11" s="646">
        <v>3.34</v>
      </c>
      <c r="P11" s="397"/>
    </row>
    <row r="12" spans="1:19" customFormat="1" ht="12" customHeight="1" x14ac:dyDescent="0.15">
      <c r="C12" s="409">
        <v>6</v>
      </c>
      <c r="D12" s="394" t="s">
        <v>179</v>
      </c>
      <c r="E12" s="640">
        <v>1.91</v>
      </c>
      <c r="F12" s="397"/>
      <c r="G12" s="641"/>
      <c r="H12" s="642">
        <v>6</v>
      </c>
      <c r="I12" s="643" t="s">
        <v>152</v>
      </c>
      <c r="J12" s="644">
        <v>15.9</v>
      </c>
      <c r="K12" s="397"/>
      <c r="L12" s="645"/>
      <c r="M12" s="409">
        <v>6</v>
      </c>
      <c r="N12" s="394" t="s">
        <v>68</v>
      </c>
      <c r="O12" s="646">
        <v>3.44</v>
      </c>
      <c r="P12" s="397"/>
    </row>
    <row r="13" spans="1:19" customFormat="1" ht="12" customHeight="1" x14ac:dyDescent="0.15">
      <c r="C13" s="409">
        <v>7</v>
      </c>
      <c r="D13" s="394" t="s">
        <v>189</v>
      </c>
      <c r="E13" s="640">
        <v>1.93</v>
      </c>
      <c r="F13" s="397"/>
      <c r="G13" s="641"/>
      <c r="H13" s="642">
        <v>7</v>
      </c>
      <c r="I13" s="643" t="s">
        <v>145</v>
      </c>
      <c r="J13" s="644">
        <v>16.2</v>
      </c>
      <c r="K13" s="397"/>
      <c r="L13" s="645"/>
      <c r="M13" s="409">
        <v>7</v>
      </c>
      <c r="N13" s="394" t="s">
        <v>187</v>
      </c>
      <c r="O13" s="646">
        <v>3.55</v>
      </c>
      <c r="P13" s="397"/>
    </row>
    <row r="14" spans="1:19" customFormat="1" ht="12" customHeight="1" x14ac:dyDescent="0.15">
      <c r="C14" s="409">
        <v>8</v>
      </c>
      <c r="D14" s="394" t="s">
        <v>187</v>
      </c>
      <c r="E14" s="640">
        <v>1.95</v>
      </c>
      <c r="F14" s="397"/>
      <c r="G14" s="641"/>
      <c r="H14" s="642">
        <v>8</v>
      </c>
      <c r="I14" s="643" t="s">
        <v>146</v>
      </c>
      <c r="J14" s="644">
        <v>18.3</v>
      </c>
      <c r="K14" s="397"/>
      <c r="L14" s="645"/>
      <c r="M14" s="409">
        <v>8</v>
      </c>
      <c r="N14" s="394" t="s">
        <v>152</v>
      </c>
      <c r="O14" s="646">
        <v>3.59</v>
      </c>
      <c r="P14" s="397"/>
    </row>
    <row r="15" spans="1:19" customFormat="1" ht="12" customHeight="1" x14ac:dyDescent="0.15">
      <c r="C15" s="409">
        <v>9</v>
      </c>
      <c r="D15" s="394" t="s">
        <v>165</v>
      </c>
      <c r="E15" s="640">
        <v>1.99</v>
      </c>
      <c r="F15" s="397"/>
      <c r="G15" s="641"/>
      <c r="H15" s="642">
        <v>8</v>
      </c>
      <c r="I15" s="643" t="s">
        <v>179</v>
      </c>
      <c r="J15" s="644">
        <v>18.3</v>
      </c>
      <c r="K15" s="397"/>
      <c r="L15" s="645"/>
      <c r="M15" s="409">
        <v>9</v>
      </c>
      <c r="N15" s="394" t="s">
        <v>179</v>
      </c>
      <c r="O15" s="646">
        <v>3.61</v>
      </c>
      <c r="P15" s="397"/>
    </row>
    <row r="16" spans="1:19" customFormat="1" ht="12" customHeight="1" x14ac:dyDescent="0.15">
      <c r="C16" s="409">
        <v>10</v>
      </c>
      <c r="D16" s="394" t="s">
        <v>172</v>
      </c>
      <c r="E16" s="640">
        <v>2.0099999999999998</v>
      </c>
      <c r="F16" s="397"/>
      <c r="G16" s="641"/>
      <c r="H16" s="642">
        <v>10</v>
      </c>
      <c r="I16" s="643" t="s">
        <v>68</v>
      </c>
      <c r="J16" s="644">
        <v>19.3</v>
      </c>
      <c r="K16" s="397"/>
      <c r="L16" s="645"/>
      <c r="M16" s="409">
        <v>10</v>
      </c>
      <c r="N16" s="394" t="s">
        <v>189</v>
      </c>
      <c r="O16" s="646">
        <v>3.65</v>
      </c>
      <c r="P16" s="397"/>
    </row>
    <row r="17" spans="3:23" customFormat="1" ht="12" customHeight="1" x14ac:dyDescent="0.15">
      <c r="C17" s="409">
        <v>11</v>
      </c>
      <c r="D17" s="394" t="s">
        <v>185</v>
      </c>
      <c r="E17" s="640">
        <v>2.0299999999999998</v>
      </c>
      <c r="F17" s="397"/>
      <c r="G17" s="641"/>
      <c r="H17" s="642">
        <v>11</v>
      </c>
      <c r="I17" s="643" t="s">
        <v>150</v>
      </c>
      <c r="J17" s="644">
        <v>19.5</v>
      </c>
      <c r="K17" s="397"/>
      <c r="L17" s="645"/>
      <c r="M17" s="409">
        <v>11</v>
      </c>
      <c r="N17" s="394" t="s">
        <v>174</v>
      </c>
      <c r="O17" s="646">
        <v>3.81</v>
      </c>
      <c r="P17" s="397"/>
    </row>
    <row r="18" spans="3:23" customFormat="1" ht="12" customHeight="1" x14ac:dyDescent="0.15">
      <c r="C18" s="409">
        <v>12</v>
      </c>
      <c r="D18" s="394" t="s">
        <v>163</v>
      </c>
      <c r="E18" s="640">
        <v>2.06</v>
      </c>
      <c r="F18" s="397"/>
      <c r="G18" s="641"/>
      <c r="H18" s="642">
        <v>12</v>
      </c>
      <c r="I18" s="643" t="s">
        <v>163</v>
      </c>
      <c r="J18" s="644">
        <v>20.3</v>
      </c>
      <c r="K18" s="397"/>
      <c r="L18" s="645"/>
      <c r="M18" s="409">
        <v>12</v>
      </c>
      <c r="N18" s="394" t="s">
        <v>156</v>
      </c>
      <c r="O18" s="646">
        <v>3.9</v>
      </c>
      <c r="P18" s="397"/>
    </row>
    <row r="19" spans="3:23" customFormat="1" ht="12" customHeight="1" x14ac:dyDescent="0.15">
      <c r="C19" s="409">
        <v>13</v>
      </c>
      <c r="D19" s="394" t="s">
        <v>174</v>
      </c>
      <c r="E19" s="640">
        <v>2.08</v>
      </c>
      <c r="F19" s="397"/>
      <c r="G19" s="641"/>
      <c r="H19" s="642">
        <v>13</v>
      </c>
      <c r="I19" s="643" t="s">
        <v>180</v>
      </c>
      <c r="J19" s="644">
        <v>21.7</v>
      </c>
      <c r="K19" s="397"/>
      <c r="L19" s="645"/>
      <c r="M19" s="409">
        <v>13</v>
      </c>
      <c r="N19" s="394" t="s">
        <v>185</v>
      </c>
      <c r="O19" s="646">
        <v>3.94</v>
      </c>
      <c r="P19" s="397"/>
    </row>
    <row r="20" spans="3:23" customFormat="1" ht="12" customHeight="1" x14ac:dyDescent="0.15">
      <c r="C20" s="813"/>
      <c r="D20" s="507" t="s">
        <v>87</v>
      </c>
      <c r="E20" s="814">
        <v>2.1429999999999998</v>
      </c>
      <c r="F20" s="647"/>
      <c r="G20" s="641"/>
      <c r="H20" s="642">
        <v>13</v>
      </c>
      <c r="I20" s="643" t="s">
        <v>164</v>
      </c>
      <c r="J20" s="644">
        <v>21.7</v>
      </c>
      <c r="K20" s="397"/>
      <c r="L20" s="645"/>
      <c r="M20" s="1027"/>
      <c r="N20" s="507" t="s">
        <v>87</v>
      </c>
      <c r="O20" s="648">
        <v>4.0460000000000003</v>
      </c>
      <c r="P20" s="397"/>
    </row>
    <row r="21" spans="3:23" customFormat="1" ht="12" customHeight="1" x14ac:dyDescent="0.15">
      <c r="C21" s="409">
        <v>14</v>
      </c>
      <c r="D21" s="394" t="s">
        <v>157</v>
      </c>
      <c r="E21" s="640">
        <v>2.15</v>
      </c>
      <c r="F21" s="397"/>
      <c r="G21" s="641"/>
      <c r="H21" s="642"/>
      <c r="I21" s="815" t="s">
        <v>87</v>
      </c>
      <c r="J21" s="816">
        <v>22.117999999999999</v>
      </c>
      <c r="K21" s="397"/>
      <c r="L21" s="645"/>
      <c r="M21" s="409">
        <v>14</v>
      </c>
      <c r="N21" s="394" t="s">
        <v>165</v>
      </c>
      <c r="O21" s="646">
        <v>4.26</v>
      </c>
      <c r="P21" s="397"/>
    </row>
    <row r="22" spans="3:23" customFormat="1" ht="12" customHeight="1" x14ac:dyDescent="0.15">
      <c r="C22" s="409">
        <v>15</v>
      </c>
      <c r="D22" s="394" t="s">
        <v>184</v>
      </c>
      <c r="E22" s="640">
        <v>2.31</v>
      </c>
      <c r="F22" s="397"/>
      <c r="G22" s="641"/>
      <c r="H22" s="642">
        <v>15</v>
      </c>
      <c r="I22" s="643" t="s">
        <v>147</v>
      </c>
      <c r="J22" s="644">
        <v>22.8</v>
      </c>
      <c r="K22" s="397"/>
      <c r="L22" s="645"/>
      <c r="M22" s="409">
        <v>15</v>
      </c>
      <c r="N22" s="394" t="s">
        <v>172</v>
      </c>
      <c r="O22" s="646">
        <v>4.28</v>
      </c>
      <c r="P22" s="397"/>
    </row>
    <row r="23" spans="3:23" customFormat="1" ht="12" customHeight="1" x14ac:dyDescent="0.15">
      <c r="C23" s="409">
        <v>16</v>
      </c>
      <c r="D23" s="394" t="s">
        <v>182</v>
      </c>
      <c r="E23" s="640">
        <v>2.46</v>
      </c>
      <c r="F23" s="397"/>
      <c r="G23" s="641"/>
      <c r="H23" s="642">
        <v>16</v>
      </c>
      <c r="I23" s="643" t="s">
        <v>181</v>
      </c>
      <c r="J23" s="644">
        <v>23</v>
      </c>
      <c r="K23" s="397"/>
      <c r="L23" s="645"/>
      <c r="M23" s="409">
        <v>16</v>
      </c>
      <c r="N23" s="394" t="s">
        <v>169</v>
      </c>
      <c r="O23" s="646">
        <v>4.34</v>
      </c>
      <c r="P23" s="397"/>
    </row>
    <row r="24" spans="3:23" customFormat="1" ht="12" customHeight="1" x14ac:dyDescent="0.15">
      <c r="C24" s="409">
        <v>17</v>
      </c>
      <c r="D24" s="394" t="s">
        <v>167</v>
      </c>
      <c r="E24" s="640">
        <v>2.5</v>
      </c>
      <c r="F24" s="397"/>
      <c r="G24" s="641"/>
      <c r="H24" s="642">
        <v>17</v>
      </c>
      <c r="I24" s="643" t="s">
        <v>183</v>
      </c>
      <c r="J24" s="644">
        <v>23.6</v>
      </c>
      <c r="K24" s="397"/>
      <c r="L24" s="645"/>
      <c r="M24" s="409">
        <v>17</v>
      </c>
      <c r="N24" s="394" t="s">
        <v>176</v>
      </c>
      <c r="O24" s="646">
        <v>4.49</v>
      </c>
      <c r="P24" s="647"/>
    </row>
    <row r="25" spans="3:23" customFormat="1" ht="12" customHeight="1" x14ac:dyDescent="0.15">
      <c r="C25" s="409">
        <v>18</v>
      </c>
      <c r="D25" s="394" t="s">
        <v>68</v>
      </c>
      <c r="E25" s="640">
        <v>2.5499999999999998</v>
      </c>
      <c r="F25" s="397"/>
      <c r="G25" s="641"/>
      <c r="H25" s="642">
        <v>18</v>
      </c>
      <c r="I25" s="643" t="s">
        <v>167</v>
      </c>
      <c r="J25" s="644">
        <v>23.9</v>
      </c>
      <c r="K25" s="397"/>
      <c r="L25" s="645"/>
      <c r="M25" s="409">
        <v>18</v>
      </c>
      <c r="N25" s="394" t="s">
        <v>148</v>
      </c>
      <c r="O25" s="646">
        <v>4.51</v>
      </c>
      <c r="P25" s="397"/>
      <c r="V25" s="340"/>
      <c r="W25" s="349"/>
    </row>
    <row r="26" spans="3:23" customFormat="1" ht="12" customHeight="1" x14ac:dyDescent="0.15">
      <c r="C26" s="409">
        <v>18</v>
      </c>
      <c r="D26" s="394" t="s">
        <v>158</v>
      </c>
      <c r="E26" s="640">
        <v>2.5499999999999998</v>
      </c>
      <c r="F26" s="397"/>
      <c r="G26" s="641"/>
      <c r="H26" s="642">
        <v>19</v>
      </c>
      <c r="I26" s="643" t="s">
        <v>162</v>
      </c>
      <c r="J26" s="644">
        <v>24.2</v>
      </c>
      <c r="K26" s="397"/>
      <c r="L26" s="645"/>
      <c r="M26" s="409">
        <v>19</v>
      </c>
      <c r="N26" s="394" t="s">
        <v>182</v>
      </c>
      <c r="O26" s="646">
        <v>4.58</v>
      </c>
      <c r="P26" s="397"/>
      <c r="V26" s="341"/>
    </row>
    <row r="27" spans="3:23" customFormat="1" ht="12" customHeight="1" x14ac:dyDescent="0.15">
      <c r="C27" s="409">
        <v>20</v>
      </c>
      <c r="D27" s="394" t="s">
        <v>149</v>
      </c>
      <c r="E27" s="640">
        <v>2.56</v>
      </c>
      <c r="F27" s="397"/>
      <c r="G27" s="641"/>
      <c r="H27" s="642">
        <v>20</v>
      </c>
      <c r="I27" s="643" t="s">
        <v>187</v>
      </c>
      <c r="J27" s="644">
        <v>24.6</v>
      </c>
      <c r="K27" s="397"/>
      <c r="L27" s="645"/>
      <c r="M27" s="409">
        <v>20</v>
      </c>
      <c r="N27" s="394" t="s">
        <v>175</v>
      </c>
      <c r="O27" s="646">
        <v>4.59</v>
      </c>
      <c r="P27" s="397"/>
      <c r="V27" s="341"/>
      <c r="W27" s="342"/>
    </row>
    <row r="28" spans="3:23" customFormat="1" ht="12" customHeight="1" x14ac:dyDescent="0.15">
      <c r="C28" s="409">
        <v>21</v>
      </c>
      <c r="D28" s="394" t="s">
        <v>180</v>
      </c>
      <c r="E28" s="640">
        <v>2.57</v>
      </c>
      <c r="F28" s="397"/>
      <c r="G28" s="641"/>
      <c r="H28" s="642">
        <v>21</v>
      </c>
      <c r="I28" s="643" t="s">
        <v>185</v>
      </c>
      <c r="J28" s="644">
        <v>25.2</v>
      </c>
      <c r="K28" s="397"/>
      <c r="L28" s="645"/>
      <c r="M28" s="409">
        <v>21</v>
      </c>
      <c r="N28" s="394" t="s">
        <v>184</v>
      </c>
      <c r="O28" s="646">
        <v>4.63</v>
      </c>
      <c r="P28" s="397"/>
    </row>
    <row r="29" spans="3:23" customFormat="1" ht="12" customHeight="1" x14ac:dyDescent="0.15">
      <c r="C29" s="409">
        <v>21</v>
      </c>
      <c r="D29" s="394" t="s">
        <v>150</v>
      </c>
      <c r="E29" s="640">
        <v>2.57</v>
      </c>
      <c r="F29" s="397"/>
      <c r="G29" s="641"/>
      <c r="H29" s="642">
        <v>21</v>
      </c>
      <c r="I29" s="643" t="s">
        <v>170</v>
      </c>
      <c r="J29" s="644">
        <v>25.2</v>
      </c>
      <c r="K29" s="397"/>
      <c r="L29" s="645"/>
      <c r="M29" s="409">
        <v>22</v>
      </c>
      <c r="N29" s="394" t="s">
        <v>153</v>
      </c>
      <c r="O29" s="646">
        <v>4.68</v>
      </c>
      <c r="P29" s="397"/>
    </row>
    <row r="30" spans="3:23" customFormat="1" ht="12" customHeight="1" x14ac:dyDescent="0.15">
      <c r="C30" s="409">
        <v>23</v>
      </c>
      <c r="D30" s="394" t="s">
        <v>166</v>
      </c>
      <c r="E30" s="640">
        <v>2.59</v>
      </c>
      <c r="F30" s="397"/>
      <c r="G30" s="641"/>
      <c r="H30" s="642">
        <v>23</v>
      </c>
      <c r="I30" s="643" t="s">
        <v>174</v>
      </c>
      <c r="J30" s="644">
        <v>25.3</v>
      </c>
      <c r="K30" s="397"/>
      <c r="L30" s="645"/>
      <c r="M30" s="409">
        <v>23</v>
      </c>
      <c r="N30" s="394" t="s">
        <v>157</v>
      </c>
      <c r="O30" s="646">
        <v>4.7</v>
      </c>
      <c r="P30" s="397"/>
    </row>
    <row r="31" spans="3:23" customFormat="1" ht="12" customHeight="1" x14ac:dyDescent="0.15">
      <c r="C31" s="409">
        <v>24</v>
      </c>
      <c r="D31" s="394" t="s">
        <v>171</v>
      </c>
      <c r="E31" s="640">
        <v>2.63</v>
      </c>
      <c r="F31" s="397"/>
      <c r="G31" s="641"/>
      <c r="H31" s="642">
        <v>24</v>
      </c>
      <c r="I31" s="643" t="s">
        <v>155</v>
      </c>
      <c r="J31" s="644">
        <v>25.4</v>
      </c>
      <c r="K31" s="397"/>
      <c r="L31" s="645"/>
      <c r="M31" s="409">
        <v>24</v>
      </c>
      <c r="N31" s="394" t="s">
        <v>164</v>
      </c>
      <c r="O31" s="646">
        <v>4.83</v>
      </c>
      <c r="P31" s="397"/>
    </row>
    <row r="32" spans="3:23" customFormat="1" ht="12" customHeight="1" x14ac:dyDescent="0.15">
      <c r="C32" s="409">
        <v>25</v>
      </c>
      <c r="D32" s="394" t="s">
        <v>168</v>
      </c>
      <c r="E32" s="640">
        <v>2.66</v>
      </c>
      <c r="F32" s="397"/>
      <c r="G32" s="641"/>
      <c r="H32" s="642">
        <v>25</v>
      </c>
      <c r="I32" s="643" t="s">
        <v>149</v>
      </c>
      <c r="J32" s="644">
        <v>26</v>
      </c>
      <c r="K32" s="397"/>
      <c r="L32" s="645"/>
      <c r="M32" s="409">
        <v>25</v>
      </c>
      <c r="N32" s="394" t="s">
        <v>150</v>
      </c>
      <c r="O32" s="646">
        <v>4.97</v>
      </c>
      <c r="P32" s="397"/>
    </row>
    <row r="33" spans="3:16" customFormat="1" ht="12" customHeight="1" x14ac:dyDescent="0.15">
      <c r="C33" s="409">
        <v>26</v>
      </c>
      <c r="D33" s="394" t="s">
        <v>169</v>
      </c>
      <c r="E33" s="640">
        <v>2.67</v>
      </c>
      <c r="F33" s="397"/>
      <c r="G33" s="641"/>
      <c r="H33" s="642">
        <v>26</v>
      </c>
      <c r="I33" s="643" t="s">
        <v>159</v>
      </c>
      <c r="J33" s="644">
        <v>26.4</v>
      </c>
      <c r="K33" s="397"/>
      <c r="L33" s="645"/>
      <c r="M33" s="409">
        <v>26</v>
      </c>
      <c r="N33" s="394" t="s">
        <v>171</v>
      </c>
      <c r="O33" s="646">
        <v>5.05</v>
      </c>
      <c r="P33" s="397"/>
    </row>
    <row r="34" spans="3:16" customFormat="1" ht="12" customHeight="1" x14ac:dyDescent="0.15">
      <c r="C34" s="409">
        <v>27</v>
      </c>
      <c r="D34" s="394" t="s">
        <v>164</v>
      </c>
      <c r="E34" s="640">
        <v>2.81</v>
      </c>
      <c r="F34" s="397"/>
      <c r="G34" s="641"/>
      <c r="H34" s="642">
        <v>27</v>
      </c>
      <c r="I34" s="643" t="s">
        <v>168</v>
      </c>
      <c r="J34" s="644">
        <v>26.6</v>
      </c>
      <c r="K34" s="397"/>
      <c r="L34" s="645"/>
      <c r="M34" s="409">
        <v>27</v>
      </c>
      <c r="N34" s="394" t="s">
        <v>162</v>
      </c>
      <c r="O34" s="646">
        <v>5.07</v>
      </c>
      <c r="P34" s="397"/>
    </row>
    <row r="35" spans="3:16" customFormat="1" ht="12" customHeight="1" x14ac:dyDescent="0.15">
      <c r="C35" s="409">
        <v>28</v>
      </c>
      <c r="D35" s="394" t="s">
        <v>175</v>
      </c>
      <c r="E35" s="640">
        <v>2.83</v>
      </c>
      <c r="F35" s="397"/>
      <c r="G35" s="641"/>
      <c r="H35" s="642">
        <v>28</v>
      </c>
      <c r="I35" s="643" t="s">
        <v>158</v>
      </c>
      <c r="J35" s="644">
        <v>27</v>
      </c>
      <c r="K35" s="397"/>
      <c r="L35" s="645"/>
      <c r="M35" s="409">
        <v>28</v>
      </c>
      <c r="N35" s="394" t="s">
        <v>147</v>
      </c>
      <c r="O35" s="646">
        <v>5.0999999999999996</v>
      </c>
      <c r="P35" s="397"/>
    </row>
    <row r="36" spans="3:16" customFormat="1" ht="12" customHeight="1" x14ac:dyDescent="0.15">
      <c r="C36" s="409">
        <v>29</v>
      </c>
      <c r="D36" s="394" t="s">
        <v>147</v>
      </c>
      <c r="E36" s="640">
        <v>2.85</v>
      </c>
      <c r="F36" s="397"/>
      <c r="G36" s="641"/>
      <c r="H36" s="642">
        <v>29</v>
      </c>
      <c r="I36" s="643" t="s">
        <v>177</v>
      </c>
      <c r="J36" s="644">
        <v>28.3</v>
      </c>
      <c r="K36" s="397"/>
      <c r="L36" s="645"/>
      <c r="M36" s="409">
        <v>29</v>
      </c>
      <c r="N36" s="394" t="s">
        <v>155</v>
      </c>
      <c r="O36" s="646">
        <v>5.12</v>
      </c>
      <c r="P36" s="397"/>
    </row>
    <row r="37" spans="3:16" customFormat="1" ht="12" customHeight="1" x14ac:dyDescent="0.15">
      <c r="C37" s="409">
        <v>30</v>
      </c>
      <c r="D37" s="394" t="s">
        <v>162</v>
      </c>
      <c r="E37" s="640">
        <v>2.89</v>
      </c>
      <c r="F37" s="397"/>
      <c r="G37" s="641"/>
      <c r="H37" s="642">
        <v>30</v>
      </c>
      <c r="I37" s="643" t="s">
        <v>165</v>
      </c>
      <c r="J37" s="644">
        <v>28.6</v>
      </c>
      <c r="K37" s="397"/>
      <c r="L37" s="645"/>
      <c r="M37" s="409">
        <v>30</v>
      </c>
      <c r="N37" s="394" t="s">
        <v>158</v>
      </c>
      <c r="O37" s="646">
        <v>5.26</v>
      </c>
      <c r="P37" s="397"/>
    </row>
    <row r="38" spans="3:16" customFormat="1" ht="12" customHeight="1" x14ac:dyDescent="0.15">
      <c r="C38" s="409">
        <v>31</v>
      </c>
      <c r="D38" s="394" t="s">
        <v>151</v>
      </c>
      <c r="E38" s="640">
        <v>2.96</v>
      </c>
      <c r="F38" s="397"/>
      <c r="G38" s="641"/>
      <c r="H38" s="649">
        <v>30</v>
      </c>
      <c r="I38" s="650" t="s">
        <v>160</v>
      </c>
      <c r="J38" s="651">
        <v>28.6</v>
      </c>
      <c r="K38" s="397"/>
      <c r="L38" s="645"/>
      <c r="M38" s="409">
        <v>31</v>
      </c>
      <c r="N38" s="394" t="s">
        <v>149</v>
      </c>
      <c r="O38" s="646">
        <v>5.35</v>
      </c>
      <c r="P38" s="397"/>
    </row>
    <row r="39" spans="3:16" customFormat="1" ht="12" customHeight="1" x14ac:dyDescent="0.15">
      <c r="C39" s="409">
        <v>32</v>
      </c>
      <c r="D39" s="394" t="s">
        <v>170</v>
      </c>
      <c r="E39" s="640">
        <v>3.05</v>
      </c>
      <c r="F39" s="397"/>
      <c r="G39" s="641"/>
      <c r="H39" s="642">
        <v>32</v>
      </c>
      <c r="I39" s="643" t="s">
        <v>176</v>
      </c>
      <c r="J39" s="644">
        <v>28.7</v>
      </c>
      <c r="K39" s="397"/>
      <c r="L39" s="645"/>
      <c r="M39" s="409">
        <v>32</v>
      </c>
      <c r="N39" s="394" t="s">
        <v>170</v>
      </c>
      <c r="O39" s="646">
        <v>5.37</v>
      </c>
      <c r="P39" s="397"/>
    </row>
    <row r="40" spans="3:16" customFormat="1" ht="12" customHeight="1" x14ac:dyDescent="0.15">
      <c r="C40" s="409">
        <v>32</v>
      </c>
      <c r="D40" s="394" t="s">
        <v>176</v>
      </c>
      <c r="E40" s="640">
        <v>3.05</v>
      </c>
      <c r="F40" s="397"/>
      <c r="G40" s="641"/>
      <c r="H40" s="642">
        <v>33</v>
      </c>
      <c r="I40" s="643" t="s">
        <v>151</v>
      </c>
      <c r="J40" s="644">
        <v>28.8</v>
      </c>
      <c r="K40" s="397"/>
      <c r="L40" s="645"/>
      <c r="M40" s="409">
        <v>33</v>
      </c>
      <c r="N40" s="394" t="s">
        <v>177</v>
      </c>
      <c r="O40" s="646">
        <v>5.43</v>
      </c>
      <c r="P40" s="397"/>
    </row>
    <row r="41" spans="3:16" customFormat="1" ht="12" customHeight="1" x14ac:dyDescent="0.15">
      <c r="C41" s="409">
        <v>34</v>
      </c>
      <c r="D41" s="394" t="s">
        <v>155</v>
      </c>
      <c r="E41" s="640">
        <v>3.07</v>
      </c>
      <c r="F41" s="397"/>
      <c r="G41" s="641"/>
      <c r="H41" s="642">
        <v>34</v>
      </c>
      <c r="I41" s="643" t="s">
        <v>166</v>
      </c>
      <c r="J41" s="644">
        <v>29.2</v>
      </c>
      <c r="K41" s="397"/>
      <c r="L41" s="645"/>
      <c r="M41" s="409">
        <v>34</v>
      </c>
      <c r="N41" s="394" t="s">
        <v>181</v>
      </c>
      <c r="O41" s="646">
        <v>5.45</v>
      </c>
      <c r="P41" s="397"/>
    </row>
    <row r="42" spans="3:16" customFormat="1" ht="12" customHeight="1" x14ac:dyDescent="0.15">
      <c r="C42" s="409">
        <v>35</v>
      </c>
      <c r="D42" s="394" t="s">
        <v>177</v>
      </c>
      <c r="E42" s="640">
        <v>3.09</v>
      </c>
      <c r="F42" s="397"/>
      <c r="G42" s="641"/>
      <c r="H42" s="642">
        <v>35</v>
      </c>
      <c r="I42" s="643" t="s">
        <v>157</v>
      </c>
      <c r="J42" s="644">
        <v>29.5</v>
      </c>
      <c r="K42" s="397"/>
      <c r="L42" s="645"/>
      <c r="M42" s="409">
        <v>35</v>
      </c>
      <c r="N42" s="394" t="s">
        <v>151</v>
      </c>
      <c r="O42" s="646">
        <v>5.62</v>
      </c>
      <c r="P42" s="397"/>
    </row>
    <row r="43" spans="3:16" customFormat="1" ht="12" customHeight="1" x14ac:dyDescent="0.15">
      <c r="C43" s="409">
        <v>36</v>
      </c>
      <c r="D43" s="394" t="s">
        <v>153</v>
      </c>
      <c r="E43" s="640">
        <v>3.27</v>
      </c>
      <c r="F43" s="397"/>
      <c r="G43" s="641"/>
      <c r="H43" s="642">
        <v>36</v>
      </c>
      <c r="I43" s="643" t="s">
        <v>175</v>
      </c>
      <c r="J43" s="644">
        <v>29.9</v>
      </c>
      <c r="K43" s="397"/>
      <c r="L43" s="645"/>
      <c r="M43" s="409">
        <v>36</v>
      </c>
      <c r="N43" s="394" t="s">
        <v>166</v>
      </c>
      <c r="O43" s="646">
        <v>5.81</v>
      </c>
      <c r="P43" s="397"/>
    </row>
    <row r="44" spans="3:16" customFormat="1" ht="12" customHeight="1" x14ac:dyDescent="0.15">
      <c r="C44" s="409">
        <v>36</v>
      </c>
      <c r="D44" s="394" t="s">
        <v>181</v>
      </c>
      <c r="E44" s="640">
        <v>3.27</v>
      </c>
      <c r="F44" s="397"/>
      <c r="G44" s="641"/>
      <c r="H44" s="642">
        <v>37</v>
      </c>
      <c r="I44" s="643" t="s">
        <v>169</v>
      </c>
      <c r="J44" s="644">
        <v>30.2</v>
      </c>
      <c r="K44" s="397"/>
      <c r="L44" s="645"/>
      <c r="M44" s="409">
        <v>37</v>
      </c>
      <c r="N44" s="394" t="s">
        <v>146</v>
      </c>
      <c r="O44" s="646">
        <v>5.87</v>
      </c>
      <c r="P44" s="397"/>
    </row>
    <row r="45" spans="3:16" customFormat="1" ht="12" customHeight="1" x14ac:dyDescent="0.15">
      <c r="C45" s="409">
        <v>38</v>
      </c>
      <c r="D45" s="394" t="s">
        <v>161</v>
      </c>
      <c r="E45" s="640">
        <v>3.29</v>
      </c>
      <c r="F45" s="397"/>
      <c r="G45" s="641"/>
      <c r="H45" s="642">
        <v>38</v>
      </c>
      <c r="I45" s="643" t="s">
        <v>178</v>
      </c>
      <c r="J45" s="644">
        <v>30.5</v>
      </c>
      <c r="K45" s="397"/>
      <c r="L45" s="645"/>
      <c r="M45" s="409">
        <v>38</v>
      </c>
      <c r="N45" s="394" t="s">
        <v>168</v>
      </c>
      <c r="O45" s="646">
        <v>5.96</v>
      </c>
      <c r="P45" s="397"/>
    </row>
    <row r="46" spans="3:16" customFormat="1" ht="12" customHeight="1" x14ac:dyDescent="0.15">
      <c r="C46" s="409">
        <v>39</v>
      </c>
      <c r="D46" s="394" t="s">
        <v>159</v>
      </c>
      <c r="E46" s="646">
        <v>3.34</v>
      </c>
      <c r="F46" s="397"/>
      <c r="G46" s="641"/>
      <c r="H46" s="642">
        <v>39</v>
      </c>
      <c r="I46" s="643" t="s">
        <v>153</v>
      </c>
      <c r="J46" s="644">
        <v>30.6</v>
      </c>
      <c r="K46" s="397"/>
      <c r="L46" s="645"/>
      <c r="M46" s="409">
        <v>39</v>
      </c>
      <c r="N46" s="394" t="s">
        <v>145</v>
      </c>
      <c r="O46" s="646">
        <v>5.97</v>
      </c>
      <c r="P46" s="397"/>
    </row>
    <row r="47" spans="3:16" customFormat="1" ht="12" customHeight="1" x14ac:dyDescent="0.15">
      <c r="C47" s="409">
        <v>40</v>
      </c>
      <c r="D47" s="394" t="s">
        <v>148</v>
      </c>
      <c r="E47" s="640">
        <v>3.4</v>
      </c>
      <c r="F47" s="397"/>
      <c r="G47" s="641"/>
      <c r="H47" s="642">
        <v>40</v>
      </c>
      <c r="I47" s="643" t="s">
        <v>156</v>
      </c>
      <c r="J47" s="644">
        <v>30.8</v>
      </c>
      <c r="K47" s="397"/>
      <c r="L47" s="645"/>
      <c r="M47" s="409">
        <v>40</v>
      </c>
      <c r="N47" s="394" t="s">
        <v>159</v>
      </c>
      <c r="O47" s="646">
        <v>6.11</v>
      </c>
      <c r="P47" s="397"/>
    </row>
    <row r="48" spans="3:16" customFormat="1" ht="12" customHeight="1" x14ac:dyDescent="0.15">
      <c r="C48" s="409">
        <v>41</v>
      </c>
      <c r="D48" s="394" t="s">
        <v>156</v>
      </c>
      <c r="E48" s="640">
        <v>3.43</v>
      </c>
      <c r="F48" s="397"/>
      <c r="G48" s="641"/>
      <c r="H48" s="642">
        <v>41</v>
      </c>
      <c r="I48" s="643" t="s">
        <v>148</v>
      </c>
      <c r="J48" s="644">
        <v>31.4</v>
      </c>
      <c r="K48" s="397"/>
      <c r="L48" s="645"/>
      <c r="M48" s="409">
        <v>41</v>
      </c>
      <c r="N48" s="394" t="s">
        <v>167</v>
      </c>
      <c r="O48" s="646">
        <v>6.21</v>
      </c>
      <c r="P48" s="397"/>
    </row>
    <row r="49" spans="3:16" customFormat="1" ht="12" customHeight="1" x14ac:dyDescent="0.15">
      <c r="C49" s="409">
        <v>42</v>
      </c>
      <c r="D49" s="394" t="s">
        <v>146</v>
      </c>
      <c r="E49" s="646">
        <v>3.44</v>
      </c>
      <c r="F49" s="397"/>
      <c r="G49" s="641"/>
      <c r="H49" s="642">
        <v>42</v>
      </c>
      <c r="I49" s="643" t="s">
        <v>184</v>
      </c>
      <c r="J49" s="644">
        <v>32.1</v>
      </c>
      <c r="K49" s="397"/>
      <c r="L49" s="645"/>
      <c r="M49" s="409">
        <v>41</v>
      </c>
      <c r="N49" s="394" t="s">
        <v>178</v>
      </c>
      <c r="O49" s="646">
        <v>6.21</v>
      </c>
      <c r="P49" s="397"/>
    </row>
    <row r="50" spans="3:16" customFormat="1" ht="12" customHeight="1" x14ac:dyDescent="0.15">
      <c r="C50" s="604">
        <v>43</v>
      </c>
      <c r="D50" s="605" t="s">
        <v>160</v>
      </c>
      <c r="E50" s="653">
        <v>3.53</v>
      </c>
      <c r="F50" s="647"/>
      <c r="G50" s="641"/>
      <c r="H50" s="642">
        <v>43</v>
      </c>
      <c r="I50" s="643" t="s">
        <v>173</v>
      </c>
      <c r="J50" s="644">
        <v>32.299999999999997</v>
      </c>
      <c r="K50" s="397"/>
      <c r="L50" s="645"/>
      <c r="M50" s="409">
        <v>43</v>
      </c>
      <c r="N50" s="394" t="s">
        <v>180</v>
      </c>
      <c r="O50" s="646">
        <v>6.47</v>
      </c>
      <c r="P50" s="397"/>
    </row>
    <row r="51" spans="3:16" customFormat="1" ht="12" customHeight="1" x14ac:dyDescent="0.15">
      <c r="C51" s="409">
        <v>44</v>
      </c>
      <c r="D51" s="394" t="s">
        <v>173</v>
      </c>
      <c r="E51" s="640">
        <v>3.62</v>
      </c>
      <c r="F51" s="397"/>
      <c r="G51" s="641"/>
      <c r="H51" s="642">
        <v>44</v>
      </c>
      <c r="I51" s="643" t="s">
        <v>188</v>
      </c>
      <c r="J51" s="644">
        <v>34.799999999999997</v>
      </c>
      <c r="K51" s="397"/>
      <c r="L51" s="645"/>
      <c r="M51" s="409">
        <v>44</v>
      </c>
      <c r="N51" s="394" t="s">
        <v>161</v>
      </c>
      <c r="O51" s="646">
        <v>7.22</v>
      </c>
      <c r="P51" s="647"/>
    </row>
    <row r="52" spans="3:16" customFormat="1" ht="12" customHeight="1" x14ac:dyDescent="0.15">
      <c r="C52" s="409">
        <v>45</v>
      </c>
      <c r="D52" s="394" t="s">
        <v>145</v>
      </c>
      <c r="E52" s="640">
        <v>3.74</v>
      </c>
      <c r="F52" s="397"/>
      <c r="G52" s="641"/>
      <c r="H52" s="642">
        <v>45</v>
      </c>
      <c r="I52" s="643" t="s">
        <v>171</v>
      </c>
      <c r="J52" s="644">
        <v>35.299999999999997</v>
      </c>
      <c r="K52" s="397"/>
      <c r="L52" s="645"/>
      <c r="M52" s="604">
        <v>45</v>
      </c>
      <c r="N52" s="605" t="s">
        <v>160</v>
      </c>
      <c r="O52" s="652">
        <v>7.28</v>
      </c>
      <c r="P52" s="397"/>
    </row>
    <row r="53" spans="3:16" customFormat="1" ht="12" customHeight="1" x14ac:dyDescent="0.15">
      <c r="C53" s="409">
        <v>46</v>
      </c>
      <c r="D53" s="394" t="s">
        <v>178</v>
      </c>
      <c r="E53" s="640">
        <v>3.79</v>
      </c>
      <c r="F53" s="397"/>
      <c r="G53" s="641"/>
      <c r="H53" s="642">
        <v>46</v>
      </c>
      <c r="I53" s="643" t="s">
        <v>154</v>
      </c>
      <c r="J53" s="644">
        <v>36.5</v>
      </c>
      <c r="K53" s="397"/>
      <c r="L53" s="645"/>
      <c r="M53" s="409">
        <v>46</v>
      </c>
      <c r="N53" s="394" t="s">
        <v>173</v>
      </c>
      <c r="O53" s="646">
        <v>7.51</v>
      </c>
      <c r="P53" s="397"/>
    </row>
    <row r="54" spans="3:16" customFormat="1" ht="12.75" customHeight="1" x14ac:dyDescent="0.15">
      <c r="C54" s="409">
        <v>47</v>
      </c>
      <c r="D54" s="394" t="s">
        <v>154</v>
      </c>
      <c r="E54" s="640">
        <v>3.98</v>
      </c>
      <c r="F54" s="397"/>
      <c r="G54" s="641"/>
      <c r="H54" s="642">
        <v>47</v>
      </c>
      <c r="I54" s="643" t="s">
        <v>161</v>
      </c>
      <c r="J54" s="644">
        <v>39.5</v>
      </c>
      <c r="K54" s="397"/>
      <c r="L54" s="645"/>
      <c r="M54" s="409">
        <v>47</v>
      </c>
      <c r="N54" s="394" t="s">
        <v>154</v>
      </c>
      <c r="O54" s="646">
        <v>8.5399999999999991</v>
      </c>
      <c r="P54" s="397"/>
    </row>
    <row r="55" spans="3:16" customFormat="1" ht="2.25" customHeight="1" x14ac:dyDescent="0.15">
      <c r="C55" s="399"/>
      <c r="D55" s="307"/>
      <c r="E55" s="654"/>
      <c r="F55" s="655"/>
      <c r="G55" s="398"/>
      <c r="H55" s="656"/>
      <c r="I55" s="657"/>
      <c r="J55" s="654"/>
      <c r="K55" s="655"/>
      <c r="L55" s="508"/>
      <c r="M55" s="656"/>
      <c r="N55" s="657"/>
      <c r="O55" s="658"/>
      <c r="P55" s="655"/>
    </row>
    <row r="56" spans="3:16" customFormat="1" ht="12" customHeight="1" x14ac:dyDescent="0.15">
      <c r="C56" s="313" t="s">
        <v>1258</v>
      </c>
      <c r="D56" s="313"/>
      <c r="E56" s="508"/>
      <c r="F56" s="508"/>
      <c r="G56" s="398"/>
      <c r="H56" s="508"/>
      <c r="I56" s="508"/>
      <c r="J56" s="508"/>
      <c r="K56" s="508"/>
      <c r="L56" s="508"/>
      <c r="M56" s="508"/>
      <c r="N56" s="508"/>
      <c r="O56" s="659"/>
      <c r="P56" s="508"/>
    </row>
    <row r="57" spans="3:16" customFormat="1" ht="12" customHeight="1" x14ac:dyDescent="0.15">
      <c r="C57" s="313" t="s">
        <v>929</v>
      </c>
      <c r="D57" s="313"/>
      <c r="E57" s="508"/>
      <c r="F57" s="508"/>
      <c r="G57" s="398"/>
      <c r="H57" s="508"/>
      <c r="I57" s="508"/>
      <c r="J57" s="508"/>
      <c r="K57" s="508"/>
      <c r="L57" s="508"/>
      <c r="M57" s="508"/>
      <c r="N57" s="508"/>
      <c r="O57" s="659"/>
      <c r="P57" s="508"/>
    </row>
    <row r="58" spans="3:16" customFormat="1" ht="12" customHeight="1" x14ac:dyDescent="0.15">
      <c r="C58" s="313" t="s">
        <v>1120</v>
      </c>
      <c r="D58" s="313" t="s">
        <v>1121</v>
      </c>
      <c r="E58" s="508"/>
      <c r="F58" s="508"/>
      <c r="G58" s="398"/>
      <c r="H58" s="508"/>
      <c r="I58" s="508"/>
      <c r="J58" s="508"/>
      <c r="K58" s="508"/>
      <c r="L58" s="508"/>
      <c r="M58" s="508"/>
      <c r="N58" s="508"/>
      <c r="O58" s="659"/>
      <c r="P58" s="508"/>
    </row>
    <row r="59" spans="3:16" customFormat="1" ht="12" customHeight="1" x14ac:dyDescent="0.15">
      <c r="C59" s="660" t="s">
        <v>930</v>
      </c>
      <c r="D59" s="661"/>
      <c r="E59" s="662"/>
      <c r="F59" s="662"/>
      <c r="G59" s="638"/>
      <c r="H59" s="662"/>
      <c r="I59" s="662"/>
      <c r="J59" s="662"/>
      <c r="K59" s="508"/>
      <c r="L59" s="508"/>
      <c r="M59" s="508"/>
      <c r="N59" s="508"/>
      <c r="O59" s="659"/>
      <c r="P59" s="508"/>
    </row>
    <row r="60" spans="3:16" customFormat="1" ht="12" customHeight="1" x14ac:dyDescent="0.15">
      <c r="C60" s="660" t="s">
        <v>1122</v>
      </c>
      <c r="D60" s="313"/>
      <c r="E60" s="566"/>
      <c r="F60" s="566"/>
      <c r="G60" s="429"/>
      <c r="H60" s="566"/>
      <c r="I60" s="566"/>
      <c r="J60" s="566"/>
      <c r="K60" s="566"/>
      <c r="L60" s="566"/>
      <c r="M60" s="566"/>
      <c r="N60" s="566"/>
      <c r="O60" s="817"/>
      <c r="P60" s="508"/>
    </row>
    <row r="61" spans="3:16" customFormat="1" ht="12" customHeight="1" x14ac:dyDescent="0.15">
      <c r="C61" s="660" t="s">
        <v>1123</v>
      </c>
      <c r="D61" s="313"/>
      <c r="E61" s="566"/>
      <c r="F61" s="566"/>
      <c r="G61" s="429"/>
      <c r="H61" s="566"/>
      <c r="I61" s="566"/>
      <c r="J61" s="566"/>
      <c r="K61" s="566"/>
      <c r="L61" s="566"/>
      <c r="M61" s="566"/>
      <c r="N61" s="566"/>
      <c r="O61" s="817"/>
      <c r="P61" s="508"/>
    </row>
    <row r="62" spans="3:16" customFormat="1" ht="12" customHeight="1" x14ac:dyDescent="0.15">
      <c r="C62" s="313" t="s">
        <v>1124</v>
      </c>
      <c r="D62" s="313"/>
      <c r="E62" s="287"/>
      <c r="F62" s="287"/>
      <c r="G62" s="386"/>
      <c r="H62" s="287"/>
      <c r="I62" s="287"/>
      <c r="J62" s="287"/>
      <c r="K62" s="287"/>
      <c r="L62" s="287"/>
      <c r="M62" s="287"/>
      <c r="N62" s="287"/>
      <c r="O62" s="287"/>
      <c r="P62" s="287"/>
    </row>
    <row r="63" spans="3:16" customFormat="1" ht="12" customHeight="1" x14ac:dyDescent="0.15">
      <c r="C63" s="313"/>
      <c r="D63" s="313"/>
      <c r="E63" s="287"/>
      <c r="F63" s="287"/>
      <c r="G63" s="386"/>
      <c r="H63" s="287"/>
      <c r="I63" s="287"/>
      <c r="J63" s="287"/>
      <c r="K63" s="287"/>
      <c r="L63" s="287"/>
      <c r="M63" s="278"/>
      <c r="N63" s="313"/>
      <c r="O63" s="313"/>
      <c r="P63" s="313"/>
    </row>
    <row r="64" spans="3:16" customFormat="1" ht="6" customHeight="1" x14ac:dyDescent="0.15">
      <c r="C64" s="390"/>
      <c r="D64" s="645"/>
      <c r="E64" s="581"/>
      <c r="F64" s="581"/>
      <c r="G64" s="390"/>
      <c r="H64" s="581"/>
      <c r="I64" s="581"/>
      <c r="J64" s="581"/>
      <c r="K64" s="581"/>
      <c r="L64" s="581"/>
      <c r="M64" s="282"/>
      <c r="N64" s="645"/>
      <c r="O64" s="645"/>
      <c r="P64" s="645"/>
    </row>
    <row r="65" spans="1:21" customFormat="1" ht="5.0999999999999996" customHeight="1" x14ac:dyDescent="0.15">
      <c r="C65" s="278"/>
      <c r="D65" s="313"/>
      <c r="E65" s="287"/>
      <c r="F65" s="287"/>
      <c r="G65" s="386"/>
      <c r="H65" s="287"/>
      <c r="I65" s="287"/>
      <c r="J65" s="287"/>
      <c r="K65" s="287"/>
      <c r="L65" s="287"/>
      <c r="M65" s="660"/>
      <c r="N65" s="660"/>
      <c r="O65" s="660"/>
      <c r="P65" s="660"/>
    </row>
    <row r="66" spans="1:21" customFormat="1" x14ac:dyDescent="0.15">
      <c r="A66" s="67"/>
      <c r="B66" s="65"/>
      <c r="C66" s="386"/>
      <c r="D66" s="386"/>
      <c r="E66" s="386"/>
      <c r="F66" s="386"/>
      <c r="G66" s="386"/>
      <c r="H66" s="386"/>
      <c r="I66" s="386"/>
      <c r="J66" s="386"/>
      <c r="K66" s="386"/>
      <c r="L66" s="287"/>
      <c r="M66" s="386"/>
      <c r="N66" s="386"/>
      <c r="O66" s="386"/>
      <c r="P66" s="386"/>
      <c r="Q66" s="65"/>
      <c r="R66" s="66"/>
    </row>
    <row r="67" spans="1:21" customFormat="1" x14ac:dyDescent="0.15">
      <c r="C67" s="386"/>
      <c r="D67" s="386"/>
      <c r="E67" s="386"/>
      <c r="F67" s="386"/>
      <c r="G67" s="386"/>
      <c r="H67" s="386"/>
      <c r="I67" s="386"/>
      <c r="J67" s="386"/>
      <c r="K67" s="386"/>
      <c r="L67" s="287"/>
      <c r="M67" s="386"/>
      <c r="N67" s="386"/>
      <c r="O67" s="386"/>
      <c r="P67" s="386"/>
      <c r="S67" s="185"/>
      <c r="T67" s="185"/>
      <c r="U67" s="228"/>
    </row>
    <row r="68" spans="1:21" customFormat="1" x14ac:dyDescent="0.15">
      <c r="C68" s="386"/>
      <c r="D68" s="386"/>
      <c r="E68" s="386"/>
      <c r="F68" s="386"/>
      <c r="G68" s="386"/>
      <c r="H68" s="386"/>
      <c r="I68" s="386"/>
      <c r="J68" s="386"/>
      <c r="K68" s="386"/>
      <c r="L68" s="287"/>
      <c r="M68" s="386"/>
      <c r="N68" s="386"/>
      <c r="O68" s="386"/>
      <c r="P68" s="386"/>
      <c r="S68" s="231"/>
      <c r="T68" s="231"/>
      <c r="U68" s="231"/>
    </row>
    <row r="69" spans="1:21" customFormat="1" x14ac:dyDescent="0.15">
      <c r="C69" s="386"/>
      <c r="D69" s="386"/>
      <c r="E69" s="386"/>
      <c r="F69" s="386"/>
      <c r="G69" s="386"/>
      <c r="H69" s="386"/>
      <c r="I69" s="386"/>
      <c r="J69" s="386"/>
      <c r="K69" s="386"/>
      <c r="L69" s="287"/>
      <c r="M69" s="386"/>
      <c r="N69" s="386"/>
      <c r="O69" s="386"/>
      <c r="P69" s="386"/>
      <c r="S69" s="76"/>
      <c r="T69" s="76"/>
      <c r="U69" s="76"/>
    </row>
    <row r="70" spans="1:21" customFormat="1" x14ac:dyDescent="0.15">
      <c r="C70" s="386"/>
      <c r="D70" s="386"/>
      <c r="E70" s="386"/>
      <c r="F70" s="386"/>
      <c r="G70" s="386"/>
      <c r="H70" s="386"/>
      <c r="I70" s="386"/>
      <c r="J70" s="386"/>
      <c r="K70" s="386"/>
      <c r="L70" s="287"/>
      <c r="M70" s="386"/>
      <c r="N70" s="386"/>
      <c r="O70" s="386"/>
      <c r="P70" s="386"/>
    </row>
    <row r="71" spans="1:21" customFormat="1" x14ac:dyDescent="0.15">
      <c r="C71" s="386"/>
      <c r="D71" s="386"/>
      <c r="E71" s="386"/>
      <c r="F71" s="386"/>
      <c r="G71" s="386"/>
      <c r="H71" s="386"/>
      <c r="I71" s="386"/>
      <c r="J71" s="386"/>
      <c r="K71" s="386"/>
      <c r="L71" s="287"/>
      <c r="M71" s="386"/>
      <c r="N71" s="386"/>
      <c r="O71" s="386"/>
      <c r="P71" s="386"/>
    </row>
    <row r="72" spans="1:21" customFormat="1" x14ac:dyDescent="0.15">
      <c r="C72" s="386"/>
      <c r="D72" s="386"/>
      <c r="E72" s="386"/>
      <c r="F72" s="386"/>
      <c r="G72" s="386"/>
      <c r="H72" s="386"/>
      <c r="I72" s="386"/>
      <c r="J72" s="386"/>
      <c r="K72" s="386"/>
      <c r="L72" s="287"/>
      <c r="M72" s="386"/>
      <c r="N72" s="386"/>
      <c r="O72" s="386"/>
      <c r="P72" s="386"/>
    </row>
    <row r="73" spans="1:21" customFormat="1" x14ac:dyDescent="0.15">
      <c r="C73" s="386"/>
      <c r="D73" s="386"/>
      <c r="E73" s="386"/>
      <c r="F73" s="386"/>
      <c r="G73" s="386"/>
      <c r="H73" s="386"/>
      <c r="I73" s="386"/>
      <c r="J73" s="386"/>
      <c r="K73" s="386"/>
      <c r="L73" s="287"/>
      <c r="M73" s="386"/>
      <c r="N73" s="386"/>
      <c r="O73" s="386"/>
      <c r="P73" s="386"/>
    </row>
    <row r="74" spans="1:21" customFormat="1" x14ac:dyDescent="0.15">
      <c r="C74" s="386"/>
      <c r="D74" s="386"/>
      <c r="E74" s="386"/>
      <c r="F74" s="386"/>
      <c r="G74" s="386"/>
      <c r="H74" s="386"/>
      <c r="I74" s="386"/>
      <c r="J74" s="386"/>
      <c r="K74" s="386"/>
      <c r="L74" s="287"/>
      <c r="M74" s="386"/>
      <c r="N74" s="386"/>
      <c r="O74" s="386"/>
      <c r="P74" s="386"/>
    </row>
    <row r="75" spans="1:21" customFormat="1" ht="5.0999999999999996" customHeight="1" x14ac:dyDescent="0.15">
      <c r="C75" s="386"/>
      <c r="D75" s="386"/>
      <c r="E75" s="386"/>
      <c r="F75" s="386"/>
      <c r="G75" s="386"/>
      <c r="H75" s="386"/>
      <c r="I75" s="386"/>
      <c r="J75" s="386"/>
      <c r="K75" s="386"/>
      <c r="L75" s="287"/>
      <c r="M75" s="386"/>
      <c r="N75" s="386"/>
      <c r="O75" s="386"/>
      <c r="P75" s="386"/>
    </row>
    <row r="76" spans="1:21" ht="6" customHeight="1" x14ac:dyDescent="0.15"/>
    <row r="77" spans="1:21" ht="19.5" customHeight="1" x14ac:dyDescent="0.15">
      <c r="R77" s="68"/>
    </row>
  </sheetData>
  <mergeCells count="6">
    <mergeCell ref="M2:N2"/>
    <mergeCell ref="E5:F5"/>
    <mergeCell ref="J5:K5"/>
    <mergeCell ref="O5:P5"/>
    <mergeCell ref="C2:D2"/>
    <mergeCell ref="H2:I2"/>
  </mergeCells>
  <phoneticPr fontId="13"/>
  <conditionalFormatting sqref="L55:P63">
    <cfRule type="expression" dxfId="71" priority="1" stopIfTrue="1">
      <formula>#REF!&gt;0</formula>
    </cfRule>
    <cfRule type="expression" dxfId="70" priority="2" stopIfTrue="1">
      <formula>#REF!=0</formula>
    </cfRule>
    <cfRule type="expression" dxfId="69" priority="3" stopIfTrue="1">
      <formula>#REF!&lt;0</formula>
    </cfRule>
  </conditionalFormatting>
  <hyperlinks>
    <hyperlink ref="S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931</v>
      </c>
      <c r="D4" s="329"/>
      <c r="E4" s="329"/>
      <c r="F4" s="329"/>
      <c r="G4" s="329"/>
      <c r="H4" s="329"/>
      <c r="I4" s="329"/>
      <c r="J4" s="329"/>
      <c r="K4" s="329"/>
      <c r="L4" s="329"/>
    </row>
    <row r="5" spans="1:15" customFormat="1" ht="24" customHeight="1" x14ac:dyDescent="0.15">
      <c r="C5" s="330" t="s">
        <v>112</v>
      </c>
      <c r="D5" s="1097" t="s">
        <v>111</v>
      </c>
      <c r="E5" s="1097"/>
      <c r="F5" s="1098"/>
      <c r="G5" s="1099" t="s">
        <v>306</v>
      </c>
      <c r="H5" s="1100"/>
      <c r="I5" s="110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265">
        <v>1</v>
      </c>
      <c r="D7" s="190"/>
      <c r="E7" s="191" t="s">
        <v>97</v>
      </c>
      <c r="F7" s="192"/>
      <c r="G7" s="193"/>
      <c r="H7" s="177">
        <v>1.5</v>
      </c>
      <c r="I7" s="188" t="s">
        <v>25</v>
      </c>
      <c r="J7" s="264"/>
      <c r="K7" s="447">
        <v>1</v>
      </c>
      <c r="L7" s="336" t="s">
        <v>121</v>
      </c>
    </row>
    <row r="8" spans="1:15" customFormat="1" ht="12" customHeight="1" x14ac:dyDescent="0.2">
      <c r="C8" s="265">
        <v>2</v>
      </c>
      <c r="D8" s="190"/>
      <c r="E8" s="191" t="s">
        <v>91</v>
      </c>
      <c r="F8" s="192"/>
      <c r="G8" s="193"/>
      <c r="H8" s="177">
        <v>2.1</v>
      </c>
      <c r="I8" s="188"/>
      <c r="J8" s="264"/>
      <c r="K8" s="447">
        <v>6</v>
      </c>
      <c r="L8" s="336" t="s">
        <v>118</v>
      </c>
    </row>
    <row r="9" spans="1:15" customFormat="1" ht="12" customHeight="1" x14ac:dyDescent="0.2">
      <c r="C9" s="265">
        <v>3</v>
      </c>
      <c r="D9" s="190"/>
      <c r="E9" s="191" t="s">
        <v>98</v>
      </c>
      <c r="F9" s="192"/>
      <c r="G9" s="193"/>
      <c r="H9" s="177">
        <v>2.1</v>
      </c>
      <c r="I9" s="188"/>
      <c r="J9" s="264"/>
      <c r="K9" s="447">
        <v>3</v>
      </c>
      <c r="L9" s="336" t="s">
        <v>121</v>
      </c>
    </row>
    <row r="10" spans="1:15" customFormat="1" ht="12" customHeight="1" x14ac:dyDescent="0.2">
      <c r="C10" s="265">
        <v>4</v>
      </c>
      <c r="D10" s="573"/>
      <c r="E10" s="636" t="s">
        <v>81</v>
      </c>
      <c r="F10" s="637"/>
      <c r="G10" s="193"/>
      <c r="H10" s="1028">
        <v>2.1</v>
      </c>
      <c r="I10" s="250"/>
      <c r="J10" s="272"/>
      <c r="K10" s="343">
        <v>5</v>
      </c>
      <c r="L10" s="748" t="s">
        <v>118</v>
      </c>
    </row>
    <row r="11" spans="1:15" customFormat="1" ht="12" customHeight="1" x14ac:dyDescent="0.2">
      <c r="C11" s="265">
        <v>5</v>
      </c>
      <c r="D11" s="573"/>
      <c r="E11" s="636" t="s">
        <v>94</v>
      </c>
      <c r="F11" s="637"/>
      <c r="G11" s="193"/>
      <c r="H11" s="1028">
        <v>2.1</v>
      </c>
      <c r="I11" s="250"/>
      <c r="J11" s="272"/>
      <c r="K11" s="343">
        <v>2</v>
      </c>
      <c r="L11" s="748" t="s">
        <v>119</v>
      </c>
    </row>
    <row r="12" spans="1:15" customFormat="1" ht="12" customHeight="1" x14ac:dyDescent="0.2">
      <c r="C12" s="265">
        <v>6</v>
      </c>
      <c r="D12" s="573"/>
      <c r="E12" s="636" t="s">
        <v>101</v>
      </c>
      <c r="F12" s="637"/>
      <c r="G12" s="193"/>
      <c r="H12" s="1028">
        <v>2.2000000000000002</v>
      </c>
      <c r="I12" s="250"/>
      <c r="J12" s="272"/>
      <c r="K12" s="343">
        <v>4</v>
      </c>
      <c r="L12" s="748" t="s">
        <v>119</v>
      </c>
    </row>
    <row r="13" spans="1:15" customFormat="1" ht="12" customHeight="1" x14ac:dyDescent="0.2">
      <c r="C13" s="265">
        <v>7</v>
      </c>
      <c r="D13" s="573"/>
      <c r="E13" s="636" t="s">
        <v>71</v>
      </c>
      <c r="F13" s="637"/>
      <c r="G13" s="193"/>
      <c r="H13" s="1028">
        <v>2.2999999999999998</v>
      </c>
      <c r="I13" s="250"/>
      <c r="J13" s="272"/>
      <c r="K13" s="343">
        <v>7</v>
      </c>
      <c r="L13" s="748" t="s">
        <v>121</v>
      </c>
    </row>
    <row r="14" spans="1:15" customFormat="1" ht="12" customHeight="1" x14ac:dyDescent="0.2">
      <c r="C14" s="265">
        <v>8</v>
      </c>
      <c r="D14" s="573"/>
      <c r="E14" s="636" t="s">
        <v>74</v>
      </c>
      <c r="F14" s="637"/>
      <c r="G14" s="193"/>
      <c r="H14" s="1028">
        <v>2.4</v>
      </c>
      <c r="I14" s="250"/>
      <c r="J14" s="272"/>
      <c r="K14" s="343">
        <v>9</v>
      </c>
      <c r="L14" s="748" t="s">
        <v>118</v>
      </c>
    </row>
    <row r="15" spans="1:15" customFormat="1" ht="12" customHeight="1" x14ac:dyDescent="0.2">
      <c r="C15" s="265">
        <v>9</v>
      </c>
      <c r="D15" s="573"/>
      <c r="E15" s="636" t="s">
        <v>90</v>
      </c>
      <c r="F15" s="637"/>
      <c r="G15" s="193"/>
      <c r="H15" s="1028">
        <v>2.5</v>
      </c>
      <c r="I15" s="250"/>
      <c r="J15" s="272"/>
      <c r="K15" s="343">
        <v>8</v>
      </c>
      <c r="L15" s="748" t="s">
        <v>119</v>
      </c>
    </row>
    <row r="16" spans="1:15" customFormat="1" ht="12" customHeight="1" x14ac:dyDescent="0.2">
      <c r="C16" s="265">
        <v>10</v>
      </c>
      <c r="D16" s="573"/>
      <c r="E16" s="636" t="s">
        <v>103</v>
      </c>
      <c r="F16" s="637"/>
      <c r="G16" s="193"/>
      <c r="H16" s="1028">
        <v>2.5</v>
      </c>
      <c r="I16" s="250"/>
      <c r="J16" s="272"/>
      <c r="K16" s="343">
        <v>15</v>
      </c>
      <c r="L16" s="748" t="s">
        <v>118</v>
      </c>
    </row>
    <row r="17" spans="3:19" customFormat="1" ht="12" customHeight="1" x14ac:dyDescent="0.2">
      <c r="C17" s="265">
        <v>11</v>
      </c>
      <c r="D17" s="573"/>
      <c r="E17" s="636" t="s">
        <v>73</v>
      </c>
      <c r="F17" s="637"/>
      <c r="G17" s="193"/>
      <c r="H17" s="1028">
        <v>2.6</v>
      </c>
      <c r="I17" s="250"/>
      <c r="J17" s="272"/>
      <c r="K17" s="343">
        <v>14</v>
      </c>
      <c r="L17" s="748" t="s">
        <v>118</v>
      </c>
    </row>
    <row r="18" spans="3:19" customFormat="1" ht="12" customHeight="1" x14ac:dyDescent="0.2">
      <c r="C18" s="265">
        <v>12</v>
      </c>
      <c r="D18" s="573"/>
      <c r="E18" s="636" t="s">
        <v>61</v>
      </c>
      <c r="F18" s="637"/>
      <c r="G18" s="193"/>
      <c r="H18" s="1028">
        <v>2.7</v>
      </c>
      <c r="I18" s="250"/>
      <c r="J18" s="272"/>
      <c r="K18" s="343">
        <v>20</v>
      </c>
      <c r="L18" s="748" t="s">
        <v>118</v>
      </c>
    </row>
    <row r="19" spans="3:19" customFormat="1" ht="12" customHeight="1" x14ac:dyDescent="0.2">
      <c r="C19" s="265">
        <v>13</v>
      </c>
      <c r="D19" s="573"/>
      <c r="E19" s="636" t="s">
        <v>72</v>
      </c>
      <c r="F19" s="637"/>
      <c r="G19" s="193"/>
      <c r="H19" s="1028">
        <v>2.7</v>
      </c>
      <c r="I19" s="250"/>
      <c r="J19" s="272"/>
      <c r="K19" s="343">
        <v>22</v>
      </c>
      <c r="L19" s="748" t="s">
        <v>118</v>
      </c>
    </row>
    <row r="20" spans="3:19" customFormat="1" ht="12" customHeight="1" x14ac:dyDescent="0.2">
      <c r="C20" s="265">
        <v>14</v>
      </c>
      <c r="D20" s="573"/>
      <c r="E20" s="636" t="s">
        <v>92</v>
      </c>
      <c r="F20" s="637"/>
      <c r="G20" s="193"/>
      <c r="H20" s="1028">
        <v>2.8</v>
      </c>
      <c r="I20" s="250"/>
      <c r="J20" s="272"/>
      <c r="K20" s="343">
        <v>10</v>
      </c>
      <c r="L20" s="748" t="s">
        <v>119</v>
      </c>
    </row>
    <row r="21" spans="3:19" customFormat="1" ht="12" customHeight="1" x14ac:dyDescent="0.2">
      <c r="C21" s="265">
        <v>15</v>
      </c>
      <c r="D21" s="573"/>
      <c r="E21" s="636" t="s">
        <v>76</v>
      </c>
      <c r="F21" s="637"/>
      <c r="G21" s="193"/>
      <c r="H21" s="1028">
        <v>2.8</v>
      </c>
      <c r="I21" s="250"/>
      <c r="J21" s="272"/>
      <c r="K21" s="343">
        <v>17</v>
      </c>
      <c r="L21" s="748" t="s">
        <v>118</v>
      </c>
    </row>
    <row r="22" spans="3:19" customFormat="1" ht="12" customHeight="1" x14ac:dyDescent="0.2">
      <c r="C22" s="265">
        <v>16</v>
      </c>
      <c r="D22" s="573"/>
      <c r="E22" s="636" t="s">
        <v>63</v>
      </c>
      <c r="F22" s="637"/>
      <c r="G22" s="193"/>
      <c r="H22" s="1028">
        <v>2.8</v>
      </c>
      <c r="I22" s="250"/>
      <c r="J22" s="272"/>
      <c r="K22" s="343">
        <v>21</v>
      </c>
      <c r="L22" s="748" t="s">
        <v>118</v>
      </c>
    </row>
    <row r="23" spans="3:19" customFormat="1" ht="12" customHeight="1" x14ac:dyDescent="0.2">
      <c r="C23" s="265">
        <v>17</v>
      </c>
      <c r="D23" s="573"/>
      <c r="E23" s="636" t="s">
        <v>78</v>
      </c>
      <c r="F23" s="637"/>
      <c r="G23" s="193"/>
      <c r="H23" s="1028">
        <v>2.9</v>
      </c>
      <c r="I23" s="250"/>
      <c r="J23" s="272"/>
      <c r="K23" s="343">
        <v>11</v>
      </c>
      <c r="L23" s="748" t="s">
        <v>119</v>
      </c>
    </row>
    <row r="24" spans="3:19" customFormat="1" ht="12" customHeight="1" x14ac:dyDescent="0.2">
      <c r="C24" s="265">
        <v>18</v>
      </c>
      <c r="D24" s="573"/>
      <c r="E24" s="636" t="s">
        <v>88</v>
      </c>
      <c r="F24" s="637"/>
      <c r="G24" s="193"/>
      <c r="H24" s="1028">
        <v>2.9</v>
      </c>
      <c r="I24" s="250"/>
      <c r="J24" s="272"/>
      <c r="K24" s="343">
        <v>19</v>
      </c>
      <c r="L24" s="748" t="s">
        <v>118</v>
      </c>
    </row>
    <row r="25" spans="3:19" customFormat="1" ht="12" customHeight="1" x14ac:dyDescent="0.2">
      <c r="C25" s="265">
        <v>19</v>
      </c>
      <c r="D25" s="573"/>
      <c r="E25" s="636" t="s">
        <v>79</v>
      </c>
      <c r="F25" s="637"/>
      <c r="G25" s="193"/>
      <c r="H25" s="1028">
        <v>2.9</v>
      </c>
      <c r="I25" s="250"/>
      <c r="J25" s="272"/>
      <c r="K25" s="343">
        <v>16</v>
      </c>
      <c r="L25" s="748" t="s">
        <v>119</v>
      </c>
      <c r="R25" s="340"/>
      <c r="S25" s="349"/>
    </row>
    <row r="26" spans="3:19" customFormat="1" ht="12" customHeight="1" x14ac:dyDescent="0.2">
      <c r="C26" s="247"/>
      <c r="D26" s="248"/>
      <c r="E26" s="198" t="s">
        <v>87</v>
      </c>
      <c r="F26" s="199"/>
      <c r="G26" s="200"/>
      <c r="H26" s="178">
        <v>2.9</v>
      </c>
      <c r="I26" s="250"/>
      <c r="J26" s="272"/>
      <c r="K26" s="324"/>
      <c r="L26" s="336" t="s">
        <v>120</v>
      </c>
      <c r="R26" s="341"/>
    </row>
    <row r="27" spans="3:19" customFormat="1" ht="12" customHeight="1" x14ac:dyDescent="0.2">
      <c r="C27" s="265">
        <v>20</v>
      </c>
      <c r="D27" s="190"/>
      <c r="E27" s="191" t="s">
        <v>89</v>
      </c>
      <c r="F27" s="192"/>
      <c r="G27" s="193"/>
      <c r="H27" s="177">
        <v>3</v>
      </c>
      <c r="I27" s="188"/>
      <c r="J27" s="264"/>
      <c r="K27" s="447">
        <v>13</v>
      </c>
      <c r="L27" s="336" t="s">
        <v>119</v>
      </c>
      <c r="R27" s="341"/>
      <c r="S27" s="342"/>
    </row>
    <row r="28" spans="3:19" customFormat="1" ht="12" customHeight="1" x14ac:dyDescent="0.2">
      <c r="C28" s="265">
        <v>21</v>
      </c>
      <c r="D28" s="190"/>
      <c r="E28" s="191" t="s">
        <v>69</v>
      </c>
      <c r="F28" s="192"/>
      <c r="G28" s="193"/>
      <c r="H28" s="177">
        <v>3.1</v>
      </c>
      <c r="I28" s="188"/>
      <c r="J28" s="264"/>
      <c r="K28" s="447">
        <v>27</v>
      </c>
      <c r="L28" s="336" t="s">
        <v>118</v>
      </c>
    </row>
    <row r="29" spans="3:19" customFormat="1" ht="12" customHeight="1" x14ac:dyDescent="0.2">
      <c r="C29" s="265">
        <v>22</v>
      </c>
      <c r="D29" s="190"/>
      <c r="E29" s="191" t="s">
        <v>80</v>
      </c>
      <c r="F29" s="192"/>
      <c r="G29" s="193"/>
      <c r="H29" s="177">
        <v>3.1</v>
      </c>
      <c r="I29" s="188"/>
      <c r="J29" s="264"/>
      <c r="K29" s="447">
        <v>12</v>
      </c>
      <c r="L29" s="336" t="s">
        <v>119</v>
      </c>
    </row>
    <row r="30" spans="3:19" customFormat="1" ht="12" customHeight="1" x14ac:dyDescent="0.2">
      <c r="C30" s="265">
        <v>23</v>
      </c>
      <c r="D30" s="190"/>
      <c r="E30" s="212" t="s">
        <v>68</v>
      </c>
      <c r="F30" s="213"/>
      <c r="G30" s="214"/>
      <c r="H30" s="177">
        <v>3.2</v>
      </c>
      <c r="I30" s="188"/>
      <c r="J30" s="264"/>
      <c r="K30" s="447">
        <v>30</v>
      </c>
      <c r="L30" s="336" t="s">
        <v>118</v>
      </c>
    </row>
    <row r="31" spans="3:19" customFormat="1" ht="12" customHeight="1" x14ac:dyDescent="0.2">
      <c r="C31" s="265">
        <v>24</v>
      </c>
      <c r="D31" s="190"/>
      <c r="E31" s="191" t="s">
        <v>99</v>
      </c>
      <c r="F31" s="192"/>
      <c r="G31" s="193"/>
      <c r="H31" s="177">
        <v>3.2</v>
      </c>
      <c r="I31" s="188"/>
      <c r="J31" s="264"/>
      <c r="K31" s="447">
        <v>23</v>
      </c>
      <c r="L31" s="336" t="s">
        <v>119</v>
      </c>
    </row>
    <row r="32" spans="3:19" customFormat="1" ht="12" customHeight="1" x14ac:dyDescent="0.2">
      <c r="C32" s="265">
        <v>25</v>
      </c>
      <c r="D32" s="190"/>
      <c r="E32" s="191" t="s">
        <v>229</v>
      </c>
      <c r="F32" s="192"/>
      <c r="G32" s="193"/>
      <c r="H32" s="177">
        <v>3.2</v>
      </c>
      <c r="I32" s="188"/>
      <c r="J32" s="264"/>
      <c r="K32" s="447">
        <v>39</v>
      </c>
      <c r="L32" s="336" t="s">
        <v>118</v>
      </c>
    </row>
    <row r="33" spans="3:12" customFormat="1" ht="12" customHeight="1" x14ac:dyDescent="0.2">
      <c r="C33" s="265">
        <v>26</v>
      </c>
      <c r="D33" s="190"/>
      <c r="E33" s="191" t="s">
        <v>75</v>
      </c>
      <c r="F33" s="192"/>
      <c r="G33" s="193"/>
      <c r="H33" s="177">
        <v>3.3</v>
      </c>
      <c r="I33" s="188"/>
      <c r="J33" s="264"/>
      <c r="K33" s="447">
        <v>29</v>
      </c>
      <c r="L33" s="336" t="s">
        <v>118</v>
      </c>
    </row>
    <row r="34" spans="3:12" customFormat="1" ht="12" customHeight="1" x14ac:dyDescent="0.2">
      <c r="C34" s="265">
        <v>27</v>
      </c>
      <c r="D34" s="190"/>
      <c r="E34" s="191" t="s">
        <v>82</v>
      </c>
      <c r="F34" s="192"/>
      <c r="G34" s="193"/>
      <c r="H34" s="177">
        <v>3.3</v>
      </c>
      <c r="I34" s="188"/>
      <c r="J34" s="264"/>
      <c r="K34" s="447">
        <v>37</v>
      </c>
      <c r="L34" s="336" t="s">
        <v>118</v>
      </c>
    </row>
    <row r="35" spans="3:12" customFormat="1" ht="12" customHeight="1" x14ac:dyDescent="0.2">
      <c r="C35" s="265">
        <v>28</v>
      </c>
      <c r="D35" s="190"/>
      <c r="E35" s="191" t="s">
        <v>67</v>
      </c>
      <c r="F35" s="192"/>
      <c r="G35" s="193"/>
      <c r="H35" s="177">
        <v>3.4</v>
      </c>
      <c r="I35" s="188"/>
      <c r="J35" s="264"/>
      <c r="K35" s="447">
        <v>24</v>
      </c>
      <c r="L35" s="336" t="s">
        <v>119</v>
      </c>
    </row>
    <row r="36" spans="3:12" customFormat="1" ht="12" customHeight="1" x14ac:dyDescent="0.2">
      <c r="C36" s="265">
        <v>29</v>
      </c>
      <c r="D36" s="190"/>
      <c r="E36" s="191" t="s">
        <v>93</v>
      </c>
      <c r="F36" s="192"/>
      <c r="G36" s="193"/>
      <c r="H36" s="177">
        <v>3.5</v>
      </c>
      <c r="I36" s="188"/>
      <c r="J36" s="264"/>
      <c r="K36" s="447">
        <v>33</v>
      </c>
      <c r="L36" s="336" t="s">
        <v>118</v>
      </c>
    </row>
    <row r="37" spans="3:12" customFormat="1" ht="12" customHeight="1" x14ac:dyDescent="0.2">
      <c r="C37" s="265">
        <v>30</v>
      </c>
      <c r="D37" s="190"/>
      <c r="E37" s="191" t="s">
        <v>86</v>
      </c>
      <c r="F37" s="192"/>
      <c r="G37" s="193"/>
      <c r="H37" s="177">
        <v>3.5</v>
      </c>
      <c r="I37" s="188"/>
      <c r="J37" s="264"/>
      <c r="K37" s="447">
        <v>31</v>
      </c>
      <c r="L37" s="336" t="s">
        <v>118</v>
      </c>
    </row>
    <row r="38" spans="3:12" customFormat="1" ht="12" customHeight="1" x14ac:dyDescent="0.2">
      <c r="C38" s="265">
        <v>31</v>
      </c>
      <c r="D38" s="190"/>
      <c r="E38" s="191" t="s">
        <v>84</v>
      </c>
      <c r="F38" s="192"/>
      <c r="G38" s="193"/>
      <c r="H38" s="177">
        <v>3.5</v>
      </c>
      <c r="I38" s="188"/>
      <c r="J38" s="264"/>
      <c r="K38" s="447">
        <v>18</v>
      </c>
      <c r="L38" s="336" t="s">
        <v>119</v>
      </c>
    </row>
    <row r="39" spans="3:12" customFormat="1" ht="12" customHeight="1" x14ac:dyDescent="0.2">
      <c r="C39" s="265">
        <v>32</v>
      </c>
      <c r="D39" s="190"/>
      <c r="E39" s="191" t="s">
        <v>62</v>
      </c>
      <c r="F39" s="192"/>
      <c r="G39" s="193"/>
      <c r="H39" s="177">
        <v>3.6</v>
      </c>
      <c r="I39" s="188"/>
      <c r="J39" s="264"/>
      <c r="K39" s="447">
        <v>38</v>
      </c>
      <c r="L39" s="336" t="s">
        <v>118</v>
      </c>
    </row>
    <row r="40" spans="3:12" customFormat="1" ht="12" customHeight="1" x14ac:dyDescent="0.2">
      <c r="C40" s="265">
        <v>33</v>
      </c>
      <c r="D40" s="190"/>
      <c r="E40" s="191" t="s">
        <v>107</v>
      </c>
      <c r="F40" s="192"/>
      <c r="G40" s="193"/>
      <c r="H40" s="177">
        <v>3.7</v>
      </c>
      <c r="I40" s="188"/>
      <c r="J40" s="264"/>
      <c r="K40" s="447">
        <v>44</v>
      </c>
      <c r="L40" s="336" t="s">
        <v>118</v>
      </c>
    </row>
    <row r="41" spans="3:12" customFormat="1" ht="12" customHeight="1" x14ac:dyDescent="0.2">
      <c r="C41" s="265">
        <v>34</v>
      </c>
      <c r="D41" s="573"/>
      <c r="E41" s="636" t="s">
        <v>77</v>
      </c>
      <c r="F41" s="637"/>
      <c r="G41" s="193"/>
      <c r="H41" s="1028">
        <v>3.8</v>
      </c>
      <c r="I41" s="250"/>
      <c r="J41" s="272"/>
      <c r="K41" s="343">
        <v>28</v>
      </c>
      <c r="L41" s="748" t="s">
        <v>119</v>
      </c>
    </row>
    <row r="42" spans="3:12" customFormat="1" ht="12" customHeight="1" x14ac:dyDescent="0.2">
      <c r="C42" s="265">
        <v>35</v>
      </c>
      <c r="D42" s="573"/>
      <c r="E42" s="636" t="s">
        <v>66</v>
      </c>
      <c r="F42" s="637"/>
      <c r="G42" s="193"/>
      <c r="H42" s="1028">
        <v>3.8</v>
      </c>
      <c r="I42" s="250"/>
      <c r="J42" s="272"/>
      <c r="K42" s="343">
        <v>43</v>
      </c>
      <c r="L42" s="748" t="s">
        <v>118</v>
      </c>
    </row>
    <row r="43" spans="3:12" customFormat="1" ht="12" customHeight="1" x14ac:dyDescent="0.2">
      <c r="C43" s="265">
        <v>36</v>
      </c>
      <c r="D43" s="573"/>
      <c r="E43" s="636" t="s">
        <v>102</v>
      </c>
      <c r="F43" s="637"/>
      <c r="G43" s="193"/>
      <c r="H43" s="1028">
        <v>3.8</v>
      </c>
      <c r="I43" s="250"/>
      <c r="J43" s="272"/>
      <c r="K43" s="343">
        <v>26</v>
      </c>
      <c r="L43" s="748" t="s">
        <v>119</v>
      </c>
    </row>
    <row r="44" spans="3:12" customFormat="1" ht="12" customHeight="1" x14ac:dyDescent="0.2">
      <c r="C44" s="265">
        <v>37</v>
      </c>
      <c r="D44" s="573"/>
      <c r="E44" s="636" t="s">
        <v>70</v>
      </c>
      <c r="F44" s="637"/>
      <c r="G44" s="193"/>
      <c r="H44" s="1028">
        <v>3.8</v>
      </c>
      <c r="I44" s="250"/>
      <c r="J44" s="272"/>
      <c r="K44" s="343">
        <v>36</v>
      </c>
      <c r="L44" s="748" t="s">
        <v>119</v>
      </c>
    </row>
    <row r="45" spans="3:12" customFormat="1" ht="12" customHeight="1" x14ac:dyDescent="0.2">
      <c r="C45" s="265">
        <v>38</v>
      </c>
      <c r="D45" s="573"/>
      <c r="E45" s="636" t="s">
        <v>64</v>
      </c>
      <c r="F45" s="637"/>
      <c r="G45" s="193"/>
      <c r="H45" s="1028">
        <v>3.9</v>
      </c>
      <c r="I45" s="250"/>
      <c r="J45" s="272"/>
      <c r="K45" s="343">
        <v>45</v>
      </c>
      <c r="L45" s="748" t="s">
        <v>118</v>
      </c>
    </row>
    <row r="46" spans="3:12" customFormat="1" ht="12" customHeight="1" x14ac:dyDescent="0.2">
      <c r="C46" s="1044">
        <v>39</v>
      </c>
      <c r="D46" s="1045"/>
      <c r="E46" s="1046" t="s">
        <v>65</v>
      </c>
      <c r="F46" s="1047"/>
      <c r="G46" s="1048"/>
      <c r="H46" s="1049">
        <v>3.9</v>
      </c>
      <c r="I46" s="202"/>
      <c r="J46" s="270"/>
      <c r="K46" s="337">
        <v>32</v>
      </c>
      <c r="L46" s="748" t="s">
        <v>119</v>
      </c>
    </row>
    <row r="47" spans="3:12" customFormat="1" ht="12" customHeight="1" x14ac:dyDescent="0.2">
      <c r="C47" s="265">
        <v>40</v>
      </c>
      <c r="D47" s="573"/>
      <c r="E47" s="636" t="s">
        <v>60</v>
      </c>
      <c r="F47" s="637"/>
      <c r="G47" s="193"/>
      <c r="H47" s="1028">
        <v>3.9</v>
      </c>
      <c r="I47" s="250"/>
      <c r="J47" s="272"/>
      <c r="K47" s="343">
        <v>42</v>
      </c>
      <c r="L47" s="748" t="s">
        <v>118</v>
      </c>
    </row>
    <row r="48" spans="3:12" customFormat="1" ht="12" customHeight="1" x14ac:dyDescent="0.2">
      <c r="C48" s="265">
        <v>41</v>
      </c>
      <c r="D48" s="190"/>
      <c r="E48" s="191" t="s">
        <v>100</v>
      </c>
      <c r="F48" s="192"/>
      <c r="G48" s="193"/>
      <c r="H48" s="177">
        <v>4</v>
      </c>
      <c r="I48" s="188"/>
      <c r="J48" s="264"/>
      <c r="K48" s="447">
        <v>40</v>
      </c>
      <c r="L48" s="336" t="s">
        <v>119</v>
      </c>
    </row>
    <row r="49" spans="3:12" customFormat="1" ht="12" customHeight="1" x14ac:dyDescent="0.2">
      <c r="C49" s="265">
        <v>42</v>
      </c>
      <c r="D49" s="190"/>
      <c r="E49" s="191" t="s">
        <v>96</v>
      </c>
      <c r="F49" s="192"/>
      <c r="G49" s="193"/>
      <c r="H49" s="177">
        <v>4.0999999999999996</v>
      </c>
      <c r="I49" s="188"/>
      <c r="J49" s="264"/>
      <c r="K49" s="447">
        <v>25</v>
      </c>
      <c r="L49" s="336" t="s">
        <v>119</v>
      </c>
    </row>
    <row r="50" spans="3:12" customFormat="1" ht="12" customHeight="1" x14ac:dyDescent="0.2">
      <c r="C50" s="265">
        <v>43</v>
      </c>
      <c r="D50" s="190"/>
      <c r="E50" s="191" t="s">
        <v>105</v>
      </c>
      <c r="F50" s="192"/>
      <c r="G50" s="193"/>
      <c r="H50" s="177">
        <v>4.3</v>
      </c>
      <c r="I50" s="188"/>
      <c r="J50" s="264"/>
      <c r="K50" s="447">
        <v>46</v>
      </c>
      <c r="L50" s="336" t="s">
        <v>118</v>
      </c>
    </row>
    <row r="51" spans="3:12" customFormat="1" ht="12" customHeight="1" x14ac:dyDescent="0.2">
      <c r="C51" s="265">
        <v>44</v>
      </c>
      <c r="D51" s="190"/>
      <c r="E51" s="191" t="s">
        <v>85</v>
      </c>
      <c r="F51" s="192"/>
      <c r="G51" s="193"/>
      <c r="H51" s="177">
        <v>4.4000000000000004</v>
      </c>
      <c r="I51" s="188"/>
      <c r="J51" s="264"/>
      <c r="K51" s="447">
        <v>34</v>
      </c>
      <c r="L51" s="336" t="s">
        <v>119</v>
      </c>
    </row>
    <row r="52" spans="3:12" customFormat="1" ht="12" customHeight="1" x14ac:dyDescent="0.2">
      <c r="C52" s="265">
        <v>45</v>
      </c>
      <c r="D52" s="190"/>
      <c r="E52" s="191" t="s">
        <v>95</v>
      </c>
      <c r="F52" s="192"/>
      <c r="G52" s="193"/>
      <c r="H52" s="177">
        <v>4.5</v>
      </c>
      <c r="I52" s="188"/>
      <c r="J52" s="264"/>
      <c r="K52" s="447">
        <v>35</v>
      </c>
      <c r="L52" s="336" t="s">
        <v>119</v>
      </c>
    </row>
    <row r="53" spans="3:12" customFormat="1" ht="12" customHeight="1" x14ac:dyDescent="0.2">
      <c r="C53" s="265">
        <v>46</v>
      </c>
      <c r="D53" s="190"/>
      <c r="E53" s="191" t="s">
        <v>104</v>
      </c>
      <c r="F53" s="192"/>
      <c r="G53" s="193"/>
      <c r="H53" s="177">
        <v>4.5</v>
      </c>
      <c r="I53" s="188"/>
      <c r="J53" s="264"/>
      <c r="K53" s="447">
        <v>41</v>
      </c>
      <c r="L53" s="336" t="s">
        <v>119</v>
      </c>
    </row>
    <row r="54" spans="3:12" customFormat="1" ht="13.2" x14ac:dyDescent="0.2">
      <c r="C54" s="265">
        <v>47</v>
      </c>
      <c r="D54" s="190"/>
      <c r="E54" s="203" t="s">
        <v>83</v>
      </c>
      <c r="F54" s="204"/>
      <c r="G54" s="193"/>
      <c r="H54" s="177">
        <v>4.9000000000000004</v>
      </c>
      <c r="I54" s="202"/>
      <c r="J54" s="270"/>
      <c r="K54" s="343">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ht="12" customHeight="1" x14ac:dyDescent="0.15">
      <c r="C66" s="225" t="s">
        <v>1113</v>
      </c>
      <c r="D66" s="221"/>
      <c r="E66" s="222"/>
      <c r="F66" s="222"/>
      <c r="G66" s="222"/>
      <c r="H66" s="222"/>
      <c r="I66" s="223" t="s">
        <v>59</v>
      </c>
      <c r="J66" s="222"/>
      <c r="K66" s="222"/>
      <c r="L66" s="224" t="str">
        <f>完成表単位</f>
        <v>mm</v>
      </c>
    </row>
    <row r="67" spans="1:17" customFormat="1" ht="12" customHeight="1" x14ac:dyDescent="0.15">
      <c r="C67" s="225" t="s">
        <v>660</v>
      </c>
      <c r="D67" s="226"/>
      <c r="E67" s="222"/>
      <c r="F67" s="222"/>
      <c r="G67" s="222"/>
      <c r="H67" s="222"/>
      <c r="I67" s="1104" t="s">
        <v>1065</v>
      </c>
      <c r="J67" s="1105"/>
      <c r="K67" s="1013" t="s">
        <v>1136</v>
      </c>
      <c r="L67" s="227" t="s">
        <v>1137</v>
      </c>
      <c r="O67" s="185"/>
      <c r="P67" s="185"/>
      <c r="Q67" s="228"/>
    </row>
    <row r="68" spans="1:17" customFormat="1" ht="12" customHeight="1" x14ac:dyDescent="0.15">
      <c r="C68" s="225"/>
      <c r="D68" s="221"/>
      <c r="E68" s="222"/>
      <c r="F68" s="222"/>
      <c r="G68" s="222"/>
      <c r="H68" s="222"/>
      <c r="I68" s="1128">
        <v>3.4</v>
      </c>
      <c r="J68" s="1128"/>
      <c r="K68" s="511">
        <v>3.3</v>
      </c>
      <c r="L68" s="512">
        <v>3.4</v>
      </c>
      <c r="O68" s="231"/>
      <c r="P68" s="231"/>
      <c r="Q68" s="231"/>
    </row>
    <row r="69" spans="1:17" customFormat="1" ht="12" customHeight="1" x14ac:dyDescent="0.15">
      <c r="C69" s="225"/>
      <c r="D69" s="221"/>
      <c r="E69" s="222"/>
      <c r="F69" s="222"/>
      <c r="G69" s="222"/>
      <c r="H69" s="222"/>
      <c r="I69" s="1102">
        <v>24</v>
      </c>
      <c r="J69" s="1102"/>
      <c r="K69" s="1012">
        <v>31</v>
      </c>
      <c r="L69" s="238">
        <v>32</v>
      </c>
      <c r="O69" s="76"/>
      <c r="P69" s="76"/>
      <c r="Q69" s="76"/>
    </row>
    <row r="70" spans="1:17" customFormat="1" ht="12" customHeight="1" x14ac:dyDescent="0.15">
      <c r="C70" s="225"/>
      <c r="D70" s="221"/>
      <c r="E70" s="222"/>
      <c r="F70" s="222"/>
      <c r="G70" s="222"/>
      <c r="H70" s="222"/>
      <c r="I70" s="222"/>
      <c r="J70" s="222"/>
      <c r="K70" s="222"/>
      <c r="L70" s="188"/>
      <c r="O70" s="233"/>
      <c r="P70" s="233"/>
      <c r="Q70" s="233"/>
    </row>
    <row r="71" spans="1:17" customFormat="1" ht="12" customHeight="1" x14ac:dyDescent="0.15">
      <c r="C71" s="225"/>
      <c r="D71" s="221"/>
      <c r="E71" s="222"/>
      <c r="F71" s="222"/>
      <c r="G71" s="222"/>
      <c r="H71" s="222"/>
      <c r="I71" s="222"/>
      <c r="J71" s="222"/>
      <c r="K71" s="222"/>
      <c r="L71" s="188"/>
    </row>
    <row r="72" spans="1:17" customFormat="1" ht="12" customHeight="1" x14ac:dyDescent="0.15">
      <c r="C72" s="225" t="s">
        <v>748</v>
      </c>
      <c r="D72" s="221"/>
      <c r="E72" s="222"/>
      <c r="F72" s="222"/>
      <c r="G72" s="222"/>
      <c r="H72" s="222"/>
      <c r="I72" s="222"/>
      <c r="J72" s="222"/>
      <c r="K72" s="222"/>
      <c r="L72" s="188"/>
    </row>
    <row r="73" spans="1:17" customFormat="1" ht="12" customHeight="1" x14ac:dyDescent="0.15">
      <c r="C73" s="225" t="s">
        <v>661</v>
      </c>
      <c r="D73" s="221"/>
      <c r="E73" s="222"/>
      <c r="F73" s="222"/>
      <c r="G73" s="222"/>
      <c r="H73" s="222"/>
      <c r="I73" s="222"/>
      <c r="J73" s="222"/>
      <c r="K73" s="222"/>
      <c r="L73" s="188"/>
    </row>
    <row r="74" spans="1:17" customFormat="1" ht="12" customHeight="1" x14ac:dyDescent="0.15">
      <c r="C74" s="225" t="s">
        <v>747</v>
      </c>
      <c r="D74" s="221"/>
      <c r="E74" s="222"/>
      <c r="F74" s="222"/>
      <c r="G74" s="222"/>
      <c r="H74" s="222"/>
      <c r="I74" s="222"/>
      <c r="J74" s="222"/>
      <c r="K74" s="222"/>
      <c r="L74" s="188"/>
    </row>
    <row r="75" spans="1:17" customFormat="1" ht="5.0999999999999996" customHeight="1" x14ac:dyDescent="0.15">
      <c r="C75" s="541"/>
      <c r="D75" s="731"/>
      <c r="E75" s="731"/>
      <c r="F75" s="731"/>
      <c r="G75" s="731"/>
      <c r="H75" s="731"/>
      <c r="I75" s="731"/>
      <c r="J75" s="731"/>
      <c r="K75" s="731"/>
      <c r="L75" s="732"/>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68" priority="1" stopIfTrue="1">
      <formula>P55&gt;0</formula>
    </cfRule>
    <cfRule type="expression" dxfId="67" priority="2" stopIfTrue="1">
      <formula>P55=0</formula>
    </cfRule>
    <cfRule type="expression" dxfId="66"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autoPageBreaks="0"/>
  </sheetPr>
  <dimension ref="A1:Q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3.8867187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932</v>
      </c>
      <c r="D4" s="329"/>
      <c r="E4" s="329"/>
      <c r="F4" s="329"/>
      <c r="G4" s="329"/>
      <c r="H4" s="329"/>
      <c r="I4" s="329"/>
      <c r="J4" s="329"/>
      <c r="K4" s="329"/>
      <c r="L4" s="329"/>
    </row>
    <row r="5" spans="1:15" customFormat="1" ht="24" customHeight="1" x14ac:dyDescent="0.15">
      <c r="C5" s="330" t="s">
        <v>112</v>
      </c>
      <c r="D5" s="1097" t="s">
        <v>111</v>
      </c>
      <c r="E5" s="1097"/>
      <c r="F5" s="1098"/>
      <c r="G5" s="1099" t="s">
        <v>492</v>
      </c>
      <c r="H5" s="1100"/>
      <c r="I5" s="1101"/>
      <c r="J5" s="260"/>
      <c r="K5" s="331" t="s">
        <v>109</v>
      </c>
      <c r="L5" s="332" t="s">
        <v>108</v>
      </c>
    </row>
    <row r="6" spans="1:15" customFormat="1" ht="8.25" customHeight="1" x14ac:dyDescent="0.15">
      <c r="C6" s="183"/>
      <c r="D6" s="184"/>
      <c r="E6" s="185"/>
      <c r="F6" s="186"/>
      <c r="G6" s="187"/>
      <c r="H6" s="185"/>
      <c r="I6" s="188"/>
      <c r="J6" s="264"/>
      <c r="K6" s="183"/>
      <c r="L6" s="334"/>
    </row>
    <row r="7" spans="1:15" customFormat="1" ht="12" customHeight="1" x14ac:dyDescent="0.2">
      <c r="C7" s="189">
        <v>1</v>
      </c>
      <c r="D7" s="190"/>
      <c r="E7" s="191" t="s">
        <v>88</v>
      </c>
      <c r="F7" s="192"/>
      <c r="G7" s="193"/>
      <c r="H7" s="425">
        <v>35</v>
      </c>
      <c r="I7" s="188" t="s">
        <v>21</v>
      </c>
      <c r="J7" s="264"/>
      <c r="K7" s="335">
        <v>1</v>
      </c>
      <c r="L7" s="336" t="s">
        <v>121</v>
      </c>
    </row>
    <row r="8" spans="1:15" customFormat="1" ht="12" customHeight="1" x14ac:dyDescent="0.2">
      <c r="C8" s="189">
        <v>2</v>
      </c>
      <c r="D8" s="190"/>
      <c r="E8" s="191" t="s">
        <v>81</v>
      </c>
      <c r="F8" s="192"/>
      <c r="G8" s="193"/>
      <c r="H8" s="425">
        <v>74</v>
      </c>
      <c r="I8" s="188"/>
      <c r="J8" s="264"/>
      <c r="K8" s="335">
        <v>2</v>
      </c>
      <c r="L8" s="336" t="s">
        <v>121</v>
      </c>
    </row>
    <row r="9" spans="1:15" customFormat="1" ht="12" customHeight="1" x14ac:dyDescent="0.2">
      <c r="C9" s="189">
        <v>3</v>
      </c>
      <c r="D9" s="190"/>
      <c r="E9" s="191" t="s">
        <v>66</v>
      </c>
      <c r="F9" s="192"/>
      <c r="G9" s="193"/>
      <c r="H9" s="425">
        <v>82</v>
      </c>
      <c r="I9" s="188"/>
      <c r="J9" s="264"/>
      <c r="K9" s="335">
        <v>8</v>
      </c>
      <c r="L9" s="336" t="s">
        <v>118</v>
      </c>
    </row>
    <row r="10" spans="1:15" customFormat="1" ht="12" customHeight="1" x14ac:dyDescent="0.2">
      <c r="C10" s="189">
        <v>4</v>
      </c>
      <c r="D10" s="190"/>
      <c r="E10" s="191" t="s">
        <v>76</v>
      </c>
      <c r="F10" s="192"/>
      <c r="G10" s="193"/>
      <c r="H10" s="425">
        <v>93</v>
      </c>
      <c r="I10" s="188"/>
      <c r="J10" s="264"/>
      <c r="K10" s="335">
        <v>4</v>
      </c>
      <c r="L10" s="336" t="s">
        <v>121</v>
      </c>
    </row>
    <row r="11" spans="1:15" customFormat="1" ht="12" customHeight="1" x14ac:dyDescent="0.2">
      <c r="C11" s="205">
        <v>5</v>
      </c>
      <c r="D11" s="206"/>
      <c r="E11" s="207" t="s">
        <v>65</v>
      </c>
      <c r="F11" s="208"/>
      <c r="G11" s="209"/>
      <c r="H11" s="427">
        <v>241</v>
      </c>
      <c r="I11" s="211"/>
      <c r="J11" s="270"/>
      <c r="K11" s="337">
        <v>6</v>
      </c>
      <c r="L11" s="336" t="s">
        <v>118</v>
      </c>
    </row>
    <row r="12" spans="1:15" customFormat="1" ht="12" customHeight="1" x14ac:dyDescent="0.2">
      <c r="C12" s="189">
        <v>6</v>
      </c>
      <c r="D12" s="190"/>
      <c r="E12" s="191" t="s">
        <v>90</v>
      </c>
      <c r="F12" s="192"/>
      <c r="G12" s="193"/>
      <c r="H12" s="425">
        <v>279</v>
      </c>
      <c r="I12" s="188"/>
      <c r="J12" s="264"/>
      <c r="K12" s="335">
        <v>9</v>
      </c>
      <c r="L12" s="336" t="s">
        <v>118</v>
      </c>
    </row>
    <row r="13" spans="1:15" customFormat="1" ht="12" customHeight="1" x14ac:dyDescent="0.2">
      <c r="C13" s="189">
        <v>7</v>
      </c>
      <c r="D13" s="190"/>
      <c r="E13" s="191" t="s">
        <v>86</v>
      </c>
      <c r="F13" s="192"/>
      <c r="G13" s="193"/>
      <c r="H13" s="425">
        <v>288</v>
      </c>
      <c r="I13" s="188"/>
      <c r="J13" s="264"/>
      <c r="K13" s="335">
        <v>32</v>
      </c>
      <c r="L13" s="336" t="s">
        <v>118</v>
      </c>
    </row>
    <row r="14" spans="1:15" customFormat="1" ht="12" customHeight="1" x14ac:dyDescent="0.2">
      <c r="C14" s="189">
        <v>8</v>
      </c>
      <c r="D14" s="190"/>
      <c r="E14" s="191" t="s">
        <v>82</v>
      </c>
      <c r="F14" s="192"/>
      <c r="G14" s="193"/>
      <c r="H14" s="425">
        <v>303</v>
      </c>
      <c r="I14" s="188"/>
      <c r="J14" s="264"/>
      <c r="K14" s="335">
        <v>11</v>
      </c>
      <c r="L14" s="336" t="s">
        <v>118</v>
      </c>
    </row>
    <row r="15" spans="1:15" customFormat="1" ht="12" customHeight="1" x14ac:dyDescent="0.2">
      <c r="C15" s="189">
        <v>9</v>
      </c>
      <c r="D15" s="190"/>
      <c r="E15" s="191" t="s">
        <v>91</v>
      </c>
      <c r="F15" s="192"/>
      <c r="G15" s="193"/>
      <c r="H15" s="425">
        <v>328</v>
      </c>
      <c r="I15" s="188"/>
      <c r="J15" s="264"/>
      <c r="K15" s="335">
        <v>19</v>
      </c>
      <c r="L15" s="336" t="s">
        <v>118</v>
      </c>
    </row>
    <row r="16" spans="1:15" customFormat="1" ht="12" customHeight="1" x14ac:dyDescent="0.2">
      <c r="C16" s="189">
        <v>10</v>
      </c>
      <c r="D16" s="190"/>
      <c r="E16" s="191" t="s">
        <v>70</v>
      </c>
      <c r="F16" s="192"/>
      <c r="G16" s="193"/>
      <c r="H16" s="425">
        <v>529</v>
      </c>
      <c r="I16" s="188"/>
      <c r="J16" s="264"/>
      <c r="K16" s="335">
        <v>16</v>
      </c>
      <c r="L16" s="336" t="s">
        <v>118</v>
      </c>
    </row>
    <row r="17" spans="3:17" customFormat="1" ht="12" customHeight="1" x14ac:dyDescent="0.2">
      <c r="C17" s="189">
        <v>11</v>
      </c>
      <c r="D17" s="190"/>
      <c r="E17" s="191" t="s">
        <v>229</v>
      </c>
      <c r="F17" s="192"/>
      <c r="G17" s="193"/>
      <c r="H17" s="425">
        <v>696</v>
      </c>
      <c r="I17" s="188"/>
      <c r="J17" s="264"/>
      <c r="K17" s="335">
        <v>7</v>
      </c>
      <c r="L17" s="336" t="s">
        <v>119</v>
      </c>
    </row>
    <row r="18" spans="3:17" customFormat="1" ht="12" customHeight="1" x14ac:dyDescent="0.2">
      <c r="C18" s="189">
        <v>12</v>
      </c>
      <c r="D18" s="190"/>
      <c r="E18" s="191" t="s">
        <v>77</v>
      </c>
      <c r="F18" s="192"/>
      <c r="G18" s="193"/>
      <c r="H18" s="425">
        <v>762</v>
      </c>
      <c r="I18" s="188"/>
      <c r="J18" s="264"/>
      <c r="K18" s="335">
        <v>24</v>
      </c>
      <c r="L18" s="336" t="s">
        <v>118</v>
      </c>
    </row>
    <row r="19" spans="3:17" customFormat="1" ht="12" customHeight="1" x14ac:dyDescent="0.2">
      <c r="C19" s="189">
        <v>13</v>
      </c>
      <c r="D19" s="190"/>
      <c r="E19" s="191" t="s">
        <v>97</v>
      </c>
      <c r="F19" s="192"/>
      <c r="G19" s="193"/>
      <c r="H19" s="425">
        <v>776</v>
      </c>
      <c r="I19" s="188"/>
      <c r="J19" s="264"/>
      <c r="K19" s="335">
        <v>23</v>
      </c>
      <c r="L19" s="336" t="s">
        <v>118</v>
      </c>
    </row>
    <row r="20" spans="3:17" customFormat="1" ht="12" customHeight="1" x14ac:dyDescent="0.2">
      <c r="C20" s="189">
        <v>14</v>
      </c>
      <c r="D20" s="190"/>
      <c r="E20" s="191" t="s">
        <v>64</v>
      </c>
      <c r="F20" s="192"/>
      <c r="G20" s="193"/>
      <c r="H20" s="425">
        <v>835</v>
      </c>
      <c r="I20" s="188"/>
      <c r="J20" s="264"/>
      <c r="K20" s="335">
        <v>14</v>
      </c>
      <c r="L20" s="336" t="s">
        <v>121</v>
      </c>
    </row>
    <row r="21" spans="3:17" customFormat="1" ht="12" customHeight="1" x14ac:dyDescent="0.2">
      <c r="C21" s="189">
        <v>15</v>
      </c>
      <c r="D21" s="190"/>
      <c r="E21" s="191" t="s">
        <v>89</v>
      </c>
      <c r="F21" s="192"/>
      <c r="G21" s="193"/>
      <c r="H21" s="425">
        <v>1078</v>
      </c>
      <c r="I21" s="188"/>
      <c r="J21" s="264"/>
      <c r="K21" s="335">
        <v>10</v>
      </c>
      <c r="L21" s="336" t="s">
        <v>119</v>
      </c>
    </row>
    <row r="22" spans="3:17" customFormat="1" ht="12" customHeight="1" x14ac:dyDescent="0.2">
      <c r="C22" s="189">
        <v>16</v>
      </c>
      <c r="D22" s="190"/>
      <c r="E22" s="191" t="s">
        <v>78</v>
      </c>
      <c r="F22" s="192"/>
      <c r="G22" s="193"/>
      <c r="H22" s="425">
        <v>1117</v>
      </c>
      <c r="I22" s="188"/>
      <c r="J22" s="264"/>
      <c r="K22" s="335">
        <v>17</v>
      </c>
      <c r="L22" s="336" t="s">
        <v>118</v>
      </c>
    </row>
    <row r="23" spans="3:17" customFormat="1" ht="12" customHeight="1" x14ac:dyDescent="0.2">
      <c r="C23" s="189">
        <v>17</v>
      </c>
      <c r="D23" s="190"/>
      <c r="E23" s="191" t="s">
        <v>96</v>
      </c>
      <c r="F23" s="192"/>
      <c r="G23" s="193"/>
      <c r="H23" s="425">
        <v>1377</v>
      </c>
      <c r="I23" s="188"/>
      <c r="J23" s="264"/>
      <c r="K23" s="335">
        <v>45</v>
      </c>
      <c r="L23" s="336" t="s">
        <v>118</v>
      </c>
    </row>
    <row r="24" spans="3:17" customFormat="1" ht="12" customHeight="1" x14ac:dyDescent="0.2">
      <c r="C24" s="189">
        <v>18</v>
      </c>
      <c r="D24" s="190"/>
      <c r="E24" s="191" t="s">
        <v>72</v>
      </c>
      <c r="F24" s="192"/>
      <c r="G24" s="195"/>
      <c r="H24" s="425">
        <v>1496</v>
      </c>
      <c r="I24" s="188"/>
      <c r="J24" s="264"/>
      <c r="K24" s="335">
        <v>13</v>
      </c>
      <c r="L24" s="336" t="s">
        <v>119</v>
      </c>
    </row>
    <row r="25" spans="3:17" customFormat="1" ht="12" customHeight="1" x14ac:dyDescent="0.2">
      <c r="C25" s="189">
        <v>19</v>
      </c>
      <c r="D25" s="190"/>
      <c r="E25" s="191" t="s">
        <v>92</v>
      </c>
      <c r="F25" s="192"/>
      <c r="G25" s="193"/>
      <c r="H25" s="425">
        <v>1712</v>
      </c>
      <c r="I25" s="188"/>
      <c r="J25" s="264"/>
      <c r="K25" s="335">
        <v>36</v>
      </c>
      <c r="L25" s="336" t="s">
        <v>118</v>
      </c>
      <c r="P25" s="340"/>
      <c r="Q25" s="349"/>
    </row>
    <row r="26" spans="3:17" customFormat="1" ht="12" customHeight="1" x14ac:dyDescent="0.2">
      <c r="C26" s="189">
        <v>20</v>
      </c>
      <c r="D26" s="190"/>
      <c r="E26" s="191" t="s">
        <v>85</v>
      </c>
      <c r="F26" s="192"/>
      <c r="G26" s="193"/>
      <c r="H26" s="425">
        <v>1814</v>
      </c>
      <c r="I26" s="188"/>
      <c r="J26" s="264"/>
      <c r="K26" s="335">
        <v>47</v>
      </c>
      <c r="L26" s="336" t="s">
        <v>118</v>
      </c>
      <c r="P26" s="341"/>
    </row>
    <row r="27" spans="3:17" customFormat="1" ht="12" customHeight="1" x14ac:dyDescent="0.2">
      <c r="C27" s="189">
        <v>21</v>
      </c>
      <c r="D27" s="190"/>
      <c r="E27" s="191" t="s">
        <v>79</v>
      </c>
      <c r="F27" s="192"/>
      <c r="G27" s="193"/>
      <c r="H27" s="425">
        <v>1821</v>
      </c>
      <c r="I27" s="188"/>
      <c r="J27" s="264"/>
      <c r="K27" s="335">
        <v>15</v>
      </c>
      <c r="L27" s="336" t="s">
        <v>119</v>
      </c>
      <c r="P27" s="341"/>
      <c r="Q27" s="342"/>
    </row>
    <row r="28" spans="3:17" customFormat="1" ht="12" customHeight="1" x14ac:dyDescent="0.2">
      <c r="C28" s="189">
        <v>22</v>
      </c>
      <c r="D28" s="190"/>
      <c r="E28" s="191" t="s">
        <v>67</v>
      </c>
      <c r="F28" s="192"/>
      <c r="G28" s="193"/>
      <c r="H28" s="425">
        <v>2247</v>
      </c>
      <c r="I28" s="188"/>
      <c r="J28" s="264"/>
      <c r="K28" s="335">
        <v>12</v>
      </c>
      <c r="L28" s="336" t="s">
        <v>119</v>
      </c>
    </row>
    <row r="29" spans="3:17" customFormat="1" ht="12" customHeight="1" x14ac:dyDescent="0.2">
      <c r="C29" s="189">
        <v>23</v>
      </c>
      <c r="D29" s="190"/>
      <c r="E29" s="191" t="s">
        <v>93</v>
      </c>
      <c r="F29" s="192"/>
      <c r="G29" s="193"/>
      <c r="H29" s="425">
        <v>2297</v>
      </c>
      <c r="I29" s="188"/>
      <c r="J29" s="264"/>
      <c r="K29" s="335">
        <v>30</v>
      </c>
      <c r="L29" s="336" t="s">
        <v>118</v>
      </c>
    </row>
    <row r="30" spans="3:17" customFormat="1" ht="12" customHeight="1" x14ac:dyDescent="0.2">
      <c r="C30" s="189">
        <v>24</v>
      </c>
      <c r="D30" s="190"/>
      <c r="E30" s="191" t="s">
        <v>84</v>
      </c>
      <c r="F30" s="192"/>
      <c r="G30" s="193"/>
      <c r="H30" s="425">
        <v>2598</v>
      </c>
      <c r="I30" s="188"/>
      <c r="J30" s="264"/>
      <c r="K30" s="335">
        <v>22</v>
      </c>
      <c r="L30" s="336" t="s">
        <v>119</v>
      </c>
    </row>
    <row r="31" spans="3:17" customFormat="1" ht="12" customHeight="1" x14ac:dyDescent="0.2">
      <c r="C31" s="189">
        <v>25</v>
      </c>
      <c r="D31" s="190"/>
      <c r="E31" s="191" t="s">
        <v>94</v>
      </c>
      <c r="F31" s="192"/>
      <c r="G31" s="193"/>
      <c r="H31" s="425">
        <v>2606</v>
      </c>
      <c r="I31" s="188"/>
      <c r="J31" s="264"/>
      <c r="K31" s="335">
        <v>20</v>
      </c>
      <c r="L31" s="336" t="s">
        <v>119</v>
      </c>
    </row>
    <row r="32" spans="3:17" customFormat="1" ht="12" customHeight="1" x14ac:dyDescent="0.2">
      <c r="C32" s="189">
        <v>26</v>
      </c>
      <c r="D32" s="190"/>
      <c r="E32" s="191" t="s">
        <v>102</v>
      </c>
      <c r="F32" s="192"/>
      <c r="G32" s="193"/>
      <c r="H32" s="425">
        <v>3395</v>
      </c>
      <c r="I32" s="188"/>
      <c r="J32" s="264"/>
      <c r="K32" s="335">
        <v>38</v>
      </c>
      <c r="L32" s="336" t="s">
        <v>118</v>
      </c>
    </row>
    <row r="33" spans="3:12" customFormat="1" ht="12" customHeight="1" x14ac:dyDescent="0.2">
      <c r="C33" s="189">
        <v>27</v>
      </c>
      <c r="D33" s="190"/>
      <c r="E33" s="191" t="s">
        <v>71</v>
      </c>
      <c r="F33" s="192"/>
      <c r="G33" s="193"/>
      <c r="H33" s="425">
        <v>3655</v>
      </c>
      <c r="I33" s="188"/>
      <c r="J33" s="264"/>
      <c r="K33" s="335">
        <v>2</v>
      </c>
      <c r="L33" s="336" t="s">
        <v>119</v>
      </c>
    </row>
    <row r="34" spans="3:12" customFormat="1" ht="12" customHeight="1" x14ac:dyDescent="0.2">
      <c r="C34" s="189">
        <v>28</v>
      </c>
      <c r="D34" s="190"/>
      <c r="E34" s="191" t="s">
        <v>80</v>
      </c>
      <c r="F34" s="192"/>
      <c r="G34" s="193"/>
      <c r="H34" s="425">
        <v>4182</v>
      </c>
      <c r="I34" s="188"/>
      <c r="J34" s="264"/>
      <c r="K34" s="335">
        <v>46</v>
      </c>
      <c r="L34" s="336" t="s">
        <v>118</v>
      </c>
    </row>
    <row r="35" spans="3:12" customFormat="1" ht="12" customHeight="1" x14ac:dyDescent="0.2">
      <c r="C35" s="189">
        <v>29</v>
      </c>
      <c r="D35" s="190"/>
      <c r="E35" s="191" t="s">
        <v>104</v>
      </c>
      <c r="F35" s="192"/>
      <c r="G35" s="193"/>
      <c r="H35" s="425">
        <v>5732</v>
      </c>
      <c r="I35" s="188"/>
      <c r="J35" s="264"/>
      <c r="K35" s="335">
        <v>31</v>
      </c>
      <c r="L35" s="336" t="s">
        <v>118</v>
      </c>
    </row>
    <row r="36" spans="3:12" customFormat="1" ht="12" customHeight="1" x14ac:dyDescent="0.2">
      <c r="C36" s="189">
        <v>30</v>
      </c>
      <c r="D36" s="190"/>
      <c r="E36" s="191" t="s">
        <v>63</v>
      </c>
      <c r="F36" s="192"/>
      <c r="G36" s="193"/>
      <c r="H36" s="425">
        <v>6878</v>
      </c>
      <c r="I36" s="188"/>
      <c r="J36" s="264"/>
      <c r="K36" s="335">
        <v>5</v>
      </c>
      <c r="L36" s="336" t="s">
        <v>119</v>
      </c>
    </row>
    <row r="37" spans="3:12" customFormat="1" ht="12" customHeight="1" x14ac:dyDescent="0.2">
      <c r="C37" s="189">
        <v>31</v>
      </c>
      <c r="D37" s="190"/>
      <c r="E37" s="191" t="s">
        <v>99</v>
      </c>
      <c r="F37" s="192"/>
      <c r="G37" s="193"/>
      <c r="H37" s="425">
        <v>6984</v>
      </c>
      <c r="I37" s="188"/>
      <c r="J37" s="264"/>
      <c r="K37" s="335">
        <v>43</v>
      </c>
      <c r="L37" s="336" t="s">
        <v>118</v>
      </c>
    </row>
    <row r="38" spans="3:12" customFormat="1" ht="12" customHeight="1" x14ac:dyDescent="0.2">
      <c r="C38" s="189">
        <v>32</v>
      </c>
      <c r="D38" s="190"/>
      <c r="E38" s="191" t="s">
        <v>62</v>
      </c>
      <c r="F38" s="192"/>
      <c r="G38" s="193"/>
      <c r="H38" s="425">
        <v>8111</v>
      </c>
      <c r="I38" s="188"/>
      <c r="J38" s="264"/>
      <c r="K38" s="335">
        <v>44</v>
      </c>
      <c r="L38" s="336" t="s">
        <v>118</v>
      </c>
    </row>
    <row r="39" spans="3:12" customFormat="1" ht="12" customHeight="1" x14ac:dyDescent="0.2">
      <c r="C39" s="189">
        <v>33</v>
      </c>
      <c r="D39" s="190"/>
      <c r="E39" s="191" t="s">
        <v>95</v>
      </c>
      <c r="F39" s="192"/>
      <c r="G39" s="193"/>
      <c r="H39" s="425">
        <v>8924</v>
      </c>
      <c r="I39" s="188"/>
      <c r="J39" s="264"/>
      <c r="K39" s="335">
        <v>25</v>
      </c>
      <c r="L39" s="336" t="s">
        <v>119</v>
      </c>
    </row>
    <row r="40" spans="3:12" customFormat="1" ht="12" customHeight="1" x14ac:dyDescent="0.2">
      <c r="C40" s="189">
        <v>34</v>
      </c>
      <c r="D40" s="190"/>
      <c r="E40" s="191" t="s">
        <v>107</v>
      </c>
      <c r="F40" s="192"/>
      <c r="G40" s="193"/>
      <c r="H40" s="425">
        <v>13236</v>
      </c>
      <c r="I40" s="188"/>
      <c r="J40" s="264"/>
      <c r="K40" s="335">
        <v>39</v>
      </c>
      <c r="L40" s="336" t="s">
        <v>118</v>
      </c>
    </row>
    <row r="41" spans="3:12" customFormat="1" ht="12" customHeight="1" x14ac:dyDescent="0.2">
      <c r="C41" s="189">
        <v>35</v>
      </c>
      <c r="D41" s="190"/>
      <c r="E41" s="191" t="s">
        <v>101</v>
      </c>
      <c r="F41" s="192"/>
      <c r="G41" s="193"/>
      <c r="H41" s="425">
        <v>13252</v>
      </c>
      <c r="I41" s="188"/>
      <c r="J41" s="264"/>
      <c r="K41" s="335">
        <v>18</v>
      </c>
      <c r="L41" s="336" t="s">
        <v>119</v>
      </c>
    </row>
    <row r="42" spans="3:12" customFormat="1" ht="12" customHeight="1" x14ac:dyDescent="0.2">
      <c r="C42" s="189">
        <v>36</v>
      </c>
      <c r="D42" s="190"/>
      <c r="E42" s="191" t="s">
        <v>98</v>
      </c>
      <c r="F42" s="192"/>
      <c r="G42" s="193"/>
      <c r="H42" s="425">
        <v>14708</v>
      </c>
      <c r="I42" s="188"/>
      <c r="J42" s="264"/>
      <c r="K42" s="335">
        <v>21</v>
      </c>
      <c r="L42" s="336" t="s">
        <v>119</v>
      </c>
    </row>
    <row r="43" spans="3:12" customFormat="1" ht="12" customHeight="1" x14ac:dyDescent="0.2">
      <c r="C43" s="189">
        <v>37</v>
      </c>
      <c r="D43" s="190"/>
      <c r="E43" s="203" t="s">
        <v>83</v>
      </c>
      <c r="F43" s="204"/>
      <c r="G43" s="193"/>
      <c r="H43" s="425">
        <v>20553</v>
      </c>
      <c r="I43" s="202"/>
      <c r="J43" s="270"/>
      <c r="K43" s="343">
        <v>29</v>
      </c>
      <c r="L43" s="336" t="s">
        <v>119</v>
      </c>
    </row>
    <row r="44" spans="3:12" customFormat="1" ht="12" customHeight="1" x14ac:dyDescent="0.2">
      <c r="C44" s="189">
        <v>38</v>
      </c>
      <c r="D44" s="190"/>
      <c r="E44" s="191" t="s">
        <v>100</v>
      </c>
      <c r="F44" s="192"/>
      <c r="G44" s="193"/>
      <c r="H44" s="425">
        <v>21577</v>
      </c>
      <c r="I44" s="188"/>
      <c r="J44" s="264"/>
      <c r="K44" s="335">
        <v>41</v>
      </c>
      <c r="L44" s="336" t="s">
        <v>118</v>
      </c>
    </row>
    <row r="45" spans="3:12" customFormat="1" ht="12" customHeight="1" x14ac:dyDescent="0.2">
      <c r="C45" s="189">
        <v>39</v>
      </c>
      <c r="D45" s="190"/>
      <c r="E45" s="212" t="s">
        <v>68</v>
      </c>
      <c r="F45" s="213"/>
      <c r="G45" s="214"/>
      <c r="H45" s="425">
        <v>22833</v>
      </c>
      <c r="I45" s="188"/>
      <c r="J45" s="264"/>
      <c r="K45" s="335">
        <v>27</v>
      </c>
      <c r="L45" s="336" t="s">
        <v>119</v>
      </c>
    </row>
    <row r="46" spans="3:12" customFormat="1" ht="12" customHeight="1" x14ac:dyDescent="0.2">
      <c r="C46" s="189">
        <v>40</v>
      </c>
      <c r="D46" s="190"/>
      <c r="E46" s="191" t="s">
        <v>74</v>
      </c>
      <c r="F46" s="192"/>
      <c r="G46" s="193"/>
      <c r="H46" s="425">
        <v>23304</v>
      </c>
      <c r="I46" s="188"/>
      <c r="J46" s="264"/>
      <c r="K46" s="335">
        <v>34</v>
      </c>
      <c r="L46" s="336" t="s">
        <v>119</v>
      </c>
    </row>
    <row r="47" spans="3:12" customFormat="1" ht="12" customHeight="1" x14ac:dyDescent="0.2">
      <c r="C47" s="189">
        <v>41</v>
      </c>
      <c r="D47" s="190"/>
      <c r="E47" s="191" t="s">
        <v>75</v>
      </c>
      <c r="F47" s="192"/>
      <c r="G47" s="193"/>
      <c r="H47" s="425">
        <v>26296</v>
      </c>
      <c r="I47" s="188"/>
      <c r="J47" s="264"/>
      <c r="K47" s="335">
        <v>35</v>
      </c>
      <c r="L47" s="336" t="s">
        <v>119</v>
      </c>
    </row>
    <row r="48" spans="3:12" customFormat="1" ht="12" customHeight="1" x14ac:dyDescent="0.2">
      <c r="C48" s="189">
        <v>42</v>
      </c>
      <c r="D48" s="190"/>
      <c r="E48" s="191" t="s">
        <v>60</v>
      </c>
      <c r="F48" s="192"/>
      <c r="G48" s="193"/>
      <c r="H48" s="425">
        <v>33878</v>
      </c>
      <c r="I48" s="188"/>
      <c r="J48" s="264"/>
      <c r="K48" s="335">
        <v>26</v>
      </c>
      <c r="L48" s="336" t="s">
        <v>119</v>
      </c>
    </row>
    <row r="49" spans="3:12" customFormat="1" ht="12" customHeight="1" x14ac:dyDescent="0.2">
      <c r="C49" s="189">
        <v>43</v>
      </c>
      <c r="D49" s="190"/>
      <c r="E49" s="191" t="s">
        <v>61</v>
      </c>
      <c r="F49" s="192"/>
      <c r="G49" s="193"/>
      <c r="H49" s="425">
        <v>38781</v>
      </c>
      <c r="I49" s="188"/>
      <c r="J49" s="264"/>
      <c r="K49" s="335">
        <v>37</v>
      </c>
      <c r="L49" s="336" t="s">
        <v>119</v>
      </c>
    </row>
    <row r="50" spans="3:12" customFormat="1" ht="12" customHeight="1" x14ac:dyDescent="0.2">
      <c r="C50" s="189">
        <v>44</v>
      </c>
      <c r="D50" s="190"/>
      <c r="E50" s="191" t="s">
        <v>103</v>
      </c>
      <c r="F50" s="192"/>
      <c r="G50" s="193"/>
      <c r="H50" s="425">
        <v>44505</v>
      </c>
      <c r="I50" s="188"/>
      <c r="J50" s="264"/>
      <c r="K50" s="335">
        <v>33</v>
      </c>
      <c r="L50" s="336" t="s">
        <v>119</v>
      </c>
    </row>
    <row r="51" spans="3:12" customFormat="1" ht="12" customHeight="1" x14ac:dyDescent="0.2">
      <c r="C51" s="189">
        <v>45</v>
      </c>
      <c r="D51" s="190"/>
      <c r="E51" s="191" t="s">
        <v>105</v>
      </c>
      <c r="F51" s="192"/>
      <c r="G51" s="193"/>
      <c r="H51" s="425">
        <v>47387</v>
      </c>
      <c r="I51" s="188"/>
      <c r="J51" s="264"/>
      <c r="K51" s="335">
        <v>28</v>
      </c>
      <c r="L51" s="336" t="s">
        <v>119</v>
      </c>
    </row>
    <row r="52" spans="3:12" customFormat="1" ht="12" customHeight="1" x14ac:dyDescent="0.2">
      <c r="C52" s="189">
        <v>46</v>
      </c>
      <c r="D52" s="190"/>
      <c r="E52" s="191" t="s">
        <v>69</v>
      </c>
      <c r="F52" s="192"/>
      <c r="G52" s="193"/>
      <c r="H52" s="425">
        <v>54744</v>
      </c>
      <c r="I52" s="188"/>
      <c r="J52" s="264"/>
      <c r="K52" s="335">
        <v>40</v>
      </c>
      <c r="L52" s="336" t="s">
        <v>119</v>
      </c>
    </row>
    <row r="53" spans="3:12" customFormat="1" ht="12" customHeight="1" x14ac:dyDescent="0.2">
      <c r="C53" s="189">
        <v>47</v>
      </c>
      <c r="D53" s="190"/>
      <c r="E53" s="191" t="s">
        <v>73</v>
      </c>
      <c r="F53" s="192"/>
      <c r="G53" s="193"/>
      <c r="H53" s="425">
        <v>55978</v>
      </c>
      <c r="I53" s="188"/>
      <c r="J53" s="264"/>
      <c r="K53" s="335">
        <v>42</v>
      </c>
      <c r="L53" s="336" t="s">
        <v>119</v>
      </c>
    </row>
    <row r="54" spans="3:12" customFormat="1" ht="12" customHeight="1" x14ac:dyDescent="0.2">
      <c r="C54" s="247"/>
      <c r="D54" s="248"/>
      <c r="E54" s="198" t="s">
        <v>125</v>
      </c>
      <c r="F54" s="199"/>
      <c r="G54" s="200"/>
      <c r="H54" s="426">
        <v>504379</v>
      </c>
      <c r="I54" s="250"/>
      <c r="J54" s="272"/>
      <c r="K54" s="324"/>
      <c r="L54" s="357" t="str">
        <f t="shared" ref="L54" si="0">IF(P54="","",IF(P54&gt;0,$R$25,IF(P54=0,$R$26,$R$27)))</f>
        <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5" customFormat="1" ht="5.0999999999999996" customHeight="1" x14ac:dyDescent="0.15">
      <c r="C65" s="183"/>
      <c r="D65" s="185"/>
      <c r="E65" s="185"/>
      <c r="F65" s="185"/>
      <c r="G65" s="185"/>
      <c r="H65" s="185"/>
      <c r="I65" s="185"/>
      <c r="J65" s="185"/>
      <c r="K65" s="185"/>
      <c r="L65" s="188"/>
    </row>
    <row r="66" spans="1:15" customFormat="1" x14ac:dyDescent="0.15">
      <c r="C66" s="183" t="s">
        <v>1113</v>
      </c>
      <c r="D66" s="221"/>
      <c r="E66" s="222"/>
      <c r="F66" s="222"/>
      <c r="G66" s="222"/>
      <c r="H66" s="222"/>
      <c r="I66" s="223" t="s">
        <v>59</v>
      </c>
      <c r="J66" s="222"/>
      <c r="K66" s="222"/>
      <c r="L66" s="224" t="str">
        <f>完成表単位</f>
        <v>mm</v>
      </c>
    </row>
    <row r="67" spans="1:15" customFormat="1" x14ac:dyDescent="0.15">
      <c r="C67" s="183" t="s">
        <v>660</v>
      </c>
      <c r="D67" s="226"/>
      <c r="E67" s="222"/>
      <c r="F67" s="222"/>
      <c r="G67" s="222"/>
      <c r="H67" s="222"/>
      <c r="I67" s="1104" t="s">
        <v>1065</v>
      </c>
      <c r="J67" s="1105"/>
      <c r="K67" s="1013" t="s">
        <v>1136</v>
      </c>
      <c r="L67" s="227" t="s">
        <v>1137</v>
      </c>
      <c r="O67" s="228"/>
    </row>
    <row r="68" spans="1:15" customFormat="1" x14ac:dyDescent="0.15">
      <c r="C68" s="183"/>
      <c r="D68" s="221"/>
      <c r="E68" s="222"/>
      <c r="F68" s="222"/>
      <c r="G68" s="222"/>
      <c r="H68" s="222"/>
      <c r="I68" s="1174">
        <v>101</v>
      </c>
      <c r="J68" s="1174"/>
      <c r="K68" s="1015">
        <v>54</v>
      </c>
      <c r="L68" s="513">
        <v>256</v>
      </c>
      <c r="O68" s="231"/>
    </row>
    <row r="69" spans="1:15" customFormat="1" x14ac:dyDescent="0.15">
      <c r="C69" s="183"/>
      <c r="D69" s="221"/>
      <c r="E69" s="222"/>
      <c r="F69" s="222"/>
      <c r="G69" s="222"/>
      <c r="H69" s="222"/>
      <c r="I69" s="1102">
        <v>3</v>
      </c>
      <c r="J69" s="1102"/>
      <c r="K69" s="1012">
        <v>3</v>
      </c>
      <c r="L69" s="238">
        <v>6</v>
      </c>
      <c r="O69" s="76"/>
    </row>
    <row r="70" spans="1:15" customFormat="1" x14ac:dyDescent="0.15">
      <c r="C70" s="324"/>
      <c r="D70" s="451"/>
      <c r="E70" s="452"/>
      <c r="F70" s="452"/>
      <c r="G70" s="452"/>
      <c r="H70" s="452"/>
      <c r="I70" s="452"/>
      <c r="J70" s="452"/>
      <c r="K70" s="452"/>
      <c r="L70" s="250"/>
      <c r="O70" s="233"/>
    </row>
    <row r="71" spans="1:15" customFormat="1" x14ac:dyDescent="0.15">
      <c r="C71" s="324" t="s">
        <v>749</v>
      </c>
      <c r="D71" s="451"/>
      <c r="E71" s="452"/>
      <c r="F71" s="452"/>
      <c r="G71" s="452"/>
      <c r="H71" s="452"/>
      <c r="I71" s="452"/>
      <c r="J71" s="452"/>
      <c r="K71" s="452"/>
      <c r="L71" s="250"/>
    </row>
    <row r="72" spans="1:15" customFormat="1" x14ac:dyDescent="0.15">
      <c r="C72" s="183" t="s">
        <v>750</v>
      </c>
      <c r="D72" s="221"/>
      <c r="E72" s="222"/>
      <c r="F72" s="222"/>
      <c r="G72" s="222"/>
      <c r="H72" s="222"/>
      <c r="I72" s="222"/>
      <c r="J72" s="222"/>
      <c r="K72" s="222"/>
      <c r="L72" s="188"/>
    </row>
    <row r="73" spans="1:15" customFormat="1" x14ac:dyDescent="0.15">
      <c r="C73" s="183" t="s">
        <v>751</v>
      </c>
      <c r="D73" s="221"/>
      <c r="E73" s="222"/>
      <c r="F73" s="222"/>
      <c r="G73" s="222"/>
      <c r="H73" s="222"/>
      <c r="I73" s="222"/>
      <c r="J73" s="222"/>
      <c r="K73" s="222"/>
      <c r="L73" s="188"/>
    </row>
    <row r="74" spans="1:15" customFormat="1" x14ac:dyDescent="0.15">
      <c r="C74" s="183" t="s">
        <v>747</v>
      </c>
      <c r="D74" s="221"/>
      <c r="E74" s="222"/>
      <c r="F74" s="222"/>
      <c r="G74" s="222"/>
      <c r="H74" s="222"/>
      <c r="I74" s="222"/>
      <c r="J74" s="222"/>
      <c r="K74" s="222"/>
      <c r="L74" s="188"/>
    </row>
    <row r="75" spans="1:15" customFormat="1" ht="5.0999999999999996" customHeight="1" x14ac:dyDescent="0.15">
      <c r="C75" s="541"/>
      <c r="D75" s="731"/>
      <c r="E75" s="731"/>
      <c r="F75" s="731"/>
      <c r="G75" s="731"/>
      <c r="H75" s="731"/>
      <c r="I75" s="731"/>
      <c r="J75" s="731"/>
      <c r="K75" s="731"/>
      <c r="L75" s="732"/>
    </row>
    <row r="76" spans="1:15" ht="6" customHeight="1" x14ac:dyDescent="0.15">
      <c r="C76" s="69"/>
      <c r="D76" s="69"/>
      <c r="E76" s="69"/>
      <c r="F76" s="69"/>
      <c r="G76" s="69"/>
      <c r="H76" s="69"/>
      <c r="I76" s="69"/>
      <c r="J76" s="69"/>
      <c r="K76" s="69"/>
      <c r="L76" s="69"/>
    </row>
    <row r="77" spans="1:15" ht="19.5" customHeight="1" x14ac:dyDescent="0.15">
      <c r="N77" s="68"/>
    </row>
    <row r="78" spans="1:15" x14ac:dyDescent="0.15">
      <c r="A78" s="67"/>
      <c r="N78" s="66"/>
    </row>
  </sheetData>
  <mergeCells count="6">
    <mergeCell ref="I69:J69"/>
    <mergeCell ref="I68:J68"/>
    <mergeCell ref="I67:J67"/>
    <mergeCell ref="C2:E2"/>
    <mergeCell ref="D5:F5"/>
    <mergeCell ref="G5:I5"/>
  </mergeCells>
  <phoneticPr fontId="13"/>
  <conditionalFormatting sqref="L55:L63">
    <cfRule type="expression" dxfId="65" priority="1" stopIfTrue="1">
      <formula>P55&gt;0</formula>
    </cfRule>
    <cfRule type="expression" dxfId="64" priority="2" stopIfTrue="1">
      <formula>P55=0</formula>
    </cfRule>
    <cfRule type="expression" dxfId="63"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933</v>
      </c>
      <c r="D4" s="329"/>
      <c r="E4" s="329"/>
      <c r="F4" s="329"/>
      <c r="G4" s="329"/>
      <c r="H4" s="329"/>
      <c r="I4" s="329"/>
      <c r="J4" s="329"/>
      <c r="K4" s="329"/>
      <c r="L4" s="329"/>
    </row>
    <row r="5" spans="1:15" customFormat="1" ht="24" customHeight="1" x14ac:dyDescent="0.15">
      <c r="C5" s="330" t="s">
        <v>112</v>
      </c>
      <c r="D5" s="1097" t="s">
        <v>111</v>
      </c>
      <c r="E5" s="1097"/>
      <c r="F5" s="1098"/>
      <c r="G5" s="1099" t="s">
        <v>752</v>
      </c>
      <c r="H5" s="1100"/>
      <c r="I5" s="1101"/>
      <c r="J5" s="260"/>
      <c r="K5" s="331" t="s">
        <v>109</v>
      </c>
      <c r="L5" s="332" t="s">
        <v>108</v>
      </c>
      <c r="O5" s="333"/>
    </row>
    <row r="6" spans="1:15" customFormat="1" ht="8.25" customHeight="1" x14ac:dyDescent="0.15">
      <c r="C6" s="183"/>
      <c r="D6" s="184"/>
      <c r="E6" s="185"/>
      <c r="F6" s="186"/>
      <c r="G6" s="187"/>
      <c r="H6" s="185"/>
      <c r="I6" s="188"/>
      <c r="J6" s="264"/>
      <c r="K6" s="183"/>
      <c r="L6" s="334"/>
      <c r="M6" s="742"/>
      <c r="O6" s="333"/>
    </row>
    <row r="7" spans="1:15" customFormat="1" ht="12" customHeight="1" x14ac:dyDescent="0.2">
      <c r="C7" s="189">
        <v>1</v>
      </c>
      <c r="D7" s="190"/>
      <c r="E7" s="191" t="s">
        <v>60</v>
      </c>
      <c r="F7" s="192"/>
      <c r="G7" s="193"/>
      <c r="H7" s="326">
        <v>0</v>
      </c>
      <c r="I7" s="188" t="s">
        <v>8</v>
      </c>
      <c r="J7" s="264"/>
      <c r="K7" s="335">
        <v>1</v>
      </c>
      <c r="L7" s="336" t="s">
        <v>121</v>
      </c>
      <c r="M7" s="742"/>
    </row>
    <row r="8" spans="1:15" customFormat="1" ht="12" customHeight="1" x14ac:dyDescent="0.2">
      <c r="C8" s="189">
        <v>1</v>
      </c>
      <c r="D8" s="190"/>
      <c r="E8" s="191" t="s">
        <v>61</v>
      </c>
      <c r="F8" s="192"/>
      <c r="G8" s="193"/>
      <c r="H8" s="326">
        <v>0</v>
      </c>
      <c r="I8" s="188"/>
      <c r="J8" s="264"/>
      <c r="K8" s="335">
        <v>1</v>
      </c>
      <c r="L8" s="336" t="s">
        <v>121</v>
      </c>
      <c r="M8" s="742"/>
    </row>
    <row r="9" spans="1:15" customFormat="1" ht="12" customHeight="1" x14ac:dyDescent="0.2">
      <c r="C9" s="189">
        <v>1</v>
      </c>
      <c r="D9" s="190"/>
      <c r="E9" s="191" t="s">
        <v>82</v>
      </c>
      <c r="F9" s="192"/>
      <c r="G9" s="193"/>
      <c r="H9" s="326">
        <v>0</v>
      </c>
      <c r="I9" s="188"/>
      <c r="J9" s="264"/>
      <c r="K9" s="335">
        <v>21</v>
      </c>
      <c r="L9" s="336" t="s">
        <v>118</v>
      </c>
      <c r="M9" s="742"/>
    </row>
    <row r="10" spans="1:15" customFormat="1" ht="12" customHeight="1" x14ac:dyDescent="0.2">
      <c r="C10" s="189">
        <v>1</v>
      </c>
      <c r="D10" s="190"/>
      <c r="E10" s="191" t="s">
        <v>67</v>
      </c>
      <c r="F10" s="192"/>
      <c r="G10" s="193"/>
      <c r="H10" s="326">
        <v>0</v>
      </c>
      <c r="I10" s="188"/>
      <c r="J10" s="264"/>
      <c r="K10" s="335">
        <v>1</v>
      </c>
      <c r="L10" s="336" t="s">
        <v>121</v>
      </c>
      <c r="M10" s="742"/>
    </row>
    <row r="11" spans="1:15" customFormat="1" ht="12" customHeight="1" x14ac:dyDescent="0.2">
      <c r="C11" s="189">
        <v>1</v>
      </c>
      <c r="D11" s="190"/>
      <c r="E11" s="191" t="s">
        <v>74</v>
      </c>
      <c r="F11" s="192"/>
      <c r="G11" s="193"/>
      <c r="H11" s="326">
        <v>0</v>
      </c>
      <c r="I11" s="188"/>
      <c r="J11" s="264"/>
      <c r="K11" s="335">
        <v>1</v>
      </c>
      <c r="L11" s="336" t="s">
        <v>121</v>
      </c>
      <c r="M11" s="742"/>
    </row>
    <row r="12" spans="1:15" customFormat="1" ht="12" customHeight="1" x14ac:dyDescent="0.2">
      <c r="C12" s="189">
        <v>1</v>
      </c>
      <c r="D12" s="190"/>
      <c r="E12" s="191" t="s">
        <v>97</v>
      </c>
      <c r="F12" s="192"/>
      <c r="G12" s="193"/>
      <c r="H12" s="326">
        <v>0</v>
      </c>
      <c r="I12" s="188"/>
      <c r="J12" s="264"/>
      <c r="K12" s="335">
        <v>1</v>
      </c>
      <c r="L12" s="336" t="s">
        <v>121</v>
      </c>
      <c r="M12" s="742"/>
    </row>
    <row r="13" spans="1:15" customFormat="1" ht="12" customHeight="1" x14ac:dyDescent="0.2">
      <c r="C13" s="189">
        <v>1</v>
      </c>
      <c r="D13" s="190"/>
      <c r="E13" s="191" t="s">
        <v>98</v>
      </c>
      <c r="F13" s="192"/>
      <c r="G13" s="193"/>
      <c r="H13" s="326">
        <v>0</v>
      </c>
      <c r="I13" s="188"/>
      <c r="J13" s="264"/>
      <c r="K13" s="335">
        <v>1</v>
      </c>
      <c r="L13" s="336" t="s">
        <v>121</v>
      </c>
      <c r="M13" s="742"/>
    </row>
    <row r="14" spans="1:15" customFormat="1" ht="12" customHeight="1" x14ac:dyDescent="0.2">
      <c r="C14" s="189">
        <v>1</v>
      </c>
      <c r="D14" s="190"/>
      <c r="E14" s="191" t="s">
        <v>101</v>
      </c>
      <c r="F14" s="192"/>
      <c r="G14" s="193"/>
      <c r="H14" s="326">
        <v>0</v>
      </c>
      <c r="I14" s="188"/>
      <c r="J14" s="264"/>
      <c r="K14" s="335">
        <v>1</v>
      </c>
      <c r="L14" s="336" t="s">
        <v>121</v>
      </c>
      <c r="M14" s="742"/>
    </row>
    <row r="15" spans="1:15" customFormat="1" ht="12" customHeight="1" x14ac:dyDescent="0.2">
      <c r="C15" s="189">
        <v>1</v>
      </c>
      <c r="D15" s="190"/>
      <c r="E15" s="191" t="s">
        <v>64</v>
      </c>
      <c r="F15" s="192"/>
      <c r="G15" s="193"/>
      <c r="H15" s="326">
        <v>0</v>
      </c>
      <c r="I15" s="188"/>
      <c r="J15" s="264"/>
      <c r="K15" s="335">
        <v>1</v>
      </c>
      <c r="L15" s="336" t="s">
        <v>121</v>
      </c>
      <c r="M15" s="742"/>
    </row>
    <row r="16" spans="1:15" customFormat="1" ht="12" customHeight="1" x14ac:dyDescent="0.2">
      <c r="C16" s="189">
        <v>1</v>
      </c>
      <c r="D16" s="190"/>
      <c r="E16" s="191" t="s">
        <v>99</v>
      </c>
      <c r="F16" s="192"/>
      <c r="G16" s="193"/>
      <c r="H16" s="326">
        <v>0</v>
      </c>
      <c r="I16" s="188"/>
      <c r="J16" s="264"/>
      <c r="K16" s="335">
        <v>1</v>
      </c>
      <c r="L16" s="336" t="s">
        <v>121</v>
      </c>
      <c r="M16" s="742"/>
    </row>
    <row r="17" spans="3:19" customFormat="1" ht="12" customHeight="1" x14ac:dyDescent="0.2">
      <c r="C17" s="189">
        <v>1</v>
      </c>
      <c r="D17" s="190"/>
      <c r="E17" s="191" t="s">
        <v>86</v>
      </c>
      <c r="F17" s="192"/>
      <c r="G17" s="193"/>
      <c r="H17" s="326">
        <v>0</v>
      </c>
      <c r="I17" s="188"/>
      <c r="J17" s="264"/>
      <c r="K17" s="335">
        <v>1</v>
      </c>
      <c r="L17" s="336" t="s">
        <v>121</v>
      </c>
      <c r="M17" s="742"/>
    </row>
    <row r="18" spans="3:19" customFormat="1" ht="12" customHeight="1" x14ac:dyDescent="0.2">
      <c r="C18" s="189">
        <v>1</v>
      </c>
      <c r="D18" s="190"/>
      <c r="E18" s="191" t="s">
        <v>85</v>
      </c>
      <c r="F18" s="192"/>
      <c r="G18" s="193"/>
      <c r="H18" s="326">
        <v>0</v>
      </c>
      <c r="I18" s="188"/>
      <c r="J18" s="264"/>
      <c r="K18" s="335">
        <v>1</v>
      </c>
      <c r="L18" s="336" t="s">
        <v>121</v>
      </c>
      <c r="M18" s="742"/>
    </row>
    <row r="19" spans="3:19" customFormat="1" ht="12" customHeight="1" x14ac:dyDescent="0.2">
      <c r="C19" s="189">
        <v>1</v>
      </c>
      <c r="D19" s="190"/>
      <c r="E19" s="191" t="s">
        <v>80</v>
      </c>
      <c r="F19" s="192"/>
      <c r="G19" s="193"/>
      <c r="H19" s="326">
        <v>0</v>
      </c>
      <c r="I19" s="188"/>
      <c r="J19" s="264"/>
      <c r="K19" s="335">
        <v>16</v>
      </c>
      <c r="L19" s="336" t="s">
        <v>118</v>
      </c>
      <c r="M19" s="742"/>
    </row>
    <row r="20" spans="3:19" customFormat="1" ht="12" customHeight="1" x14ac:dyDescent="0.2">
      <c r="C20" s="189">
        <v>1</v>
      </c>
      <c r="D20" s="190"/>
      <c r="E20" s="191" t="s">
        <v>102</v>
      </c>
      <c r="F20" s="192"/>
      <c r="G20" s="193"/>
      <c r="H20" s="326">
        <v>0</v>
      </c>
      <c r="I20" s="188"/>
      <c r="J20" s="264"/>
      <c r="K20" s="335">
        <v>1</v>
      </c>
      <c r="L20" s="336" t="s">
        <v>121</v>
      </c>
      <c r="M20" s="742"/>
    </row>
    <row r="21" spans="3:19" customFormat="1" ht="12" customHeight="1" x14ac:dyDescent="0.2">
      <c r="C21" s="189">
        <v>1</v>
      </c>
      <c r="D21" s="190"/>
      <c r="E21" s="203" t="s">
        <v>83</v>
      </c>
      <c r="F21" s="204"/>
      <c r="G21" s="193"/>
      <c r="H21" s="326">
        <v>0</v>
      </c>
      <c r="I21" s="202"/>
      <c r="J21" s="270"/>
      <c r="K21" s="343">
        <v>1</v>
      </c>
      <c r="L21" s="336" t="s">
        <v>121</v>
      </c>
      <c r="M21" s="742"/>
    </row>
    <row r="22" spans="3:19" customFormat="1" ht="12" customHeight="1" x14ac:dyDescent="0.2">
      <c r="C22" s="189">
        <v>1</v>
      </c>
      <c r="D22" s="190"/>
      <c r="E22" s="191" t="s">
        <v>105</v>
      </c>
      <c r="F22" s="192"/>
      <c r="G22" s="193"/>
      <c r="H22" s="326">
        <v>0</v>
      </c>
      <c r="I22" s="188"/>
      <c r="J22" s="264"/>
      <c r="K22" s="335">
        <v>1</v>
      </c>
      <c r="L22" s="336" t="s">
        <v>121</v>
      </c>
      <c r="M22" s="742"/>
    </row>
    <row r="23" spans="3:19" customFormat="1" ht="12" customHeight="1" x14ac:dyDescent="0.2">
      <c r="C23" s="189">
        <v>17</v>
      </c>
      <c r="D23" s="190"/>
      <c r="E23" s="191" t="s">
        <v>75</v>
      </c>
      <c r="F23" s="192"/>
      <c r="G23" s="193"/>
      <c r="H23" s="326">
        <v>0.01</v>
      </c>
      <c r="I23" s="188"/>
      <c r="J23" s="264"/>
      <c r="K23" s="335">
        <v>21</v>
      </c>
      <c r="L23" s="336" t="s">
        <v>118</v>
      </c>
      <c r="M23" s="742"/>
    </row>
    <row r="24" spans="3:19" customFormat="1" ht="12" customHeight="1" x14ac:dyDescent="0.2">
      <c r="C24" s="189">
        <v>17</v>
      </c>
      <c r="D24" s="190"/>
      <c r="E24" s="191" t="s">
        <v>66</v>
      </c>
      <c r="F24" s="192"/>
      <c r="G24" s="193"/>
      <c r="H24" s="326">
        <v>0.01</v>
      </c>
      <c r="I24" s="188"/>
      <c r="J24" s="264"/>
      <c r="K24" s="335">
        <v>16</v>
      </c>
      <c r="L24" s="336" t="s">
        <v>119</v>
      </c>
      <c r="M24" s="742"/>
    </row>
    <row r="25" spans="3:19" customFormat="1" ht="12" customHeight="1" x14ac:dyDescent="0.2">
      <c r="C25" s="189">
        <v>17</v>
      </c>
      <c r="D25" s="190"/>
      <c r="E25" s="191" t="s">
        <v>103</v>
      </c>
      <c r="F25" s="192"/>
      <c r="G25" s="193"/>
      <c r="H25" s="326">
        <v>0.01</v>
      </c>
      <c r="I25" s="188"/>
      <c r="J25" s="264"/>
      <c r="K25" s="335">
        <v>21</v>
      </c>
      <c r="L25" s="336" t="s">
        <v>118</v>
      </c>
      <c r="M25" s="742"/>
      <c r="R25" s="340"/>
      <c r="S25" s="349"/>
    </row>
    <row r="26" spans="3:19" customFormat="1" ht="12" customHeight="1" x14ac:dyDescent="0.2">
      <c r="C26" s="189">
        <v>20</v>
      </c>
      <c r="D26" s="190"/>
      <c r="E26" s="191" t="s">
        <v>62</v>
      </c>
      <c r="F26" s="192"/>
      <c r="G26" s="193"/>
      <c r="H26" s="326">
        <v>0.02</v>
      </c>
      <c r="I26" s="188"/>
      <c r="J26" s="264"/>
      <c r="K26" s="335">
        <v>18</v>
      </c>
      <c r="L26" s="336" t="s">
        <v>119</v>
      </c>
      <c r="M26" s="742"/>
      <c r="R26" s="341"/>
    </row>
    <row r="27" spans="3:19" customFormat="1" ht="12" customHeight="1" x14ac:dyDescent="0.2">
      <c r="C27" s="189">
        <v>20</v>
      </c>
      <c r="D27" s="190"/>
      <c r="E27" s="191" t="s">
        <v>229</v>
      </c>
      <c r="F27" s="192"/>
      <c r="G27" s="193"/>
      <c r="H27" s="326">
        <v>0.02</v>
      </c>
      <c r="I27" s="188"/>
      <c r="J27" s="264"/>
      <c r="K27" s="335">
        <v>1</v>
      </c>
      <c r="L27" s="336" t="s">
        <v>119</v>
      </c>
      <c r="M27" s="742"/>
      <c r="R27" s="341"/>
      <c r="S27" s="342"/>
    </row>
    <row r="28" spans="3:19" customFormat="1" ht="12" customHeight="1" x14ac:dyDescent="0.2">
      <c r="C28" s="189">
        <v>22</v>
      </c>
      <c r="D28" s="190"/>
      <c r="E28" s="191" t="s">
        <v>90</v>
      </c>
      <c r="F28" s="192"/>
      <c r="G28" s="193"/>
      <c r="H28" s="326">
        <v>0.03</v>
      </c>
      <c r="I28" s="188"/>
      <c r="J28" s="264"/>
      <c r="K28" s="335">
        <v>21</v>
      </c>
      <c r="L28" s="336" t="s">
        <v>119</v>
      </c>
      <c r="M28" s="742"/>
    </row>
    <row r="29" spans="3:19" customFormat="1" ht="12" customHeight="1" x14ac:dyDescent="0.2">
      <c r="C29" s="189">
        <v>22</v>
      </c>
      <c r="D29" s="190"/>
      <c r="E29" s="191" t="s">
        <v>94</v>
      </c>
      <c r="F29" s="192"/>
      <c r="G29" s="193"/>
      <c r="H29" s="326">
        <v>0.03</v>
      </c>
      <c r="I29" s="188"/>
      <c r="J29" s="264"/>
      <c r="K29" s="335">
        <v>21</v>
      </c>
      <c r="L29" s="336" t="s">
        <v>119</v>
      </c>
      <c r="M29" s="742"/>
    </row>
    <row r="30" spans="3:19" customFormat="1" ht="12" customHeight="1" x14ac:dyDescent="0.2">
      <c r="C30" s="189">
        <v>22</v>
      </c>
      <c r="D30" s="190"/>
      <c r="E30" s="191" t="s">
        <v>104</v>
      </c>
      <c r="F30" s="192"/>
      <c r="G30" s="193"/>
      <c r="H30" s="326">
        <v>0.03</v>
      </c>
      <c r="I30" s="188"/>
      <c r="J30" s="264"/>
      <c r="K30" s="335">
        <v>18</v>
      </c>
      <c r="L30" s="336" t="s">
        <v>119</v>
      </c>
      <c r="M30" s="742"/>
    </row>
    <row r="31" spans="3:19" customFormat="1" ht="12" customHeight="1" x14ac:dyDescent="0.2">
      <c r="C31" s="189">
        <v>22</v>
      </c>
      <c r="D31" s="190"/>
      <c r="E31" s="191" t="s">
        <v>100</v>
      </c>
      <c r="F31" s="192"/>
      <c r="G31" s="193"/>
      <c r="H31" s="326">
        <v>0.03</v>
      </c>
      <c r="I31" s="188"/>
      <c r="J31" s="264"/>
      <c r="K31" s="335">
        <v>18</v>
      </c>
      <c r="L31" s="336" t="s">
        <v>119</v>
      </c>
      <c r="M31" s="742"/>
    </row>
    <row r="32" spans="3:19" customFormat="1" ht="12" customHeight="1" x14ac:dyDescent="0.2">
      <c r="C32" s="189">
        <v>26</v>
      </c>
      <c r="D32" s="190"/>
      <c r="E32" s="191" t="s">
        <v>69</v>
      </c>
      <c r="F32" s="192"/>
      <c r="G32" s="193"/>
      <c r="H32" s="326">
        <v>0.04</v>
      </c>
      <c r="I32" s="188"/>
      <c r="J32" s="264"/>
      <c r="K32" s="335">
        <v>29</v>
      </c>
      <c r="L32" s="336" t="s">
        <v>118</v>
      </c>
      <c r="M32" s="742"/>
    </row>
    <row r="33" spans="3:13" customFormat="1" ht="12" customHeight="1" x14ac:dyDescent="0.2">
      <c r="C33" s="189">
        <v>26</v>
      </c>
      <c r="D33" s="190"/>
      <c r="E33" s="191" t="s">
        <v>95</v>
      </c>
      <c r="F33" s="192"/>
      <c r="G33" s="193"/>
      <c r="H33" s="326">
        <v>0.04</v>
      </c>
      <c r="I33" s="188"/>
      <c r="J33" s="264"/>
      <c r="K33" s="335">
        <v>28</v>
      </c>
      <c r="L33" s="336" t="s">
        <v>118</v>
      </c>
      <c r="M33" s="742"/>
    </row>
    <row r="34" spans="3:13" customFormat="1" ht="12" customHeight="1" x14ac:dyDescent="0.2">
      <c r="C34" s="189">
        <v>26</v>
      </c>
      <c r="D34" s="190"/>
      <c r="E34" s="191" t="s">
        <v>84</v>
      </c>
      <c r="F34" s="192"/>
      <c r="G34" s="193"/>
      <c r="H34" s="326">
        <v>0.04</v>
      </c>
      <c r="I34" s="188"/>
      <c r="J34" s="264"/>
      <c r="K34" s="335">
        <v>34</v>
      </c>
      <c r="L34" s="336" t="s">
        <v>118</v>
      </c>
      <c r="M34" s="742"/>
    </row>
    <row r="35" spans="3:13" customFormat="1" ht="12" customHeight="1" x14ac:dyDescent="0.2">
      <c r="C35" s="189">
        <v>26</v>
      </c>
      <c r="D35" s="190"/>
      <c r="E35" s="191" t="s">
        <v>92</v>
      </c>
      <c r="F35" s="192"/>
      <c r="G35" s="193"/>
      <c r="H35" s="326">
        <v>0.04</v>
      </c>
      <c r="I35" s="188"/>
      <c r="J35" s="264"/>
      <c r="K35" s="335">
        <v>31</v>
      </c>
      <c r="L35" s="336" t="s">
        <v>118</v>
      </c>
      <c r="M35" s="742"/>
    </row>
    <row r="36" spans="3:13" customFormat="1" ht="12" customHeight="1" x14ac:dyDescent="0.2">
      <c r="C36" s="205">
        <v>30</v>
      </c>
      <c r="D36" s="206"/>
      <c r="E36" s="207" t="s">
        <v>65</v>
      </c>
      <c r="F36" s="208"/>
      <c r="G36" s="209"/>
      <c r="H36" s="327">
        <v>0.05</v>
      </c>
      <c r="I36" s="250"/>
      <c r="J36" s="272"/>
      <c r="K36" s="337">
        <v>31</v>
      </c>
      <c r="L36" s="336" t="s">
        <v>118</v>
      </c>
      <c r="M36" s="742"/>
    </row>
    <row r="37" spans="3:13" customFormat="1" ht="12" customHeight="1" x14ac:dyDescent="0.2">
      <c r="C37" s="189">
        <v>31</v>
      </c>
      <c r="D37" s="190"/>
      <c r="E37" s="212" t="s">
        <v>68</v>
      </c>
      <c r="F37" s="213"/>
      <c r="G37" s="214"/>
      <c r="H37" s="326">
        <v>7.0000000000000007E-2</v>
      </c>
      <c r="I37" s="188"/>
      <c r="J37" s="264"/>
      <c r="K37" s="335">
        <v>21</v>
      </c>
      <c r="L37" s="336" t="s">
        <v>119</v>
      </c>
      <c r="M37" s="742"/>
    </row>
    <row r="38" spans="3:13" customFormat="1" ht="12" customHeight="1" x14ac:dyDescent="0.2">
      <c r="C38" s="189">
        <v>32</v>
      </c>
      <c r="D38" s="190"/>
      <c r="E38" s="191" t="s">
        <v>81</v>
      </c>
      <c r="F38" s="192"/>
      <c r="G38" s="193"/>
      <c r="H38" s="326">
        <v>0.08</v>
      </c>
      <c r="I38" s="188"/>
      <c r="J38" s="264"/>
      <c r="K38" s="335">
        <v>29</v>
      </c>
      <c r="L38" s="336" t="s">
        <v>119</v>
      </c>
      <c r="M38" s="742"/>
    </row>
    <row r="39" spans="3:13" customFormat="1" ht="12" customHeight="1" x14ac:dyDescent="0.2">
      <c r="C39" s="189">
        <v>33</v>
      </c>
      <c r="D39" s="190"/>
      <c r="E39" s="191" t="s">
        <v>73</v>
      </c>
      <c r="F39" s="192"/>
      <c r="G39" s="193"/>
      <c r="H39" s="326">
        <v>0.09</v>
      </c>
      <c r="I39" s="188"/>
      <c r="J39" s="264"/>
      <c r="K39" s="335">
        <v>40</v>
      </c>
      <c r="L39" s="336" t="s">
        <v>118</v>
      </c>
      <c r="M39" s="742"/>
    </row>
    <row r="40" spans="3:13" customFormat="1" ht="12" customHeight="1" x14ac:dyDescent="0.2">
      <c r="C40" s="189">
        <v>33</v>
      </c>
      <c r="D40" s="190"/>
      <c r="E40" s="191" t="s">
        <v>88</v>
      </c>
      <c r="F40" s="192"/>
      <c r="G40" s="193"/>
      <c r="H40" s="326">
        <v>0.09</v>
      </c>
      <c r="I40" s="188"/>
      <c r="J40" s="264"/>
      <c r="K40" s="335">
        <v>33</v>
      </c>
      <c r="L40" s="336" t="s">
        <v>121</v>
      </c>
      <c r="M40" s="742"/>
    </row>
    <row r="41" spans="3:13" customFormat="1" ht="12" customHeight="1" x14ac:dyDescent="0.2">
      <c r="C41" s="189">
        <v>35</v>
      </c>
      <c r="D41" s="190"/>
      <c r="E41" s="191" t="s">
        <v>63</v>
      </c>
      <c r="F41" s="192"/>
      <c r="G41" s="193"/>
      <c r="H41" s="326">
        <v>0.1</v>
      </c>
      <c r="I41" s="188"/>
      <c r="J41" s="264"/>
      <c r="K41" s="335">
        <v>35</v>
      </c>
      <c r="L41" s="336" t="s">
        <v>121</v>
      </c>
      <c r="M41" s="742"/>
    </row>
    <row r="42" spans="3:13" customFormat="1" ht="12" customHeight="1" x14ac:dyDescent="0.2">
      <c r="C42" s="189">
        <v>35</v>
      </c>
      <c r="D42" s="190"/>
      <c r="E42" s="191" t="s">
        <v>96</v>
      </c>
      <c r="F42" s="192"/>
      <c r="G42" s="193"/>
      <c r="H42" s="326">
        <v>0.1</v>
      </c>
      <c r="I42" s="188"/>
      <c r="J42" s="264"/>
      <c r="K42" s="335">
        <v>21</v>
      </c>
      <c r="L42" s="336" t="s">
        <v>119</v>
      </c>
      <c r="M42" s="742"/>
    </row>
    <row r="43" spans="3:13" customFormat="1" ht="12" customHeight="1" x14ac:dyDescent="0.2">
      <c r="C43" s="247"/>
      <c r="D43" s="248"/>
      <c r="E43" s="198" t="s">
        <v>87</v>
      </c>
      <c r="F43" s="199"/>
      <c r="G43" s="200"/>
      <c r="H43" s="328">
        <v>0.1</v>
      </c>
      <c r="I43" s="250"/>
      <c r="J43" s="272"/>
      <c r="K43" s="356"/>
      <c r="L43" s="336"/>
      <c r="M43" s="742"/>
    </row>
    <row r="44" spans="3:13" customFormat="1" ht="12" customHeight="1" x14ac:dyDescent="0.2">
      <c r="C44" s="189">
        <v>37</v>
      </c>
      <c r="D44" s="190"/>
      <c r="E44" s="191" t="s">
        <v>79</v>
      </c>
      <c r="F44" s="192"/>
      <c r="G44" s="193"/>
      <c r="H44" s="326">
        <v>0.11</v>
      </c>
      <c r="I44" s="188"/>
      <c r="J44" s="264"/>
      <c r="K44" s="335">
        <v>41</v>
      </c>
      <c r="L44" s="336" t="s">
        <v>118</v>
      </c>
      <c r="M44" s="742"/>
    </row>
    <row r="45" spans="3:13" customFormat="1" ht="12" customHeight="1" x14ac:dyDescent="0.2">
      <c r="C45" s="189">
        <v>38</v>
      </c>
      <c r="D45" s="190"/>
      <c r="E45" s="191" t="s">
        <v>91</v>
      </c>
      <c r="F45" s="192"/>
      <c r="G45" s="193"/>
      <c r="H45" s="326">
        <v>0.12</v>
      </c>
      <c r="I45" s="188"/>
      <c r="J45" s="264"/>
      <c r="K45" s="335">
        <v>35</v>
      </c>
      <c r="L45" s="336" t="s">
        <v>119</v>
      </c>
      <c r="M45" s="742"/>
    </row>
    <row r="46" spans="3:13" customFormat="1" ht="12" customHeight="1" x14ac:dyDescent="0.2">
      <c r="C46" s="189">
        <v>38</v>
      </c>
      <c r="D46" s="190"/>
      <c r="E46" s="191" t="s">
        <v>70</v>
      </c>
      <c r="F46" s="192"/>
      <c r="G46" s="193"/>
      <c r="H46" s="326">
        <v>0.12</v>
      </c>
      <c r="I46" s="188"/>
      <c r="J46" s="264"/>
      <c r="K46" s="335">
        <v>38</v>
      </c>
      <c r="L46" s="336" t="s">
        <v>121</v>
      </c>
      <c r="M46" s="742"/>
    </row>
    <row r="47" spans="3:13" customFormat="1" ht="12" customHeight="1" x14ac:dyDescent="0.2">
      <c r="C47" s="189">
        <v>40</v>
      </c>
      <c r="D47" s="190"/>
      <c r="E47" s="191" t="s">
        <v>107</v>
      </c>
      <c r="F47" s="192"/>
      <c r="G47" s="193"/>
      <c r="H47" s="326">
        <v>0.15</v>
      </c>
      <c r="I47" s="188"/>
      <c r="J47" s="264"/>
      <c r="K47" s="335">
        <v>46</v>
      </c>
      <c r="L47" s="336" t="s">
        <v>118</v>
      </c>
      <c r="M47" s="742"/>
    </row>
    <row r="48" spans="3:13" customFormat="1" ht="12" customHeight="1" x14ac:dyDescent="0.2">
      <c r="C48" s="189">
        <v>41</v>
      </c>
      <c r="D48" s="190"/>
      <c r="E48" s="191" t="s">
        <v>78</v>
      </c>
      <c r="F48" s="192"/>
      <c r="G48" s="193"/>
      <c r="H48" s="326">
        <v>0.2</v>
      </c>
      <c r="I48" s="188"/>
      <c r="J48" s="264"/>
      <c r="K48" s="335">
        <v>43</v>
      </c>
      <c r="L48" s="336" t="s">
        <v>118</v>
      </c>
      <c r="M48" s="742"/>
    </row>
    <row r="49" spans="3:13" customFormat="1" ht="12" customHeight="1" x14ac:dyDescent="0.2">
      <c r="C49" s="189">
        <v>41</v>
      </c>
      <c r="D49" s="190"/>
      <c r="E49" s="191" t="s">
        <v>77</v>
      </c>
      <c r="F49" s="192"/>
      <c r="G49" s="193"/>
      <c r="H49" s="326">
        <v>0.2</v>
      </c>
      <c r="I49" s="188"/>
      <c r="J49" s="264"/>
      <c r="K49" s="335">
        <v>37</v>
      </c>
      <c r="L49" s="336" t="s">
        <v>119</v>
      </c>
      <c r="M49" s="742"/>
    </row>
    <row r="50" spans="3:13" customFormat="1" ht="12" customHeight="1" x14ac:dyDescent="0.2">
      <c r="C50" s="189">
        <v>43</v>
      </c>
      <c r="D50" s="190"/>
      <c r="E50" s="191" t="s">
        <v>71</v>
      </c>
      <c r="F50" s="192"/>
      <c r="G50" s="193"/>
      <c r="H50" s="326">
        <v>0.25</v>
      </c>
      <c r="I50" s="188"/>
      <c r="J50" s="264"/>
      <c r="K50" s="335">
        <v>42</v>
      </c>
      <c r="L50" s="336" t="s">
        <v>119</v>
      </c>
      <c r="M50" s="742"/>
    </row>
    <row r="51" spans="3:13" customFormat="1" ht="12" customHeight="1" x14ac:dyDescent="0.2">
      <c r="C51" s="189">
        <v>44</v>
      </c>
      <c r="D51" s="190"/>
      <c r="E51" s="191" t="s">
        <v>93</v>
      </c>
      <c r="F51" s="192"/>
      <c r="G51" s="193"/>
      <c r="H51" s="326">
        <v>0.26</v>
      </c>
      <c r="I51" s="188"/>
      <c r="J51" s="264"/>
      <c r="K51" s="335">
        <v>38</v>
      </c>
      <c r="L51" s="336" t="s">
        <v>119</v>
      </c>
      <c r="M51" s="742"/>
    </row>
    <row r="52" spans="3:13" customFormat="1" ht="12" customHeight="1" x14ac:dyDescent="0.2">
      <c r="C52" s="189">
        <v>45</v>
      </c>
      <c r="D52" s="190"/>
      <c r="E52" s="191" t="s">
        <v>76</v>
      </c>
      <c r="F52" s="192"/>
      <c r="G52" s="193"/>
      <c r="H52" s="326">
        <v>0.32</v>
      </c>
      <c r="I52" s="188"/>
      <c r="J52" s="264"/>
      <c r="K52" s="335">
        <v>44</v>
      </c>
      <c r="L52" s="336" t="s">
        <v>119</v>
      </c>
      <c r="M52" s="742"/>
    </row>
    <row r="53" spans="3:13" customFormat="1" ht="12" customHeight="1" x14ac:dyDescent="0.2">
      <c r="C53" s="189">
        <v>46</v>
      </c>
      <c r="D53" s="190"/>
      <c r="E53" s="191" t="s">
        <v>89</v>
      </c>
      <c r="F53" s="192"/>
      <c r="G53" s="193"/>
      <c r="H53" s="326">
        <v>0.44</v>
      </c>
      <c r="I53" s="188"/>
      <c r="J53" s="264"/>
      <c r="K53" s="335">
        <v>45</v>
      </c>
      <c r="L53" s="336" t="s">
        <v>119</v>
      </c>
      <c r="M53" s="742"/>
    </row>
    <row r="54" spans="3:13" customFormat="1" ht="12" customHeight="1" x14ac:dyDescent="0.2">
      <c r="C54" s="189">
        <v>47</v>
      </c>
      <c r="D54" s="190"/>
      <c r="E54" s="191" t="s">
        <v>72</v>
      </c>
      <c r="F54" s="192"/>
      <c r="G54" s="195"/>
      <c r="H54" s="326">
        <v>0.66</v>
      </c>
      <c r="I54" s="188"/>
      <c r="J54" s="264"/>
      <c r="K54" s="335">
        <v>47</v>
      </c>
      <c r="L54" s="336" t="s">
        <v>121</v>
      </c>
      <c r="M54" s="742"/>
    </row>
    <row r="55" spans="3:13" customFormat="1" ht="12" hidden="1" customHeight="1" x14ac:dyDescent="0.15">
      <c r="C55" s="183"/>
      <c r="D55" s="187"/>
      <c r="E55" s="185"/>
      <c r="F55" s="186"/>
      <c r="G55" s="187"/>
      <c r="H55" s="185"/>
      <c r="I55" s="188"/>
      <c r="J55" s="264"/>
      <c r="K55" s="183"/>
      <c r="L55" s="344"/>
      <c r="M55" s="742"/>
    </row>
    <row r="56" spans="3:13" customFormat="1" ht="12" hidden="1" customHeight="1" x14ac:dyDescent="0.15">
      <c r="C56" s="183"/>
      <c r="D56" s="187"/>
      <c r="F56" s="186"/>
      <c r="G56" s="187"/>
      <c r="I56" s="188"/>
      <c r="J56" s="264"/>
      <c r="K56" s="183"/>
      <c r="L56" s="344"/>
      <c r="M56" s="742"/>
    </row>
    <row r="57" spans="3:13" customFormat="1" ht="12" hidden="1" customHeight="1" x14ac:dyDescent="0.15">
      <c r="C57" s="183"/>
      <c r="D57" s="187"/>
      <c r="F57" s="186"/>
      <c r="G57" s="187"/>
      <c r="I57" s="188"/>
      <c r="J57" s="264"/>
      <c r="K57" s="183"/>
      <c r="L57" s="344"/>
      <c r="M57" s="742"/>
    </row>
    <row r="58" spans="3:13" customFormat="1" ht="12" hidden="1" customHeight="1" x14ac:dyDescent="0.15">
      <c r="C58" s="183"/>
      <c r="D58" s="187"/>
      <c r="F58" s="186"/>
      <c r="G58" s="187"/>
      <c r="I58" s="188"/>
      <c r="J58" s="264"/>
      <c r="K58" s="183"/>
      <c r="L58" s="344"/>
      <c r="M58" s="742"/>
    </row>
    <row r="59" spans="3:13" customFormat="1" ht="12" hidden="1" customHeight="1" x14ac:dyDescent="0.15">
      <c r="C59" s="183"/>
      <c r="D59" s="187"/>
      <c r="F59" s="186"/>
      <c r="G59" s="187"/>
      <c r="I59" s="188"/>
      <c r="J59" s="264"/>
      <c r="K59" s="183"/>
      <c r="L59" s="344"/>
      <c r="M59" s="742"/>
    </row>
    <row r="60" spans="3:13" customFormat="1" ht="12" hidden="1" customHeight="1" x14ac:dyDescent="0.15">
      <c r="C60" s="183"/>
      <c r="D60" s="187"/>
      <c r="F60" s="186"/>
      <c r="G60" s="187"/>
      <c r="I60" s="188"/>
      <c r="J60" s="264"/>
      <c r="K60" s="183"/>
      <c r="L60" s="344"/>
      <c r="M60" s="742"/>
    </row>
    <row r="61" spans="3:13" customFormat="1" ht="12" hidden="1" customHeight="1" x14ac:dyDescent="0.15">
      <c r="C61" s="183"/>
      <c r="D61" s="187"/>
      <c r="F61" s="186"/>
      <c r="G61" s="187"/>
      <c r="I61" s="188"/>
      <c r="J61" s="264"/>
      <c r="K61" s="183"/>
      <c r="L61" s="344"/>
      <c r="M61" s="742"/>
    </row>
    <row r="62" spans="3:13" customFormat="1" ht="12" hidden="1" customHeight="1" x14ac:dyDescent="0.15">
      <c r="C62" s="183"/>
      <c r="D62" s="187"/>
      <c r="F62" s="186"/>
      <c r="G62" s="187"/>
      <c r="I62" s="188"/>
      <c r="J62" s="264"/>
      <c r="K62" s="183"/>
      <c r="L62" s="344"/>
      <c r="M62" s="742"/>
    </row>
    <row r="63" spans="3:13" customFormat="1" ht="12" hidden="1" customHeight="1" x14ac:dyDescent="0.15">
      <c r="C63" s="183"/>
      <c r="D63" s="187"/>
      <c r="F63" s="186"/>
      <c r="G63" s="187"/>
      <c r="I63" s="188"/>
      <c r="J63" s="264"/>
      <c r="K63" s="183"/>
      <c r="L63" s="344"/>
      <c r="M63" s="742"/>
    </row>
    <row r="64" spans="3:13" customFormat="1" ht="5.25" customHeight="1" x14ac:dyDescent="0.15">
      <c r="C64" s="215"/>
      <c r="D64" s="216"/>
      <c r="E64" s="217"/>
      <c r="F64" s="218"/>
      <c r="G64" s="216"/>
      <c r="H64" s="217"/>
      <c r="I64" s="219"/>
      <c r="J64" s="345"/>
      <c r="K64" s="215"/>
      <c r="L64" s="346"/>
      <c r="M64" s="742"/>
    </row>
    <row r="65" spans="1:17" customFormat="1" ht="5.0999999999999996" customHeight="1" x14ac:dyDescent="0.15">
      <c r="C65" s="183"/>
      <c r="D65" s="185"/>
      <c r="E65" s="185"/>
      <c r="F65" s="185"/>
      <c r="G65" s="185"/>
      <c r="H65" s="185"/>
      <c r="I65" s="185"/>
      <c r="J65" s="185"/>
      <c r="K65" s="185"/>
      <c r="L65" s="188"/>
      <c r="M65" s="742"/>
    </row>
    <row r="66" spans="1:17" customFormat="1" x14ac:dyDescent="0.15">
      <c r="C66" s="183" t="s">
        <v>1259</v>
      </c>
      <c r="D66" s="221"/>
      <c r="E66" s="222"/>
      <c r="F66" s="222"/>
      <c r="G66" s="222"/>
      <c r="H66" s="222"/>
      <c r="K66" s="222"/>
      <c r="L66" s="553" t="s">
        <v>753</v>
      </c>
      <c r="M66" s="742"/>
    </row>
    <row r="67" spans="1:17" customFormat="1" x14ac:dyDescent="0.15">
      <c r="C67" s="183" t="s">
        <v>1260</v>
      </c>
      <c r="D67" s="226"/>
      <c r="E67" s="222"/>
      <c r="F67" s="222"/>
      <c r="G67" s="222"/>
      <c r="H67" s="664"/>
      <c r="I67" s="1094" t="s">
        <v>1136</v>
      </c>
      <c r="J67" s="1109"/>
      <c r="K67" s="1014" t="s">
        <v>1137</v>
      </c>
      <c r="L67" s="283" t="s">
        <v>1173</v>
      </c>
      <c r="M67" s="742"/>
      <c r="O67" s="185"/>
      <c r="P67" s="185"/>
      <c r="Q67" s="228"/>
    </row>
    <row r="68" spans="1:17" customFormat="1" x14ac:dyDescent="0.15">
      <c r="C68" s="183" t="s">
        <v>754</v>
      </c>
      <c r="D68" s="221"/>
      <c r="E68" s="222"/>
      <c r="F68" s="222"/>
      <c r="G68" s="222"/>
      <c r="H68" s="664"/>
      <c r="I68" s="1196">
        <v>0.28000000000000003</v>
      </c>
      <c r="J68" s="1197"/>
      <c r="K68" s="554">
        <v>0.13</v>
      </c>
      <c r="L68" s="555">
        <v>0.08</v>
      </c>
      <c r="M68" s="742"/>
      <c r="O68" s="231"/>
      <c r="P68" s="231"/>
      <c r="Q68" s="231"/>
    </row>
    <row r="69" spans="1:17" customFormat="1" x14ac:dyDescent="0.15">
      <c r="C69" s="183" t="s">
        <v>755</v>
      </c>
      <c r="D69" s="221"/>
      <c r="E69" s="222"/>
      <c r="F69" s="222"/>
      <c r="G69" s="222"/>
      <c r="H69" s="664"/>
      <c r="I69" s="1090">
        <v>32</v>
      </c>
      <c r="J69" s="1091"/>
      <c r="K69" s="1012">
        <v>31</v>
      </c>
      <c r="L69" s="238">
        <v>31</v>
      </c>
      <c r="M69" s="742"/>
      <c r="O69" s="76"/>
      <c r="P69" s="76"/>
      <c r="Q69" s="76"/>
    </row>
    <row r="70" spans="1:17" customFormat="1" x14ac:dyDescent="0.15">
      <c r="C70" s="183" t="s">
        <v>756</v>
      </c>
      <c r="D70" s="221"/>
      <c r="E70" s="222"/>
      <c r="F70" s="222"/>
      <c r="G70" s="222"/>
      <c r="H70" s="222"/>
      <c r="I70" s="222"/>
      <c r="J70" s="222"/>
      <c r="K70" s="222"/>
      <c r="L70" s="188"/>
      <c r="M70" s="742"/>
      <c r="O70" s="233"/>
      <c r="P70" s="233"/>
      <c r="Q70" s="233"/>
    </row>
    <row r="71" spans="1:17" customFormat="1" x14ac:dyDescent="0.15">
      <c r="C71" s="183" t="s">
        <v>757</v>
      </c>
      <c r="D71" s="221"/>
      <c r="E71" s="222"/>
      <c r="F71" s="222"/>
      <c r="G71" s="222"/>
      <c r="H71" s="222"/>
      <c r="I71" s="222"/>
      <c r="J71" s="222"/>
      <c r="K71" s="222"/>
      <c r="L71" s="188"/>
      <c r="M71" s="742"/>
    </row>
    <row r="72" spans="1:17" customFormat="1" x14ac:dyDescent="0.15">
      <c r="C72" s="183" t="s">
        <v>758</v>
      </c>
      <c r="D72" s="221"/>
      <c r="E72" s="222"/>
      <c r="F72" s="222"/>
      <c r="G72" s="222"/>
      <c r="H72" s="222"/>
      <c r="I72" s="222"/>
      <c r="J72" s="222"/>
      <c r="K72" s="222"/>
      <c r="L72" s="188"/>
      <c r="M72" s="742"/>
    </row>
    <row r="73" spans="1:17" customFormat="1" x14ac:dyDescent="0.15">
      <c r="C73" s="183" t="s">
        <v>759</v>
      </c>
      <c r="D73" s="221"/>
      <c r="E73" s="222"/>
      <c r="F73" s="222"/>
      <c r="G73" s="222"/>
      <c r="H73" s="222"/>
      <c r="I73" s="222"/>
      <c r="J73" s="222"/>
      <c r="K73" s="222"/>
      <c r="L73" s="188"/>
      <c r="M73" s="742"/>
    </row>
    <row r="74" spans="1:17" customFormat="1" x14ac:dyDescent="0.15">
      <c r="C74" s="183" t="s">
        <v>685</v>
      </c>
      <c r="D74" s="221"/>
      <c r="E74" s="222"/>
      <c r="F74" s="222"/>
      <c r="G74" s="222"/>
      <c r="H74" s="222"/>
      <c r="I74" s="222"/>
      <c r="J74" s="222"/>
      <c r="K74" s="222"/>
      <c r="L74" s="188"/>
      <c r="M74" s="742"/>
    </row>
    <row r="75" spans="1:17" customFormat="1"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62" priority="1" stopIfTrue="1">
      <formula>P55&gt;0</formula>
    </cfRule>
    <cfRule type="expression" dxfId="61" priority="2" stopIfTrue="1">
      <formula>P55=0</formula>
    </cfRule>
    <cfRule type="expression" dxfId="60"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autoPageBreaks="0"/>
  </sheetPr>
  <dimension ref="A1:P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934</v>
      </c>
      <c r="D4" s="329"/>
      <c r="E4" s="329"/>
      <c r="F4" s="329"/>
      <c r="G4" s="329"/>
      <c r="H4" s="329"/>
      <c r="I4" s="329"/>
      <c r="J4" s="329"/>
      <c r="K4" s="329"/>
      <c r="L4" s="329"/>
    </row>
    <row r="5" spans="1:15" customFormat="1" ht="24" customHeight="1" x14ac:dyDescent="0.15">
      <c r="C5" s="330" t="s">
        <v>112</v>
      </c>
      <c r="D5" s="1097" t="s">
        <v>111</v>
      </c>
      <c r="E5" s="1097"/>
      <c r="F5" s="1098"/>
      <c r="G5" s="1169" t="s">
        <v>28</v>
      </c>
      <c r="H5" s="1170"/>
      <c r="I5" s="117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71</v>
      </c>
      <c r="F7" s="192"/>
      <c r="G7" s="193"/>
      <c r="H7" s="194">
        <v>48.4</v>
      </c>
      <c r="I7" s="188" t="s">
        <v>8</v>
      </c>
      <c r="J7" s="264"/>
      <c r="K7" s="447">
        <v>1</v>
      </c>
      <c r="L7" s="336" t="s">
        <v>121</v>
      </c>
    </row>
    <row r="8" spans="1:15" customFormat="1" ht="12" customHeight="1" x14ac:dyDescent="0.2">
      <c r="C8" s="189">
        <v>2</v>
      </c>
      <c r="D8" s="190"/>
      <c r="E8" s="191" t="s">
        <v>79</v>
      </c>
      <c r="F8" s="192"/>
      <c r="G8" s="193"/>
      <c r="H8" s="194">
        <v>47</v>
      </c>
      <c r="I8" s="188"/>
      <c r="J8" s="264"/>
      <c r="K8" s="447">
        <v>2</v>
      </c>
      <c r="L8" s="336" t="s">
        <v>121</v>
      </c>
    </row>
    <row r="9" spans="1:15" customFormat="1" ht="12" customHeight="1" x14ac:dyDescent="0.2">
      <c r="C9" s="189">
        <v>3</v>
      </c>
      <c r="D9" s="190"/>
      <c r="E9" s="191" t="s">
        <v>91</v>
      </c>
      <c r="F9" s="192"/>
      <c r="G9" s="193"/>
      <c r="H9" s="194">
        <v>46.3</v>
      </c>
      <c r="I9" s="188"/>
      <c r="J9" s="264"/>
      <c r="K9" s="447">
        <v>4</v>
      </c>
      <c r="L9" s="336" t="s">
        <v>118</v>
      </c>
    </row>
    <row r="10" spans="1:15" customFormat="1" ht="12" customHeight="1" x14ac:dyDescent="0.2">
      <c r="C10" s="189">
        <v>4</v>
      </c>
      <c r="D10" s="190"/>
      <c r="E10" s="191" t="s">
        <v>73</v>
      </c>
      <c r="F10" s="192"/>
      <c r="G10" s="193"/>
      <c r="H10" s="194">
        <v>45.7</v>
      </c>
      <c r="I10" s="188"/>
      <c r="J10" s="264"/>
      <c r="K10" s="447">
        <v>3</v>
      </c>
      <c r="L10" s="336" t="s">
        <v>119</v>
      </c>
    </row>
    <row r="11" spans="1:15" customFormat="1" ht="12" customHeight="1" x14ac:dyDescent="0.2">
      <c r="C11" s="189">
        <v>5</v>
      </c>
      <c r="D11" s="190"/>
      <c r="E11" s="191" t="s">
        <v>95</v>
      </c>
      <c r="F11" s="192"/>
      <c r="G11" s="193"/>
      <c r="H11" s="194">
        <v>45.2</v>
      </c>
      <c r="I11" s="188"/>
      <c r="J11" s="264"/>
      <c r="K11" s="447">
        <v>6</v>
      </c>
      <c r="L11" s="336" t="s">
        <v>118</v>
      </c>
    </row>
    <row r="12" spans="1:15" customFormat="1" ht="12" customHeight="1" x14ac:dyDescent="0.2">
      <c r="C12" s="189">
        <v>6</v>
      </c>
      <c r="D12" s="190"/>
      <c r="E12" s="191" t="s">
        <v>88</v>
      </c>
      <c r="F12" s="192"/>
      <c r="G12" s="193"/>
      <c r="H12" s="194">
        <v>43.4</v>
      </c>
      <c r="I12" s="188"/>
      <c r="J12" s="264"/>
      <c r="K12" s="447">
        <v>5</v>
      </c>
      <c r="L12" s="336" t="s">
        <v>119</v>
      </c>
    </row>
    <row r="13" spans="1:15" customFormat="1" ht="12" customHeight="1" x14ac:dyDescent="0.2">
      <c r="C13" s="189">
        <v>7</v>
      </c>
      <c r="D13" s="190"/>
      <c r="E13" s="191" t="s">
        <v>69</v>
      </c>
      <c r="F13" s="192"/>
      <c r="G13" s="193"/>
      <c r="H13" s="194">
        <v>41.6</v>
      </c>
      <c r="I13" s="188"/>
      <c r="J13" s="264"/>
      <c r="K13" s="447">
        <v>7</v>
      </c>
      <c r="L13" s="336" t="s">
        <v>121</v>
      </c>
    </row>
    <row r="14" spans="1:15" customFormat="1" ht="12" customHeight="1" x14ac:dyDescent="0.2">
      <c r="C14" s="189">
        <v>7</v>
      </c>
      <c r="D14" s="190"/>
      <c r="E14" s="191" t="s">
        <v>92</v>
      </c>
      <c r="F14" s="192"/>
      <c r="G14" s="193"/>
      <c r="H14" s="194">
        <v>41.6</v>
      </c>
      <c r="I14" s="188"/>
      <c r="J14" s="264"/>
      <c r="K14" s="447">
        <v>9</v>
      </c>
      <c r="L14" s="336" t="s">
        <v>118</v>
      </c>
    </row>
    <row r="15" spans="1:15" customFormat="1" ht="12" customHeight="1" x14ac:dyDescent="0.2">
      <c r="C15" s="189">
        <v>9</v>
      </c>
      <c r="D15" s="190"/>
      <c r="E15" s="191" t="s">
        <v>99</v>
      </c>
      <c r="F15" s="192"/>
      <c r="G15" s="193"/>
      <c r="H15" s="194">
        <v>39.6</v>
      </c>
      <c r="I15" s="188"/>
      <c r="J15" s="264"/>
      <c r="K15" s="447">
        <v>10</v>
      </c>
      <c r="L15" s="336" t="s">
        <v>118</v>
      </c>
    </row>
    <row r="16" spans="1:15" customFormat="1" ht="12" customHeight="1" x14ac:dyDescent="0.2">
      <c r="C16" s="189">
        <v>10</v>
      </c>
      <c r="D16" s="190"/>
      <c r="E16" s="191" t="s">
        <v>229</v>
      </c>
      <c r="F16" s="192"/>
      <c r="G16" s="193"/>
      <c r="H16" s="194">
        <v>39.299999999999997</v>
      </c>
      <c r="I16" s="188"/>
      <c r="J16" s="264"/>
      <c r="K16" s="447">
        <v>8</v>
      </c>
      <c r="L16" s="336" t="s">
        <v>119</v>
      </c>
    </row>
    <row r="17" spans="3:16" customFormat="1" ht="12" customHeight="1" x14ac:dyDescent="0.2">
      <c r="C17" s="189">
        <v>11</v>
      </c>
      <c r="D17" s="190"/>
      <c r="E17" s="191" t="s">
        <v>81</v>
      </c>
      <c r="F17" s="192"/>
      <c r="G17" s="193"/>
      <c r="H17" s="194">
        <v>37.799999999999997</v>
      </c>
      <c r="I17" s="188"/>
      <c r="J17" s="264"/>
      <c r="K17" s="447">
        <v>12</v>
      </c>
      <c r="L17" s="336" t="s">
        <v>118</v>
      </c>
    </row>
    <row r="18" spans="3:16" customFormat="1" ht="12" customHeight="1" x14ac:dyDescent="0.2">
      <c r="C18" s="189">
        <v>12</v>
      </c>
      <c r="D18" s="190"/>
      <c r="E18" s="191" t="s">
        <v>103</v>
      </c>
      <c r="F18" s="192"/>
      <c r="G18" s="193"/>
      <c r="H18" s="194">
        <v>37.200000000000003</v>
      </c>
      <c r="I18" s="188"/>
      <c r="J18" s="264"/>
      <c r="K18" s="447">
        <v>13</v>
      </c>
      <c r="L18" s="336" t="s">
        <v>118</v>
      </c>
    </row>
    <row r="19" spans="3:16" customFormat="1" ht="12" customHeight="1" x14ac:dyDescent="0.2">
      <c r="C19" s="189">
        <v>12</v>
      </c>
      <c r="D19" s="190"/>
      <c r="E19" s="203" t="s">
        <v>83</v>
      </c>
      <c r="F19" s="204"/>
      <c r="G19" s="193"/>
      <c r="H19" s="194">
        <v>37.200000000000003</v>
      </c>
      <c r="I19" s="202"/>
      <c r="J19" s="270"/>
      <c r="K19" s="343">
        <v>11</v>
      </c>
      <c r="L19" s="336" t="s">
        <v>119</v>
      </c>
    </row>
    <row r="20" spans="3:16" customFormat="1" ht="12" customHeight="1" x14ac:dyDescent="0.2">
      <c r="C20" s="205">
        <v>14</v>
      </c>
      <c r="D20" s="206"/>
      <c r="E20" s="207" t="s">
        <v>65</v>
      </c>
      <c r="F20" s="208"/>
      <c r="G20" s="209"/>
      <c r="H20" s="210">
        <v>36.4</v>
      </c>
      <c r="I20" s="202"/>
      <c r="J20" s="270"/>
      <c r="K20" s="337">
        <v>14</v>
      </c>
      <c r="L20" s="336" t="s">
        <v>121</v>
      </c>
    </row>
    <row r="21" spans="3:16" customFormat="1" ht="12" customHeight="1" x14ac:dyDescent="0.2">
      <c r="C21" s="189">
        <v>15</v>
      </c>
      <c r="D21" s="190"/>
      <c r="E21" s="191" t="s">
        <v>94</v>
      </c>
      <c r="F21" s="192"/>
      <c r="G21" s="193"/>
      <c r="H21" s="194">
        <v>35.4</v>
      </c>
      <c r="I21" s="188"/>
      <c r="J21" s="264"/>
      <c r="K21" s="447">
        <v>16</v>
      </c>
      <c r="L21" s="336" t="s">
        <v>118</v>
      </c>
    </row>
    <row r="22" spans="3:16" customFormat="1" ht="12" customHeight="1" x14ac:dyDescent="0.2">
      <c r="C22" s="189">
        <v>16</v>
      </c>
      <c r="D22" s="190"/>
      <c r="E22" s="191" t="s">
        <v>76</v>
      </c>
      <c r="F22" s="192"/>
      <c r="G22" s="193"/>
      <c r="H22" s="194">
        <v>35.1</v>
      </c>
      <c r="I22" s="188"/>
      <c r="J22" s="264"/>
      <c r="K22" s="447">
        <v>15</v>
      </c>
      <c r="L22" s="336" t="s">
        <v>119</v>
      </c>
    </row>
    <row r="23" spans="3:16" customFormat="1" ht="12" customHeight="1" x14ac:dyDescent="0.2">
      <c r="C23" s="247"/>
      <c r="D23" s="248"/>
      <c r="E23" s="198" t="s">
        <v>87</v>
      </c>
      <c r="F23" s="199"/>
      <c r="G23" s="200"/>
      <c r="H23" s="201">
        <v>35.1</v>
      </c>
      <c r="I23" s="250"/>
      <c r="J23" s="272"/>
      <c r="K23" s="324"/>
      <c r="L23" s="336" t="s">
        <v>120</v>
      </c>
    </row>
    <row r="24" spans="3:16" customFormat="1" ht="12" customHeight="1" x14ac:dyDescent="0.2">
      <c r="C24" s="189">
        <v>17</v>
      </c>
      <c r="D24" s="190"/>
      <c r="E24" s="212" t="s">
        <v>68</v>
      </c>
      <c r="F24" s="213"/>
      <c r="G24" s="214"/>
      <c r="H24" s="194">
        <v>35</v>
      </c>
      <c r="I24" s="188"/>
      <c r="J24" s="264"/>
      <c r="K24" s="447">
        <v>17</v>
      </c>
      <c r="L24" s="336" t="s">
        <v>121</v>
      </c>
    </row>
    <row r="25" spans="3:16" customFormat="1" ht="12" customHeight="1" x14ac:dyDescent="0.2">
      <c r="C25" s="189">
        <v>17</v>
      </c>
      <c r="D25" s="190"/>
      <c r="E25" s="191" t="s">
        <v>78</v>
      </c>
      <c r="F25" s="192"/>
      <c r="G25" s="193"/>
      <c r="H25" s="194">
        <v>35</v>
      </c>
      <c r="I25" s="188"/>
      <c r="J25" s="264"/>
      <c r="K25" s="447">
        <v>18</v>
      </c>
      <c r="L25" s="336" t="s">
        <v>118</v>
      </c>
      <c r="P25" s="349"/>
    </row>
    <row r="26" spans="3:16" customFormat="1" ht="12" customHeight="1" x14ac:dyDescent="0.2">
      <c r="C26" s="189">
        <v>19</v>
      </c>
      <c r="D26" s="190"/>
      <c r="E26" s="191" t="s">
        <v>90</v>
      </c>
      <c r="F26" s="192"/>
      <c r="G26" s="193"/>
      <c r="H26" s="194">
        <v>34.799999999999997</v>
      </c>
      <c r="I26" s="188"/>
      <c r="J26" s="264"/>
      <c r="K26" s="447">
        <v>19</v>
      </c>
      <c r="L26" s="336" t="s">
        <v>121</v>
      </c>
    </row>
    <row r="27" spans="3:16" customFormat="1" ht="12" customHeight="1" x14ac:dyDescent="0.2">
      <c r="C27" s="189">
        <v>20</v>
      </c>
      <c r="D27" s="190"/>
      <c r="E27" s="191" t="s">
        <v>84</v>
      </c>
      <c r="F27" s="192"/>
      <c r="G27" s="193"/>
      <c r="H27" s="194">
        <v>33.799999999999997</v>
      </c>
      <c r="I27" s="188"/>
      <c r="J27" s="264"/>
      <c r="K27" s="447">
        <v>21</v>
      </c>
      <c r="L27" s="336" t="s">
        <v>118</v>
      </c>
      <c r="P27" s="342"/>
    </row>
    <row r="28" spans="3:16" customFormat="1" ht="12" customHeight="1" x14ac:dyDescent="0.2">
      <c r="C28" s="189">
        <v>21</v>
      </c>
      <c r="D28" s="190"/>
      <c r="E28" s="191" t="s">
        <v>66</v>
      </c>
      <c r="F28" s="192"/>
      <c r="G28" s="193"/>
      <c r="H28" s="194">
        <v>31.3</v>
      </c>
      <c r="I28" s="188"/>
      <c r="J28" s="264"/>
      <c r="K28" s="447">
        <v>22</v>
      </c>
      <c r="L28" s="336" t="s">
        <v>118</v>
      </c>
    </row>
    <row r="29" spans="3:16" customFormat="1" ht="12" customHeight="1" x14ac:dyDescent="0.2">
      <c r="C29" s="189">
        <v>22</v>
      </c>
      <c r="D29" s="190"/>
      <c r="E29" s="191" t="s">
        <v>72</v>
      </c>
      <c r="F29" s="192"/>
      <c r="G29" s="195"/>
      <c r="H29" s="194">
        <v>31</v>
      </c>
      <c r="I29" s="188"/>
      <c r="J29" s="264"/>
      <c r="K29" s="447">
        <v>20</v>
      </c>
      <c r="L29" s="336" t="s">
        <v>119</v>
      </c>
    </row>
    <row r="30" spans="3:16" customFormat="1" ht="12" customHeight="1" x14ac:dyDescent="0.2">
      <c r="C30" s="189">
        <v>23</v>
      </c>
      <c r="D30" s="190"/>
      <c r="E30" s="191" t="s">
        <v>93</v>
      </c>
      <c r="F30" s="192"/>
      <c r="G30" s="193"/>
      <c r="H30" s="194">
        <v>30.5</v>
      </c>
      <c r="I30" s="188"/>
      <c r="J30" s="264"/>
      <c r="K30" s="447">
        <v>23</v>
      </c>
      <c r="L30" s="336" t="s">
        <v>121</v>
      </c>
    </row>
    <row r="31" spans="3:16" customFormat="1" ht="12" customHeight="1" x14ac:dyDescent="0.2">
      <c r="C31" s="189">
        <v>24</v>
      </c>
      <c r="D31" s="190"/>
      <c r="E31" s="191" t="s">
        <v>80</v>
      </c>
      <c r="F31" s="192"/>
      <c r="G31" s="193"/>
      <c r="H31" s="194">
        <v>30</v>
      </c>
      <c r="I31" s="188"/>
      <c r="J31" s="264"/>
      <c r="K31" s="447">
        <v>24</v>
      </c>
      <c r="L31" s="336" t="s">
        <v>121</v>
      </c>
    </row>
    <row r="32" spans="3:16" customFormat="1" ht="12" customHeight="1" x14ac:dyDescent="0.2">
      <c r="C32" s="189">
        <v>25</v>
      </c>
      <c r="D32" s="190"/>
      <c r="E32" s="191" t="s">
        <v>89</v>
      </c>
      <c r="F32" s="192"/>
      <c r="G32" s="193"/>
      <c r="H32" s="194">
        <v>27.6</v>
      </c>
      <c r="I32" s="188"/>
      <c r="J32" s="264"/>
      <c r="K32" s="447">
        <v>25</v>
      </c>
      <c r="L32" s="336" t="s">
        <v>121</v>
      </c>
    </row>
    <row r="33" spans="3:12" customFormat="1" ht="12" customHeight="1" x14ac:dyDescent="0.2">
      <c r="C33" s="189">
        <v>26</v>
      </c>
      <c r="D33" s="190"/>
      <c r="E33" s="191" t="s">
        <v>70</v>
      </c>
      <c r="F33" s="192"/>
      <c r="G33" s="193"/>
      <c r="H33" s="194">
        <v>26.8</v>
      </c>
      <c r="I33" s="188"/>
      <c r="J33" s="264"/>
      <c r="K33" s="447">
        <v>26</v>
      </c>
      <c r="L33" s="336" t="s">
        <v>121</v>
      </c>
    </row>
    <row r="34" spans="3:12" customFormat="1" ht="12" customHeight="1" x14ac:dyDescent="0.2">
      <c r="C34" s="189">
        <v>27</v>
      </c>
      <c r="D34" s="190"/>
      <c r="E34" s="191" t="s">
        <v>102</v>
      </c>
      <c r="F34" s="192"/>
      <c r="G34" s="193"/>
      <c r="H34" s="194">
        <v>24.4</v>
      </c>
      <c r="I34" s="188"/>
      <c r="J34" s="264"/>
      <c r="K34" s="447">
        <v>28</v>
      </c>
      <c r="L34" s="336" t="s">
        <v>118</v>
      </c>
    </row>
    <row r="35" spans="3:12" customFormat="1" ht="12" customHeight="1" x14ac:dyDescent="0.2">
      <c r="C35" s="189">
        <v>28</v>
      </c>
      <c r="D35" s="190"/>
      <c r="E35" s="191" t="s">
        <v>61</v>
      </c>
      <c r="F35" s="192"/>
      <c r="G35" s="193"/>
      <c r="H35" s="194">
        <v>23.5</v>
      </c>
      <c r="I35" s="188"/>
      <c r="J35" s="264"/>
      <c r="K35" s="447">
        <v>27</v>
      </c>
      <c r="L35" s="336" t="s">
        <v>119</v>
      </c>
    </row>
    <row r="36" spans="3:12" customFormat="1" ht="12" customHeight="1" x14ac:dyDescent="0.2">
      <c r="C36" s="189">
        <v>29</v>
      </c>
      <c r="D36" s="190"/>
      <c r="E36" s="191" t="s">
        <v>107</v>
      </c>
      <c r="F36" s="192"/>
      <c r="G36" s="193"/>
      <c r="H36" s="194">
        <v>21.8</v>
      </c>
      <c r="I36" s="188"/>
      <c r="J36" s="264"/>
      <c r="K36" s="447">
        <v>31</v>
      </c>
      <c r="L36" s="336" t="s">
        <v>118</v>
      </c>
    </row>
    <row r="37" spans="3:12" customFormat="1" ht="12" customHeight="1" x14ac:dyDescent="0.2">
      <c r="C37" s="189">
        <v>30</v>
      </c>
      <c r="D37" s="190"/>
      <c r="E37" s="191" t="s">
        <v>77</v>
      </c>
      <c r="F37" s="192"/>
      <c r="G37" s="193"/>
      <c r="H37" s="194">
        <v>21.7</v>
      </c>
      <c r="I37" s="188"/>
      <c r="J37" s="264"/>
      <c r="K37" s="447">
        <v>30</v>
      </c>
      <c r="L37" s="336" t="s">
        <v>121</v>
      </c>
    </row>
    <row r="38" spans="3:12" customFormat="1" ht="12" customHeight="1" x14ac:dyDescent="0.2">
      <c r="C38" s="189">
        <v>31</v>
      </c>
      <c r="D38" s="190"/>
      <c r="E38" s="191" t="s">
        <v>64</v>
      </c>
      <c r="F38" s="192"/>
      <c r="G38" s="193"/>
      <c r="H38" s="194">
        <v>20.7</v>
      </c>
      <c r="I38" s="188"/>
      <c r="J38" s="264"/>
      <c r="K38" s="447">
        <v>33</v>
      </c>
      <c r="L38" s="336" t="s">
        <v>118</v>
      </c>
    </row>
    <row r="39" spans="3:12" customFormat="1" ht="12" customHeight="1" x14ac:dyDescent="0.2">
      <c r="C39" s="189">
        <v>32</v>
      </c>
      <c r="D39" s="190"/>
      <c r="E39" s="191" t="s">
        <v>82</v>
      </c>
      <c r="F39" s="192"/>
      <c r="G39" s="193"/>
      <c r="H39" s="194">
        <v>20.399999999999999</v>
      </c>
      <c r="I39" s="188"/>
      <c r="J39" s="264"/>
      <c r="K39" s="447">
        <v>29</v>
      </c>
      <c r="L39" s="336" t="s">
        <v>119</v>
      </c>
    </row>
    <row r="40" spans="3:12" customFormat="1" ht="12" customHeight="1" x14ac:dyDescent="0.2">
      <c r="C40" s="189">
        <v>32</v>
      </c>
      <c r="D40" s="190"/>
      <c r="E40" s="191" t="s">
        <v>105</v>
      </c>
      <c r="F40" s="192"/>
      <c r="G40" s="193"/>
      <c r="H40" s="194">
        <v>20.399999999999999</v>
      </c>
      <c r="I40" s="188"/>
      <c r="J40" s="264"/>
      <c r="K40" s="447">
        <v>33</v>
      </c>
      <c r="L40" s="336" t="s">
        <v>118</v>
      </c>
    </row>
    <row r="41" spans="3:12" customFormat="1" ht="12" customHeight="1" x14ac:dyDescent="0.2">
      <c r="C41" s="189">
        <v>34</v>
      </c>
      <c r="D41" s="190"/>
      <c r="E41" s="191" t="s">
        <v>67</v>
      </c>
      <c r="F41" s="192"/>
      <c r="G41" s="193"/>
      <c r="H41" s="194">
        <v>19.5</v>
      </c>
      <c r="I41" s="188"/>
      <c r="J41" s="264"/>
      <c r="K41" s="447">
        <v>32</v>
      </c>
      <c r="L41" s="336" t="s">
        <v>119</v>
      </c>
    </row>
    <row r="42" spans="3:12" customFormat="1" ht="12" customHeight="1" x14ac:dyDescent="0.2">
      <c r="C42" s="189">
        <v>35</v>
      </c>
      <c r="D42" s="190"/>
      <c r="E42" s="191" t="s">
        <v>62</v>
      </c>
      <c r="F42" s="192"/>
      <c r="G42" s="193"/>
      <c r="H42" s="194">
        <v>18.5</v>
      </c>
      <c r="I42" s="188"/>
      <c r="J42" s="264"/>
      <c r="K42" s="447">
        <v>39</v>
      </c>
      <c r="L42" s="336" t="s">
        <v>118</v>
      </c>
    </row>
    <row r="43" spans="3:12" customFormat="1" ht="12" customHeight="1" x14ac:dyDescent="0.2">
      <c r="C43" s="189">
        <v>36</v>
      </c>
      <c r="D43" s="190"/>
      <c r="E43" s="191" t="s">
        <v>63</v>
      </c>
      <c r="F43" s="192"/>
      <c r="G43" s="193"/>
      <c r="H43" s="194">
        <v>18</v>
      </c>
      <c r="I43" s="188"/>
      <c r="J43" s="264"/>
      <c r="K43" s="447">
        <v>35</v>
      </c>
      <c r="L43" s="336" t="s">
        <v>119</v>
      </c>
    </row>
    <row r="44" spans="3:12" customFormat="1" ht="12" customHeight="1" x14ac:dyDescent="0.2">
      <c r="C44" s="189">
        <v>37</v>
      </c>
      <c r="D44" s="190"/>
      <c r="E44" s="191" t="s">
        <v>100</v>
      </c>
      <c r="F44" s="192"/>
      <c r="G44" s="193"/>
      <c r="H44" s="194">
        <v>17.7</v>
      </c>
      <c r="I44" s="188"/>
      <c r="J44" s="264"/>
      <c r="K44" s="447">
        <v>36</v>
      </c>
      <c r="L44" s="336" t="s">
        <v>119</v>
      </c>
    </row>
    <row r="45" spans="3:12" customFormat="1" ht="12" customHeight="1" x14ac:dyDescent="0.2">
      <c r="C45" s="189">
        <v>38</v>
      </c>
      <c r="D45" s="190"/>
      <c r="E45" s="191" t="s">
        <v>85</v>
      </c>
      <c r="F45" s="192"/>
      <c r="G45" s="193"/>
      <c r="H45" s="194">
        <v>17.399999999999999</v>
      </c>
      <c r="I45" s="188"/>
      <c r="J45" s="264"/>
      <c r="K45" s="447">
        <v>37</v>
      </c>
      <c r="L45" s="336" t="s">
        <v>119</v>
      </c>
    </row>
    <row r="46" spans="3:12" customFormat="1" ht="12" customHeight="1" x14ac:dyDescent="0.2">
      <c r="C46" s="189">
        <v>39</v>
      </c>
      <c r="D46" s="190"/>
      <c r="E46" s="191" t="s">
        <v>60</v>
      </c>
      <c r="F46" s="192"/>
      <c r="G46" s="193"/>
      <c r="H46" s="194">
        <v>16.600000000000001</v>
      </c>
      <c r="I46" s="188"/>
      <c r="J46" s="264"/>
      <c r="K46" s="447">
        <v>37</v>
      </c>
      <c r="L46" s="336" t="s">
        <v>119</v>
      </c>
    </row>
    <row r="47" spans="3:12" customFormat="1" ht="12" customHeight="1" x14ac:dyDescent="0.2">
      <c r="C47" s="189">
        <v>40</v>
      </c>
      <c r="D47" s="190"/>
      <c r="E47" s="191" t="s">
        <v>98</v>
      </c>
      <c r="F47" s="192"/>
      <c r="G47" s="193"/>
      <c r="H47" s="194">
        <v>16.399999999999999</v>
      </c>
      <c r="I47" s="188"/>
      <c r="J47" s="264"/>
      <c r="K47" s="447">
        <v>40</v>
      </c>
      <c r="L47" s="336" t="s">
        <v>121</v>
      </c>
    </row>
    <row r="48" spans="3:12" customFormat="1" ht="12" customHeight="1" x14ac:dyDescent="0.2">
      <c r="C48" s="189">
        <v>41</v>
      </c>
      <c r="D48" s="190"/>
      <c r="E48" s="191" t="s">
        <v>104</v>
      </c>
      <c r="F48" s="192"/>
      <c r="G48" s="193"/>
      <c r="H48" s="194">
        <v>16.3</v>
      </c>
      <c r="I48" s="188"/>
      <c r="J48" s="264"/>
      <c r="K48" s="447">
        <v>41</v>
      </c>
      <c r="L48" s="336" t="s">
        <v>121</v>
      </c>
    </row>
    <row r="49" spans="3:12" customFormat="1" ht="12" customHeight="1" x14ac:dyDescent="0.2">
      <c r="C49" s="189">
        <v>42</v>
      </c>
      <c r="D49" s="190"/>
      <c r="E49" s="191" t="s">
        <v>96</v>
      </c>
      <c r="F49" s="192"/>
      <c r="G49" s="193"/>
      <c r="H49" s="194">
        <v>16</v>
      </c>
      <c r="I49" s="188"/>
      <c r="J49" s="264"/>
      <c r="K49" s="447">
        <v>42</v>
      </c>
      <c r="L49" s="336" t="s">
        <v>121</v>
      </c>
    </row>
    <row r="50" spans="3:12" customFormat="1" ht="12" customHeight="1" x14ac:dyDescent="0.2">
      <c r="C50" s="189">
        <v>43</v>
      </c>
      <c r="D50" s="190"/>
      <c r="E50" s="191" t="s">
        <v>86</v>
      </c>
      <c r="F50" s="192"/>
      <c r="G50" s="193"/>
      <c r="H50" s="194">
        <v>14.8</v>
      </c>
      <c r="I50" s="188"/>
      <c r="J50" s="264"/>
      <c r="K50" s="447">
        <v>43</v>
      </c>
      <c r="L50" s="336" t="s">
        <v>121</v>
      </c>
    </row>
    <row r="51" spans="3:12" customFormat="1" ht="12" customHeight="1" x14ac:dyDescent="0.2">
      <c r="C51" s="189">
        <v>44</v>
      </c>
      <c r="D51" s="190"/>
      <c r="E51" s="191" t="s">
        <v>75</v>
      </c>
      <c r="F51" s="192"/>
      <c r="G51" s="193"/>
      <c r="H51" s="194">
        <v>12</v>
      </c>
      <c r="I51" s="188"/>
      <c r="J51" s="264"/>
      <c r="K51" s="447">
        <v>44</v>
      </c>
      <c r="L51" s="336" t="s">
        <v>121</v>
      </c>
    </row>
    <row r="52" spans="3:12" customFormat="1" ht="12" customHeight="1" x14ac:dyDescent="0.2">
      <c r="C52" s="189">
        <v>45</v>
      </c>
      <c r="D52" s="190"/>
      <c r="E52" s="191" t="s">
        <v>74</v>
      </c>
      <c r="F52" s="192"/>
      <c r="G52" s="193"/>
      <c r="H52" s="194">
        <v>8.6</v>
      </c>
      <c r="I52" s="188"/>
      <c r="J52" s="264"/>
      <c r="K52" s="447">
        <v>45</v>
      </c>
      <c r="L52" s="336" t="s">
        <v>121</v>
      </c>
    </row>
    <row r="53" spans="3:12" customFormat="1" ht="12" customHeight="1" x14ac:dyDescent="0.2">
      <c r="C53" s="189">
        <v>46</v>
      </c>
      <c r="D53" s="190"/>
      <c r="E53" s="191" t="s">
        <v>97</v>
      </c>
      <c r="F53" s="192"/>
      <c r="G53" s="193"/>
      <c r="H53" s="194">
        <v>8.5</v>
      </c>
      <c r="I53" s="188"/>
      <c r="J53" s="264"/>
      <c r="K53" s="447">
        <v>46</v>
      </c>
      <c r="L53" s="336" t="s">
        <v>121</v>
      </c>
    </row>
    <row r="54" spans="3:12" customFormat="1" ht="12" customHeight="1" x14ac:dyDescent="0.2">
      <c r="C54" s="189">
        <v>47</v>
      </c>
      <c r="D54" s="190"/>
      <c r="E54" s="191" t="s">
        <v>101</v>
      </c>
      <c r="F54" s="192"/>
      <c r="G54" s="193"/>
      <c r="H54" s="194">
        <v>5.8</v>
      </c>
      <c r="I54" s="188"/>
      <c r="J54" s="264"/>
      <c r="K54" s="447">
        <v>47</v>
      </c>
      <c r="L54" s="336" t="s">
        <v>121</v>
      </c>
    </row>
    <row r="55" spans="3:12" customFormat="1" ht="11.1" hidden="1" customHeight="1" x14ac:dyDescent="0.15">
      <c r="C55" s="183"/>
      <c r="D55" s="187"/>
      <c r="E55" s="185"/>
      <c r="F55" s="186"/>
      <c r="G55" s="187"/>
      <c r="I55" s="188"/>
      <c r="J55" s="264"/>
      <c r="K55" s="183"/>
      <c r="L55" s="344"/>
    </row>
    <row r="56" spans="3:12" customFormat="1" ht="11.1" hidden="1" customHeight="1" x14ac:dyDescent="0.15">
      <c r="C56" s="183"/>
      <c r="D56" s="187"/>
      <c r="F56" s="186"/>
      <c r="G56" s="187"/>
      <c r="I56" s="188"/>
      <c r="J56" s="264"/>
      <c r="K56" s="183"/>
      <c r="L56" s="344"/>
    </row>
    <row r="57" spans="3:12" customFormat="1" ht="11.1" hidden="1" customHeight="1" x14ac:dyDescent="0.15">
      <c r="C57" s="183"/>
      <c r="D57" s="187"/>
      <c r="F57" s="186"/>
      <c r="G57" s="187"/>
      <c r="I57" s="188"/>
      <c r="J57" s="264"/>
      <c r="K57" s="183"/>
      <c r="L57" s="344"/>
    </row>
    <row r="58" spans="3:12" customFormat="1" ht="11.1" hidden="1" customHeight="1" x14ac:dyDescent="0.15">
      <c r="C58" s="183"/>
      <c r="D58" s="187"/>
      <c r="F58" s="186"/>
      <c r="G58" s="187"/>
      <c r="I58" s="188"/>
      <c r="J58" s="264"/>
      <c r="K58" s="183"/>
      <c r="L58" s="344"/>
    </row>
    <row r="59" spans="3:12" customFormat="1" ht="11.1" hidden="1" customHeight="1" x14ac:dyDescent="0.15">
      <c r="C59" s="183"/>
      <c r="D59" s="187"/>
      <c r="F59" s="186"/>
      <c r="G59" s="187"/>
      <c r="I59" s="188"/>
      <c r="J59" s="264"/>
      <c r="K59" s="183"/>
      <c r="L59" s="344"/>
    </row>
    <row r="60" spans="3:12" customFormat="1" ht="11.1" hidden="1" customHeight="1" x14ac:dyDescent="0.15">
      <c r="C60" s="183"/>
      <c r="D60" s="187"/>
      <c r="F60" s="186"/>
      <c r="G60" s="187"/>
      <c r="I60" s="188"/>
      <c r="J60" s="264"/>
      <c r="K60" s="183"/>
      <c r="L60" s="344"/>
    </row>
    <row r="61" spans="3:12" customFormat="1" ht="11.1" hidden="1" customHeight="1" x14ac:dyDescent="0.15">
      <c r="C61" s="183"/>
      <c r="D61" s="187"/>
      <c r="F61" s="186"/>
      <c r="G61" s="187"/>
      <c r="I61" s="188"/>
      <c r="J61" s="264"/>
      <c r="K61" s="183"/>
      <c r="L61" s="344"/>
    </row>
    <row r="62" spans="3:12" customFormat="1" ht="11.1" hidden="1" customHeight="1" x14ac:dyDescent="0.15">
      <c r="C62" s="183"/>
      <c r="D62" s="187"/>
      <c r="F62" s="186"/>
      <c r="G62" s="187"/>
      <c r="I62" s="188"/>
      <c r="J62" s="264"/>
      <c r="K62" s="183"/>
      <c r="L62" s="344"/>
    </row>
    <row r="63" spans="3:12" customFormat="1" ht="11.1"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5" customFormat="1" ht="5.0999999999999996" customHeight="1" x14ac:dyDescent="0.15">
      <c r="C65" s="183"/>
      <c r="D65" s="185"/>
      <c r="E65" s="185"/>
      <c r="F65" s="185"/>
      <c r="G65" s="185"/>
      <c r="H65" s="185"/>
      <c r="I65" s="185"/>
      <c r="J65" s="185"/>
      <c r="K65" s="185"/>
      <c r="L65" s="188"/>
    </row>
    <row r="66" spans="1:15" customFormat="1" x14ac:dyDescent="0.15">
      <c r="C66" s="225" t="s">
        <v>1198</v>
      </c>
      <c r="D66" s="221"/>
      <c r="E66" s="222"/>
      <c r="F66" s="222"/>
      <c r="G66" s="222"/>
      <c r="H66" s="222"/>
      <c r="I66" s="223" t="s">
        <v>59</v>
      </c>
      <c r="J66" s="222"/>
      <c r="K66" s="222"/>
      <c r="L66" s="224" t="str">
        <f>完成表単位</f>
        <v>mm</v>
      </c>
    </row>
    <row r="67" spans="1:15" customFormat="1" x14ac:dyDescent="0.15">
      <c r="C67" s="225" t="s">
        <v>494</v>
      </c>
      <c r="D67" s="226"/>
      <c r="E67" s="222"/>
      <c r="F67" s="222"/>
      <c r="G67" s="222"/>
      <c r="H67" s="222"/>
      <c r="I67" s="1104" t="s">
        <v>1136</v>
      </c>
      <c r="J67" s="1105"/>
      <c r="K67" s="1023" t="s">
        <v>1137</v>
      </c>
      <c r="L67" s="283" t="s">
        <v>1173</v>
      </c>
      <c r="O67" s="185"/>
    </row>
    <row r="68" spans="1:15" customFormat="1" x14ac:dyDescent="0.15">
      <c r="C68" s="225" t="s">
        <v>493</v>
      </c>
      <c r="D68" s="221"/>
      <c r="E68" s="222"/>
      <c r="F68" s="222"/>
      <c r="G68" s="222"/>
      <c r="H68" s="222"/>
      <c r="I68" s="1150">
        <v>44.7</v>
      </c>
      <c r="J68" s="1150"/>
      <c r="K68" s="1024">
        <v>43.3</v>
      </c>
      <c r="L68" s="449">
        <v>38.799999999999997</v>
      </c>
      <c r="O68" s="231"/>
    </row>
    <row r="69" spans="1:15" customFormat="1" x14ac:dyDescent="0.15">
      <c r="C69" s="225" t="s">
        <v>760</v>
      </c>
      <c r="D69" s="221"/>
      <c r="E69" s="222"/>
      <c r="F69" s="222"/>
      <c r="G69" s="222"/>
      <c r="H69" s="222"/>
      <c r="I69" s="1102">
        <v>11</v>
      </c>
      <c r="J69" s="1102"/>
      <c r="K69" s="1019">
        <v>10</v>
      </c>
      <c r="L69" s="238">
        <v>14</v>
      </c>
      <c r="O69" s="76"/>
    </row>
    <row r="70" spans="1:15" customFormat="1" x14ac:dyDescent="0.15">
      <c r="C70" s="225" t="s">
        <v>662</v>
      </c>
      <c r="D70" s="221"/>
      <c r="E70" s="222"/>
      <c r="F70" s="222"/>
      <c r="G70" s="222"/>
      <c r="H70" s="222"/>
      <c r="I70" s="222"/>
      <c r="J70" s="222"/>
      <c r="K70" s="222"/>
      <c r="L70" s="188"/>
      <c r="O70" s="233"/>
    </row>
    <row r="71" spans="1:15" customFormat="1" x14ac:dyDescent="0.15">
      <c r="C71" s="225"/>
      <c r="D71" s="221"/>
      <c r="E71" s="222"/>
      <c r="F71" s="222"/>
      <c r="G71" s="222"/>
      <c r="H71" s="222"/>
      <c r="I71" s="222"/>
      <c r="J71" s="222"/>
      <c r="K71" s="222"/>
      <c r="L71" s="188"/>
    </row>
    <row r="72" spans="1:15" customFormat="1" x14ac:dyDescent="0.15">
      <c r="C72" s="225"/>
      <c r="D72" s="221"/>
      <c r="E72" s="222"/>
      <c r="F72" s="222"/>
      <c r="G72" s="222"/>
      <c r="H72" s="222"/>
      <c r="I72" s="222"/>
      <c r="J72" s="222"/>
      <c r="K72" s="222"/>
      <c r="L72" s="188"/>
    </row>
    <row r="73" spans="1:15" customFormat="1" x14ac:dyDescent="0.15">
      <c r="C73" s="225"/>
      <c r="D73" s="221"/>
      <c r="E73" s="222"/>
      <c r="F73" s="222"/>
      <c r="G73" s="222"/>
      <c r="H73" s="222"/>
      <c r="I73" s="222"/>
      <c r="J73" s="222"/>
      <c r="K73" s="222"/>
      <c r="L73" s="188"/>
    </row>
    <row r="74" spans="1:15" customFormat="1" x14ac:dyDescent="0.15">
      <c r="C74" s="225"/>
      <c r="D74" s="221"/>
      <c r="E74" s="222"/>
      <c r="F74" s="222"/>
      <c r="G74" s="222"/>
      <c r="H74" s="222"/>
      <c r="I74" s="222"/>
      <c r="J74" s="222"/>
      <c r="K74" s="222"/>
      <c r="L74" s="188"/>
    </row>
    <row r="75" spans="1:15" customFormat="1" ht="5.0999999999999996" customHeight="1" x14ac:dyDescent="0.15">
      <c r="C75" s="541"/>
      <c r="D75" s="731"/>
      <c r="E75" s="731"/>
      <c r="F75" s="731"/>
      <c r="G75" s="731"/>
      <c r="H75" s="731"/>
      <c r="I75" s="731"/>
      <c r="J75" s="731"/>
      <c r="K75" s="731"/>
      <c r="L75" s="732"/>
    </row>
    <row r="76" spans="1:15" ht="6" customHeight="1" x14ac:dyDescent="0.15">
      <c r="C76" s="69"/>
      <c r="D76" s="69"/>
      <c r="E76" s="69"/>
      <c r="F76" s="69"/>
      <c r="G76" s="69"/>
      <c r="H76" s="69"/>
      <c r="I76" s="69"/>
      <c r="J76" s="69"/>
      <c r="K76" s="69"/>
      <c r="L76" s="69"/>
    </row>
    <row r="77" spans="1:15" ht="19.5" customHeight="1" x14ac:dyDescent="0.15">
      <c r="N77" s="68"/>
    </row>
    <row r="78" spans="1:15"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9" priority="1" stopIfTrue="1">
      <formula>P55&gt;0</formula>
    </cfRule>
    <cfRule type="expression" dxfId="58" priority="2" stopIfTrue="1">
      <formula>P55=0</formula>
    </cfRule>
    <cfRule type="expression" dxfId="57"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935</v>
      </c>
      <c r="D4" s="329"/>
      <c r="E4" s="329"/>
      <c r="F4" s="329"/>
      <c r="G4" s="329"/>
      <c r="H4" s="329"/>
      <c r="I4" s="329"/>
      <c r="J4" s="329"/>
      <c r="K4" s="329"/>
      <c r="L4" s="329"/>
    </row>
    <row r="5" spans="1:15" customFormat="1" ht="24" customHeight="1" x14ac:dyDescent="0.15">
      <c r="C5" s="330" t="s">
        <v>112</v>
      </c>
      <c r="D5" s="1097" t="s">
        <v>111</v>
      </c>
      <c r="E5" s="1097"/>
      <c r="F5" s="1098"/>
      <c r="G5" s="1169" t="s">
        <v>29</v>
      </c>
      <c r="H5" s="1170"/>
      <c r="I5" s="117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94</v>
      </c>
      <c r="F7" s="192"/>
      <c r="G7" s="193"/>
      <c r="H7" s="194">
        <v>73</v>
      </c>
      <c r="I7" s="188" t="s">
        <v>8</v>
      </c>
      <c r="J7" s="264"/>
      <c r="K7" s="447">
        <v>2</v>
      </c>
      <c r="L7" s="336" t="s">
        <v>118</v>
      </c>
    </row>
    <row r="8" spans="1:15" customFormat="1" ht="12" customHeight="1" x14ac:dyDescent="0.2">
      <c r="C8" s="189">
        <v>2</v>
      </c>
      <c r="D8" s="190"/>
      <c r="E8" s="191" t="s">
        <v>88</v>
      </c>
      <c r="F8" s="192"/>
      <c r="G8" s="193"/>
      <c r="H8" s="194">
        <v>72.8</v>
      </c>
      <c r="I8" s="188"/>
      <c r="J8" s="264"/>
      <c r="K8" s="447">
        <v>1</v>
      </c>
      <c r="L8" s="336" t="s">
        <v>119</v>
      </c>
    </row>
    <row r="9" spans="1:15" customFormat="1" ht="12" customHeight="1" x14ac:dyDescent="0.2">
      <c r="C9" s="189">
        <v>3</v>
      </c>
      <c r="D9" s="190"/>
      <c r="E9" s="191" t="s">
        <v>91</v>
      </c>
      <c r="F9" s="192"/>
      <c r="G9" s="193"/>
      <c r="H9" s="194">
        <v>68.099999999999994</v>
      </c>
      <c r="I9" s="188"/>
      <c r="J9" s="264"/>
      <c r="K9" s="447">
        <v>4</v>
      </c>
      <c r="L9" s="336" t="s">
        <v>118</v>
      </c>
    </row>
    <row r="10" spans="1:15" customFormat="1" ht="12" customHeight="1" x14ac:dyDescent="0.2">
      <c r="C10" s="189">
        <v>4</v>
      </c>
      <c r="D10" s="190"/>
      <c r="E10" s="191" t="s">
        <v>81</v>
      </c>
      <c r="F10" s="192"/>
      <c r="G10" s="193"/>
      <c r="H10" s="194">
        <v>67.599999999999994</v>
      </c>
      <c r="I10" s="188"/>
      <c r="J10" s="264"/>
      <c r="K10" s="447">
        <v>3</v>
      </c>
      <c r="L10" s="336" t="s">
        <v>119</v>
      </c>
    </row>
    <row r="11" spans="1:15" customFormat="1" ht="12" customHeight="1" x14ac:dyDescent="0.2">
      <c r="C11" s="189">
        <v>5</v>
      </c>
      <c r="D11" s="190"/>
      <c r="E11" s="191" t="s">
        <v>78</v>
      </c>
      <c r="F11" s="192"/>
      <c r="G11" s="193"/>
      <c r="H11" s="194">
        <v>67.099999999999994</v>
      </c>
      <c r="I11" s="188"/>
      <c r="J11" s="264"/>
      <c r="K11" s="447">
        <v>4</v>
      </c>
      <c r="L11" s="336" t="s">
        <v>119</v>
      </c>
    </row>
    <row r="12" spans="1:15" customFormat="1" ht="12" customHeight="1" x14ac:dyDescent="0.2">
      <c r="C12" s="189">
        <v>6</v>
      </c>
      <c r="D12" s="190"/>
      <c r="E12" s="191" t="s">
        <v>71</v>
      </c>
      <c r="F12" s="192"/>
      <c r="G12" s="193"/>
      <c r="H12" s="194">
        <v>64.599999999999994</v>
      </c>
      <c r="I12" s="188"/>
      <c r="J12" s="264"/>
      <c r="K12" s="447">
        <v>7</v>
      </c>
      <c r="L12" s="336" t="s">
        <v>118</v>
      </c>
    </row>
    <row r="13" spans="1:15" customFormat="1" ht="12" customHeight="1" x14ac:dyDescent="0.2">
      <c r="C13" s="189">
        <v>6</v>
      </c>
      <c r="D13" s="190"/>
      <c r="E13" s="191" t="s">
        <v>80</v>
      </c>
      <c r="F13" s="192"/>
      <c r="G13" s="193"/>
      <c r="H13" s="194">
        <v>64.599999999999994</v>
      </c>
      <c r="I13" s="188"/>
      <c r="J13" s="264"/>
      <c r="K13" s="447">
        <v>6</v>
      </c>
      <c r="L13" s="336" t="s">
        <v>121</v>
      </c>
    </row>
    <row r="14" spans="1:15" customFormat="1" ht="12" customHeight="1" x14ac:dyDescent="0.2">
      <c r="C14" s="189">
        <v>8</v>
      </c>
      <c r="D14" s="190"/>
      <c r="E14" s="191" t="s">
        <v>76</v>
      </c>
      <c r="F14" s="192"/>
      <c r="G14" s="193"/>
      <c r="H14" s="194">
        <v>64.5</v>
      </c>
      <c r="I14" s="188"/>
      <c r="J14" s="264"/>
      <c r="K14" s="447">
        <v>7</v>
      </c>
      <c r="L14" s="336" t="s">
        <v>119</v>
      </c>
    </row>
    <row r="15" spans="1:15" customFormat="1" ht="12" customHeight="1" x14ac:dyDescent="0.2">
      <c r="C15" s="189">
        <v>9</v>
      </c>
      <c r="D15" s="190"/>
      <c r="E15" s="191" t="s">
        <v>90</v>
      </c>
      <c r="F15" s="192"/>
      <c r="G15" s="193"/>
      <c r="H15" s="194">
        <v>62.8</v>
      </c>
      <c r="I15" s="188"/>
      <c r="J15" s="264"/>
      <c r="K15" s="447">
        <v>9</v>
      </c>
      <c r="L15" s="336" t="s">
        <v>121</v>
      </c>
    </row>
    <row r="16" spans="1:15" customFormat="1" ht="12" customHeight="1" x14ac:dyDescent="0.2">
      <c r="C16" s="189">
        <v>10</v>
      </c>
      <c r="D16" s="190"/>
      <c r="E16" s="191" t="s">
        <v>101</v>
      </c>
      <c r="F16" s="192"/>
      <c r="G16" s="193"/>
      <c r="H16" s="194">
        <v>62.7</v>
      </c>
      <c r="I16" s="188"/>
      <c r="J16" s="264"/>
      <c r="K16" s="447">
        <v>12</v>
      </c>
      <c r="L16" s="336" t="s">
        <v>118</v>
      </c>
    </row>
    <row r="17" spans="3:19" customFormat="1" ht="12" customHeight="1" x14ac:dyDescent="0.2">
      <c r="C17" s="189">
        <v>11</v>
      </c>
      <c r="D17" s="190"/>
      <c r="E17" s="191" t="s">
        <v>79</v>
      </c>
      <c r="F17" s="192"/>
      <c r="G17" s="193"/>
      <c r="H17" s="194">
        <v>62.5</v>
      </c>
      <c r="I17" s="188"/>
      <c r="J17" s="264"/>
      <c r="K17" s="447">
        <v>10</v>
      </c>
      <c r="L17" s="336" t="s">
        <v>119</v>
      </c>
    </row>
    <row r="18" spans="3:19" customFormat="1" ht="12" customHeight="1" x14ac:dyDescent="0.2">
      <c r="C18" s="189">
        <v>12</v>
      </c>
      <c r="D18" s="190"/>
      <c r="E18" s="191" t="s">
        <v>89</v>
      </c>
      <c r="F18" s="192"/>
      <c r="G18" s="193"/>
      <c r="H18" s="194">
        <v>61.6</v>
      </c>
      <c r="I18" s="188"/>
      <c r="J18" s="264"/>
      <c r="K18" s="447">
        <v>14</v>
      </c>
      <c r="L18" s="336" t="s">
        <v>118</v>
      </c>
    </row>
    <row r="19" spans="3:19" customFormat="1" ht="12" customHeight="1" x14ac:dyDescent="0.2">
      <c r="C19" s="189">
        <v>13</v>
      </c>
      <c r="D19" s="190"/>
      <c r="E19" s="191" t="s">
        <v>64</v>
      </c>
      <c r="F19" s="192"/>
      <c r="G19" s="193"/>
      <c r="H19" s="194">
        <v>61.2</v>
      </c>
      <c r="I19" s="188"/>
      <c r="J19" s="264"/>
      <c r="K19" s="447">
        <v>13</v>
      </c>
      <c r="L19" s="336" t="s">
        <v>121</v>
      </c>
    </row>
    <row r="20" spans="3:19" customFormat="1" ht="12" customHeight="1" x14ac:dyDescent="0.2">
      <c r="C20" s="247"/>
      <c r="D20" s="248"/>
      <c r="E20" s="198" t="s">
        <v>87</v>
      </c>
      <c r="F20" s="199"/>
      <c r="G20" s="200"/>
      <c r="H20" s="201">
        <v>60.8</v>
      </c>
      <c r="I20" s="250"/>
      <c r="J20" s="272"/>
      <c r="K20" s="324"/>
      <c r="L20" s="336" t="s">
        <v>120</v>
      </c>
    </row>
    <row r="21" spans="3:19" customFormat="1" ht="12" customHeight="1" x14ac:dyDescent="0.2">
      <c r="C21" s="189">
        <v>14</v>
      </c>
      <c r="D21" s="190"/>
      <c r="E21" s="191" t="s">
        <v>98</v>
      </c>
      <c r="F21" s="192"/>
      <c r="G21" s="193"/>
      <c r="H21" s="194">
        <v>60.2</v>
      </c>
      <c r="I21" s="188"/>
      <c r="J21" s="264"/>
      <c r="K21" s="447">
        <v>11</v>
      </c>
      <c r="L21" s="336" t="s">
        <v>119</v>
      </c>
    </row>
    <row r="22" spans="3:19" customFormat="1" ht="12" customHeight="1" x14ac:dyDescent="0.2">
      <c r="C22" s="189">
        <v>15</v>
      </c>
      <c r="D22" s="190"/>
      <c r="E22" s="191" t="s">
        <v>99</v>
      </c>
      <c r="F22" s="192"/>
      <c r="G22" s="193"/>
      <c r="H22" s="194">
        <v>60</v>
      </c>
      <c r="I22" s="188"/>
      <c r="J22" s="264"/>
      <c r="K22" s="447">
        <v>15</v>
      </c>
      <c r="L22" s="336" t="s">
        <v>121</v>
      </c>
    </row>
    <row r="23" spans="3:19" customFormat="1" ht="12" customHeight="1" x14ac:dyDescent="0.2">
      <c r="C23" s="189">
        <v>16</v>
      </c>
      <c r="D23" s="190"/>
      <c r="E23" s="191" t="s">
        <v>229</v>
      </c>
      <c r="F23" s="192"/>
      <c r="G23" s="193"/>
      <c r="H23" s="194">
        <v>59.6</v>
      </c>
      <c r="I23" s="188"/>
      <c r="J23" s="264"/>
      <c r="K23" s="447">
        <v>16</v>
      </c>
      <c r="L23" s="336" t="s">
        <v>121</v>
      </c>
    </row>
    <row r="24" spans="3:19" customFormat="1" ht="12" customHeight="1" x14ac:dyDescent="0.2">
      <c r="C24" s="189">
        <v>17</v>
      </c>
      <c r="D24" s="190"/>
      <c r="E24" s="191" t="s">
        <v>92</v>
      </c>
      <c r="F24" s="192"/>
      <c r="G24" s="193"/>
      <c r="H24" s="194">
        <v>58.5</v>
      </c>
      <c r="I24" s="188"/>
      <c r="J24" s="264"/>
      <c r="K24" s="447">
        <v>17</v>
      </c>
      <c r="L24" s="336" t="s">
        <v>121</v>
      </c>
    </row>
    <row r="25" spans="3:19" customFormat="1" ht="12" customHeight="1" x14ac:dyDescent="0.2">
      <c r="C25" s="205">
        <v>18</v>
      </c>
      <c r="D25" s="206"/>
      <c r="E25" s="207" t="s">
        <v>65</v>
      </c>
      <c r="F25" s="208"/>
      <c r="G25" s="209"/>
      <c r="H25" s="210">
        <v>58.4</v>
      </c>
      <c r="I25" s="202"/>
      <c r="J25" s="270"/>
      <c r="K25" s="337">
        <v>18</v>
      </c>
      <c r="L25" s="336" t="s">
        <v>121</v>
      </c>
      <c r="R25" s="340"/>
      <c r="S25" s="349"/>
    </row>
    <row r="26" spans="3:19" customFormat="1" ht="12" customHeight="1" x14ac:dyDescent="0.2">
      <c r="C26" s="189">
        <v>19</v>
      </c>
      <c r="D26" s="190"/>
      <c r="E26" s="191" t="s">
        <v>97</v>
      </c>
      <c r="F26" s="192"/>
      <c r="G26" s="193"/>
      <c r="H26" s="194">
        <v>57.5</v>
      </c>
      <c r="I26" s="188"/>
      <c r="J26" s="264"/>
      <c r="K26" s="447">
        <v>18</v>
      </c>
      <c r="L26" s="336" t="s">
        <v>119</v>
      </c>
      <c r="R26" s="341"/>
    </row>
    <row r="27" spans="3:19" customFormat="1" ht="12" customHeight="1" x14ac:dyDescent="0.2">
      <c r="C27" s="189">
        <v>20</v>
      </c>
      <c r="D27" s="190"/>
      <c r="E27" s="191" t="s">
        <v>103</v>
      </c>
      <c r="F27" s="192"/>
      <c r="G27" s="193"/>
      <c r="H27" s="194">
        <v>57.3</v>
      </c>
      <c r="I27" s="188"/>
      <c r="J27" s="264"/>
      <c r="K27" s="447">
        <v>22</v>
      </c>
      <c r="L27" s="336" t="s">
        <v>118</v>
      </c>
      <c r="R27" s="341"/>
      <c r="S27" s="342"/>
    </row>
    <row r="28" spans="3:19" customFormat="1" ht="12" customHeight="1" x14ac:dyDescent="0.2">
      <c r="C28" s="189">
        <v>21</v>
      </c>
      <c r="D28" s="190"/>
      <c r="E28" s="191" t="s">
        <v>67</v>
      </c>
      <c r="F28" s="192"/>
      <c r="G28" s="193"/>
      <c r="H28" s="194">
        <v>57.1</v>
      </c>
      <c r="I28" s="188"/>
      <c r="J28" s="264"/>
      <c r="K28" s="447">
        <v>20</v>
      </c>
      <c r="L28" s="336" t="s">
        <v>119</v>
      </c>
    </row>
    <row r="29" spans="3:19" customFormat="1" ht="12" customHeight="1" x14ac:dyDescent="0.2">
      <c r="C29" s="189">
        <v>22</v>
      </c>
      <c r="D29" s="190"/>
      <c r="E29" s="191" t="s">
        <v>77</v>
      </c>
      <c r="F29" s="192"/>
      <c r="G29" s="193"/>
      <c r="H29" s="194">
        <v>57</v>
      </c>
      <c r="I29" s="188"/>
      <c r="J29" s="264"/>
      <c r="K29" s="447">
        <v>21</v>
      </c>
      <c r="L29" s="336" t="s">
        <v>119</v>
      </c>
    </row>
    <row r="30" spans="3:19" customFormat="1" ht="12" customHeight="1" x14ac:dyDescent="0.2">
      <c r="C30" s="189">
        <v>22</v>
      </c>
      <c r="D30" s="190"/>
      <c r="E30" s="191" t="s">
        <v>70</v>
      </c>
      <c r="F30" s="192"/>
      <c r="G30" s="193"/>
      <c r="H30" s="194">
        <v>57</v>
      </c>
      <c r="I30" s="188"/>
      <c r="J30" s="264"/>
      <c r="K30" s="447">
        <v>24</v>
      </c>
      <c r="L30" s="336" t="s">
        <v>118</v>
      </c>
    </row>
    <row r="31" spans="3:19" customFormat="1" ht="12" customHeight="1" x14ac:dyDescent="0.2">
      <c r="C31" s="189">
        <v>24</v>
      </c>
      <c r="D31" s="190"/>
      <c r="E31" s="191" t="s">
        <v>82</v>
      </c>
      <c r="F31" s="192"/>
      <c r="G31" s="193"/>
      <c r="H31" s="194">
        <v>56.9</v>
      </c>
      <c r="I31" s="188"/>
      <c r="J31" s="264"/>
      <c r="K31" s="447">
        <v>26</v>
      </c>
      <c r="L31" s="336" t="s">
        <v>118</v>
      </c>
    </row>
    <row r="32" spans="3:19" customFormat="1" ht="12" customHeight="1" x14ac:dyDescent="0.2">
      <c r="C32" s="189">
        <v>25</v>
      </c>
      <c r="D32" s="190"/>
      <c r="E32" s="191" t="s">
        <v>84</v>
      </c>
      <c r="F32" s="192"/>
      <c r="G32" s="193"/>
      <c r="H32" s="194">
        <v>56.3</v>
      </c>
      <c r="I32" s="188"/>
      <c r="J32" s="264"/>
      <c r="K32" s="447">
        <v>22</v>
      </c>
      <c r="L32" s="336" t="s">
        <v>119</v>
      </c>
    </row>
    <row r="33" spans="3:12" customFormat="1" ht="12" customHeight="1" x14ac:dyDescent="0.2">
      <c r="C33" s="189">
        <v>26</v>
      </c>
      <c r="D33" s="190"/>
      <c r="E33" s="191" t="s">
        <v>66</v>
      </c>
      <c r="F33" s="192"/>
      <c r="G33" s="193"/>
      <c r="H33" s="194">
        <v>56</v>
      </c>
      <c r="I33" s="188"/>
      <c r="J33" s="264"/>
      <c r="K33" s="447">
        <v>24</v>
      </c>
      <c r="L33" s="336" t="s">
        <v>119</v>
      </c>
    </row>
    <row r="34" spans="3:12" customFormat="1" ht="12" customHeight="1" x14ac:dyDescent="0.2">
      <c r="C34" s="189">
        <v>26</v>
      </c>
      <c r="D34" s="190"/>
      <c r="E34" s="191" t="s">
        <v>104</v>
      </c>
      <c r="F34" s="192"/>
      <c r="G34" s="193"/>
      <c r="H34" s="194">
        <v>56</v>
      </c>
      <c r="I34" s="188"/>
      <c r="J34" s="264"/>
      <c r="K34" s="447">
        <v>29</v>
      </c>
      <c r="L34" s="336" t="s">
        <v>118</v>
      </c>
    </row>
    <row r="35" spans="3:12" customFormat="1" ht="12" customHeight="1" x14ac:dyDescent="0.2">
      <c r="C35" s="189">
        <v>28</v>
      </c>
      <c r="D35" s="190"/>
      <c r="E35" s="191" t="s">
        <v>73</v>
      </c>
      <c r="F35" s="192"/>
      <c r="G35" s="193"/>
      <c r="H35" s="194">
        <v>55.2</v>
      </c>
      <c r="I35" s="188"/>
      <c r="J35" s="264"/>
      <c r="K35" s="447">
        <v>27</v>
      </c>
      <c r="L35" s="336" t="s">
        <v>119</v>
      </c>
    </row>
    <row r="36" spans="3:12" customFormat="1" ht="12" customHeight="1" x14ac:dyDescent="0.2">
      <c r="C36" s="189">
        <v>29</v>
      </c>
      <c r="D36" s="190"/>
      <c r="E36" s="191" t="s">
        <v>93</v>
      </c>
      <c r="F36" s="192"/>
      <c r="G36" s="193"/>
      <c r="H36" s="194">
        <v>54.7</v>
      </c>
      <c r="I36" s="188"/>
      <c r="J36" s="264"/>
      <c r="K36" s="447">
        <v>28</v>
      </c>
      <c r="L36" s="336" t="s">
        <v>119</v>
      </c>
    </row>
    <row r="37" spans="3:12" customFormat="1" ht="12" customHeight="1" x14ac:dyDescent="0.2">
      <c r="C37" s="189">
        <v>30</v>
      </c>
      <c r="D37" s="190"/>
      <c r="E37" s="191" t="s">
        <v>62</v>
      </c>
      <c r="F37" s="192"/>
      <c r="G37" s="193"/>
      <c r="H37" s="194">
        <v>54.3</v>
      </c>
      <c r="I37" s="188"/>
      <c r="J37" s="264"/>
      <c r="K37" s="447">
        <v>30</v>
      </c>
      <c r="L37" s="336" t="s">
        <v>121</v>
      </c>
    </row>
    <row r="38" spans="3:12" customFormat="1" ht="12" customHeight="1" x14ac:dyDescent="0.2">
      <c r="C38" s="189">
        <v>31</v>
      </c>
      <c r="D38" s="190"/>
      <c r="E38" s="191" t="s">
        <v>60</v>
      </c>
      <c r="F38" s="192"/>
      <c r="G38" s="193"/>
      <c r="H38" s="194">
        <v>53.5</v>
      </c>
      <c r="I38" s="188"/>
      <c r="J38" s="264"/>
      <c r="K38" s="447">
        <v>31</v>
      </c>
      <c r="L38" s="336" t="s">
        <v>121</v>
      </c>
    </row>
    <row r="39" spans="3:12" customFormat="1" ht="12" customHeight="1" x14ac:dyDescent="0.2">
      <c r="C39" s="189">
        <v>32</v>
      </c>
      <c r="D39" s="190"/>
      <c r="E39" s="191" t="s">
        <v>74</v>
      </c>
      <c r="F39" s="192"/>
      <c r="G39" s="193"/>
      <c r="H39" s="194">
        <v>53</v>
      </c>
      <c r="I39" s="188"/>
      <c r="J39" s="264"/>
      <c r="K39" s="447">
        <v>32</v>
      </c>
      <c r="L39" s="336" t="s">
        <v>121</v>
      </c>
    </row>
    <row r="40" spans="3:12" customFormat="1" ht="12" customHeight="1" x14ac:dyDescent="0.2">
      <c r="C40" s="189">
        <v>33</v>
      </c>
      <c r="D40" s="190"/>
      <c r="E40" s="203" t="s">
        <v>83</v>
      </c>
      <c r="F40" s="204"/>
      <c r="G40" s="193"/>
      <c r="H40" s="194">
        <v>52.2</v>
      </c>
      <c r="I40" s="202"/>
      <c r="J40" s="270"/>
      <c r="K40" s="343">
        <v>33</v>
      </c>
      <c r="L40" s="336" t="s">
        <v>121</v>
      </c>
    </row>
    <row r="41" spans="3:12" customFormat="1" ht="12" customHeight="1" x14ac:dyDescent="0.2">
      <c r="C41" s="189">
        <v>34</v>
      </c>
      <c r="D41" s="190"/>
      <c r="E41" s="191" t="s">
        <v>86</v>
      </c>
      <c r="F41" s="192"/>
      <c r="G41" s="193"/>
      <c r="H41" s="194">
        <v>52</v>
      </c>
      <c r="I41" s="188"/>
      <c r="J41" s="264"/>
      <c r="K41" s="447">
        <v>40</v>
      </c>
      <c r="L41" s="336" t="s">
        <v>118</v>
      </c>
    </row>
    <row r="42" spans="3:12" customFormat="1" ht="12" customHeight="1" x14ac:dyDescent="0.2">
      <c r="C42" s="189">
        <v>35</v>
      </c>
      <c r="D42" s="190"/>
      <c r="E42" s="212" t="s">
        <v>68</v>
      </c>
      <c r="F42" s="213"/>
      <c r="G42" s="214"/>
      <c r="H42" s="194">
        <v>51.5</v>
      </c>
      <c r="I42" s="188"/>
      <c r="J42" s="264"/>
      <c r="K42" s="447">
        <v>34</v>
      </c>
      <c r="L42" s="336" t="s">
        <v>119</v>
      </c>
    </row>
    <row r="43" spans="3:12" customFormat="1" ht="12" customHeight="1" x14ac:dyDescent="0.2">
      <c r="C43" s="189">
        <v>36</v>
      </c>
      <c r="D43" s="190"/>
      <c r="E43" s="191" t="s">
        <v>69</v>
      </c>
      <c r="F43" s="192"/>
      <c r="G43" s="193"/>
      <c r="H43" s="194">
        <v>50.1</v>
      </c>
      <c r="I43" s="188"/>
      <c r="J43" s="264"/>
      <c r="K43" s="447">
        <v>38</v>
      </c>
      <c r="L43" s="336" t="s">
        <v>118</v>
      </c>
    </row>
    <row r="44" spans="3:12" customFormat="1" ht="12" customHeight="1" x14ac:dyDescent="0.2">
      <c r="C44" s="189">
        <v>37</v>
      </c>
      <c r="D44" s="190"/>
      <c r="E44" s="191" t="s">
        <v>85</v>
      </c>
      <c r="F44" s="192"/>
      <c r="G44" s="193"/>
      <c r="H44" s="194">
        <v>50</v>
      </c>
      <c r="I44" s="188"/>
      <c r="J44" s="264"/>
      <c r="K44" s="447">
        <v>36</v>
      </c>
      <c r="L44" s="336" t="s">
        <v>119</v>
      </c>
    </row>
    <row r="45" spans="3:12" customFormat="1" ht="12" customHeight="1" x14ac:dyDescent="0.2">
      <c r="C45" s="189">
        <v>38</v>
      </c>
      <c r="D45" s="190"/>
      <c r="E45" s="191" t="s">
        <v>100</v>
      </c>
      <c r="F45" s="192"/>
      <c r="G45" s="193"/>
      <c r="H45" s="194">
        <v>49</v>
      </c>
      <c r="I45" s="188"/>
      <c r="J45" s="264"/>
      <c r="K45" s="447">
        <v>41</v>
      </c>
      <c r="L45" s="336" t="s">
        <v>118</v>
      </c>
    </row>
    <row r="46" spans="3:12" customFormat="1" ht="12" customHeight="1" x14ac:dyDescent="0.2">
      <c r="C46" s="189">
        <v>39</v>
      </c>
      <c r="D46" s="190"/>
      <c r="E46" s="191" t="s">
        <v>61</v>
      </c>
      <c r="F46" s="192"/>
      <c r="G46" s="193"/>
      <c r="H46" s="194">
        <v>48.8</v>
      </c>
      <c r="I46" s="188"/>
      <c r="J46" s="264"/>
      <c r="K46" s="447">
        <v>35</v>
      </c>
      <c r="L46" s="336" t="s">
        <v>119</v>
      </c>
    </row>
    <row r="47" spans="3:12" customFormat="1" ht="12" customHeight="1" x14ac:dyDescent="0.2">
      <c r="C47" s="189">
        <v>40</v>
      </c>
      <c r="D47" s="190"/>
      <c r="E47" s="191" t="s">
        <v>105</v>
      </c>
      <c r="F47" s="192"/>
      <c r="G47" s="193"/>
      <c r="H47" s="194">
        <v>48.6</v>
      </c>
      <c r="I47" s="188"/>
      <c r="J47" s="264"/>
      <c r="K47" s="447">
        <v>42</v>
      </c>
      <c r="L47" s="336" t="s">
        <v>118</v>
      </c>
    </row>
    <row r="48" spans="3:12" customFormat="1" ht="12" customHeight="1" x14ac:dyDescent="0.2">
      <c r="C48" s="189">
        <v>41</v>
      </c>
      <c r="D48" s="190"/>
      <c r="E48" s="191" t="s">
        <v>102</v>
      </c>
      <c r="F48" s="192"/>
      <c r="G48" s="193"/>
      <c r="H48" s="194">
        <v>48.4</v>
      </c>
      <c r="I48" s="188"/>
      <c r="J48" s="264"/>
      <c r="K48" s="447">
        <v>37</v>
      </c>
      <c r="L48" s="336" t="s">
        <v>119</v>
      </c>
    </row>
    <row r="49" spans="3:12" customFormat="1" ht="12" customHeight="1" x14ac:dyDescent="0.2">
      <c r="C49" s="189">
        <v>42</v>
      </c>
      <c r="D49" s="190"/>
      <c r="E49" s="191" t="s">
        <v>96</v>
      </c>
      <c r="F49" s="192"/>
      <c r="G49" s="193"/>
      <c r="H49" s="194">
        <v>47.9</v>
      </c>
      <c r="I49" s="188"/>
      <c r="J49" s="264"/>
      <c r="K49" s="447">
        <v>42</v>
      </c>
      <c r="L49" s="336" t="s">
        <v>121</v>
      </c>
    </row>
    <row r="50" spans="3:12" customFormat="1" ht="12" customHeight="1" x14ac:dyDescent="0.2">
      <c r="C50" s="189">
        <v>43</v>
      </c>
      <c r="D50" s="190"/>
      <c r="E50" s="191" t="s">
        <v>63</v>
      </c>
      <c r="F50" s="192"/>
      <c r="G50" s="193"/>
      <c r="H50" s="194">
        <v>47.6</v>
      </c>
      <c r="I50" s="188"/>
      <c r="J50" s="264"/>
      <c r="K50" s="447">
        <v>42</v>
      </c>
      <c r="L50" s="336" t="s">
        <v>119</v>
      </c>
    </row>
    <row r="51" spans="3:12" customFormat="1" ht="12" customHeight="1" x14ac:dyDescent="0.2">
      <c r="C51" s="189">
        <v>44</v>
      </c>
      <c r="D51" s="190"/>
      <c r="E51" s="191" t="s">
        <v>75</v>
      </c>
      <c r="F51" s="192"/>
      <c r="G51" s="193"/>
      <c r="H51" s="194">
        <v>47.5</v>
      </c>
      <c r="I51" s="188"/>
      <c r="J51" s="264"/>
      <c r="K51" s="447">
        <v>39</v>
      </c>
      <c r="L51" s="336" t="s">
        <v>119</v>
      </c>
    </row>
    <row r="52" spans="3:12" customFormat="1" ht="12" customHeight="1" x14ac:dyDescent="0.2">
      <c r="C52" s="189">
        <v>45</v>
      </c>
      <c r="D52" s="190"/>
      <c r="E52" s="191" t="s">
        <v>95</v>
      </c>
      <c r="F52" s="192"/>
      <c r="G52" s="193"/>
      <c r="H52" s="194">
        <v>46.9</v>
      </c>
      <c r="I52" s="188"/>
      <c r="J52" s="264"/>
      <c r="K52" s="447">
        <v>46</v>
      </c>
      <c r="L52" s="336" t="s">
        <v>118</v>
      </c>
    </row>
    <row r="53" spans="3:12" customFormat="1" ht="12" customHeight="1" x14ac:dyDescent="0.2">
      <c r="C53" s="189">
        <v>46</v>
      </c>
      <c r="D53" s="190"/>
      <c r="E53" s="191" t="s">
        <v>107</v>
      </c>
      <c r="F53" s="192"/>
      <c r="G53" s="193"/>
      <c r="H53" s="194">
        <v>46.4</v>
      </c>
      <c r="I53" s="188"/>
      <c r="J53" s="264"/>
      <c r="K53" s="447">
        <v>45</v>
      </c>
      <c r="L53" s="336" t="s">
        <v>119</v>
      </c>
    </row>
    <row r="54" spans="3:12" customFormat="1" ht="12" customHeight="1" x14ac:dyDescent="0.2">
      <c r="C54" s="189">
        <v>47</v>
      </c>
      <c r="D54" s="190"/>
      <c r="E54" s="191" t="s">
        <v>72</v>
      </c>
      <c r="F54" s="192"/>
      <c r="G54" s="195"/>
      <c r="H54" s="194">
        <v>46.3</v>
      </c>
      <c r="I54" s="188"/>
      <c r="J54" s="264"/>
      <c r="K54" s="447">
        <v>47</v>
      </c>
      <c r="L54" s="336" t="s">
        <v>121</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5" t="s">
        <v>1198</v>
      </c>
      <c r="D66" s="221"/>
      <c r="E66" s="222"/>
      <c r="F66" s="222"/>
      <c r="G66" s="222"/>
      <c r="H66" s="222"/>
      <c r="I66" s="223" t="s">
        <v>59</v>
      </c>
      <c r="J66" s="222"/>
      <c r="K66" s="222"/>
      <c r="L66" s="224" t="str">
        <f>完成表単位</f>
        <v>mm</v>
      </c>
    </row>
    <row r="67" spans="1:17" customFormat="1" x14ac:dyDescent="0.15">
      <c r="C67" s="225" t="s">
        <v>494</v>
      </c>
      <c r="D67" s="226"/>
      <c r="E67" s="222"/>
      <c r="F67" s="222"/>
      <c r="G67" s="222"/>
      <c r="H67" s="222"/>
      <c r="I67" s="1104" t="s">
        <v>1136</v>
      </c>
      <c r="J67" s="1105"/>
      <c r="K67" s="1023" t="s">
        <v>1137</v>
      </c>
      <c r="L67" s="283" t="s">
        <v>1173</v>
      </c>
      <c r="O67" s="185"/>
      <c r="P67" s="185"/>
      <c r="Q67" s="228"/>
    </row>
    <row r="68" spans="1:17" customFormat="1" x14ac:dyDescent="0.15">
      <c r="C68" s="225" t="s">
        <v>493</v>
      </c>
      <c r="D68" s="221"/>
      <c r="E68" s="222"/>
      <c r="F68" s="222"/>
      <c r="G68" s="222"/>
      <c r="H68" s="222"/>
      <c r="I68" s="1150">
        <v>55.1</v>
      </c>
      <c r="J68" s="1150"/>
      <c r="K68" s="1024">
        <v>55.2</v>
      </c>
      <c r="L68" s="449">
        <v>56.5</v>
      </c>
      <c r="O68" s="231"/>
      <c r="P68" s="231"/>
      <c r="Q68" s="231"/>
    </row>
    <row r="69" spans="1:17" customFormat="1" x14ac:dyDescent="0.15">
      <c r="C69" s="225" t="s">
        <v>761</v>
      </c>
      <c r="D69" s="221"/>
      <c r="E69" s="222"/>
      <c r="F69" s="222"/>
      <c r="G69" s="222"/>
      <c r="H69" s="222"/>
      <c r="I69" s="1102">
        <v>17</v>
      </c>
      <c r="J69" s="1102"/>
      <c r="K69" s="1019">
        <v>17</v>
      </c>
      <c r="L69" s="238">
        <v>18</v>
      </c>
      <c r="O69" s="76"/>
      <c r="P69" s="76"/>
      <c r="Q69" s="76"/>
    </row>
    <row r="70" spans="1:17" customFormat="1" x14ac:dyDescent="0.15">
      <c r="C70" s="225" t="s">
        <v>663</v>
      </c>
      <c r="D70" s="221"/>
      <c r="E70" s="222"/>
      <c r="F70" s="222"/>
      <c r="G70" s="222"/>
      <c r="H70" s="222"/>
      <c r="I70" s="222"/>
      <c r="J70" s="222"/>
      <c r="K70" s="222"/>
      <c r="L70" s="188"/>
      <c r="O70" s="233"/>
      <c r="P70" s="233"/>
      <c r="Q70" s="233"/>
    </row>
    <row r="71" spans="1:17" customFormat="1" x14ac:dyDescent="0.15">
      <c r="C71" s="225"/>
      <c r="D71" s="221"/>
      <c r="E71" s="222"/>
      <c r="F71" s="222"/>
      <c r="G71" s="222"/>
      <c r="H71" s="222"/>
      <c r="I71" s="222"/>
      <c r="J71" s="222"/>
      <c r="K71" s="222"/>
      <c r="L71" s="188"/>
    </row>
    <row r="72" spans="1:17" customFormat="1" x14ac:dyDescent="0.15">
      <c r="C72" s="225"/>
      <c r="D72" s="221"/>
      <c r="E72" s="222"/>
      <c r="F72" s="222"/>
      <c r="G72" s="222"/>
      <c r="H72" s="222"/>
      <c r="I72" s="222"/>
      <c r="J72" s="222"/>
      <c r="K72" s="222"/>
      <c r="L72" s="188"/>
    </row>
    <row r="73" spans="1:17" customFormat="1" x14ac:dyDescent="0.15">
      <c r="C73" s="225"/>
      <c r="D73" s="221"/>
      <c r="E73" s="222"/>
      <c r="F73" s="222"/>
      <c r="G73" s="222"/>
      <c r="H73" s="222"/>
      <c r="I73" s="222"/>
      <c r="J73" s="222"/>
      <c r="K73" s="222"/>
      <c r="L73" s="188"/>
    </row>
    <row r="74" spans="1:17" customFormat="1" x14ac:dyDescent="0.15">
      <c r="C74" s="225" t="s">
        <v>495</v>
      </c>
      <c r="D74" s="221"/>
      <c r="E74" s="222"/>
      <c r="F74" s="222"/>
      <c r="G74" s="222"/>
      <c r="H74" s="222"/>
      <c r="I74" s="222"/>
      <c r="J74" s="222"/>
      <c r="K74" s="222"/>
      <c r="L74" s="188"/>
    </row>
    <row r="75" spans="1:17" customFormat="1" ht="5.0999999999999996" customHeight="1" x14ac:dyDescent="0.15">
      <c r="C75" s="234"/>
      <c r="D75" s="235"/>
      <c r="E75" s="235"/>
      <c r="F75" s="235"/>
      <c r="G75" s="235"/>
      <c r="H75" s="235"/>
      <c r="I75" s="235"/>
      <c r="J75" s="235"/>
      <c r="K75" s="235"/>
      <c r="L75" s="236"/>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6" priority="1" stopIfTrue="1">
      <formula>P55&gt;0</formula>
    </cfRule>
    <cfRule type="expression" dxfId="55" priority="2" stopIfTrue="1">
      <formula>P55=0</formula>
    </cfRule>
    <cfRule type="expression" dxfId="54"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autoPageBreaks="0"/>
  </sheetPr>
  <dimension ref="A1:S78"/>
  <sheetViews>
    <sheetView showGridLines="0" zoomScaleNormal="95" workbookViewId="0"/>
  </sheetViews>
  <sheetFormatPr defaultColWidth="8.109375" defaultRowHeight="12" x14ac:dyDescent="0.15"/>
  <cols>
    <col min="1" max="1" width="2.6640625" style="65" customWidth="1"/>
    <col min="2" max="3" width="7.6640625" style="65" customWidth="1"/>
    <col min="4" max="4" width="2.109375" style="65" customWidth="1"/>
    <col min="5" max="5" width="10.6640625" style="65" customWidth="1"/>
    <col min="6" max="6" width="2.109375" style="65" customWidth="1"/>
    <col min="7" max="7" width="4.5546875" style="65" customWidth="1"/>
    <col min="8" max="8" width="10.6640625" style="65" customWidth="1"/>
    <col min="9" max="9" width="6.5546875" style="65" customWidth="1"/>
    <col min="10" max="10" width="1.33203125" style="65" customWidth="1"/>
    <col min="11" max="12" width="7.88671875" style="65" customWidth="1"/>
    <col min="13" max="13" width="7.6640625" style="65" customWidth="1"/>
    <col min="14" max="14" width="2.6640625" style="65" customWidth="1"/>
    <col min="15" max="15" width="25" style="65" customWidth="1"/>
    <col min="16" max="16384" width="8.109375" style="65"/>
  </cols>
  <sheetData>
    <row r="1" spans="1:15" x14ac:dyDescent="0.15">
      <c r="A1" s="86"/>
      <c r="N1" s="85"/>
    </row>
    <row r="2" spans="1:15" ht="33" customHeight="1" x14ac:dyDescent="0.2">
      <c r="C2" s="1096"/>
      <c r="D2" s="1096"/>
      <c r="E2" s="1096"/>
      <c r="O2" s="99" t="s">
        <v>116</v>
      </c>
    </row>
    <row r="3" spans="1:15" ht="5.0999999999999996" customHeight="1" x14ac:dyDescent="0.15"/>
    <row r="4" spans="1:15" customFormat="1" ht="28.5" customHeight="1" x14ac:dyDescent="0.15">
      <c r="C4" s="329" t="s">
        <v>936</v>
      </c>
      <c r="D4" s="329"/>
      <c r="E4" s="329"/>
      <c r="F4" s="329"/>
      <c r="G4" s="329"/>
      <c r="H4" s="329"/>
      <c r="I4" s="329"/>
      <c r="J4" s="329"/>
      <c r="K4" s="329"/>
      <c r="L4" s="329"/>
    </row>
    <row r="5" spans="1:15" customFormat="1" ht="24" customHeight="1" x14ac:dyDescent="0.15">
      <c r="C5" s="330" t="s">
        <v>112</v>
      </c>
      <c r="D5" s="1097" t="s">
        <v>111</v>
      </c>
      <c r="E5" s="1097"/>
      <c r="F5" s="1098"/>
      <c r="G5" s="1169" t="s">
        <v>498</v>
      </c>
      <c r="H5" s="1170"/>
      <c r="I5" s="1171"/>
      <c r="J5" s="260"/>
      <c r="K5" s="331" t="s">
        <v>109</v>
      </c>
      <c r="L5" s="332" t="s">
        <v>108</v>
      </c>
      <c r="O5" s="333"/>
    </row>
    <row r="6" spans="1:15" customFormat="1" ht="8.25" customHeight="1" x14ac:dyDescent="0.15">
      <c r="C6" s="183"/>
      <c r="D6" s="184"/>
      <c r="E6" s="185"/>
      <c r="F6" s="186"/>
      <c r="G6" s="187"/>
      <c r="H6" s="185"/>
      <c r="I6" s="188"/>
      <c r="J6" s="264"/>
      <c r="K6" s="183"/>
      <c r="L6" s="334"/>
      <c r="O6" s="333"/>
    </row>
    <row r="7" spans="1:15" customFormat="1" ht="12" customHeight="1" x14ac:dyDescent="0.2">
      <c r="C7" s="189">
        <v>1</v>
      </c>
      <c r="D7" s="190"/>
      <c r="E7" s="191" t="s">
        <v>90</v>
      </c>
      <c r="F7" s="192"/>
      <c r="G7" s="193"/>
      <c r="H7" s="194">
        <v>72.099999999999994</v>
      </c>
      <c r="I7" s="188" t="s">
        <v>8</v>
      </c>
      <c r="J7" s="264"/>
      <c r="K7" s="447">
        <v>1</v>
      </c>
      <c r="L7" s="336" t="s">
        <v>121</v>
      </c>
    </row>
    <row r="8" spans="1:15" customFormat="1" ht="12" customHeight="1" x14ac:dyDescent="0.2">
      <c r="C8" s="189">
        <v>2</v>
      </c>
      <c r="D8" s="190"/>
      <c r="E8" s="191" t="s">
        <v>88</v>
      </c>
      <c r="F8" s="192"/>
      <c r="G8" s="193"/>
      <c r="H8" s="194">
        <v>68.3</v>
      </c>
      <c r="I8" s="188"/>
      <c r="J8" s="264"/>
      <c r="K8" s="447">
        <v>2</v>
      </c>
      <c r="L8" s="336" t="s">
        <v>121</v>
      </c>
    </row>
    <row r="9" spans="1:15" customFormat="1" ht="12" customHeight="1" x14ac:dyDescent="0.2">
      <c r="C9" s="189">
        <v>3</v>
      </c>
      <c r="D9" s="190"/>
      <c r="E9" s="212" t="s">
        <v>68</v>
      </c>
      <c r="F9" s="213"/>
      <c r="G9" s="214"/>
      <c r="H9" s="194">
        <v>65.599999999999994</v>
      </c>
      <c r="I9" s="188"/>
      <c r="J9" s="264"/>
      <c r="K9" s="447">
        <v>3</v>
      </c>
      <c r="L9" s="336" t="s">
        <v>121</v>
      </c>
    </row>
    <row r="10" spans="1:15" customFormat="1" ht="12" customHeight="1" x14ac:dyDescent="0.2">
      <c r="C10" s="189">
        <v>4</v>
      </c>
      <c r="D10" s="190"/>
      <c r="E10" s="191" t="s">
        <v>92</v>
      </c>
      <c r="F10" s="192"/>
      <c r="G10" s="193"/>
      <c r="H10" s="194">
        <v>65.2</v>
      </c>
      <c r="I10" s="188"/>
      <c r="J10" s="264"/>
      <c r="K10" s="447">
        <v>4</v>
      </c>
      <c r="L10" s="336" t="s">
        <v>121</v>
      </c>
    </row>
    <row r="11" spans="1:15" customFormat="1" ht="12" customHeight="1" x14ac:dyDescent="0.2">
      <c r="C11" s="189">
        <v>5</v>
      </c>
      <c r="D11" s="190"/>
      <c r="E11" s="191" t="s">
        <v>81</v>
      </c>
      <c r="F11" s="192"/>
      <c r="G11" s="193"/>
      <c r="H11" s="194">
        <v>59.7</v>
      </c>
      <c r="I11" s="188"/>
      <c r="J11" s="264"/>
      <c r="K11" s="447">
        <v>5</v>
      </c>
      <c r="L11" s="336" t="s">
        <v>121</v>
      </c>
    </row>
    <row r="12" spans="1:15" customFormat="1" ht="12" customHeight="1" x14ac:dyDescent="0.2">
      <c r="C12" s="189">
        <v>6</v>
      </c>
      <c r="D12" s="190"/>
      <c r="E12" s="191" t="s">
        <v>73</v>
      </c>
      <c r="F12" s="192"/>
      <c r="G12" s="193"/>
      <c r="H12" s="194">
        <v>55.1</v>
      </c>
      <c r="I12" s="188"/>
      <c r="J12" s="264"/>
      <c r="K12" s="447">
        <v>6</v>
      </c>
      <c r="L12" s="336" t="s">
        <v>121</v>
      </c>
    </row>
    <row r="13" spans="1:15" customFormat="1" ht="12" customHeight="1" x14ac:dyDescent="0.2">
      <c r="C13" s="189">
        <v>7</v>
      </c>
      <c r="D13" s="190"/>
      <c r="E13" s="191" t="s">
        <v>94</v>
      </c>
      <c r="F13" s="192"/>
      <c r="G13" s="193"/>
      <c r="H13" s="194">
        <v>53.3</v>
      </c>
      <c r="I13" s="188"/>
      <c r="J13" s="264"/>
      <c r="K13" s="447">
        <v>7</v>
      </c>
      <c r="L13" s="336" t="s">
        <v>121</v>
      </c>
    </row>
    <row r="14" spans="1:15" customFormat="1" ht="12" customHeight="1" x14ac:dyDescent="0.2">
      <c r="C14" s="189">
        <v>8</v>
      </c>
      <c r="D14" s="190"/>
      <c r="E14" s="191" t="s">
        <v>80</v>
      </c>
      <c r="F14" s="192"/>
      <c r="G14" s="193"/>
      <c r="H14" s="194">
        <v>52.5</v>
      </c>
      <c r="I14" s="188"/>
      <c r="J14" s="264"/>
      <c r="K14" s="447">
        <v>8</v>
      </c>
      <c r="L14" s="336" t="s">
        <v>121</v>
      </c>
    </row>
    <row r="15" spans="1:15" customFormat="1" ht="12" customHeight="1" x14ac:dyDescent="0.2">
      <c r="C15" s="189">
        <v>9</v>
      </c>
      <c r="D15" s="190"/>
      <c r="E15" s="191" t="s">
        <v>98</v>
      </c>
      <c r="F15" s="192"/>
      <c r="G15" s="193"/>
      <c r="H15" s="194">
        <v>47.8</v>
      </c>
      <c r="I15" s="188"/>
      <c r="J15" s="264"/>
      <c r="K15" s="447">
        <v>9</v>
      </c>
      <c r="L15" s="336" t="s">
        <v>121</v>
      </c>
    </row>
    <row r="16" spans="1:15" customFormat="1" ht="12" customHeight="1" x14ac:dyDescent="0.2">
      <c r="C16" s="189">
        <v>10</v>
      </c>
      <c r="D16" s="190"/>
      <c r="E16" s="191" t="s">
        <v>100</v>
      </c>
      <c r="F16" s="192"/>
      <c r="G16" s="193"/>
      <c r="H16" s="194">
        <v>45.7</v>
      </c>
      <c r="I16" s="188"/>
      <c r="J16" s="264"/>
      <c r="K16" s="447">
        <v>10</v>
      </c>
      <c r="L16" s="336" t="s">
        <v>121</v>
      </c>
    </row>
    <row r="17" spans="3:19" customFormat="1" ht="12" customHeight="1" x14ac:dyDescent="0.2">
      <c r="C17" s="189">
        <v>11</v>
      </c>
      <c r="D17" s="190"/>
      <c r="E17" s="191" t="s">
        <v>78</v>
      </c>
      <c r="F17" s="192"/>
      <c r="G17" s="193"/>
      <c r="H17" s="194">
        <v>44.9</v>
      </c>
      <c r="I17" s="188"/>
      <c r="J17" s="264"/>
      <c r="K17" s="447">
        <v>11</v>
      </c>
      <c r="L17" s="336" t="s">
        <v>121</v>
      </c>
    </row>
    <row r="18" spans="3:19" customFormat="1" ht="12" customHeight="1" x14ac:dyDescent="0.2">
      <c r="C18" s="247"/>
      <c r="D18" s="248"/>
      <c r="E18" s="198" t="s">
        <v>87</v>
      </c>
      <c r="F18" s="199"/>
      <c r="G18" s="200"/>
      <c r="H18" s="201">
        <v>44.8</v>
      </c>
      <c r="I18" s="250"/>
      <c r="J18" s="272"/>
      <c r="K18" s="324"/>
      <c r="L18" s="336" t="s">
        <v>120</v>
      </c>
    </row>
    <row r="19" spans="3:19" customFormat="1" ht="12" customHeight="1" x14ac:dyDescent="0.2">
      <c r="C19" s="189">
        <v>12</v>
      </c>
      <c r="D19" s="190"/>
      <c r="E19" s="191" t="s">
        <v>70</v>
      </c>
      <c r="F19" s="192"/>
      <c r="G19" s="193"/>
      <c r="H19" s="194">
        <v>40.5</v>
      </c>
      <c r="I19" s="188"/>
      <c r="J19" s="264"/>
      <c r="K19" s="447">
        <v>13</v>
      </c>
      <c r="L19" s="336" t="s">
        <v>118</v>
      </c>
    </row>
    <row r="20" spans="3:19" customFormat="1" ht="12" customHeight="1" x14ac:dyDescent="0.2">
      <c r="C20" s="189">
        <v>13</v>
      </c>
      <c r="D20" s="190"/>
      <c r="E20" s="191" t="s">
        <v>74</v>
      </c>
      <c r="F20" s="192"/>
      <c r="G20" s="193"/>
      <c r="H20" s="194">
        <v>40.4</v>
      </c>
      <c r="I20" s="188"/>
      <c r="J20" s="264"/>
      <c r="K20" s="447">
        <v>15</v>
      </c>
      <c r="L20" s="336" t="s">
        <v>118</v>
      </c>
    </row>
    <row r="21" spans="3:19" customFormat="1" ht="12" customHeight="1" x14ac:dyDescent="0.2">
      <c r="C21" s="189">
        <v>14</v>
      </c>
      <c r="D21" s="190"/>
      <c r="E21" s="191" t="s">
        <v>91</v>
      </c>
      <c r="F21" s="192"/>
      <c r="G21" s="193"/>
      <c r="H21" s="194">
        <v>39.700000000000003</v>
      </c>
      <c r="I21" s="188"/>
      <c r="J21" s="264"/>
      <c r="K21" s="447">
        <v>16</v>
      </c>
      <c r="L21" s="336" t="s">
        <v>118</v>
      </c>
    </row>
    <row r="22" spans="3:19" customFormat="1" ht="12" customHeight="1" x14ac:dyDescent="0.2">
      <c r="C22" s="189">
        <v>14</v>
      </c>
      <c r="D22" s="190"/>
      <c r="E22" s="191" t="s">
        <v>72</v>
      </c>
      <c r="F22" s="192"/>
      <c r="G22" s="195"/>
      <c r="H22" s="194">
        <v>39.700000000000003</v>
      </c>
      <c r="I22" s="188"/>
      <c r="J22" s="264"/>
      <c r="K22" s="447">
        <v>12</v>
      </c>
      <c r="L22" s="336" t="s">
        <v>119</v>
      </c>
    </row>
    <row r="23" spans="3:19" customFormat="1" ht="12" customHeight="1" x14ac:dyDescent="0.2">
      <c r="C23" s="189">
        <v>16</v>
      </c>
      <c r="D23" s="190"/>
      <c r="E23" s="191" t="s">
        <v>60</v>
      </c>
      <c r="F23" s="192"/>
      <c r="G23" s="193"/>
      <c r="H23" s="194">
        <v>38.1</v>
      </c>
      <c r="I23" s="188"/>
      <c r="J23" s="264"/>
      <c r="K23" s="447">
        <v>14</v>
      </c>
      <c r="L23" s="336" t="s">
        <v>119</v>
      </c>
    </row>
    <row r="24" spans="3:19" customFormat="1" ht="12" customHeight="1" x14ac:dyDescent="0.2">
      <c r="C24" s="189">
        <v>17</v>
      </c>
      <c r="D24" s="190"/>
      <c r="E24" s="191" t="s">
        <v>102</v>
      </c>
      <c r="F24" s="192"/>
      <c r="G24" s="193"/>
      <c r="H24" s="194">
        <v>37.5</v>
      </c>
      <c r="I24" s="188"/>
      <c r="J24" s="264"/>
      <c r="K24" s="447">
        <v>18</v>
      </c>
      <c r="L24" s="336" t="s">
        <v>118</v>
      </c>
    </row>
    <row r="25" spans="3:19" customFormat="1" ht="12" customHeight="1" x14ac:dyDescent="0.2">
      <c r="C25" s="189">
        <v>18</v>
      </c>
      <c r="D25" s="190"/>
      <c r="E25" s="191" t="s">
        <v>229</v>
      </c>
      <c r="F25" s="192"/>
      <c r="G25" s="193"/>
      <c r="H25" s="194">
        <v>36.5</v>
      </c>
      <c r="I25" s="188"/>
      <c r="J25" s="264"/>
      <c r="K25" s="447">
        <v>17</v>
      </c>
      <c r="L25" s="336" t="s">
        <v>119</v>
      </c>
      <c r="R25" s="340"/>
      <c r="S25" s="349"/>
    </row>
    <row r="26" spans="3:19" customFormat="1" ht="12" customHeight="1" x14ac:dyDescent="0.2">
      <c r="C26" s="189">
        <v>19</v>
      </c>
      <c r="D26" s="190"/>
      <c r="E26" s="191" t="s">
        <v>84</v>
      </c>
      <c r="F26" s="192"/>
      <c r="G26" s="193"/>
      <c r="H26" s="194">
        <v>34.6</v>
      </c>
      <c r="I26" s="188"/>
      <c r="J26" s="264"/>
      <c r="K26" s="447">
        <v>22</v>
      </c>
      <c r="L26" s="336" t="s">
        <v>118</v>
      </c>
      <c r="R26" s="341"/>
    </row>
    <row r="27" spans="3:19" customFormat="1" ht="12" customHeight="1" x14ac:dyDescent="0.2">
      <c r="C27" s="189">
        <v>20</v>
      </c>
      <c r="D27" s="190"/>
      <c r="E27" s="191" t="s">
        <v>79</v>
      </c>
      <c r="F27" s="192"/>
      <c r="G27" s="193"/>
      <c r="H27" s="194">
        <v>34.299999999999997</v>
      </c>
      <c r="I27" s="188"/>
      <c r="J27" s="264"/>
      <c r="K27" s="447">
        <v>19</v>
      </c>
      <c r="L27" s="336" t="s">
        <v>119</v>
      </c>
      <c r="R27" s="341"/>
      <c r="S27" s="342"/>
    </row>
    <row r="28" spans="3:19" customFormat="1" ht="12" customHeight="1" x14ac:dyDescent="0.2">
      <c r="C28" s="189">
        <v>21</v>
      </c>
      <c r="D28" s="190"/>
      <c r="E28" s="191" t="s">
        <v>107</v>
      </c>
      <c r="F28" s="192"/>
      <c r="G28" s="193"/>
      <c r="H28" s="194">
        <v>34.200000000000003</v>
      </c>
      <c r="I28" s="188"/>
      <c r="J28" s="264"/>
      <c r="K28" s="447">
        <v>20</v>
      </c>
      <c r="L28" s="336" t="s">
        <v>119</v>
      </c>
    </row>
    <row r="29" spans="3:19" customFormat="1" ht="12" customHeight="1" x14ac:dyDescent="0.2">
      <c r="C29" s="189">
        <v>22</v>
      </c>
      <c r="D29" s="190"/>
      <c r="E29" s="191" t="s">
        <v>67</v>
      </c>
      <c r="F29" s="192"/>
      <c r="G29" s="193"/>
      <c r="H29" s="194">
        <v>32.6</v>
      </c>
      <c r="I29" s="188"/>
      <c r="J29" s="264"/>
      <c r="K29" s="447">
        <v>21</v>
      </c>
      <c r="L29" s="336" t="s">
        <v>119</v>
      </c>
    </row>
    <row r="30" spans="3:19" customFormat="1" ht="12" customHeight="1" x14ac:dyDescent="0.2">
      <c r="C30" s="189">
        <v>23</v>
      </c>
      <c r="D30" s="190"/>
      <c r="E30" s="191" t="s">
        <v>101</v>
      </c>
      <c r="F30" s="192"/>
      <c r="G30" s="193"/>
      <c r="H30" s="194">
        <v>32</v>
      </c>
      <c r="I30" s="188"/>
      <c r="J30" s="264"/>
      <c r="K30" s="447">
        <v>23</v>
      </c>
      <c r="L30" s="336" t="s">
        <v>121</v>
      </c>
    </row>
    <row r="31" spans="3:19" customFormat="1" ht="12" customHeight="1" x14ac:dyDescent="0.2">
      <c r="C31" s="189">
        <v>24</v>
      </c>
      <c r="D31" s="190"/>
      <c r="E31" s="191" t="s">
        <v>71</v>
      </c>
      <c r="F31" s="192"/>
      <c r="G31" s="193"/>
      <c r="H31" s="194">
        <v>29.3</v>
      </c>
      <c r="I31" s="188"/>
      <c r="J31" s="264"/>
      <c r="K31" s="447">
        <v>24</v>
      </c>
      <c r="L31" s="336" t="s">
        <v>121</v>
      </c>
    </row>
    <row r="32" spans="3:19" customFormat="1" ht="12" customHeight="1" x14ac:dyDescent="0.2">
      <c r="C32" s="189">
        <v>25</v>
      </c>
      <c r="D32" s="190"/>
      <c r="E32" s="191" t="s">
        <v>103</v>
      </c>
      <c r="F32" s="192"/>
      <c r="G32" s="193"/>
      <c r="H32" s="194">
        <v>28.3</v>
      </c>
      <c r="I32" s="188"/>
      <c r="J32" s="264"/>
      <c r="K32" s="447">
        <v>25</v>
      </c>
      <c r="L32" s="336" t="s">
        <v>121</v>
      </c>
    </row>
    <row r="33" spans="3:12" customFormat="1" ht="12" customHeight="1" x14ac:dyDescent="0.2">
      <c r="C33" s="189">
        <v>26</v>
      </c>
      <c r="D33" s="190"/>
      <c r="E33" s="191" t="s">
        <v>63</v>
      </c>
      <c r="F33" s="192"/>
      <c r="G33" s="193"/>
      <c r="H33" s="194">
        <v>28</v>
      </c>
      <c r="I33" s="188"/>
      <c r="J33" s="264"/>
      <c r="K33" s="447">
        <v>27</v>
      </c>
      <c r="L33" s="336" t="s">
        <v>118</v>
      </c>
    </row>
    <row r="34" spans="3:12" customFormat="1" ht="12" customHeight="1" x14ac:dyDescent="0.2">
      <c r="C34" s="189">
        <v>27</v>
      </c>
      <c r="D34" s="190"/>
      <c r="E34" s="203" t="s">
        <v>83</v>
      </c>
      <c r="F34" s="204"/>
      <c r="G34" s="193"/>
      <c r="H34" s="194">
        <v>27.7</v>
      </c>
      <c r="I34" s="202"/>
      <c r="J34" s="270"/>
      <c r="K34" s="343">
        <v>31</v>
      </c>
      <c r="L34" s="336" t="s">
        <v>118</v>
      </c>
    </row>
    <row r="35" spans="3:12" customFormat="1" ht="12" customHeight="1" x14ac:dyDescent="0.2">
      <c r="C35" s="189">
        <v>28</v>
      </c>
      <c r="D35" s="190"/>
      <c r="E35" s="191" t="s">
        <v>105</v>
      </c>
      <c r="F35" s="192"/>
      <c r="G35" s="193"/>
      <c r="H35" s="194">
        <v>26</v>
      </c>
      <c r="I35" s="188"/>
      <c r="J35" s="264"/>
      <c r="K35" s="447">
        <v>26</v>
      </c>
      <c r="L35" s="336" t="s">
        <v>119</v>
      </c>
    </row>
    <row r="36" spans="3:12" customFormat="1" ht="12" customHeight="1" x14ac:dyDescent="0.2">
      <c r="C36" s="189">
        <v>29</v>
      </c>
      <c r="D36" s="190"/>
      <c r="E36" s="191" t="s">
        <v>82</v>
      </c>
      <c r="F36" s="192"/>
      <c r="G36" s="193"/>
      <c r="H36" s="194">
        <v>25.6</v>
      </c>
      <c r="I36" s="188"/>
      <c r="J36" s="264"/>
      <c r="K36" s="447">
        <v>33</v>
      </c>
      <c r="L36" s="336" t="s">
        <v>118</v>
      </c>
    </row>
    <row r="37" spans="3:12" customFormat="1" ht="12" customHeight="1" x14ac:dyDescent="0.2">
      <c r="C37" s="189">
        <v>30</v>
      </c>
      <c r="D37" s="190"/>
      <c r="E37" s="191" t="s">
        <v>104</v>
      </c>
      <c r="F37" s="192"/>
      <c r="G37" s="193"/>
      <c r="H37" s="194">
        <v>25.3</v>
      </c>
      <c r="I37" s="188"/>
      <c r="J37" s="264"/>
      <c r="K37" s="447">
        <v>29</v>
      </c>
      <c r="L37" s="336" t="s">
        <v>119</v>
      </c>
    </row>
    <row r="38" spans="3:12" customFormat="1" ht="12" customHeight="1" x14ac:dyDescent="0.2">
      <c r="C38" s="189">
        <v>31</v>
      </c>
      <c r="D38" s="190"/>
      <c r="E38" s="191" t="s">
        <v>75</v>
      </c>
      <c r="F38" s="192"/>
      <c r="G38" s="193"/>
      <c r="H38" s="194">
        <v>24.9</v>
      </c>
      <c r="I38" s="188"/>
      <c r="J38" s="264"/>
      <c r="K38" s="447">
        <v>28</v>
      </c>
      <c r="L38" s="336" t="s">
        <v>119</v>
      </c>
    </row>
    <row r="39" spans="3:12" customFormat="1" ht="12" customHeight="1" x14ac:dyDescent="0.2">
      <c r="C39" s="189">
        <v>32</v>
      </c>
      <c r="D39" s="190"/>
      <c r="E39" s="191" t="s">
        <v>95</v>
      </c>
      <c r="F39" s="192"/>
      <c r="G39" s="193"/>
      <c r="H39" s="194">
        <v>23.8</v>
      </c>
      <c r="I39" s="188"/>
      <c r="J39" s="264"/>
      <c r="K39" s="447">
        <v>30</v>
      </c>
      <c r="L39" s="336" t="s">
        <v>119</v>
      </c>
    </row>
    <row r="40" spans="3:12" customFormat="1" ht="12" customHeight="1" x14ac:dyDescent="0.2">
      <c r="C40" s="189">
        <v>33</v>
      </c>
      <c r="D40" s="190"/>
      <c r="E40" s="191" t="s">
        <v>93</v>
      </c>
      <c r="F40" s="192"/>
      <c r="G40" s="193"/>
      <c r="H40" s="194">
        <v>23</v>
      </c>
      <c r="I40" s="188"/>
      <c r="J40" s="264"/>
      <c r="K40" s="447">
        <v>35</v>
      </c>
      <c r="L40" s="336" t="s">
        <v>118</v>
      </c>
    </row>
    <row r="41" spans="3:12" customFormat="1" ht="12" customHeight="1" x14ac:dyDescent="0.2">
      <c r="C41" s="189">
        <v>34</v>
      </c>
      <c r="D41" s="190"/>
      <c r="E41" s="191" t="s">
        <v>64</v>
      </c>
      <c r="F41" s="192"/>
      <c r="G41" s="193"/>
      <c r="H41" s="194">
        <v>22.7</v>
      </c>
      <c r="I41" s="188"/>
      <c r="J41" s="264"/>
      <c r="K41" s="447">
        <v>32</v>
      </c>
      <c r="L41" s="336" t="s">
        <v>119</v>
      </c>
    </row>
    <row r="42" spans="3:12" customFormat="1" ht="12" customHeight="1" x14ac:dyDescent="0.2">
      <c r="C42" s="189">
        <v>35</v>
      </c>
      <c r="D42" s="190"/>
      <c r="E42" s="191" t="s">
        <v>69</v>
      </c>
      <c r="F42" s="192"/>
      <c r="G42" s="193"/>
      <c r="H42" s="194">
        <v>22.3</v>
      </c>
      <c r="I42" s="188"/>
      <c r="J42" s="264"/>
      <c r="K42" s="447">
        <v>34</v>
      </c>
      <c r="L42" s="336" t="s">
        <v>119</v>
      </c>
    </row>
    <row r="43" spans="3:12" customFormat="1" ht="12" customHeight="1" x14ac:dyDescent="0.2">
      <c r="C43" s="189">
        <v>36</v>
      </c>
      <c r="D43" s="190"/>
      <c r="E43" s="191" t="s">
        <v>89</v>
      </c>
      <c r="F43" s="192"/>
      <c r="G43" s="193"/>
      <c r="H43" s="194">
        <v>22.2</v>
      </c>
      <c r="I43" s="188"/>
      <c r="J43" s="264"/>
      <c r="K43" s="447">
        <v>37</v>
      </c>
      <c r="L43" s="336" t="s">
        <v>118</v>
      </c>
    </row>
    <row r="44" spans="3:12" customFormat="1" ht="12" customHeight="1" x14ac:dyDescent="0.2">
      <c r="C44" s="189">
        <v>37</v>
      </c>
      <c r="D44" s="190"/>
      <c r="E44" s="191" t="s">
        <v>99</v>
      </c>
      <c r="F44" s="192"/>
      <c r="G44" s="193"/>
      <c r="H44" s="194">
        <v>21.6</v>
      </c>
      <c r="I44" s="188"/>
      <c r="J44" s="264"/>
      <c r="K44" s="447">
        <v>35</v>
      </c>
      <c r="L44" s="336" t="s">
        <v>119</v>
      </c>
    </row>
    <row r="45" spans="3:12" customFormat="1" ht="12" customHeight="1" x14ac:dyDescent="0.2">
      <c r="C45" s="189">
        <v>38</v>
      </c>
      <c r="D45" s="190"/>
      <c r="E45" s="191" t="s">
        <v>61</v>
      </c>
      <c r="F45" s="192"/>
      <c r="G45" s="193"/>
      <c r="H45" s="194">
        <v>21.3</v>
      </c>
      <c r="I45" s="188"/>
      <c r="J45" s="264"/>
      <c r="K45" s="447">
        <v>38</v>
      </c>
      <c r="L45" s="336" t="s">
        <v>121</v>
      </c>
    </row>
    <row r="46" spans="3:12" customFormat="1" ht="12" customHeight="1" x14ac:dyDescent="0.2">
      <c r="C46" s="189">
        <v>39</v>
      </c>
      <c r="D46" s="190"/>
      <c r="E46" s="191" t="s">
        <v>85</v>
      </c>
      <c r="F46" s="192"/>
      <c r="G46" s="193"/>
      <c r="H46" s="194">
        <v>19.899999999999999</v>
      </c>
      <c r="I46" s="188"/>
      <c r="J46" s="264"/>
      <c r="K46" s="447">
        <v>44</v>
      </c>
      <c r="L46" s="336" t="s">
        <v>118</v>
      </c>
    </row>
    <row r="47" spans="3:12" customFormat="1" ht="12" customHeight="1" x14ac:dyDescent="0.2">
      <c r="C47" s="189">
        <v>40</v>
      </c>
      <c r="D47" s="190"/>
      <c r="E47" s="191" t="s">
        <v>97</v>
      </c>
      <c r="F47" s="192"/>
      <c r="G47" s="193"/>
      <c r="H47" s="194">
        <v>19.7</v>
      </c>
      <c r="I47" s="188"/>
      <c r="J47" s="264"/>
      <c r="K47" s="447">
        <v>39</v>
      </c>
      <c r="L47" s="336" t="s">
        <v>119</v>
      </c>
    </row>
    <row r="48" spans="3:12" customFormat="1" ht="12" customHeight="1" x14ac:dyDescent="0.2">
      <c r="C48" s="189">
        <v>41</v>
      </c>
      <c r="D48" s="190"/>
      <c r="E48" s="191" t="s">
        <v>77</v>
      </c>
      <c r="F48" s="192"/>
      <c r="G48" s="193"/>
      <c r="H48" s="194">
        <v>19.3</v>
      </c>
      <c r="I48" s="188"/>
      <c r="J48" s="264"/>
      <c r="K48" s="447">
        <v>42</v>
      </c>
      <c r="L48" s="336" t="s">
        <v>118</v>
      </c>
    </row>
    <row r="49" spans="3:12" customFormat="1" ht="12" customHeight="1" x14ac:dyDescent="0.2">
      <c r="C49" s="189">
        <v>42</v>
      </c>
      <c r="D49" s="190"/>
      <c r="E49" s="191" t="s">
        <v>66</v>
      </c>
      <c r="F49" s="192"/>
      <c r="G49" s="193"/>
      <c r="H49" s="194">
        <v>18.899999999999999</v>
      </c>
      <c r="I49" s="188"/>
      <c r="J49" s="264"/>
      <c r="K49" s="447">
        <v>41</v>
      </c>
      <c r="L49" s="336" t="s">
        <v>119</v>
      </c>
    </row>
    <row r="50" spans="3:12" customFormat="1" ht="12" customHeight="1" x14ac:dyDescent="0.2">
      <c r="C50" s="189">
        <v>43</v>
      </c>
      <c r="D50" s="190"/>
      <c r="E50" s="191" t="s">
        <v>62</v>
      </c>
      <c r="F50" s="192"/>
      <c r="G50" s="193"/>
      <c r="H50" s="194">
        <v>18.8</v>
      </c>
      <c r="I50" s="188"/>
      <c r="J50" s="264"/>
      <c r="K50" s="447">
        <v>40</v>
      </c>
      <c r="L50" s="336" t="s">
        <v>119</v>
      </c>
    </row>
    <row r="51" spans="3:12" customFormat="1" ht="12" customHeight="1" x14ac:dyDescent="0.2">
      <c r="C51" s="205">
        <v>44</v>
      </c>
      <c r="D51" s="206"/>
      <c r="E51" s="207" t="s">
        <v>65</v>
      </c>
      <c r="F51" s="208"/>
      <c r="G51" s="209"/>
      <c r="H51" s="210">
        <v>17.399999999999999</v>
      </c>
      <c r="I51" s="202"/>
      <c r="J51" s="270"/>
      <c r="K51" s="337">
        <v>43</v>
      </c>
      <c r="L51" s="336" t="s">
        <v>119</v>
      </c>
    </row>
    <row r="52" spans="3:12" customFormat="1" ht="12" customHeight="1" x14ac:dyDescent="0.2">
      <c r="C52" s="189">
        <v>45</v>
      </c>
      <c r="D52" s="190"/>
      <c r="E52" s="191" t="s">
        <v>96</v>
      </c>
      <c r="F52" s="192"/>
      <c r="G52" s="193"/>
      <c r="H52" s="194">
        <v>15.4</v>
      </c>
      <c r="I52" s="188"/>
      <c r="J52" s="264"/>
      <c r="K52" s="447">
        <v>45</v>
      </c>
      <c r="L52" s="336" t="s">
        <v>121</v>
      </c>
    </row>
    <row r="53" spans="3:12" customFormat="1" ht="12" customHeight="1" x14ac:dyDescent="0.2">
      <c r="C53" s="189">
        <v>46</v>
      </c>
      <c r="D53" s="190"/>
      <c r="E53" s="191" t="s">
        <v>86</v>
      </c>
      <c r="F53" s="192"/>
      <c r="G53" s="193"/>
      <c r="H53" s="194">
        <v>15.1</v>
      </c>
      <c r="I53" s="188"/>
      <c r="J53" s="264"/>
      <c r="K53" s="447">
        <v>47</v>
      </c>
      <c r="L53" s="336" t="s">
        <v>118</v>
      </c>
    </row>
    <row r="54" spans="3:12" customFormat="1" ht="13.2" x14ac:dyDescent="0.2">
      <c r="C54" s="189">
        <v>47</v>
      </c>
      <c r="D54" s="190"/>
      <c r="E54" s="191" t="s">
        <v>76</v>
      </c>
      <c r="F54" s="192"/>
      <c r="G54" s="193"/>
      <c r="H54" s="194">
        <v>15</v>
      </c>
      <c r="I54" s="188"/>
      <c r="J54" s="264"/>
      <c r="K54" s="447">
        <v>46</v>
      </c>
      <c r="L54" s="336" t="s">
        <v>119</v>
      </c>
    </row>
    <row r="55" spans="3:12" customFormat="1" ht="12" hidden="1" customHeight="1" x14ac:dyDescent="0.15">
      <c r="C55" s="183"/>
      <c r="D55" s="187"/>
      <c r="E55" s="185"/>
      <c r="F55" s="186"/>
      <c r="G55" s="187"/>
      <c r="I55" s="188"/>
      <c r="J55" s="264"/>
      <c r="K55" s="183"/>
      <c r="L55" s="344"/>
    </row>
    <row r="56" spans="3:12" customFormat="1" ht="12" hidden="1" customHeight="1" x14ac:dyDescent="0.15">
      <c r="C56" s="183"/>
      <c r="D56" s="187"/>
      <c r="F56" s="186"/>
      <c r="G56" s="187"/>
      <c r="I56" s="188"/>
      <c r="J56" s="264"/>
      <c r="K56" s="183"/>
      <c r="L56" s="344"/>
    </row>
    <row r="57" spans="3:12" customFormat="1" ht="12" hidden="1" customHeight="1" x14ac:dyDescent="0.15">
      <c r="C57" s="183"/>
      <c r="D57" s="187"/>
      <c r="F57" s="186"/>
      <c r="G57" s="187"/>
      <c r="I57" s="188"/>
      <c r="J57" s="264"/>
      <c r="K57" s="183"/>
      <c r="L57" s="344"/>
    </row>
    <row r="58" spans="3:12" customFormat="1" ht="12" hidden="1" customHeight="1" x14ac:dyDescent="0.15">
      <c r="C58" s="183"/>
      <c r="D58" s="187"/>
      <c r="F58" s="186"/>
      <c r="G58" s="187"/>
      <c r="I58" s="188"/>
      <c r="J58" s="264"/>
      <c r="K58" s="183"/>
      <c r="L58" s="344"/>
    </row>
    <row r="59" spans="3:12" customFormat="1" ht="12" hidden="1" customHeight="1" x14ac:dyDescent="0.15">
      <c r="C59" s="183"/>
      <c r="D59" s="187"/>
      <c r="F59" s="186"/>
      <c r="G59" s="187"/>
      <c r="I59" s="188"/>
      <c r="J59" s="264"/>
      <c r="K59" s="183"/>
      <c r="L59" s="344"/>
    </row>
    <row r="60" spans="3:12" customFormat="1" ht="12" hidden="1" customHeight="1" x14ac:dyDescent="0.15">
      <c r="C60" s="183"/>
      <c r="D60" s="187"/>
      <c r="F60" s="186"/>
      <c r="G60" s="187"/>
      <c r="I60" s="188"/>
      <c r="J60" s="264"/>
      <c r="K60" s="183"/>
      <c r="L60" s="344"/>
    </row>
    <row r="61" spans="3:12" customFormat="1" ht="12" hidden="1" customHeight="1" x14ac:dyDescent="0.15">
      <c r="C61" s="183"/>
      <c r="D61" s="187"/>
      <c r="F61" s="186"/>
      <c r="G61" s="187"/>
      <c r="I61" s="188"/>
      <c r="J61" s="264"/>
      <c r="K61" s="183"/>
      <c r="L61" s="344"/>
    </row>
    <row r="62" spans="3:12" customFormat="1" ht="12" hidden="1" customHeight="1" x14ac:dyDescent="0.15">
      <c r="C62" s="183"/>
      <c r="D62" s="187"/>
      <c r="F62" s="186"/>
      <c r="G62" s="187"/>
      <c r="I62" s="188"/>
      <c r="J62" s="264"/>
      <c r="K62" s="183"/>
      <c r="L62" s="344"/>
    </row>
    <row r="63" spans="3:12" customFormat="1" ht="12" hidden="1" customHeight="1" x14ac:dyDescent="0.15">
      <c r="C63" s="183"/>
      <c r="D63" s="187"/>
      <c r="F63" s="186"/>
      <c r="G63" s="187"/>
      <c r="I63" s="188"/>
      <c r="J63" s="264"/>
      <c r="K63" s="183"/>
      <c r="L63" s="344"/>
    </row>
    <row r="64" spans="3:12" customFormat="1" ht="5.25" customHeight="1" x14ac:dyDescent="0.15">
      <c r="C64" s="215"/>
      <c r="D64" s="216"/>
      <c r="E64" s="217"/>
      <c r="F64" s="218"/>
      <c r="G64" s="216"/>
      <c r="H64" s="217"/>
      <c r="I64" s="219"/>
      <c r="J64" s="345"/>
      <c r="K64" s="215"/>
      <c r="L64" s="346"/>
    </row>
    <row r="65" spans="1:17" customFormat="1" ht="5.0999999999999996" customHeight="1" x14ac:dyDescent="0.15">
      <c r="C65" s="183"/>
      <c r="D65" s="185"/>
      <c r="E65" s="185"/>
      <c r="F65" s="185"/>
      <c r="G65" s="185"/>
      <c r="H65" s="185"/>
      <c r="I65" s="185"/>
      <c r="J65" s="185"/>
      <c r="K65" s="185"/>
      <c r="L65" s="188"/>
    </row>
    <row r="66" spans="1:17" customFormat="1" x14ac:dyDescent="0.15">
      <c r="C66" s="225" t="s">
        <v>1198</v>
      </c>
      <c r="D66" s="221"/>
      <c r="E66" s="222"/>
      <c r="F66" s="222"/>
      <c r="G66" s="222"/>
      <c r="H66" s="222"/>
      <c r="I66" s="223" t="s">
        <v>59</v>
      </c>
      <c r="J66" s="222"/>
      <c r="K66" s="222"/>
      <c r="L66" s="224" t="str">
        <f>完成表単位</f>
        <v>mm</v>
      </c>
    </row>
    <row r="67" spans="1:17" customFormat="1" x14ac:dyDescent="0.15">
      <c r="C67" s="225" t="s">
        <v>494</v>
      </c>
      <c r="D67" s="226"/>
      <c r="E67" s="222"/>
      <c r="F67" s="222"/>
      <c r="G67" s="222"/>
      <c r="H67" s="222"/>
      <c r="I67" s="1104" t="s">
        <v>1136</v>
      </c>
      <c r="J67" s="1105"/>
      <c r="K67" s="1023" t="s">
        <v>1137</v>
      </c>
      <c r="L67" s="283" t="s">
        <v>1173</v>
      </c>
      <c r="O67" s="185"/>
      <c r="P67" s="185"/>
      <c r="Q67" s="228"/>
    </row>
    <row r="68" spans="1:17" customFormat="1" x14ac:dyDescent="0.15">
      <c r="C68" s="225" t="s">
        <v>493</v>
      </c>
      <c r="D68" s="221"/>
      <c r="E68" s="222"/>
      <c r="F68" s="222"/>
      <c r="G68" s="222"/>
      <c r="H68" s="222"/>
      <c r="I68" s="1150">
        <v>16.8</v>
      </c>
      <c r="J68" s="1150"/>
      <c r="K68" s="1024">
        <v>17.2</v>
      </c>
      <c r="L68" s="449">
        <v>17.399999999999999</v>
      </c>
      <c r="O68" s="231"/>
      <c r="P68" s="231"/>
      <c r="Q68" s="231"/>
    </row>
    <row r="69" spans="1:17" customFormat="1" x14ac:dyDescent="0.15">
      <c r="C69" s="225" t="s">
        <v>762</v>
      </c>
      <c r="D69" s="221"/>
      <c r="E69" s="222"/>
      <c r="F69" s="222"/>
      <c r="G69" s="222"/>
      <c r="H69" s="222"/>
      <c r="I69" s="1102">
        <v>42</v>
      </c>
      <c r="J69" s="1102"/>
      <c r="K69" s="1019">
        <v>44</v>
      </c>
      <c r="L69" s="238">
        <v>43</v>
      </c>
      <c r="O69" s="76"/>
      <c r="P69" s="76"/>
      <c r="Q69" s="76"/>
    </row>
    <row r="70" spans="1:17" customFormat="1" x14ac:dyDescent="0.15">
      <c r="C70" s="225" t="s">
        <v>763</v>
      </c>
      <c r="D70" s="221"/>
      <c r="E70" s="222"/>
      <c r="F70" s="222"/>
      <c r="G70" s="222"/>
      <c r="H70" s="222"/>
      <c r="I70" s="222"/>
      <c r="J70" s="222"/>
      <c r="K70" s="222"/>
      <c r="L70" s="188"/>
      <c r="M70" s="517"/>
      <c r="N70" s="517"/>
      <c r="O70" s="423"/>
      <c r="P70" s="233"/>
      <c r="Q70" s="233"/>
    </row>
    <row r="71" spans="1:17" customFormat="1" x14ac:dyDescent="0.15">
      <c r="C71" s="220" t="s">
        <v>497</v>
      </c>
      <c r="D71" s="221"/>
      <c r="E71" s="222"/>
      <c r="F71" s="222"/>
      <c r="G71" s="222"/>
      <c r="H71" s="222"/>
      <c r="I71" s="222"/>
      <c r="J71" s="222"/>
      <c r="K71" s="222"/>
      <c r="L71" s="188"/>
      <c r="M71" s="517"/>
      <c r="N71" s="517"/>
      <c r="O71" s="517"/>
    </row>
    <row r="72" spans="1:17" customFormat="1" x14ac:dyDescent="0.15">
      <c r="C72" s="220" t="s">
        <v>664</v>
      </c>
      <c r="D72" s="221"/>
      <c r="E72" s="222"/>
      <c r="F72" s="222"/>
      <c r="G72" s="222"/>
      <c r="H72" s="222"/>
      <c r="I72" s="222"/>
      <c r="J72" s="222"/>
      <c r="K72" s="222"/>
      <c r="L72" s="188"/>
      <c r="M72" s="517"/>
      <c r="N72" s="517"/>
      <c r="O72" s="517"/>
    </row>
    <row r="73" spans="1:17" customFormat="1" x14ac:dyDescent="0.15">
      <c r="C73" s="220" t="s">
        <v>665</v>
      </c>
      <c r="D73" s="221"/>
      <c r="E73" s="222"/>
      <c r="F73" s="222"/>
      <c r="G73" s="222"/>
      <c r="H73" s="222"/>
      <c r="I73" s="222"/>
      <c r="J73" s="222"/>
      <c r="K73" s="222"/>
      <c r="L73" s="188"/>
      <c r="M73" s="517"/>
      <c r="N73" s="517"/>
      <c r="O73" s="517"/>
    </row>
    <row r="74" spans="1:17" customFormat="1" x14ac:dyDescent="0.15">
      <c r="C74" s="225" t="s">
        <v>496</v>
      </c>
      <c r="D74" s="221"/>
      <c r="E74" s="222"/>
      <c r="F74" s="222"/>
      <c r="G74" s="222"/>
      <c r="H74" s="222"/>
      <c r="I74" s="222"/>
      <c r="J74" s="222"/>
      <c r="K74" s="222"/>
      <c r="L74" s="188"/>
      <c r="M74" s="517"/>
      <c r="N74" s="517"/>
      <c r="O74" s="517"/>
    </row>
    <row r="75" spans="1:17" customFormat="1" ht="5.0999999999999996" customHeight="1" x14ac:dyDescent="0.15">
      <c r="C75" s="541"/>
      <c r="D75" s="731"/>
      <c r="E75" s="731"/>
      <c r="F75" s="731"/>
      <c r="G75" s="731"/>
      <c r="H75" s="731"/>
      <c r="I75" s="731"/>
      <c r="J75" s="731"/>
      <c r="K75" s="731"/>
      <c r="L75" s="732"/>
      <c r="M75" s="517"/>
      <c r="N75" s="517"/>
      <c r="O75" s="517"/>
    </row>
    <row r="76" spans="1:17" ht="6" customHeight="1" x14ac:dyDescent="0.15">
      <c r="C76" s="69"/>
      <c r="D76" s="69"/>
      <c r="E76" s="69"/>
      <c r="F76" s="69"/>
      <c r="G76" s="69"/>
      <c r="H76" s="69"/>
      <c r="I76" s="69"/>
      <c r="J76" s="69"/>
      <c r="K76" s="69"/>
      <c r="L76" s="69"/>
    </row>
    <row r="77" spans="1:17" ht="19.5" customHeight="1" x14ac:dyDescent="0.15">
      <c r="N77" s="68"/>
    </row>
    <row r="78" spans="1:17" x14ac:dyDescent="0.15">
      <c r="A78" s="67"/>
      <c r="N78" s="66"/>
    </row>
  </sheetData>
  <mergeCells count="6">
    <mergeCell ref="I69:J69"/>
    <mergeCell ref="I68:J68"/>
    <mergeCell ref="I67:J67"/>
    <mergeCell ref="C2:E2"/>
    <mergeCell ref="D5:F5"/>
    <mergeCell ref="G5:I5"/>
  </mergeCells>
  <phoneticPr fontId="13"/>
  <conditionalFormatting sqref="L55:L63">
    <cfRule type="expression" dxfId="53" priority="1" stopIfTrue="1">
      <formula>P55&gt;0</formula>
    </cfRule>
    <cfRule type="expression" dxfId="52" priority="2" stopIfTrue="1">
      <formula>P55=0</formula>
    </cfRule>
    <cfRule type="expression" dxfId="51" priority="3" stopIfTrue="1">
      <formula>P55&lt;0</formula>
    </cfRule>
  </conditionalFormatting>
  <hyperlinks>
    <hyperlink ref="O2" location="'目次(項目一覧表)'!A1" display="目次（項目一覧表）へ戻る"/>
  </hyperlinks>
  <printOptions horizontalCentered="1" verticalCentered="1"/>
  <pageMargins left="0.78740157480314965" right="0.78740157480314965" top="0.78740157480314965" bottom="0.78740157480314965" header="0.59055118110236227" footer="0.51181102362204722"/>
  <pageSetup paperSize="9" scale="77" orientation="portrait" r:id="rId1"/>
  <headerFooter alignWithMargins="0">
    <oddHeader>&amp;R&amp;F</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116</vt:i4>
      </vt:variant>
      <vt:variant>
        <vt:lpstr>名前付き一覧</vt:lpstr>
      </vt:variant>
      <vt:variant>
        <vt:i4>114</vt:i4>
      </vt:variant>
    </vt:vector>
  </HeadingPairs>
  <TitlesOfParts>
    <vt:vector size="230" baseType="lpstr">
      <vt:lpstr>目次(項目一覧表)</vt:lpstr>
      <vt:lpstr>利用に当たって</vt:lpstr>
      <vt:lpstr>01降水量</vt:lpstr>
      <vt:lpstr>02日照時間</vt:lpstr>
      <vt:lpstr>03面積</vt:lpstr>
      <vt:lpstr>04可住地面積比率</vt:lpstr>
      <vt:lpstr>05人口</vt:lpstr>
      <vt:lpstr>05(参考指標)</vt:lpstr>
      <vt:lpstr>06人口増減率</vt:lpstr>
      <vt:lpstr>06(参考指標)</vt:lpstr>
      <vt:lpstr>07人口密度</vt:lpstr>
      <vt:lpstr>08年少人口比率</vt:lpstr>
      <vt:lpstr>09生産年齢人口比率</vt:lpstr>
      <vt:lpstr>10老年人口比率</vt:lpstr>
      <vt:lpstr>11世帯人員</vt:lpstr>
      <vt:lpstr>12高齢者のいる世帯比率</vt:lpstr>
      <vt:lpstr>13-1出生率</vt:lpstr>
      <vt:lpstr>13-2合計特殊出生率</vt:lpstr>
      <vt:lpstr>14死亡率</vt:lpstr>
      <vt:lpstr>15-1未婚率(男)</vt:lpstr>
      <vt:lpstr>15-2未婚率(女)</vt:lpstr>
      <vt:lpstr>16生活保護率</vt:lpstr>
      <vt:lpstr>17地域子育て支援拠点設置か所数</vt:lpstr>
      <vt:lpstr>18里親等委託率</vt:lpstr>
      <vt:lpstr>19特別養護老人ホーム定員数</vt:lpstr>
      <vt:lpstr>20介護老人保健施設定員数</vt:lpstr>
      <vt:lpstr>21高齢者人口に占める要介護者比率</vt:lpstr>
      <vt:lpstr>22-1平均寿命(男)</vt:lpstr>
      <vt:lpstr>22-2平均寿命(女)</vt:lpstr>
      <vt:lpstr>23病床数</vt:lpstr>
      <vt:lpstr>24医師数</vt:lpstr>
      <vt:lpstr>25看護師数</vt:lpstr>
      <vt:lpstr>26周産期死亡率</vt:lpstr>
      <vt:lpstr>27救急病院数</vt:lpstr>
      <vt:lpstr>27(補完指標)</vt:lpstr>
      <vt:lpstr>28 3大生活習慣病死亡率</vt:lpstr>
      <vt:lpstr>28(補完指標)</vt:lpstr>
      <vt:lpstr>29特定健康診査実施率</vt:lpstr>
      <vt:lpstr>30国民健康保険療養諸費費用額</vt:lpstr>
      <vt:lpstr>31後期高齢者医療費</vt:lpstr>
      <vt:lpstr>32献血量</vt:lpstr>
      <vt:lpstr>33就業率</vt:lpstr>
      <vt:lpstr>33(参考資料)</vt:lpstr>
      <vt:lpstr>34女性就業率</vt:lpstr>
      <vt:lpstr>35-1就業構造(第1次産業)</vt:lpstr>
      <vt:lpstr>35-2就業構造(第2次産業)</vt:lpstr>
      <vt:lpstr>35-3就業構造(第3次産業)</vt:lpstr>
      <vt:lpstr>36有効求人倍率</vt:lpstr>
      <vt:lpstr>37県内就職率</vt:lpstr>
      <vt:lpstr>38現金給与総額</vt:lpstr>
      <vt:lpstr>39労働時間</vt:lpstr>
      <vt:lpstr>40-1家事等に費やす時間(男)</vt:lpstr>
      <vt:lpstr>40-2家事等に費やす時間(女)</vt:lpstr>
      <vt:lpstr>41県内総生産</vt:lpstr>
      <vt:lpstr>42県民所得</vt:lpstr>
      <vt:lpstr>43農家世帯比率</vt:lpstr>
      <vt:lpstr>44耕地面積</vt:lpstr>
      <vt:lpstr>45耕地面積比率</vt:lpstr>
      <vt:lpstr>46農業産出額</vt:lpstr>
      <vt:lpstr>47海面漁業経営体数</vt:lpstr>
      <vt:lpstr>48森林面積割合</vt:lpstr>
      <vt:lpstr>49製造品出荷額等</vt:lpstr>
      <vt:lpstr>50商品販売額</vt:lpstr>
      <vt:lpstr>51延宿泊者数</vt:lpstr>
      <vt:lpstr>52外国人延宿泊者数</vt:lpstr>
      <vt:lpstr>53家計収入</vt:lpstr>
      <vt:lpstr>54消費支出</vt:lpstr>
      <vt:lpstr>55預貯金残高</vt:lpstr>
      <vt:lpstr>56消費者物価地域差指数</vt:lpstr>
      <vt:lpstr>57持ち家比率</vt:lpstr>
      <vt:lpstr>58居住室畳数</vt:lpstr>
      <vt:lpstr>59空き家比率</vt:lpstr>
      <vt:lpstr>60水道普及率</vt:lpstr>
      <vt:lpstr>61-1汚水処理人口普及率</vt:lpstr>
      <vt:lpstr>61-2下水道処理人口普及率</vt:lpstr>
      <vt:lpstr>62ごみ排出量</vt:lpstr>
      <vt:lpstr>63リサイクル率</vt:lpstr>
      <vt:lpstr>64住宅用太陽光発電システム普及率</vt:lpstr>
      <vt:lpstr>65大型小売店数</vt:lpstr>
      <vt:lpstr>66飲食店数</vt:lpstr>
      <vt:lpstr>67都市公園等面積</vt:lpstr>
      <vt:lpstr>68公害苦情件数</vt:lpstr>
      <vt:lpstr>69道路密度</vt:lpstr>
      <vt:lpstr>70道路舗装率</vt:lpstr>
      <vt:lpstr>71歩道設置率</vt:lpstr>
      <vt:lpstr>72-1自動車保有台数</vt:lpstr>
      <vt:lpstr>72-2低公害車保有台数</vt:lpstr>
      <vt:lpstr>73刑法犯認知件数</vt:lpstr>
      <vt:lpstr>74刑法犯少年比率</vt:lpstr>
      <vt:lpstr>75特殊詐欺被害総額</vt:lpstr>
      <vt:lpstr>76救急自動車による病院収容所要時間</vt:lpstr>
      <vt:lpstr>77交通事故発生件数</vt:lpstr>
      <vt:lpstr>77（参考指標）</vt:lpstr>
      <vt:lpstr>78火災発生件数</vt:lpstr>
      <vt:lpstr>79自然災害被害額</vt:lpstr>
      <vt:lpstr>80保育所等利用待機児童率</vt:lpstr>
      <vt:lpstr>81幼稚園就園率</vt:lpstr>
      <vt:lpstr>82大学・短大等進学率</vt:lpstr>
      <vt:lpstr>83県内大学への入学者割合</vt:lpstr>
      <vt:lpstr>84私立学校生徒数の割合</vt:lpstr>
      <vt:lpstr>85児童生徒の暴力行為件数</vt:lpstr>
      <vt:lpstr>86公民館数</vt:lpstr>
      <vt:lpstr>87博物館数</vt:lpstr>
      <vt:lpstr>88図書館館外貸出点数</vt:lpstr>
      <vt:lpstr>89書籍雑誌購入額</vt:lpstr>
      <vt:lpstr>90海外渡航者数</vt:lpstr>
      <vt:lpstr>91社会体育施設数</vt:lpstr>
      <vt:lpstr>92スポーツ行動者率</vt:lpstr>
      <vt:lpstr>93財政規模</vt:lpstr>
      <vt:lpstr>94県税比率</vt:lpstr>
      <vt:lpstr>95県税負担額</vt:lpstr>
      <vt:lpstr>96普通建設事業費</vt:lpstr>
      <vt:lpstr>97地方債残高</vt:lpstr>
      <vt:lpstr>98将来負担比率</vt:lpstr>
      <vt:lpstr>99経常収支比率</vt:lpstr>
      <vt:lpstr>100行政投資額</vt:lpstr>
      <vt:lpstr>ｐｋｌ</vt:lpstr>
      <vt:lpstr>'01降水量'!Print_Area</vt:lpstr>
      <vt:lpstr>'02日照時間'!Print_Area</vt:lpstr>
      <vt:lpstr>'03面積'!Print_Area</vt:lpstr>
      <vt:lpstr>'04可住地面積比率'!Print_Area</vt:lpstr>
      <vt:lpstr>'05(参考指標)'!Print_Area</vt:lpstr>
      <vt:lpstr>'05人口'!Print_Area</vt:lpstr>
      <vt:lpstr>'06(参考指標)'!Print_Area</vt:lpstr>
      <vt:lpstr>'06人口増減率'!Print_Area</vt:lpstr>
      <vt:lpstr>'07人口密度'!Print_Area</vt:lpstr>
      <vt:lpstr>'08年少人口比率'!Print_Area</vt:lpstr>
      <vt:lpstr>'09生産年齢人口比率'!Print_Area</vt:lpstr>
      <vt:lpstr>'100行政投資額'!Print_Area</vt:lpstr>
      <vt:lpstr>'10老年人口比率'!Print_Area</vt:lpstr>
      <vt:lpstr>'11世帯人員'!Print_Area</vt:lpstr>
      <vt:lpstr>'12高齢者のいる世帯比率'!Print_Area</vt:lpstr>
      <vt:lpstr>'13-1出生率'!Print_Area</vt:lpstr>
      <vt:lpstr>'13-2合計特殊出生率'!Print_Area</vt:lpstr>
      <vt:lpstr>'14死亡率'!Print_Area</vt:lpstr>
      <vt:lpstr>'15-1未婚率(男)'!Print_Area</vt:lpstr>
      <vt:lpstr>'15-2未婚率(女)'!Print_Area</vt:lpstr>
      <vt:lpstr>'16生活保護率'!Print_Area</vt:lpstr>
      <vt:lpstr>'17地域子育て支援拠点設置か所数'!Print_Area</vt:lpstr>
      <vt:lpstr>'18里親等委託率'!Print_Area</vt:lpstr>
      <vt:lpstr>'19特別養護老人ホーム定員数'!Print_Area</vt:lpstr>
      <vt:lpstr>'20介護老人保健施設定員数'!Print_Area</vt:lpstr>
      <vt:lpstr>'21高齢者人口に占める要介護者比率'!Print_Area</vt:lpstr>
      <vt:lpstr>'22-1平均寿命(男)'!Print_Area</vt:lpstr>
      <vt:lpstr>'22-2平均寿命(女)'!Print_Area</vt:lpstr>
      <vt:lpstr>'23病床数'!Print_Area</vt:lpstr>
      <vt:lpstr>'24医師数'!Print_Area</vt:lpstr>
      <vt:lpstr>'25看護師数'!Print_Area</vt:lpstr>
      <vt:lpstr>'26周産期死亡率'!Print_Area</vt:lpstr>
      <vt:lpstr>'27(補完指標)'!Print_Area</vt:lpstr>
      <vt:lpstr>'28 3大生活習慣病死亡率'!Print_Area</vt:lpstr>
      <vt:lpstr>'28(補完指標)'!Print_Area</vt:lpstr>
      <vt:lpstr>'29特定健康診査実施率'!Print_Area</vt:lpstr>
      <vt:lpstr>'30国民健康保険療養諸費費用額'!Print_Area</vt:lpstr>
      <vt:lpstr>'31後期高齢者医療費'!Print_Area</vt:lpstr>
      <vt:lpstr>'32献血量'!Print_Area</vt:lpstr>
      <vt:lpstr>'33(参考資料)'!Print_Area</vt:lpstr>
      <vt:lpstr>'33就業率'!Print_Area</vt:lpstr>
      <vt:lpstr>'34女性就業率'!Print_Area</vt:lpstr>
      <vt:lpstr>'35-1就業構造(第1次産業)'!Print_Area</vt:lpstr>
      <vt:lpstr>'35-2就業構造(第2次産業)'!Print_Area</vt:lpstr>
      <vt:lpstr>'35-3就業構造(第3次産業)'!Print_Area</vt:lpstr>
      <vt:lpstr>'36有効求人倍率'!Print_Area</vt:lpstr>
      <vt:lpstr>'37県内就職率'!Print_Area</vt:lpstr>
      <vt:lpstr>'38現金給与総額'!Print_Area</vt:lpstr>
      <vt:lpstr>'39労働時間'!Print_Area</vt:lpstr>
      <vt:lpstr>'40-1家事等に費やす時間(男)'!Print_Area</vt:lpstr>
      <vt:lpstr>'40-2家事等に費やす時間(女)'!Print_Area</vt:lpstr>
      <vt:lpstr>'41県内総生産'!Print_Area</vt:lpstr>
      <vt:lpstr>'42県民所得'!Print_Area</vt:lpstr>
      <vt:lpstr>'43農家世帯比率'!Print_Area</vt:lpstr>
      <vt:lpstr>'44耕地面積'!Print_Area</vt:lpstr>
      <vt:lpstr>'45耕地面積比率'!Print_Area</vt:lpstr>
      <vt:lpstr>'46農業産出額'!Print_Area</vt:lpstr>
      <vt:lpstr>'47海面漁業経営体数'!Print_Area</vt:lpstr>
      <vt:lpstr>'48森林面積割合'!Print_Area</vt:lpstr>
      <vt:lpstr>'49製造品出荷額等'!Print_Area</vt:lpstr>
      <vt:lpstr>'50商品販売額'!Print_Area</vt:lpstr>
      <vt:lpstr>'51延宿泊者数'!Print_Area</vt:lpstr>
      <vt:lpstr>'52外国人延宿泊者数'!Print_Area</vt:lpstr>
      <vt:lpstr>'53家計収入'!Print_Area</vt:lpstr>
      <vt:lpstr>'54消費支出'!Print_Area</vt:lpstr>
      <vt:lpstr>'55預貯金残高'!Print_Area</vt:lpstr>
      <vt:lpstr>'56消費者物価地域差指数'!Print_Area</vt:lpstr>
      <vt:lpstr>'57持ち家比率'!Print_Area</vt:lpstr>
      <vt:lpstr>'58居住室畳数'!Print_Area</vt:lpstr>
      <vt:lpstr>'59空き家比率'!Print_Area</vt:lpstr>
      <vt:lpstr>'60水道普及率'!Print_Area</vt:lpstr>
      <vt:lpstr>'61-1汚水処理人口普及率'!Print_Area</vt:lpstr>
      <vt:lpstr>'61-2下水道処理人口普及率'!Print_Area</vt:lpstr>
      <vt:lpstr>'62ごみ排出量'!Print_Area</vt:lpstr>
      <vt:lpstr>'63リサイクル率'!Print_Area</vt:lpstr>
      <vt:lpstr>'64住宅用太陽光発電システム普及率'!Print_Area</vt:lpstr>
      <vt:lpstr>'65大型小売店数'!Print_Area</vt:lpstr>
      <vt:lpstr>'66飲食店数'!Print_Area</vt:lpstr>
      <vt:lpstr>'67都市公園等面積'!Print_Area</vt:lpstr>
      <vt:lpstr>'68公害苦情件数'!Print_Area</vt:lpstr>
      <vt:lpstr>'69道路密度'!Print_Area</vt:lpstr>
      <vt:lpstr>'70道路舗装率'!Print_Area</vt:lpstr>
      <vt:lpstr>'71歩道設置率'!Print_Area</vt:lpstr>
      <vt:lpstr>'72-1自動車保有台数'!Print_Area</vt:lpstr>
      <vt:lpstr>'72-2低公害車保有台数'!Print_Area</vt:lpstr>
      <vt:lpstr>'73刑法犯認知件数'!Print_Area</vt:lpstr>
      <vt:lpstr>'74刑法犯少年比率'!Print_Area</vt:lpstr>
      <vt:lpstr>'75特殊詐欺被害総額'!Print_Area</vt:lpstr>
      <vt:lpstr>'77（参考指標）'!Print_Area</vt:lpstr>
      <vt:lpstr>'77交通事故発生件数'!Print_Area</vt:lpstr>
      <vt:lpstr>'78火災発生件数'!Print_Area</vt:lpstr>
      <vt:lpstr>'79自然災害被害額'!Print_Area</vt:lpstr>
      <vt:lpstr>'80保育所等利用待機児童率'!Print_Area</vt:lpstr>
      <vt:lpstr>'81幼稚園就園率'!Print_Area</vt:lpstr>
      <vt:lpstr>'82大学・短大等進学率'!Print_Area</vt:lpstr>
      <vt:lpstr>'83県内大学への入学者割合'!Print_Area</vt:lpstr>
      <vt:lpstr>'84私立学校生徒数の割合'!Print_Area</vt:lpstr>
      <vt:lpstr>'85児童生徒の暴力行為件数'!Print_Area</vt:lpstr>
      <vt:lpstr>'86公民館数'!Print_Area</vt:lpstr>
      <vt:lpstr>'87博物館数'!Print_Area</vt:lpstr>
      <vt:lpstr>'88図書館館外貸出点数'!Print_Area</vt:lpstr>
      <vt:lpstr>'89書籍雑誌購入額'!Print_Area</vt:lpstr>
      <vt:lpstr>'90海外渡航者数'!Print_Area</vt:lpstr>
      <vt:lpstr>'91社会体育施設数'!Print_Area</vt:lpstr>
      <vt:lpstr>'92スポーツ行動者率'!Print_Area</vt:lpstr>
      <vt:lpstr>'93財政規模'!Print_Area</vt:lpstr>
      <vt:lpstr>'94県税比率'!Print_Area</vt:lpstr>
      <vt:lpstr>'95県税負担額'!Print_Area</vt:lpstr>
      <vt:lpstr>'96普通建設事業費'!Print_Area</vt:lpstr>
      <vt:lpstr>'97地方債残高'!Print_Area</vt:lpstr>
      <vt:lpstr>'98将来負担比率'!Print_Area</vt:lpstr>
      <vt:lpstr>'99経常収支比率'!Print_Area</vt:lpstr>
      <vt:lpstr>完成表単位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2021-03-25T23:51:24Z</dcterms:created>
  <dcterms:modified xsi:type="dcterms:W3CDTF">2024-03-21T01:14:07Z</dcterms:modified>
</cp:coreProperties>
</file>