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麦）" sheetId="1" r:id="rId1"/>
  </sheets>
  <definedNames>
    <definedName name="_xlnm.Print_Area" localSheetId="0">'（麦）'!$A$1:$G$56</definedName>
    <definedName name="Z_9D3DD4F3_2BAC_4667_B87E_7E17A56ED437_.wvu.PrintArea" localSheetId="0" hidden="1">'（麦）'!$C$6:$D$17</definedName>
    <definedName name="Z_9D3DD4F3_2BAC_4667_B87E_7E17A56ED437_.wvu.PrintTitles" localSheetId="0" hidden="1">'（麦）'!$C:$D,'（麦）'!#REF!</definedName>
  </definedNames>
  <calcPr calcId="145621"/>
</workbook>
</file>

<file path=xl/calcChain.xml><?xml version="1.0" encoding="utf-8"?>
<calcChain xmlns="http://schemas.openxmlformats.org/spreadsheetml/2006/main">
  <c r="D60" i="1" l="1"/>
  <c r="F60" i="1" s="1"/>
  <c r="D59" i="1"/>
  <c r="F59" i="1" s="1"/>
  <c r="F61" i="1" s="1"/>
  <c r="L5" i="1"/>
  <c r="K5" i="1"/>
  <c r="J5" i="1"/>
  <c r="H5" i="1"/>
  <c r="G5" i="1"/>
  <c r="F5" i="1"/>
  <c r="D5" i="1"/>
  <c r="C5" i="1"/>
  <c r="D61" i="1" l="1"/>
</calcChain>
</file>

<file path=xl/sharedStrings.xml><?xml version="1.0" encoding="utf-8"?>
<sst xmlns="http://schemas.openxmlformats.org/spreadsheetml/2006/main" count="177" uniqueCount="132">
  <si>
    <t>香川県GAPチェックシート　（麦）</t>
    <rPh sb="15" eb="16">
      <t>ムギ</t>
    </rPh>
    <phoneticPr fontId="8"/>
  </si>
  <si>
    <t>GAPガイドライン準拠確認チェックシート（麦）</t>
    <rPh sb="21" eb="22">
      <t>ムギ</t>
    </rPh>
    <phoneticPr fontId="8"/>
  </si>
  <si>
    <t>都道府県</t>
    <rPh sb="0" eb="4">
      <t>トドウフケン</t>
    </rPh>
    <phoneticPr fontId="8"/>
  </si>
  <si>
    <t>個人/グループの名称</t>
    <rPh sb="0" eb="2">
      <t>コジン</t>
    </rPh>
    <rPh sb="8" eb="10">
      <t>メイショウ</t>
    </rPh>
    <phoneticPr fontId="8"/>
  </si>
  <si>
    <t>対象品目</t>
    <rPh sb="0" eb="2">
      <t>タイショウ</t>
    </rPh>
    <rPh sb="2" eb="4">
      <t>ヒンモク</t>
    </rPh>
    <phoneticPr fontId="8"/>
  </si>
  <si>
    <t>△（必須）</t>
    <rPh sb="2" eb="4">
      <t>ヒッス</t>
    </rPh>
    <phoneticPr fontId="8"/>
  </si>
  <si>
    <t>×（必須）</t>
    <rPh sb="2" eb="4">
      <t>ヒッス</t>
    </rPh>
    <phoneticPr fontId="8"/>
  </si>
  <si>
    <t>○（重要）</t>
    <rPh sb="2" eb="4">
      <t>ジュウヨウ</t>
    </rPh>
    <phoneticPr fontId="8"/>
  </si>
  <si>
    <t>△（重要）</t>
    <rPh sb="2" eb="4">
      <t>ジュウヨウ</t>
    </rPh>
    <phoneticPr fontId="8"/>
  </si>
  <si>
    <t>×（重要）</t>
    <rPh sb="2" eb="4">
      <t>ジュウヨウ</t>
    </rPh>
    <phoneticPr fontId="8"/>
  </si>
  <si>
    <t>JA名または
生産者グループ名</t>
  </si>
  <si>
    <t>１　食品安全を主な目的とする取組</t>
    <phoneticPr fontId="8"/>
  </si>
  <si>
    <t>１　食品安全を主な目的とする取組</t>
    <phoneticPr fontId="8"/>
  </si>
  <si>
    <t>目的</t>
    <rPh sb="0" eb="2">
      <t>モクテキ</t>
    </rPh>
    <phoneticPr fontId="12"/>
  </si>
  <si>
    <t>取組事項</t>
    <rPh sb="0" eb="2">
      <t>トリクミ</t>
    </rPh>
    <rPh sb="2" eb="4">
      <t>ジコウ</t>
    </rPh>
    <phoneticPr fontId="12"/>
  </si>
  <si>
    <t>チェック</t>
    <phoneticPr fontId="12"/>
  </si>
  <si>
    <t>主な取組（例）</t>
    <rPh sb="0" eb="1">
      <t>オモ</t>
    </rPh>
    <rPh sb="2" eb="4">
      <t>トリクミ</t>
    </rPh>
    <rPh sb="5" eb="6">
      <t>レイ</t>
    </rPh>
    <phoneticPr fontId="12"/>
  </si>
  <si>
    <t>食品安全</t>
    <rPh sb="0" eb="2">
      <t>ショクヒン</t>
    </rPh>
    <rPh sb="2" eb="4">
      <t>アンゼン</t>
    </rPh>
    <phoneticPr fontId="12"/>
  </si>
  <si>
    <t>ほ場環境の確認と衛生管理</t>
    <rPh sb="1" eb="2">
      <t>ジョウ</t>
    </rPh>
    <rPh sb="2" eb="4">
      <t>カンキョウ</t>
    </rPh>
    <rPh sb="5" eb="7">
      <t>カクニン</t>
    </rPh>
    <rPh sb="8" eb="10">
      <t>エイセイ</t>
    </rPh>
    <rPh sb="10" eb="12">
      <t>カンリ</t>
    </rPh>
    <phoneticPr fontId="8"/>
  </si>
  <si>
    <t>ほ場やその周辺に有害微生物や化学物質等の汚染源がないか確認している。</t>
    <rPh sb="1" eb="2">
      <t>ジョウ</t>
    </rPh>
    <rPh sb="5" eb="7">
      <t>シュウヘン</t>
    </rPh>
    <rPh sb="8" eb="10">
      <t>ユウガイ</t>
    </rPh>
    <rPh sb="10" eb="13">
      <t>ビセイブツ</t>
    </rPh>
    <rPh sb="14" eb="16">
      <t>カガク</t>
    </rPh>
    <rPh sb="16" eb="18">
      <t>ブッシツ</t>
    </rPh>
    <rPh sb="18" eb="19">
      <t>トウ</t>
    </rPh>
    <rPh sb="20" eb="23">
      <t>オセンゲン</t>
    </rPh>
    <rPh sb="27" eb="29">
      <t>カクニン</t>
    </rPh>
    <phoneticPr fontId="1"/>
  </si>
  <si>
    <t>□</t>
    <phoneticPr fontId="8"/>
  </si>
  <si>
    <t>□家畜ふん堆肥の製造・保管場所をきちんと清掃している。
□廃棄物をほ場やその周辺に放置していない。</t>
    <phoneticPr fontId="12"/>
  </si>
  <si>
    <t>農薬の使用</t>
    <rPh sb="0" eb="2">
      <t>ノウヤク</t>
    </rPh>
    <rPh sb="3" eb="5">
      <t>シヨウ</t>
    </rPh>
    <phoneticPr fontId="8"/>
  </si>
  <si>
    <t>無登録農薬及び無登録農薬の疑いのある資材は使用していない。(法令上の義務）</t>
    <rPh sb="0" eb="3">
      <t>ムトウロク</t>
    </rPh>
    <rPh sb="3" eb="5">
      <t>ノウヤク</t>
    </rPh>
    <rPh sb="5" eb="6">
      <t>オヨ</t>
    </rPh>
    <rPh sb="7" eb="10">
      <t>ムトウロク</t>
    </rPh>
    <rPh sb="10" eb="12">
      <t>ノウヤク</t>
    </rPh>
    <rPh sb="13" eb="14">
      <t>ウタガ</t>
    </rPh>
    <rPh sb="18" eb="20">
      <t>シザイ</t>
    </rPh>
    <rPh sb="21" eb="23">
      <t>シヨウ</t>
    </rPh>
    <rPh sb="30" eb="33">
      <t>ホウレイジョウ</t>
    </rPh>
    <rPh sb="34" eb="36">
      <t>ギム</t>
    </rPh>
    <phoneticPr fontId="12"/>
  </si>
  <si>
    <t>□</t>
    <phoneticPr fontId="8"/>
  </si>
  <si>
    <t>□農薬を使用する前に、農林水産省の登録番号を確認している。</t>
    <phoneticPr fontId="12"/>
  </si>
  <si>
    <t>防除器具に残っている農薬が他の適用のない作物に散布されないよう十分な点検・洗浄を行っている。</t>
    <rPh sb="0" eb="2">
      <t>ボウジョ</t>
    </rPh>
    <rPh sb="2" eb="4">
      <t>キグ</t>
    </rPh>
    <rPh sb="5" eb="6">
      <t>ノコ</t>
    </rPh>
    <rPh sb="10" eb="12">
      <t>ノウヤク</t>
    </rPh>
    <rPh sb="13" eb="14">
      <t>タ</t>
    </rPh>
    <rPh sb="15" eb="17">
      <t>テキヨウ</t>
    </rPh>
    <rPh sb="20" eb="22">
      <t>サクモツ</t>
    </rPh>
    <rPh sb="23" eb="25">
      <t>サンプ</t>
    </rPh>
    <rPh sb="31" eb="33">
      <t>ジュウブン</t>
    </rPh>
    <rPh sb="34" eb="36">
      <t>テンケン</t>
    </rPh>
    <rPh sb="37" eb="39">
      <t>センジョウ</t>
    </rPh>
    <rPh sb="40" eb="41">
      <t>オコナ</t>
    </rPh>
    <phoneticPr fontId="1"/>
  </si>
  <si>
    <t>□</t>
    <phoneticPr fontId="12"/>
  </si>
  <si>
    <t>□事前にタンク、ホース、ノズル等を点検している。
□使用にあたり、タンク、ホース、ノズル等が十分に洗浄されているか確認している。
□使用後は、タンク、ホース、ノズル等を十分に洗浄している。</t>
    <phoneticPr fontId="12"/>
  </si>
  <si>
    <t>農薬の使用の都度、表示内容を確認し、表示内容を守って農薬を使用している。(法令上の義務）</t>
    <rPh sb="0" eb="2">
      <t>ノウヤク</t>
    </rPh>
    <rPh sb="3" eb="5">
      <t>シヨウ</t>
    </rPh>
    <rPh sb="6" eb="8">
      <t>ツド</t>
    </rPh>
    <rPh sb="9" eb="11">
      <t>ヒョウジ</t>
    </rPh>
    <rPh sb="11" eb="13">
      <t>ナイヨウ</t>
    </rPh>
    <rPh sb="14" eb="16">
      <t>カクニン</t>
    </rPh>
    <rPh sb="18" eb="20">
      <t>ヒョウジ</t>
    </rPh>
    <rPh sb="20" eb="22">
      <t>ナイヨウ</t>
    </rPh>
    <rPh sb="23" eb="24">
      <t>マモ</t>
    </rPh>
    <rPh sb="26" eb="28">
      <t>ノウヤク</t>
    </rPh>
    <rPh sb="29" eb="31">
      <t>シヨウ</t>
    </rPh>
    <rPh sb="37" eb="40">
      <t>ホウレイジョウ</t>
    </rPh>
    <rPh sb="41" eb="43">
      <t>ギム</t>
    </rPh>
    <phoneticPr fontId="12"/>
  </si>
  <si>
    <t>□適用作物名や希釈倍率、使用時期、注意事項等ラベルに記載している使用方法を順守している。
□ラベルに記載されている最終有効年月を過ぎた農薬を使用していない。</t>
    <phoneticPr fontId="12"/>
  </si>
  <si>
    <t>農薬散布時における周辺作物への影響を回避している。(法令上の義務）</t>
    <phoneticPr fontId="12"/>
  </si>
  <si>
    <t>□</t>
    <phoneticPr fontId="12"/>
  </si>
  <si>
    <t>□他の作物やほ場へ飛び散らないよう風の強さや風向きを考えて散布している。
□必要に応じて飛散が少ない形状の農薬、散布方法、散布器具を選択している。
□周辺の農作物栽培者に対して、事前に農薬使用の目的や日時について情報提供している。</t>
    <phoneticPr fontId="12"/>
  </si>
  <si>
    <t>かび毒（DON・NIV）汚染の低減対策</t>
    <phoneticPr fontId="8"/>
  </si>
  <si>
    <t>麦類のかび毒（DON・NIV）汚染低減対策を実施している。</t>
    <phoneticPr fontId="12"/>
  </si>
  <si>
    <t>□赤かび病の適期防除を実施している。
□適期収穫や適切な乾燥調製を行っている。</t>
    <phoneticPr fontId="12"/>
  </si>
  <si>
    <t>収穫以降の農産物の管理</t>
    <rPh sb="0" eb="2">
      <t>シュウカク</t>
    </rPh>
    <rPh sb="2" eb="4">
      <t>イコウ</t>
    </rPh>
    <rPh sb="5" eb="8">
      <t>ノウサンブツ</t>
    </rPh>
    <rPh sb="9" eb="11">
      <t>カンリ</t>
    </rPh>
    <phoneticPr fontId="8"/>
  </si>
  <si>
    <t>収穫後の麦は清潔で衛生的に取扱っている。（法令上の義務）</t>
    <rPh sb="0" eb="3">
      <t>シュウカクゴ</t>
    </rPh>
    <rPh sb="4" eb="5">
      <t>ムギ</t>
    </rPh>
    <rPh sb="5" eb="6">
      <t>ベイバク</t>
    </rPh>
    <rPh sb="6" eb="8">
      <t>セイケツ</t>
    </rPh>
    <rPh sb="9" eb="12">
      <t>エイセイテキ</t>
    </rPh>
    <rPh sb="13" eb="14">
      <t>ト</t>
    </rPh>
    <rPh sb="14" eb="15">
      <t>アツカ</t>
    </rPh>
    <rPh sb="21" eb="24">
      <t>ホウレイジョウ</t>
    </rPh>
    <rPh sb="25" eb="27">
      <t>ギム</t>
    </rPh>
    <phoneticPr fontId="12"/>
  </si>
  <si>
    <t>□</t>
    <phoneticPr fontId="8"/>
  </si>
  <si>
    <t>□乾燥調製時のカビ汚染防止対策を実施している。
□施設の清掃及び適切な補修による清潔かつ適切な維持管理をしている。</t>
    <phoneticPr fontId="12"/>
  </si>
  <si>
    <t>収穫・乾燥調製時の異種穀粒や異物混入防止に取り組んでいる。</t>
    <rPh sb="3" eb="5">
      <t>カンソウ</t>
    </rPh>
    <rPh sb="9" eb="11">
      <t>イシュ</t>
    </rPh>
    <rPh sb="11" eb="13">
      <t>コクリュウ</t>
    </rPh>
    <phoneticPr fontId="12"/>
  </si>
  <si>
    <t>□乾燥・貯蔵設備等をきちんと清掃している。</t>
    <rPh sb="1" eb="3">
      <t>カンソウ</t>
    </rPh>
    <rPh sb="4" eb="6">
      <t>チョゾウ</t>
    </rPh>
    <rPh sb="6" eb="8">
      <t>セツビ</t>
    </rPh>
    <rPh sb="8" eb="9">
      <t>トウ</t>
    </rPh>
    <rPh sb="14" eb="16">
      <t>セイソウ</t>
    </rPh>
    <phoneticPr fontId="12"/>
  </si>
  <si>
    <t>２　環境保全を主な目的とする取組</t>
    <phoneticPr fontId="8"/>
  </si>
  <si>
    <t>チェック</t>
    <phoneticPr fontId="12"/>
  </si>
  <si>
    <t>環境保全</t>
    <rPh sb="0" eb="2">
      <t>カンキョウ</t>
    </rPh>
    <rPh sb="2" eb="4">
      <t>ホゼン</t>
    </rPh>
    <phoneticPr fontId="12"/>
  </si>
  <si>
    <t xml:space="preserve">農薬による環境負荷の低減対策
</t>
    <rPh sb="0" eb="2">
      <t>ノウヤク</t>
    </rPh>
    <rPh sb="5" eb="7">
      <t>カンキョウ</t>
    </rPh>
    <rPh sb="7" eb="9">
      <t>フカ</t>
    </rPh>
    <rPh sb="10" eb="12">
      <t>テイゲン</t>
    </rPh>
    <rPh sb="12" eb="14">
      <t>タイサク</t>
    </rPh>
    <phoneticPr fontId="8"/>
  </si>
  <si>
    <t>散布液を適量に調製している。</t>
    <rPh sb="0" eb="3">
      <t>サンプエキ</t>
    </rPh>
    <rPh sb="4" eb="6">
      <t>テキリョウ</t>
    </rPh>
    <rPh sb="7" eb="9">
      <t>チョウセイ</t>
    </rPh>
    <phoneticPr fontId="12"/>
  </si>
  <si>
    <t>□農薬の散布液が余ることのないよう、散布面積や生育状況、ラベルの記載内容を確認し、散布に必要な量だけを調整している。</t>
    <rPh sb="1" eb="3">
      <t>ノウヤク</t>
    </rPh>
    <rPh sb="4" eb="7">
      <t>サンプエキ</t>
    </rPh>
    <rPh sb="8" eb="9">
      <t>アマ</t>
    </rPh>
    <rPh sb="18" eb="20">
      <t>サンプ</t>
    </rPh>
    <rPh sb="20" eb="22">
      <t>メンセキ</t>
    </rPh>
    <rPh sb="23" eb="25">
      <t>セイイク</t>
    </rPh>
    <rPh sb="25" eb="27">
      <t>ジョウキョウ</t>
    </rPh>
    <rPh sb="32" eb="34">
      <t>キサイ</t>
    </rPh>
    <rPh sb="34" eb="36">
      <t>ナイヨウ</t>
    </rPh>
    <rPh sb="37" eb="39">
      <t>カクニン</t>
    </rPh>
    <rPh sb="41" eb="43">
      <t>サンプ</t>
    </rPh>
    <rPh sb="44" eb="46">
      <t>ヒツヨウ</t>
    </rPh>
    <rPh sb="47" eb="48">
      <t>リョウ</t>
    </rPh>
    <rPh sb="51" eb="53">
      <t>チョウセイ</t>
    </rPh>
    <phoneticPr fontId="12"/>
  </si>
  <si>
    <t>農薬散布後の残液の処理は、自分が管理する特定の場所で、農産物や水源に危害がない方法で処理している。</t>
    <rPh sb="0" eb="2">
      <t>ノウヤク</t>
    </rPh>
    <rPh sb="2" eb="5">
      <t>サンプゴ</t>
    </rPh>
    <rPh sb="6" eb="7">
      <t>ザン</t>
    </rPh>
    <rPh sb="7" eb="8">
      <t>エキ</t>
    </rPh>
    <rPh sb="9" eb="11">
      <t>ショリ</t>
    </rPh>
    <rPh sb="13" eb="15">
      <t>ジブン</t>
    </rPh>
    <rPh sb="16" eb="18">
      <t>カンリ</t>
    </rPh>
    <rPh sb="20" eb="22">
      <t>トクテイ</t>
    </rPh>
    <rPh sb="23" eb="25">
      <t>バショ</t>
    </rPh>
    <rPh sb="27" eb="30">
      <t>ノウサンブツ</t>
    </rPh>
    <rPh sb="31" eb="33">
      <t>スイゲン</t>
    </rPh>
    <rPh sb="34" eb="36">
      <t>キガイ</t>
    </rPh>
    <rPh sb="39" eb="41">
      <t>ホウホウ</t>
    </rPh>
    <rPh sb="42" eb="44">
      <t>ショリ</t>
    </rPh>
    <phoneticPr fontId="8"/>
  </si>
  <si>
    <t>□残液が出た場合、作物の植わっていない自分の土地で作業の動線や水路から離れた雑草の生えた区画に散布して浸透させている。</t>
    <rPh sb="1" eb="2">
      <t>ザン</t>
    </rPh>
    <rPh sb="2" eb="3">
      <t>エキ</t>
    </rPh>
    <rPh sb="4" eb="5">
      <t>デ</t>
    </rPh>
    <rPh sb="6" eb="8">
      <t>バアイ</t>
    </rPh>
    <rPh sb="9" eb="11">
      <t>サクモツ</t>
    </rPh>
    <rPh sb="12" eb="13">
      <t>ウ</t>
    </rPh>
    <rPh sb="19" eb="21">
      <t>ジブン</t>
    </rPh>
    <rPh sb="22" eb="24">
      <t>トチ</t>
    </rPh>
    <rPh sb="25" eb="27">
      <t>サギョウ</t>
    </rPh>
    <rPh sb="28" eb="30">
      <t>ドウセン</t>
    </rPh>
    <rPh sb="31" eb="33">
      <t>スイロ</t>
    </rPh>
    <rPh sb="35" eb="36">
      <t>ハナ</t>
    </rPh>
    <rPh sb="38" eb="40">
      <t>ザッソウ</t>
    </rPh>
    <rPh sb="41" eb="42">
      <t>ハ</t>
    </rPh>
    <rPh sb="44" eb="46">
      <t>クカク</t>
    </rPh>
    <rPh sb="47" eb="49">
      <t>サンプ</t>
    </rPh>
    <rPh sb="51" eb="53">
      <t>シントウ</t>
    </rPh>
    <phoneticPr fontId="12"/>
  </si>
  <si>
    <t>病害虫・雑草が発生しにくい栽培環境づくりを実施している。</t>
    <rPh sb="0" eb="3">
      <t>ビョウガイチュウ</t>
    </rPh>
    <rPh sb="4" eb="6">
      <t>ザッソウ</t>
    </rPh>
    <rPh sb="7" eb="9">
      <t>ハッセイ</t>
    </rPh>
    <rPh sb="13" eb="15">
      <t>サイバイ</t>
    </rPh>
    <rPh sb="15" eb="17">
      <t>カンキョウ</t>
    </rPh>
    <rPh sb="21" eb="23">
      <t>ジッシ</t>
    </rPh>
    <phoneticPr fontId="12"/>
  </si>
  <si>
    <t>□病害虫等の発生源となる雑草を除去している。
□抵抗性品種や輪作体系を導入している。</t>
    <rPh sb="1" eb="4">
      <t>ビョウガイチュウ</t>
    </rPh>
    <rPh sb="4" eb="5">
      <t>トウ</t>
    </rPh>
    <rPh sb="6" eb="9">
      <t>ハッセイゲン</t>
    </rPh>
    <rPh sb="12" eb="14">
      <t>ザッソウ</t>
    </rPh>
    <rPh sb="15" eb="17">
      <t>ジョキョ</t>
    </rPh>
    <rPh sb="24" eb="27">
      <t>テイコウセイ</t>
    </rPh>
    <rPh sb="27" eb="29">
      <t>ヒンシュ</t>
    </rPh>
    <rPh sb="30" eb="32">
      <t>リンサク</t>
    </rPh>
    <rPh sb="32" eb="34">
      <t>タイケイ</t>
    </rPh>
    <rPh sb="35" eb="37">
      <t>ドウニュウ</t>
    </rPh>
    <phoneticPr fontId="1"/>
  </si>
  <si>
    <t>病害虫の発生状況に応じた防除を実施している。</t>
    <rPh sb="0" eb="3">
      <t>ビョウガイチュウ</t>
    </rPh>
    <rPh sb="4" eb="6">
      <t>ハッセイ</t>
    </rPh>
    <rPh sb="6" eb="8">
      <t>ジョウキョウ</t>
    </rPh>
    <rPh sb="9" eb="10">
      <t>オウ</t>
    </rPh>
    <rPh sb="12" eb="14">
      <t>ボウジョ</t>
    </rPh>
    <rPh sb="15" eb="17">
      <t>ジッシ</t>
    </rPh>
    <phoneticPr fontId="12"/>
  </si>
  <si>
    <t>□発生予察情報や病害虫発生状況の観察による発生状況を把握した上で防除を実施している。</t>
    <rPh sb="1" eb="3">
      <t>ハッセイ</t>
    </rPh>
    <rPh sb="3" eb="5">
      <t>ヨサツ</t>
    </rPh>
    <rPh sb="5" eb="7">
      <t>ジョウホウ</t>
    </rPh>
    <rPh sb="8" eb="11">
      <t>ビョウガイチュウ</t>
    </rPh>
    <rPh sb="11" eb="13">
      <t>ハッセイ</t>
    </rPh>
    <rPh sb="13" eb="15">
      <t>ジョウキョウ</t>
    </rPh>
    <rPh sb="16" eb="18">
      <t>カンサツ</t>
    </rPh>
    <rPh sb="21" eb="23">
      <t>ハッセイ</t>
    </rPh>
    <rPh sb="23" eb="25">
      <t>ジョウキョウ</t>
    </rPh>
    <rPh sb="26" eb="28">
      <t>ハアク</t>
    </rPh>
    <rPh sb="30" eb="31">
      <t>ウエ</t>
    </rPh>
    <rPh sb="32" eb="34">
      <t>ボウジョ</t>
    </rPh>
    <rPh sb="35" eb="37">
      <t>ジッシ</t>
    </rPh>
    <phoneticPr fontId="12"/>
  </si>
  <si>
    <t>農薬と他の防除手段を組み合わせた防除を実施している。</t>
    <rPh sb="0" eb="2">
      <t>ノウヤク</t>
    </rPh>
    <rPh sb="3" eb="4">
      <t>タ</t>
    </rPh>
    <rPh sb="5" eb="7">
      <t>ボウジョ</t>
    </rPh>
    <rPh sb="7" eb="9">
      <t>シュダン</t>
    </rPh>
    <rPh sb="10" eb="11">
      <t>ク</t>
    </rPh>
    <rPh sb="12" eb="13">
      <t>ア</t>
    </rPh>
    <rPh sb="16" eb="18">
      <t>ボウジョ</t>
    </rPh>
    <rPh sb="19" eb="21">
      <t>ジッシ</t>
    </rPh>
    <phoneticPr fontId="12"/>
  </si>
  <si>
    <t>□防虫ネットや性フェロモン、耕種的防除手法の導入など農薬を使わない防除を実施している。</t>
    <rPh sb="1" eb="3">
      <t>ボウチュウ</t>
    </rPh>
    <rPh sb="7" eb="8">
      <t>セイ</t>
    </rPh>
    <rPh sb="14" eb="16">
      <t>コウシュ</t>
    </rPh>
    <rPh sb="16" eb="17">
      <t>テキ</t>
    </rPh>
    <rPh sb="17" eb="19">
      <t>ボウジョ</t>
    </rPh>
    <rPh sb="19" eb="21">
      <t>シュホウ</t>
    </rPh>
    <rPh sb="22" eb="24">
      <t>ドウニュウ</t>
    </rPh>
    <rPh sb="26" eb="28">
      <t>ノウヤク</t>
    </rPh>
    <rPh sb="29" eb="30">
      <t>ツカ</t>
    </rPh>
    <rPh sb="33" eb="35">
      <t>ボウジョ</t>
    </rPh>
    <rPh sb="36" eb="38">
      <t>ジッシ</t>
    </rPh>
    <phoneticPr fontId="12"/>
  </si>
  <si>
    <t>農薬散布時において周辺住民等へ周知している。</t>
    <rPh sb="15" eb="17">
      <t>シュウチ</t>
    </rPh>
    <phoneticPr fontId="12"/>
  </si>
  <si>
    <t>□農薬を散布する前には、近隣農家、住民に周知している。</t>
    <rPh sb="4" eb="6">
      <t>サンプ</t>
    </rPh>
    <rPh sb="8" eb="9">
      <t>マエ</t>
    </rPh>
    <rPh sb="12" eb="14">
      <t>キンリン</t>
    </rPh>
    <rPh sb="14" eb="16">
      <t>ノウカ</t>
    </rPh>
    <rPh sb="17" eb="19">
      <t>ジュウミン</t>
    </rPh>
    <rPh sb="20" eb="22">
      <t>シュウチ</t>
    </rPh>
    <phoneticPr fontId="1"/>
  </si>
  <si>
    <t>肥料による環境負荷の低減対策</t>
    <rPh sb="0" eb="2">
      <t>ヒリョウ</t>
    </rPh>
    <rPh sb="5" eb="7">
      <t>カンキョウ</t>
    </rPh>
    <rPh sb="7" eb="9">
      <t>フカ</t>
    </rPh>
    <rPh sb="10" eb="12">
      <t>テイゲン</t>
    </rPh>
    <rPh sb="12" eb="14">
      <t>タイサク</t>
    </rPh>
    <phoneticPr fontId="8"/>
  </si>
  <si>
    <t>過剰となるような肥料成分量は投入していない。</t>
    <rPh sb="0" eb="2">
      <t>カジョウ</t>
    </rPh>
    <rPh sb="8" eb="10">
      <t>ヒリョウ</t>
    </rPh>
    <rPh sb="10" eb="13">
      <t>セイブンリョウ</t>
    </rPh>
    <rPh sb="14" eb="16">
      <t>トウニュウ</t>
    </rPh>
    <phoneticPr fontId="12"/>
  </si>
  <si>
    <t>□土壌診断の結果を踏まえた肥料の適正な施肥を実施している。
□県の施肥基準やＪＡの栽培暦等で示している施肥量、施肥方法等に則した施肥を実施している。</t>
    <phoneticPr fontId="12"/>
  </si>
  <si>
    <t>堆肥を施用する場合は、外来種子等の殺滅のため、適切に堆肥化されたものを使用している。</t>
    <phoneticPr fontId="12"/>
  </si>
  <si>
    <t>□完熟堆肥を使用している。</t>
    <rPh sb="3" eb="5">
      <t>タイヒ</t>
    </rPh>
    <phoneticPr fontId="12"/>
  </si>
  <si>
    <t>土壌の管理</t>
    <rPh sb="0" eb="2">
      <t>ドジョウ</t>
    </rPh>
    <rPh sb="3" eb="5">
      <t>カンリ</t>
    </rPh>
    <phoneticPr fontId="8"/>
  </si>
  <si>
    <t>堆肥等有機物の適正施用等による適切な土壌管理を実施している。</t>
    <rPh sb="0" eb="2">
      <t>タイヒ</t>
    </rPh>
    <phoneticPr fontId="12"/>
  </si>
  <si>
    <t>□堆肥の施用や稲わらすき込み、緑肥栽培など有機物を利用した土づくりを実施している。</t>
    <phoneticPr fontId="12"/>
  </si>
  <si>
    <t>必要に応じて、土壌の浸食を軽減する対策を実施している。</t>
    <phoneticPr fontId="12"/>
  </si>
  <si>
    <t>□適地における不耕起栽培を実施している。
□たい肥施用等による土壌の透水性の改善を図っている。
□圃場周辺に溝を掘るなど、土壌の浸食、流亡を軽減する措置を実行している。</t>
    <rPh sb="1" eb="3">
      <t>テキチ</t>
    </rPh>
    <phoneticPr fontId="12"/>
  </si>
  <si>
    <t>廃棄物の適正な処理・利用</t>
    <rPh sb="0" eb="3">
      <t>ハイキブツ</t>
    </rPh>
    <rPh sb="4" eb="6">
      <t>テキセイ</t>
    </rPh>
    <rPh sb="7" eb="9">
      <t>ショリ</t>
    </rPh>
    <rPh sb="10" eb="12">
      <t>リヨウ</t>
    </rPh>
    <phoneticPr fontId="8"/>
  </si>
  <si>
    <t>農業生産活動に伴う廃棄物の適正な処理を実施している。また、農業生産活動に伴う廃棄物の不適切な焼却を実施していない。（法令上の義務）</t>
    <rPh sb="0" eb="2">
      <t>ノウギョウ</t>
    </rPh>
    <rPh sb="2" eb="4">
      <t>セイサン</t>
    </rPh>
    <rPh sb="4" eb="6">
      <t>カツドウ</t>
    </rPh>
    <rPh sb="7" eb="8">
      <t>トモナ</t>
    </rPh>
    <rPh sb="9" eb="12">
      <t>ハイキブツ</t>
    </rPh>
    <rPh sb="13" eb="15">
      <t>テキセイ</t>
    </rPh>
    <rPh sb="16" eb="18">
      <t>ショリ</t>
    </rPh>
    <rPh sb="19" eb="21">
      <t>ジッシ</t>
    </rPh>
    <rPh sb="49" eb="51">
      <t>ジッシ</t>
    </rPh>
    <phoneticPr fontId="8"/>
  </si>
  <si>
    <t>□農業生産活動に伴う廃棄物は、資格のある産業廃棄物処理業者への委託等により適切に処理し、不適切な焼却は行っていない。</t>
    <phoneticPr fontId="12"/>
  </si>
  <si>
    <t>18､19</t>
    <phoneticPr fontId="12"/>
  </si>
  <si>
    <t>作物残さ等の有機物のリサイクルを実施している。</t>
    <phoneticPr fontId="12"/>
  </si>
  <si>
    <t>□作物残渣などの有機物は、堆肥、飼料等へのリサイクル又はほ場への還元を励行している。ただし、病害虫のまん延防止のために処分が必要な場合は除く。</t>
    <phoneticPr fontId="12"/>
  </si>
  <si>
    <t>エネルギーの節減対策</t>
    <rPh sb="6" eb="8">
      <t>セツゲン</t>
    </rPh>
    <rPh sb="8" eb="10">
      <t>タイサク</t>
    </rPh>
    <phoneticPr fontId="8"/>
  </si>
  <si>
    <t>施設・機械等の使用において不必要・非効率なエネルギー消費を節減している。</t>
    <phoneticPr fontId="12"/>
  </si>
  <si>
    <t>□施設・機械等の定期的な点検・整備を実施している。</t>
    <phoneticPr fontId="12"/>
  </si>
  <si>
    <t>生物多様性に配慮した鳥獣被害対策</t>
    <rPh sb="0" eb="2">
      <t>セイブツ</t>
    </rPh>
    <rPh sb="2" eb="5">
      <t>タヨウセイ</t>
    </rPh>
    <rPh sb="6" eb="8">
      <t>ハイリョ</t>
    </rPh>
    <rPh sb="10" eb="12">
      <t>チョウジュウ</t>
    </rPh>
    <rPh sb="12" eb="14">
      <t>ヒガイ</t>
    </rPh>
    <rPh sb="14" eb="16">
      <t>タイサク</t>
    </rPh>
    <phoneticPr fontId="8"/>
  </si>
  <si>
    <t>周辺環境の生物多様性の確保に配慮して、ほ場に鳥獣を引き寄せない対策を実施している。</t>
    <phoneticPr fontId="12"/>
  </si>
  <si>
    <t>□鳥獣の隠れ場所となる場所は放置せず、草刈りなどの管理を実施している。
□鳥獣の餌となる収穫物の餌や放任果樹を除去している。</t>
    <phoneticPr fontId="12"/>
  </si>
  <si>
    <t>３　労働安全を主な目的とする取組</t>
    <phoneticPr fontId="8"/>
  </si>
  <si>
    <t>チェック</t>
    <phoneticPr fontId="12"/>
  </si>
  <si>
    <t>労働安全</t>
    <rPh sb="0" eb="2">
      <t>ロウドウ</t>
    </rPh>
    <rPh sb="2" eb="4">
      <t>アンゼン</t>
    </rPh>
    <phoneticPr fontId="12"/>
  </si>
  <si>
    <t>危険作業等の把握
作業環境への対応</t>
    <rPh sb="0" eb="2">
      <t>キケン</t>
    </rPh>
    <rPh sb="2" eb="4">
      <t>サギョウ</t>
    </rPh>
    <rPh sb="4" eb="5">
      <t>トウ</t>
    </rPh>
    <rPh sb="6" eb="8">
      <t>ハアク</t>
    </rPh>
    <phoneticPr fontId="8"/>
  </si>
  <si>
    <t>農業生産活動における危険な作業等の把握し、農作業事故につながる恐れのある作業環境の改善等の対応を実施している。</t>
    <phoneticPr fontId="8"/>
  </si>
  <si>
    <t>□</t>
    <phoneticPr fontId="12"/>
  </si>
  <si>
    <t>□危険な作業、場所について検討し、一覧表を作成している。
□事故を防ぐためのルールを作成し、作業者全員に配布又は掲示している。
□危険箇所には表示や掲示を実施している。</t>
    <phoneticPr fontId="12"/>
  </si>
  <si>
    <t>23､26</t>
    <phoneticPr fontId="12"/>
  </si>
  <si>
    <t>農作業従事者の制限</t>
    <rPh sb="0" eb="3">
      <t>ノウサギョウ</t>
    </rPh>
    <rPh sb="3" eb="6">
      <t>ジュウジシャ</t>
    </rPh>
    <rPh sb="7" eb="9">
      <t>セイゲン</t>
    </rPh>
    <phoneticPr fontId="8"/>
  </si>
  <si>
    <t>機械作業、高所作業又は農薬散布作業等適切に実施しなければ危険を伴う作業の従事者を適切に配置している。</t>
    <phoneticPr fontId="12"/>
  </si>
  <si>
    <t>□飲酒や病気、妊娠、年少者、無資格者への危険な作業を制限している。
□従業員に、計画的な作業の実施や定期的な休憩の取得を促している。</t>
    <phoneticPr fontId="12"/>
  </si>
  <si>
    <t>服装及び保護具の着用等</t>
    <rPh sb="0" eb="2">
      <t>フクソウ</t>
    </rPh>
    <rPh sb="2" eb="3">
      <t>オヨ</t>
    </rPh>
    <rPh sb="4" eb="6">
      <t>ホゴ</t>
    </rPh>
    <rPh sb="6" eb="7">
      <t>グ</t>
    </rPh>
    <rPh sb="8" eb="10">
      <t>チャクヨウ</t>
    </rPh>
    <rPh sb="10" eb="11">
      <t>トウ</t>
    </rPh>
    <phoneticPr fontId="8"/>
  </si>
  <si>
    <t>安全に作業を行うための服装や保護具を着用、保管している。</t>
    <phoneticPr fontId="12"/>
  </si>
  <si>
    <t>□安全に作業するための適切な服装やマスクを着用している。
□保護具の清掃と所定の場所で保管している。</t>
    <phoneticPr fontId="12"/>
  </si>
  <si>
    <t>機械等の導入・点検・整備・管理・利用</t>
    <rPh sb="0" eb="2">
      <t>キカイ</t>
    </rPh>
    <rPh sb="2" eb="3">
      <t>トウ</t>
    </rPh>
    <rPh sb="4" eb="6">
      <t>ドウニュウ</t>
    </rPh>
    <rPh sb="7" eb="9">
      <t>テンケン</t>
    </rPh>
    <rPh sb="10" eb="12">
      <t>セイビ</t>
    </rPh>
    <rPh sb="13" eb="15">
      <t>カンリ</t>
    </rPh>
    <rPh sb="16" eb="18">
      <t>リヨウ</t>
    </rPh>
    <phoneticPr fontId="8"/>
  </si>
  <si>
    <t>機械、装置、器具等の安全装備等の確認、使用前点検、使用後の整備、管理を行い、適正に使用している。</t>
    <rPh sb="35" eb="36">
      <t>オコナ</t>
    </rPh>
    <rPh sb="38" eb="40">
      <t>テキセイ</t>
    </rPh>
    <rPh sb="41" eb="43">
      <t>シヨウ</t>
    </rPh>
    <phoneticPr fontId="12"/>
  </si>
  <si>
    <t>□購入時の型式検査合格証票又は安全鑑定証票を確認している。
□使用前点検や使用後の整備など適切な保守点検を実施している。
□取扱説明書を熟読・保管している。
□農場が管理する機械をリストなどで把握している。</t>
    <phoneticPr fontId="12"/>
  </si>
  <si>
    <t>27､28</t>
    <phoneticPr fontId="12"/>
  </si>
  <si>
    <t>農薬・燃料等の管理</t>
    <rPh sb="0" eb="2">
      <t>ノウヤク</t>
    </rPh>
    <rPh sb="3" eb="5">
      <t>ネンリョウ</t>
    </rPh>
    <rPh sb="5" eb="6">
      <t>トウ</t>
    </rPh>
    <rPh sb="7" eb="9">
      <t>カンリ</t>
    </rPh>
    <phoneticPr fontId="8"/>
  </si>
  <si>
    <t>農薬、肥料、燃料等を適切に管理している。（法令上の義務を含む）</t>
    <phoneticPr fontId="12"/>
  </si>
  <si>
    <t>□農薬は、鍵付きの保管庫で管理している。
□毒劇物農薬の飛散・漏出防止の対策をしている。
□毒劇物農薬の容器・保管場所に表示がされている。
□保管場所への施錠や防油堤を設置している。
□燃料そばで機械、工具を使用していない。</t>
    <phoneticPr fontId="12"/>
  </si>
  <si>
    <t>施設の管理・運営体制の整備</t>
    <rPh sb="0" eb="2">
      <t>シセツ</t>
    </rPh>
    <rPh sb="3" eb="5">
      <t>カンリ</t>
    </rPh>
    <rPh sb="6" eb="8">
      <t>ウンエイ</t>
    </rPh>
    <rPh sb="8" eb="10">
      <t>タイセイ</t>
    </rPh>
    <rPh sb="11" eb="13">
      <t>セイビ</t>
    </rPh>
    <phoneticPr fontId="8"/>
  </si>
  <si>
    <t>施設の適正な管理・運営及び施設の管理者とオペレータとの責任分担を明確化している。</t>
    <phoneticPr fontId="12"/>
  </si>
  <si>
    <t>□施設管理マニュアルを作成している。</t>
    <phoneticPr fontId="12"/>
  </si>
  <si>
    <t>事故後の備え</t>
    <rPh sb="0" eb="3">
      <t>ジコゴ</t>
    </rPh>
    <rPh sb="4" eb="5">
      <t>ソナ</t>
    </rPh>
    <phoneticPr fontId="8"/>
  </si>
  <si>
    <t>事故後の農業生産の維持・継続に向けて保険に加入している。（法令上の義務を含む）</t>
    <phoneticPr fontId="12"/>
  </si>
  <si>
    <t>□死亡やけがに備えた労働者災害補償保険等に加入している。
□第三者を巻き込んだ事故に備えた任意保険に加入している。</t>
    <phoneticPr fontId="12"/>
  </si>
  <si>
    <t>４　農業生産工程管理の全般に係る取組</t>
    <phoneticPr fontId="8"/>
  </si>
  <si>
    <t>全般</t>
    <rPh sb="0" eb="2">
      <t>ゼンパン</t>
    </rPh>
    <phoneticPr fontId="12"/>
  </si>
  <si>
    <t xml:space="preserve">技術・ノウハウ（知的財産）の保護・活用
</t>
    <rPh sb="0" eb="2">
      <t>ギジュツ</t>
    </rPh>
    <rPh sb="8" eb="10">
      <t>チテキ</t>
    </rPh>
    <rPh sb="10" eb="12">
      <t>ザイサン</t>
    </rPh>
    <rPh sb="14" eb="16">
      <t>ホゴ</t>
    </rPh>
    <rPh sb="17" eb="19">
      <t>カツヨウ</t>
    </rPh>
    <phoneticPr fontId="8"/>
  </si>
  <si>
    <t>農業者自ら開発した技術・ノウハウ（知的財産）を保護・活用している。</t>
    <rPh sb="0" eb="3">
      <t>ノウギョウシャ</t>
    </rPh>
    <rPh sb="3" eb="4">
      <t>ミズカ</t>
    </rPh>
    <rPh sb="5" eb="7">
      <t>カイハツ</t>
    </rPh>
    <rPh sb="9" eb="11">
      <t>ギジュツ</t>
    </rPh>
    <rPh sb="17" eb="19">
      <t>チテキ</t>
    </rPh>
    <rPh sb="19" eb="21">
      <t>ザイサン</t>
    </rPh>
    <rPh sb="23" eb="25">
      <t>ホゴ</t>
    </rPh>
    <rPh sb="26" eb="28">
      <t>カツヨウ</t>
    </rPh>
    <phoneticPr fontId="8"/>
  </si>
  <si>
    <t>□技術内容等について文書化しており、活用手段（権利化、秘匿、公開等）を決定するまで秘匿している。
□活用方法（権利化、秘匿、公開等）を適切に選択している。</t>
    <rPh sb="1" eb="3">
      <t>ギジュツ</t>
    </rPh>
    <rPh sb="3" eb="5">
      <t>ナイヨウ</t>
    </rPh>
    <rPh sb="5" eb="6">
      <t>トウ</t>
    </rPh>
    <rPh sb="10" eb="12">
      <t>ブンショ</t>
    </rPh>
    <rPh sb="12" eb="13">
      <t>カ</t>
    </rPh>
    <rPh sb="18" eb="20">
      <t>カツヨウ</t>
    </rPh>
    <rPh sb="20" eb="22">
      <t>シュダン</t>
    </rPh>
    <rPh sb="35" eb="37">
      <t>ケッテイ</t>
    </rPh>
    <rPh sb="41" eb="43">
      <t>ヒトク</t>
    </rPh>
    <phoneticPr fontId="12"/>
  </si>
  <si>
    <t>特許技術や登録品種の使用は適切な手続きを行っている。（法令上の義務）</t>
    <rPh sb="0" eb="2">
      <t>トッキョ</t>
    </rPh>
    <rPh sb="2" eb="4">
      <t>ギジュツ</t>
    </rPh>
    <rPh sb="13" eb="15">
      <t>テキセツ</t>
    </rPh>
    <rPh sb="16" eb="18">
      <t>テツヅ</t>
    </rPh>
    <rPh sb="20" eb="21">
      <t>オコナ</t>
    </rPh>
    <phoneticPr fontId="12"/>
  </si>
  <si>
    <t>□種苗購入時の表示を確認している。
□登録品種の種苗を譲渡する場合は権利者からの許諾を得ている。</t>
    <phoneticPr fontId="12"/>
  </si>
  <si>
    <t>情報の記録・保管</t>
    <rPh sb="0" eb="2">
      <t>ジョウホウ</t>
    </rPh>
    <rPh sb="3" eb="5">
      <t>キロク</t>
    </rPh>
    <rPh sb="6" eb="8">
      <t>ホカン</t>
    </rPh>
    <phoneticPr fontId="8"/>
  </si>
  <si>
    <t>ほ場の位置、面積等に係る記録を作成し、保存している。</t>
    <phoneticPr fontId="12"/>
  </si>
  <si>
    <t>□ほ場台帳を作成、保存している</t>
    <rPh sb="2" eb="3">
      <t>ジョウ</t>
    </rPh>
    <rPh sb="3" eb="5">
      <t>ダイチョウ</t>
    </rPh>
    <rPh sb="6" eb="8">
      <t>サクセイ</t>
    </rPh>
    <rPh sb="9" eb="11">
      <t>ホゾン</t>
    </rPh>
    <phoneticPr fontId="12"/>
  </si>
  <si>
    <t>農薬の使用に関する記録を作成し、保存している。</t>
    <rPh sb="0" eb="2">
      <t>ノウヤク</t>
    </rPh>
    <rPh sb="3" eb="5">
      <t>シヨウ</t>
    </rPh>
    <rPh sb="6" eb="7">
      <t>カン</t>
    </rPh>
    <phoneticPr fontId="12"/>
  </si>
  <si>
    <t>□農薬使用記録簿を作成・保存している。</t>
    <phoneticPr fontId="12"/>
  </si>
  <si>
    <t>肥料の使用に関する記録を作成し、保存している。</t>
    <rPh sb="0" eb="2">
      <t>ヒリョウ</t>
    </rPh>
    <rPh sb="3" eb="5">
      <t>シヨウ</t>
    </rPh>
    <rPh sb="6" eb="7">
      <t>カン</t>
    </rPh>
    <phoneticPr fontId="12"/>
  </si>
  <si>
    <t>□肥料施用記録簿を作成・保存している。</t>
    <phoneticPr fontId="12"/>
  </si>
  <si>
    <t>種子･苗、たい肥、土壌改良資材、肥料、農薬等の購入伝票等、資材の殺菌消毒、保守管理の記録を保存している。</t>
    <phoneticPr fontId="12"/>
  </si>
  <si>
    <t>□購入伝票を保存している。
□資材の使用・洗浄・消毒、施設や機器の清掃等を記録・保存している。</t>
    <phoneticPr fontId="12"/>
  </si>
  <si>
    <t>出荷・取引に関する記録を作成・保存している。</t>
    <phoneticPr fontId="12"/>
  </si>
  <si>
    <t>□出荷・取引記録簿を作成・保管している。
   （農作物の出荷に関する記録については１～３年間（保存期間は取扱う食品等の流通実態に応じて設定）、ただし米穀等の取引等に関する記録については原則３年間）
□農業生産に関る記録類（出荷記録以外）について、取引先 からの求めに応じて１～３年間の一定期間保存している。</t>
    <phoneticPr fontId="12"/>
  </si>
  <si>
    <t>38､40</t>
    <phoneticPr fontId="12"/>
  </si>
  <si>
    <t>生産工程管理の実施</t>
    <rPh sb="0" eb="2">
      <t>セイサン</t>
    </rPh>
    <rPh sb="2" eb="4">
      <t>コウテイ</t>
    </rPh>
    <rPh sb="4" eb="6">
      <t>カンリ</t>
    </rPh>
    <rPh sb="7" eb="9">
      <t>ジッシ</t>
    </rPh>
    <phoneticPr fontId="12"/>
  </si>
  <si>
    <t>生産工程管理を以下の手順により実施している。
①栽培計画など農場を利用する計画を策定した上で、上記の項目を基に点検項目等を策定
②点検項目等を確認して、農作業を行い、取組内容（複数の者で農作業を行う場合は作業者ごとの取組内容、取引先からの情報提供を含む）を記録し、保存
③点検項目等と記録の内容を基に自己点検を行い、その結果を保存
④自己点検の結果、改善が必要な部分の把握、見直し
※生産工程管理とは、①計画策定 、②実践・記録③点検評価④改善を持続的に行う取組み</t>
    <rPh sb="7" eb="9">
      <t>イカ</t>
    </rPh>
    <rPh sb="10" eb="12">
      <t>テジュン</t>
    </rPh>
    <rPh sb="193" eb="195">
      <t>セイサン</t>
    </rPh>
    <rPh sb="195" eb="197">
      <t>コウテイ</t>
    </rPh>
    <rPh sb="197" eb="199">
      <t>カンリ</t>
    </rPh>
    <rPh sb="224" eb="227">
      <t>ジゾクテキ</t>
    </rPh>
    <rPh sb="228" eb="229">
      <t>オコナ</t>
    </rPh>
    <rPh sb="230" eb="232">
      <t>トリクミ</t>
    </rPh>
    <phoneticPr fontId="12"/>
  </si>
  <si>
    <t>□年に1回以上、左記①～④の取組みを自己点検している。
□普及指導員、営農指導員から農業生産に関る指導を受けている。
□自己点検に加え、産地の責任者等による内部点検、第二者（取引先）による点検または第三者（審査・認証団体等）による点検の仕組みを活用している。</t>
    <phoneticPr fontId="12"/>
  </si>
  <si>
    <t>○（完全準拠）</t>
    <rPh sb="2" eb="4">
      <t>カンゼン</t>
    </rPh>
    <rPh sb="4" eb="6">
      <t>ジュンキョ</t>
    </rPh>
    <phoneticPr fontId="8"/>
  </si>
  <si>
    <t>計</t>
    <rPh sb="0" eb="1">
      <t>ケイ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</si>
</sst>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font>
    <font>
      <sz val="6"/>
      <name val="ＭＳ 明朝"/>
      <family val="2"/>
      <charset val="128"/>
    </font>
    <font>
      <sz val="11"/>
      <name val="ＭＳ Ｐゴシック"/>
      <family val="3"/>
      <charset val="128"/>
    </font>
    <font>
      <sz val="10"/>
      <name val="ＭＳ Ｐゴシック"/>
      <family val="3"/>
      <charset val="128"/>
    </font>
    <font>
      <sz val="11"/>
      <color theme="1"/>
      <name val="ＭＳ Ｐゴシック"/>
      <family val="3"/>
      <charset val="128"/>
    </font>
    <font>
      <b/>
      <sz val="16"/>
      <name val="ＭＳ Ｐゴシック"/>
      <family val="3"/>
      <charset val="128"/>
    </font>
    <font>
      <sz val="6"/>
      <name val="ＭＳ Ｐゴシック"/>
      <family val="3"/>
      <charset val="128"/>
    </font>
    <font>
      <b/>
      <u/>
      <sz val="16"/>
      <name val="ＭＳ Ｐゴシック"/>
      <family val="3"/>
      <charset val="128"/>
    </font>
    <font>
      <sz val="28"/>
      <name val="ＭＳ Ｐゴシック"/>
      <family val="3"/>
      <charset val="128"/>
    </font>
    <font>
      <sz val="12"/>
      <name val="ＭＳ Ｐゴシック"/>
      <family val="3"/>
      <charset val="128"/>
    </font>
    <font>
      <sz val="6"/>
      <name val="ＭＳ Ｐゴシック"/>
      <family val="2"/>
      <charset val="128"/>
      <scheme val="minor"/>
    </font>
    <font>
      <strike/>
      <sz val="11"/>
      <name val="ＭＳ Ｐゴシック"/>
      <family val="3"/>
      <charset val="128"/>
    </font>
    <font>
      <strike/>
      <sz val="11"/>
      <color theme="1"/>
      <name val="ＭＳ Ｐゴシック"/>
      <family val="3"/>
      <charset val="128"/>
    </font>
    <font>
      <sz val="12"/>
      <name val="ＭＳ Ｐゴシック"/>
      <family val="3"/>
      <charset val="128"/>
      <scheme val="minor"/>
    </font>
    <font>
      <strike/>
      <sz val="11"/>
      <color rgb="FFFF000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0" borderId="0" xfId="1" applyFont="1" applyAlignment="1" applyProtection="1">
      <alignment horizontal="center" vertical="center"/>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horizontal="center" vertical="center" wrapText="1"/>
    </xf>
    <xf numFmtId="0" fontId="6" fillId="0" borderId="0" xfId="1" applyFont="1" applyProtection="1">
      <alignment vertical="center"/>
    </xf>
    <xf numFmtId="0" fontId="9" fillId="0" borderId="0" xfId="1" applyFont="1" applyFill="1" applyAlignment="1" applyProtection="1">
      <alignment vertical="center"/>
    </xf>
    <xf numFmtId="0" fontId="7" fillId="0" borderId="0" xfId="1" applyFont="1" applyFill="1" applyAlignment="1" applyProtection="1">
      <alignment vertical="center"/>
    </xf>
    <xf numFmtId="0" fontId="6" fillId="0" borderId="0" xfId="1" applyFont="1" applyAlignment="1" applyProtection="1">
      <alignment vertical="center"/>
    </xf>
    <xf numFmtId="0" fontId="10" fillId="0" borderId="0" xfId="1" applyFont="1" applyFill="1" applyAlignment="1" applyProtection="1">
      <alignment vertical="center"/>
    </xf>
    <xf numFmtId="0" fontId="4" fillId="0" borderId="0" xfId="1" applyFont="1" applyAlignment="1" applyProtection="1">
      <alignment vertical="center"/>
    </xf>
    <xf numFmtId="0" fontId="4" fillId="0" borderId="0" xfId="1" applyFont="1" applyFill="1" applyAlignment="1" applyProtection="1">
      <alignment vertical="center"/>
    </xf>
    <xf numFmtId="0" fontId="4" fillId="0" borderId="0" xfId="1" applyFont="1" applyProtection="1">
      <alignment vertical="center"/>
    </xf>
    <xf numFmtId="0" fontId="11" fillId="2" borderId="1" xfId="1" applyFont="1" applyFill="1" applyBorder="1" applyAlignment="1" applyProtection="1">
      <alignment vertical="center"/>
    </xf>
    <xf numFmtId="0" fontId="11" fillId="2" borderId="2" xfId="1" applyFont="1" applyFill="1" applyBorder="1" applyAlignment="1" applyProtection="1">
      <alignment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vertical="center"/>
    </xf>
    <xf numFmtId="0" fontId="11" fillId="0" borderId="4" xfId="1" applyFont="1" applyFill="1" applyBorder="1" applyAlignment="1" applyProtection="1">
      <alignment horizontal="center" vertical="center"/>
    </xf>
    <xf numFmtId="0" fontId="11" fillId="0" borderId="4"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5"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wrapText="1"/>
      <protection locked="0"/>
    </xf>
    <xf numFmtId="0" fontId="13" fillId="0" borderId="0" xfId="1" applyFont="1" applyProtection="1">
      <alignment vertical="center"/>
    </xf>
    <xf numFmtId="0" fontId="11" fillId="0" borderId="4" xfId="1" applyFont="1" applyFill="1" applyBorder="1" applyAlignment="1" applyProtection="1">
      <alignment horizontal="center" vertical="center" wrapText="1"/>
    </xf>
    <xf numFmtId="0" fontId="14" fillId="0" borderId="0" xfId="1" applyFont="1" applyProtection="1">
      <alignment vertical="center"/>
    </xf>
    <xf numFmtId="0" fontId="15" fillId="0" borderId="4" xfId="0" applyFont="1" applyBorder="1" applyAlignment="1">
      <alignment horizontal="left" vertical="center" wrapText="1"/>
    </xf>
    <xf numFmtId="0" fontId="11" fillId="0" borderId="4"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left" vertical="center" wrapText="1"/>
    </xf>
    <xf numFmtId="0" fontId="15" fillId="0" borderId="4" xfId="0" applyFont="1" applyBorder="1" applyAlignment="1">
      <alignment vertical="center" wrapText="1"/>
    </xf>
    <xf numFmtId="0" fontId="11" fillId="0" borderId="5" xfId="1" applyFont="1" applyFill="1" applyBorder="1" applyAlignment="1" applyProtection="1">
      <alignment horizontal="center" vertical="center"/>
    </xf>
    <xf numFmtId="0" fontId="6" fillId="0" borderId="0" xfId="1" applyFont="1" applyFill="1" applyProtection="1">
      <alignment vertical="center"/>
    </xf>
    <xf numFmtId="0" fontId="11" fillId="0" borderId="5" xfId="1" applyFont="1" applyFill="1" applyBorder="1" applyAlignment="1" applyProtection="1">
      <alignment horizontal="left" vertical="center"/>
    </xf>
    <xf numFmtId="0" fontId="11" fillId="0" borderId="6" xfId="1" applyFont="1" applyFill="1" applyBorder="1" applyAlignment="1" applyProtection="1">
      <alignment horizontal="center" vertical="center" wrapText="1"/>
    </xf>
    <xf numFmtId="0" fontId="11" fillId="0" borderId="4" xfId="1" applyFont="1" applyFill="1" applyBorder="1" applyAlignment="1" applyProtection="1">
      <alignment horizontal="left" vertical="center" wrapText="1"/>
    </xf>
    <xf numFmtId="0" fontId="15" fillId="0" borderId="5" xfId="0" applyFont="1" applyBorder="1" applyAlignment="1">
      <alignment vertical="center" wrapText="1"/>
    </xf>
    <xf numFmtId="0" fontId="7" fillId="0" borderId="8" xfId="1" applyFont="1" applyFill="1" applyBorder="1" applyAlignment="1" applyProtection="1">
      <alignment vertical="center"/>
    </xf>
    <xf numFmtId="0" fontId="6" fillId="0" borderId="8" xfId="1" applyFont="1" applyBorder="1" applyAlignment="1" applyProtection="1">
      <alignment vertical="center"/>
    </xf>
    <xf numFmtId="0" fontId="10" fillId="0" borderId="8" xfId="1" applyFont="1" applyFill="1" applyBorder="1" applyAlignment="1" applyProtection="1">
      <alignment vertical="center"/>
    </xf>
    <xf numFmtId="0" fontId="4" fillId="0" borderId="8" xfId="1" applyFont="1" applyFill="1" applyBorder="1" applyAlignment="1" applyProtection="1">
      <alignment horizontal="center" vertical="center" wrapText="1"/>
    </xf>
    <xf numFmtId="0" fontId="7" fillId="0" borderId="9" xfId="1" applyFont="1" applyFill="1" applyBorder="1" applyAlignment="1" applyProtection="1">
      <alignment vertical="center"/>
    </xf>
    <xf numFmtId="0" fontId="6" fillId="0" borderId="9" xfId="1" applyFont="1" applyBorder="1" applyAlignment="1" applyProtection="1">
      <alignment vertical="center"/>
    </xf>
    <xf numFmtId="0" fontId="10" fillId="0" borderId="9" xfId="1" applyFont="1" applyFill="1" applyBorder="1" applyAlignment="1" applyProtection="1">
      <alignment vertical="center"/>
    </xf>
    <xf numFmtId="0" fontId="4" fillId="0" borderId="9" xfId="1" applyFont="1" applyFill="1" applyBorder="1" applyAlignment="1" applyProtection="1">
      <alignment horizontal="center" vertical="center" wrapText="1"/>
    </xf>
    <xf numFmtId="0" fontId="11" fillId="2" borderId="10" xfId="1" applyFont="1" applyFill="1" applyBorder="1" applyAlignment="1" applyProtection="1">
      <alignment vertical="center"/>
    </xf>
    <xf numFmtId="0" fontId="11" fillId="2" borderId="9" xfId="1" applyFont="1" applyFill="1" applyBorder="1" applyAlignment="1" applyProtection="1">
      <alignment vertical="center"/>
    </xf>
    <xf numFmtId="0" fontId="11" fillId="2" borderId="11" xfId="1" applyFont="1" applyFill="1" applyBorder="1" applyAlignment="1" applyProtection="1">
      <alignment vertical="center"/>
    </xf>
    <xf numFmtId="0" fontId="11" fillId="0" borderId="1" xfId="1" applyFont="1" applyFill="1" applyBorder="1" applyAlignment="1" applyProtection="1">
      <alignment vertical="center"/>
    </xf>
    <xf numFmtId="0" fontId="16" fillId="0" borderId="0" xfId="1" applyFont="1" applyProtection="1">
      <alignment vertical="center"/>
    </xf>
    <xf numFmtId="0" fontId="15" fillId="0" borderId="7" xfId="0" applyFont="1" applyBorder="1" applyAlignment="1">
      <alignment vertical="center" wrapText="1"/>
    </xf>
    <xf numFmtId="0" fontId="2" fillId="0" borderId="0" xfId="1" applyFont="1" applyProtection="1">
      <alignment vertical="center"/>
    </xf>
    <xf numFmtId="0" fontId="17" fillId="0" borderId="0" xfId="1" applyFont="1" applyFill="1" applyAlignment="1" applyProtection="1">
      <alignment vertical="center" wrapText="1"/>
    </xf>
    <xf numFmtId="0" fontId="17" fillId="0" borderId="4" xfId="1" applyFont="1" applyFill="1" applyBorder="1" applyAlignment="1" applyProtection="1">
      <alignment horizontal="center" vertical="center" wrapText="1"/>
    </xf>
    <xf numFmtId="0" fontId="2" fillId="0" borderId="4" xfId="1" applyFont="1" applyBorder="1" applyProtection="1">
      <alignment vertical="center"/>
    </xf>
    <xf numFmtId="0" fontId="17" fillId="0" borderId="4" xfId="1" applyFont="1" applyFill="1" applyBorder="1" applyAlignment="1" applyProtection="1">
      <alignment vertical="center" wrapText="1"/>
    </xf>
    <xf numFmtId="0" fontId="11" fillId="0" borderId="5"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0" fontId="11" fillId="0" borderId="2" xfId="1" applyFont="1" applyFill="1" applyBorder="1" applyAlignment="1" applyProtection="1">
      <alignment horizontal="center" vertical="center"/>
    </xf>
    <xf numFmtId="0" fontId="11" fillId="0" borderId="7" xfId="1" applyFont="1" applyFill="1" applyBorder="1" applyAlignment="1" applyProtection="1">
      <alignment horizontal="center" vertical="center"/>
    </xf>
    <xf numFmtId="0" fontId="11" fillId="0" borderId="4"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6" xfId="1" applyFont="1" applyFill="1" applyBorder="1" applyAlignment="1" applyProtection="1">
      <alignment vertical="center" wrapText="1"/>
    </xf>
    <xf numFmtId="0" fontId="7" fillId="0" borderId="0" xfId="1" applyFont="1" applyFill="1" applyAlignment="1" applyProtection="1">
      <alignment horizontal="center" vertical="center"/>
    </xf>
    <xf numFmtId="0" fontId="9" fillId="0" borderId="0" xfId="1" applyFont="1" applyFill="1" applyAlignment="1" applyProtection="1">
      <alignment horizontal="center" vertical="center"/>
    </xf>
    <xf numFmtId="0" fontId="11" fillId="0" borderId="5"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7" xfId="1" applyFont="1" applyFill="1" applyBorder="1" applyAlignment="1" applyProtection="1">
      <alignment horizontal="center" vertical="center" wrapText="1"/>
    </xf>
    <xf numFmtId="0" fontId="11" fillId="0" borderId="7" xfId="1" applyFont="1" applyFill="1" applyBorder="1" applyAlignment="1" applyProtection="1">
      <alignmen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61"/>
  <sheetViews>
    <sheetView showGridLines="0" tabSelected="1" view="pageBreakPreview" zoomScale="75" zoomScaleNormal="70" zoomScaleSheetLayoutView="75" workbookViewId="0">
      <selection activeCell="B2" sqref="B2:F2"/>
    </sheetView>
  </sheetViews>
  <sheetFormatPr defaultColWidth="9" defaultRowHeight="17.25" x14ac:dyDescent="0.15"/>
  <cols>
    <col min="1" max="1" width="2.5" style="5" customWidth="1"/>
    <col min="2" max="2" width="9.125" style="1" customWidth="1"/>
    <col min="3" max="3" width="19.25" style="2" customWidth="1"/>
    <col min="4" max="4" width="54.875" style="3" customWidth="1"/>
    <col min="5" max="5" width="11.25" style="4" customWidth="1"/>
    <col min="6" max="6" width="89.75" style="3" customWidth="1"/>
    <col min="7" max="8" width="2.625" style="5" customWidth="1"/>
    <col min="9" max="9" width="5.5" style="1" bestFit="1" customWidth="1"/>
    <col min="10" max="11" width="2.625" style="5" customWidth="1"/>
    <col min="12" max="16384" width="9" style="5"/>
  </cols>
  <sheetData>
    <row r="1" spans="2:18" ht="5.25" customHeight="1" x14ac:dyDescent="0.15"/>
    <row r="2" spans="2:18" ht="32.25" customHeight="1" x14ac:dyDescent="0.15">
      <c r="B2" s="62" t="s">
        <v>0</v>
      </c>
      <c r="C2" s="63"/>
      <c r="D2" s="63"/>
      <c r="E2" s="63"/>
      <c r="F2" s="63"/>
      <c r="I2" s="6" t="s">
        <v>1</v>
      </c>
    </row>
    <row r="3" spans="2:18" ht="15" customHeight="1" x14ac:dyDescent="0.15">
      <c r="B3" s="7"/>
      <c r="C3" s="8"/>
      <c r="D3" s="9"/>
      <c r="F3" s="9"/>
      <c r="I3" s="7"/>
    </row>
    <row r="4" spans="2:18" ht="26.25" hidden="1" customHeight="1" x14ac:dyDescent="0.15">
      <c r="B4" s="7"/>
      <c r="C4" s="10" t="s">
        <v>2</v>
      </c>
      <c r="D4" s="11" t="s">
        <v>3</v>
      </c>
      <c r="E4" s="4" t="s">
        <v>2</v>
      </c>
      <c r="F4" s="11" t="s">
        <v>4</v>
      </c>
      <c r="G4" s="11" t="s">
        <v>5</v>
      </c>
      <c r="H4" s="11" t="s">
        <v>6</v>
      </c>
      <c r="I4" s="7"/>
      <c r="J4" s="12" t="s">
        <v>7</v>
      </c>
      <c r="K4" s="12" t="s">
        <v>8</v>
      </c>
      <c r="L4" s="12" t="s">
        <v>9</v>
      </c>
    </row>
    <row r="5" spans="2:18" ht="26.25" hidden="1" customHeight="1" x14ac:dyDescent="0.15">
      <c r="B5" s="7"/>
      <c r="C5" s="10" t="e">
        <f>#REF!</f>
        <v>#REF!</v>
      </c>
      <c r="D5" s="11" t="e">
        <f>#REF!</f>
        <v>#REF!</v>
      </c>
      <c r="E5" s="4" t="s">
        <v>10</v>
      </c>
      <c r="F5" s="11" t="e">
        <f>#REF!</f>
        <v>#REF!</v>
      </c>
      <c r="G5" s="11" t="e">
        <f>COUNTIFS(#REF!,#REF!,#REF!,#REF!)</f>
        <v>#REF!</v>
      </c>
      <c r="H5" s="11" t="e">
        <f>COUNTIFS(#REF!,#REF!,#REF!,#REF!)</f>
        <v>#REF!</v>
      </c>
      <c r="I5" s="7"/>
      <c r="J5" s="12" t="e">
        <f>COUNTIFS(#REF!,#REF!,#REF!,D$58)</f>
        <v>#REF!</v>
      </c>
      <c r="K5" s="12" t="e">
        <f>COUNTIFS(#REF!,#REF!,#REF!,#REF!)</f>
        <v>#REF!</v>
      </c>
      <c r="L5" s="12" t="e">
        <f>COUNTIFS(#REF!,#REF!,#REF!,#REF!)</f>
        <v>#REF!</v>
      </c>
    </row>
    <row r="6" spans="2:18" ht="29.25" customHeight="1" x14ac:dyDescent="0.15">
      <c r="B6" s="13" t="s">
        <v>11</v>
      </c>
      <c r="C6" s="14"/>
      <c r="D6" s="14"/>
      <c r="E6" s="15"/>
      <c r="F6" s="16"/>
      <c r="G6" s="12"/>
      <c r="H6" s="12"/>
      <c r="I6" s="13" t="s">
        <v>12</v>
      </c>
      <c r="J6" s="12"/>
      <c r="K6" s="12"/>
      <c r="L6" s="12"/>
    </row>
    <row r="7" spans="2:18" ht="29.25" customHeight="1" x14ac:dyDescent="0.15">
      <c r="B7" s="56" t="s">
        <v>13</v>
      </c>
      <c r="C7" s="57"/>
      <c r="D7" s="17" t="s">
        <v>14</v>
      </c>
      <c r="E7" s="17" t="s">
        <v>15</v>
      </c>
      <c r="F7" s="17" t="s">
        <v>16</v>
      </c>
      <c r="G7" s="12"/>
      <c r="H7" s="12"/>
      <c r="I7" s="12"/>
      <c r="J7" s="12"/>
      <c r="K7" s="12"/>
      <c r="L7" s="12"/>
    </row>
    <row r="8" spans="2:18" s="24" customFormat="1" ht="51.75" customHeight="1" x14ac:dyDescent="0.15">
      <c r="B8" s="64" t="s">
        <v>17</v>
      </c>
      <c r="C8" s="18" t="s">
        <v>18</v>
      </c>
      <c r="D8" s="19" t="s">
        <v>19</v>
      </c>
      <c r="E8" s="20" t="s">
        <v>20</v>
      </c>
      <c r="F8" s="21" t="s">
        <v>21</v>
      </c>
      <c r="G8" s="22"/>
      <c r="H8" s="12"/>
      <c r="I8" s="23">
        <v>1</v>
      </c>
      <c r="J8" s="12"/>
      <c r="K8" s="22"/>
      <c r="L8" s="22"/>
      <c r="R8" s="5"/>
    </row>
    <row r="9" spans="2:18" ht="45" customHeight="1" x14ac:dyDescent="0.15">
      <c r="B9" s="65"/>
      <c r="C9" s="60" t="s">
        <v>22</v>
      </c>
      <c r="D9" s="25" t="s">
        <v>23</v>
      </c>
      <c r="E9" s="20" t="s">
        <v>24</v>
      </c>
      <c r="F9" s="26" t="s">
        <v>25</v>
      </c>
      <c r="G9" s="12"/>
      <c r="H9" s="12"/>
      <c r="I9" s="17">
        <v>2</v>
      </c>
      <c r="J9" s="12"/>
      <c r="K9" s="12"/>
      <c r="L9" s="12"/>
    </row>
    <row r="10" spans="2:18" ht="56.25" customHeight="1" x14ac:dyDescent="0.15">
      <c r="B10" s="65"/>
      <c r="C10" s="61"/>
      <c r="D10" s="27" t="s">
        <v>26</v>
      </c>
      <c r="E10" s="20" t="s">
        <v>27</v>
      </c>
      <c r="F10" s="21" t="s">
        <v>28</v>
      </c>
      <c r="G10" s="12"/>
      <c r="H10" s="12"/>
      <c r="I10" s="17">
        <v>3</v>
      </c>
      <c r="J10" s="12"/>
      <c r="K10" s="12"/>
      <c r="L10" s="12"/>
    </row>
    <row r="11" spans="2:18" ht="44.25" customHeight="1" x14ac:dyDescent="0.15">
      <c r="B11" s="65"/>
      <c r="C11" s="61"/>
      <c r="D11" s="25" t="s">
        <v>29</v>
      </c>
      <c r="E11" s="23" t="s">
        <v>27</v>
      </c>
      <c r="F11" s="26" t="s">
        <v>30</v>
      </c>
      <c r="G11" s="12"/>
      <c r="H11" s="12"/>
      <c r="I11" s="17">
        <v>4</v>
      </c>
      <c r="J11" s="12"/>
      <c r="K11" s="12"/>
      <c r="L11" s="12"/>
    </row>
    <row r="12" spans="2:18" ht="51.75" customHeight="1" x14ac:dyDescent="0.15">
      <c r="B12" s="65"/>
      <c r="C12" s="67"/>
      <c r="D12" s="28" t="s">
        <v>31</v>
      </c>
      <c r="E12" s="20" t="s">
        <v>32</v>
      </c>
      <c r="F12" s="21" t="s">
        <v>33</v>
      </c>
      <c r="G12" s="12"/>
      <c r="H12" s="12"/>
      <c r="I12" s="17">
        <v>5</v>
      </c>
      <c r="J12" s="12"/>
      <c r="K12" s="12"/>
      <c r="L12" s="12"/>
    </row>
    <row r="13" spans="2:18" ht="45" customHeight="1" x14ac:dyDescent="0.15">
      <c r="B13" s="65"/>
      <c r="C13" s="19" t="s">
        <v>34</v>
      </c>
      <c r="D13" s="28" t="s">
        <v>35</v>
      </c>
      <c r="E13" s="20" t="s">
        <v>32</v>
      </c>
      <c r="F13" s="19" t="s">
        <v>36</v>
      </c>
      <c r="G13" s="12"/>
      <c r="H13" s="12"/>
      <c r="I13" s="29">
        <v>6</v>
      </c>
      <c r="J13" s="12"/>
      <c r="K13" s="12"/>
      <c r="L13" s="12"/>
    </row>
    <row r="14" spans="2:18" ht="44.25" customHeight="1" x14ac:dyDescent="0.15">
      <c r="B14" s="65"/>
      <c r="C14" s="59" t="s">
        <v>37</v>
      </c>
      <c r="D14" s="28" t="s">
        <v>38</v>
      </c>
      <c r="E14" s="20" t="s">
        <v>39</v>
      </c>
      <c r="F14" s="19" t="s">
        <v>40</v>
      </c>
      <c r="G14" s="12"/>
      <c r="H14" s="12"/>
      <c r="I14" s="17">
        <v>7</v>
      </c>
      <c r="J14" s="12"/>
      <c r="K14" s="12"/>
      <c r="L14" s="12"/>
    </row>
    <row r="15" spans="2:18" ht="45" customHeight="1" x14ac:dyDescent="0.15">
      <c r="B15" s="66"/>
      <c r="C15" s="59"/>
      <c r="D15" s="28" t="s">
        <v>41</v>
      </c>
      <c r="E15" s="23" t="s">
        <v>39</v>
      </c>
      <c r="F15" s="28" t="s">
        <v>42</v>
      </c>
      <c r="G15" s="12"/>
      <c r="H15" s="12"/>
      <c r="I15" s="17">
        <v>8</v>
      </c>
      <c r="J15" s="12"/>
      <c r="K15" s="12"/>
      <c r="L15" s="12"/>
    </row>
    <row r="16" spans="2:18" ht="10.5" customHeight="1" x14ac:dyDescent="0.15">
      <c r="B16" s="7"/>
      <c r="C16" s="8"/>
      <c r="D16" s="9"/>
      <c r="F16" s="9"/>
      <c r="I16" s="7"/>
    </row>
    <row r="17" spans="1:12" ht="29.25" customHeight="1" x14ac:dyDescent="0.15">
      <c r="B17" s="13" t="s">
        <v>43</v>
      </c>
      <c r="C17" s="14"/>
      <c r="D17" s="14"/>
      <c r="E17" s="14"/>
      <c r="F17" s="16"/>
      <c r="G17" s="12"/>
      <c r="H17" s="12"/>
      <c r="I17" s="13" t="s">
        <v>43</v>
      </c>
      <c r="J17" s="12"/>
      <c r="K17" s="12"/>
      <c r="L17" s="12"/>
    </row>
    <row r="18" spans="1:12" ht="29.25" customHeight="1" x14ac:dyDescent="0.15">
      <c r="B18" s="56" t="s">
        <v>13</v>
      </c>
      <c r="C18" s="57"/>
      <c r="D18" s="17" t="s">
        <v>14</v>
      </c>
      <c r="E18" s="17" t="s">
        <v>44</v>
      </c>
      <c r="F18" s="17" t="s">
        <v>16</v>
      </c>
      <c r="G18" s="12"/>
      <c r="H18" s="12"/>
      <c r="I18" s="12"/>
      <c r="J18" s="12"/>
      <c r="K18" s="12"/>
      <c r="L18" s="12"/>
    </row>
    <row r="19" spans="1:12" ht="44.25" customHeight="1" x14ac:dyDescent="0.15">
      <c r="B19" s="54" t="s">
        <v>45</v>
      </c>
      <c r="C19" s="60" t="s">
        <v>46</v>
      </c>
      <c r="D19" s="28" t="s">
        <v>47</v>
      </c>
      <c r="E19" s="23" t="s">
        <v>32</v>
      </c>
      <c r="F19" s="28" t="s">
        <v>48</v>
      </c>
      <c r="G19" s="12"/>
      <c r="H19" s="12"/>
      <c r="I19" s="17">
        <v>9</v>
      </c>
      <c r="J19" s="12"/>
      <c r="K19" s="12"/>
      <c r="L19" s="12"/>
    </row>
    <row r="20" spans="1:12" ht="45.75" customHeight="1" x14ac:dyDescent="0.15">
      <c r="A20" s="30"/>
      <c r="B20" s="55"/>
      <c r="C20" s="61"/>
      <c r="D20" s="18" t="s">
        <v>49</v>
      </c>
      <c r="E20" s="20" t="s">
        <v>39</v>
      </c>
      <c r="F20" s="18" t="s">
        <v>50</v>
      </c>
      <c r="G20" s="12"/>
      <c r="H20" s="12"/>
      <c r="I20" s="17">
        <v>9</v>
      </c>
      <c r="J20" s="12"/>
      <c r="K20" s="12"/>
      <c r="L20" s="12"/>
    </row>
    <row r="21" spans="1:12" ht="45" customHeight="1" x14ac:dyDescent="0.15">
      <c r="B21" s="55"/>
      <c r="C21" s="61"/>
      <c r="D21" s="28" t="s">
        <v>51</v>
      </c>
      <c r="E21" s="20" t="s">
        <v>39</v>
      </c>
      <c r="F21" s="27" t="s">
        <v>52</v>
      </c>
      <c r="G21" s="12"/>
      <c r="H21" s="12"/>
      <c r="I21" s="31">
        <v>10</v>
      </c>
      <c r="J21" s="12"/>
      <c r="K21" s="12"/>
      <c r="L21" s="12"/>
    </row>
    <row r="22" spans="1:12" ht="45" customHeight="1" x14ac:dyDescent="0.15">
      <c r="B22" s="55"/>
      <c r="C22" s="61"/>
      <c r="D22" s="28" t="s">
        <v>53</v>
      </c>
      <c r="E22" s="20" t="s">
        <v>39</v>
      </c>
      <c r="F22" s="28" t="s">
        <v>54</v>
      </c>
      <c r="G22" s="12"/>
      <c r="H22" s="12"/>
      <c r="I22" s="17">
        <v>11</v>
      </c>
      <c r="J22" s="12"/>
      <c r="K22" s="12"/>
      <c r="L22" s="12"/>
    </row>
    <row r="23" spans="1:12" ht="44.25" customHeight="1" x14ac:dyDescent="0.15">
      <c r="B23" s="55"/>
      <c r="C23" s="61"/>
      <c r="D23" s="28" t="s">
        <v>55</v>
      </c>
      <c r="E23" s="20" t="s">
        <v>32</v>
      </c>
      <c r="F23" s="28" t="s">
        <v>56</v>
      </c>
      <c r="G23" s="12"/>
      <c r="H23" s="12"/>
      <c r="I23" s="17">
        <v>12</v>
      </c>
      <c r="J23" s="12"/>
      <c r="K23" s="12"/>
      <c r="L23" s="12"/>
    </row>
    <row r="24" spans="1:12" ht="45" customHeight="1" x14ac:dyDescent="0.15">
      <c r="B24" s="55"/>
      <c r="C24" s="61"/>
      <c r="D24" s="28" t="s">
        <v>57</v>
      </c>
      <c r="E24" s="20" t="s">
        <v>32</v>
      </c>
      <c r="F24" s="19" t="s">
        <v>58</v>
      </c>
      <c r="G24" s="12"/>
      <c r="H24" s="12"/>
      <c r="I24" s="29">
        <v>13</v>
      </c>
      <c r="J24" s="12"/>
      <c r="K24" s="12"/>
      <c r="L24" s="12"/>
    </row>
    <row r="25" spans="1:12" ht="45" customHeight="1" x14ac:dyDescent="0.15">
      <c r="B25" s="55"/>
      <c r="C25" s="60" t="s">
        <v>59</v>
      </c>
      <c r="D25" s="28" t="s">
        <v>60</v>
      </c>
      <c r="E25" s="20" t="s">
        <v>32</v>
      </c>
      <c r="F25" s="19" t="s">
        <v>61</v>
      </c>
      <c r="G25" s="12"/>
      <c r="H25" s="12"/>
      <c r="I25" s="29">
        <v>14</v>
      </c>
      <c r="J25" s="12"/>
      <c r="K25" s="12"/>
      <c r="L25" s="12"/>
    </row>
    <row r="26" spans="1:12" ht="45" customHeight="1" x14ac:dyDescent="0.15">
      <c r="B26" s="55"/>
      <c r="C26" s="61"/>
      <c r="D26" s="28" t="s">
        <v>62</v>
      </c>
      <c r="E26" s="23" t="s">
        <v>32</v>
      </c>
      <c r="F26" s="28" t="s">
        <v>63</v>
      </c>
      <c r="G26" s="12"/>
      <c r="H26" s="12"/>
      <c r="I26" s="17">
        <v>15</v>
      </c>
      <c r="J26" s="12"/>
      <c r="K26" s="12"/>
      <c r="L26" s="12"/>
    </row>
    <row r="27" spans="1:12" ht="45" customHeight="1" x14ac:dyDescent="0.15">
      <c r="B27" s="55"/>
      <c r="C27" s="60" t="s">
        <v>64</v>
      </c>
      <c r="D27" s="28" t="s">
        <v>65</v>
      </c>
      <c r="E27" s="32" t="s">
        <v>32</v>
      </c>
      <c r="F27" s="19" t="s">
        <v>66</v>
      </c>
      <c r="G27" s="12"/>
      <c r="H27" s="12"/>
      <c r="I27" s="29">
        <v>16</v>
      </c>
      <c r="J27" s="12"/>
      <c r="K27" s="12"/>
      <c r="L27" s="12"/>
    </row>
    <row r="28" spans="1:12" ht="57" customHeight="1" x14ac:dyDescent="0.15">
      <c r="B28" s="55"/>
      <c r="C28" s="61"/>
      <c r="D28" s="28" t="s">
        <v>67</v>
      </c>
      <c r="E28" s="20" t="s">
        <v>32</v>
      </c>
      <c r="F28" s="19" t="s">
        <v>68</v>
      </c>
      <c r="G28" s="12"/>
      <c r="H28" s="12"/>
      <c r="I28" s="29">
        <v>17</v>
      </c>
      <c r="J28" s="12"/>
      <c r="K28" s="12"/>
      <c r="L28" s="12"/>
    </row>
    <row r="29" spans="1:12" ht="50.25" customHeight="1" x14ac:dyDescent="0.15">
      <c r="B29" s="55"/>
      <c r="C29" s="60" t="s">
        <v>69</v>
      </c>
      <c r="D29" s="33" t="s">
        <v>70</v>
      </c>
      <c r="E29" s="20" t="s">
        <v>39</v>
      </c>
      <c r="F29" s="33" t="s">
        <v>71</v>
      </c>
      <c r="G29" s="12"/>
      <c r="H29" s="12"/>
      <c r="I29" s="17" t="s">
        <v>72</v>
      </c>
      <c r="J29" s="12"/>
      <c r="K29" s="12"/>
      <c r="L29" s="12"/>
    </row>
    <row r="30" spans="1:12" ht="45" customHeight="1" x14ac:dyDescent="0.15">
      <c r="B30" s="55"/>
      <c r="C30" s="61"/>
      <c r="D30" s="28" t="s">
        <v>73</v>
      </c>
      <c r="E30" s="23" t="s">
        <v>32</v>
      </c>
      <c r="F30" s="19" t="s">
        <v>74</v>
      </c>
      <c r="G30" s="12"/>
      <c r="H30" s="12"/>
      <c r="I30" s="29">
        <v>20</v>
      </c>
      <c r="J30" s="12"/>
      <c r="K30" s="12"/>
      <c r="L30" s="12"/>
    </row>
    <row r="31" spans="1:12" ht="44.25" customHeight="1" x14ac:dyDescent="0.15">
      <c r="B31" s="55"/>
      <c r="C31" s="19" t="s">
        <v>75</v>
      </c>
      <c r="D31" s="28" t="s">
        <v>76</v>
      </c>
      <c r="E31" s="23" t="s">
        <v>39</v>
      </c>
      <c r="F31" s="19" t="s">
        <v>77</v>
      </c>
      <c r="G31" s="12"/>
      <c r="H31" s="12"/>
      <c r="I31" s="29">
        <v>21</v>
      </c>
      <c r="J31" s="12"/>
      <c r="K31" s="12"/>
      <c r="L31" s="12"/>
    </row>
    <row r="32" spans="1:12" ht="45" customHeight="1" x14ac:dyDescent="0.15">
      <c r="B32" s="55"/>
      <c r="C32" s="19" t="s">
        <v>78</v>
      </c>
      <c r="D32" s="34" t="s">
        <v>79</v>
      </c>
      <c r="E32" s="32" t="s">
        <v>32</v>
      </c>
      <c r="F32" s="27" t="s">
        <v>80</v>
      </c>
      <c r="G32" s="12"/>
      <c r="H32" s="12"/>
      <c r="I32" s="17">
        <v>22</v>
      </c>
      <c r="J32" s="12"/>
      <c r="K32" s="12"/>
      <c r="L32" s="12"/>
    </row>
    <row r="33" spans="2:12" ht="19.5" customHeight="1" x14ac:dyDescent="0.15">
      <c r="B33" s="35"/>
      <c r="C33" s="36"/>
      <c r="D33" s="37"/>
      <c r="E33" s="38"/>
      <c r="F33" s="37"/>
      <c r="I33" s="7"/>
    </row>
    <row r="34" spans="2:12" ht="15.75" customHeight="1" x14ac:dyDescent="0.15">
      <c r="B34" s="39"/>
      <c r="C34" s="40"/>
      <c r="D34" s="41"/>
      <c r="E34" s="42"/>
      <c r="F34" s="41"/>
      <c r="I34" s="7"/>
    </row>
    <row r="35" spans="2:12" ht="30" customHeight="1" x14ac:dyDescent="0.15">
      <c r="B35" s="43" t="s">
        <v>81</v>
      </c>
      <c r="C35" s="44"/>
      <c r="D35" s="44"/>
      <c r="E35" s="44"/>
      <c r="F35" s="45"/>
      <c r="G35" s="12"/>
      <c r="H35" s="12"/>
      <c r="I35" s="46" t="s">
        <v>81</v>
      </c>
      <c r="J35" s="12"/>
      <c r="K35" s="12"/>
      <c r="L35" s="12"/>
    </row>
    <row r="36" spans="2:12" ht="29.25" customHeight="1" x14ac:dyDescent="0.15">
      <c r="B36" s="56" t="s">
        <v>13</v>
      </c>
      <c r="C36" s="57"/>
      <c r="D36" s="17" t="s">
        <v>14</v>
      </c>
      <c r="E36" s="17" t="s">
        <v>82</v>
      </c>
      <c r="F36" s="17" t="s">
        <v>16</v>
      </c>
      <c r="G36" s="12"/>
      <c r="H36" s="12"/>
      <c r="I36" s="12"/>
      <c r="J36" s="12"/>
      <c r="K36" s="12"/>
      <c r="L36" s="12"/>
    </row>
    <row r="37" spans="2:12" s="47" customFormat="1" ht="53.25" customHeight="1" x14ac:dyDescent="0.15">
      <c r="B37" s="54" t="s">
        <v>83</v>
      </c>
      <c r="C37" s="19" t="s">
        <v>84</v>
      </c>
      <c r="D37" s="19" t="s">
        <v>85</v>
      </c>
      <c r="E37" s="20" t="s">
        <v>86</v>
      </c>
      <c r="F37" s="33" t="s">
        <v>87</v>
      </c>
      <c r="G37" s="22"/>
      <c r="H37" s="12"/>
      <c r="I37" s="17" t="s">
        <v>88</v>
      </c>
      <c r="J37" s="12"/>
      <c r="K37" s="22"/>
      <c r="L37" s="22"/>
    </row>
    <row r="38" spans="2:12" ht="45.75" customHeight="1" x14ac:dyDescent="0.15">
      <c r="B38" s="55"/>
      <c r="C38" s="19" t="s">
        <v>89</v>
      </c>
      <c r="D38" s="28" t="s">
        <v>90</v>
      </c>
      <c r="E38" s="20" t="s">
        <v>20</v>
      </c>
      <c r="F38" s="27" t="s">
        <v>91</v>
      </c>
      <c r="G38" s="12"/>
      <c r="H38" s="12"/>
      <c r="I38" s="29">
        <v>24</v>
      </c>
      <c r="J38" s="12"/>
      <c r="K38" s="12"/>
      <c r="L38" s="12"/>
    </row>
    <row r="39" spans="2:12" ht="45" customHeight="1" x14ac:dyDescent="0.15">
      <c r="B39" s="55"/>
      <c r="C39" s="18" t="s">
        <v>92</v>
      </c>
      <c r="D39" s="28" t="s">
        <v>93</v>
      </c>
      <c r="E39" s="20" t="s">
        <v>20</v>
      </c>
      <c r="F39" s="27" t="s">
        <v>94</v>
      </c>
      <c r="G39" s="12"/>
      <c r="H39" s="12"/>
      <c r="I39" s="17">
        <v>25</v>
      </c>
      <c r="J39" s="12"/>
      <c r="K39" s="12"/>
      <c r="L39" s="12"/>
    </row>
    <row r="40" spans="2:12" ht="78.75" customHeight="1" x14ac:dyDescent="0.15">
      <c r="B40" s="55"/>
      <c r="C40" s="18" t="s">
        <v>95</v>
      </c>
      <c r="D40" s="28" t="s">
        <v>96</v>
      </c>
      <c r="E40" s="23" t="s">
        <v>20</v>
      </c>
      <c r="F40" s="21" t="s">
        <v>97</v>
      </c>
      <c r="G40" s="12"/>
      <c r="H40" s="12"/>
      <c r="I40" s="17" t="s">
        <v>98</v>
      </c>
      <c r="J40" s="12"/>
      <c r="K40" s="12"/>
      <c r="L40" s="12"/>
    </row>
    <row r="41" spans="2:12" ht="87" customHeight="1" x14ac:dyDescent="0.15">
      <c r="B41" s="55"/>
      <c r="C41" s="18" t="s">
        <v>99</v>
      </c>
      <c r="D41" s="28" t="s">
        <v>100</v>
      </c>
      <c r="E41" s="23" t="s">
        <v>20</v>
      </c>
      <c r="F41" s="33" t="s">
        <v>101</v>
      </c>
      <c r="G41" s="12"/>
      <c r="H41" s="12"/>
      <c r="I41" s="17">
        <v>29</v>
      </c>
      <c r="J41" s="12"/>
      <c r="K41" s="12"/>
      <c r="L41" s="12"/>
    </row>
    <row r="42" spans="2:12" ht="45" customHeight="1" x14ac:dyDescent="0.15">
      <c r="B42" s="55"/>
      <c r="C42" s="19" t="s">
        <v>102</v>
      </c>
      <c r="D42" s="28" t="s">
        <v>103</v>
      </c>
      <c r="E42" s="23" t="s">
        <v>20</v>
      </c>
      <c r="F42" s="27" t="s">
        <v>104</v>
      </c>
      <c r="G42" s="12"/>
      <c r="H42" s="12"/>
      <c r="I42" s="29">
        <v>30</v>
      </c>
      <c r="J42" s="12"/>
      <c r="K42" s="12"/>
      <c r="L42" s="12"/>
    </row>
    <row r="43" spans="2:12" ht="48.75" customHeight="1" x14ac:dyDescent="0.15">
      <c r="B43" s="55"/>
      <c r="C43" s="19" t="s">
        <v>105</v>
      </c>
      <c r="D43" s="34" t="s">
        <v>106</v>
      </c>
      <c r="E43" s="20" t="s">
        <v>20</v>
      </c>
      <c r="F43" s="27" t="s">
        <v>107</v>
      </c>
      <c r="G43" s="12"/>
      <c r="H43" s="12"/>
      <c r="I43" s="17">
        <v>31</v>
      </c>
      <c r="J43" s="12"/>
      <c r="K43" s="12"/>
      <c r="L43" s="12"/>
    </row>
    <row r="44" spans="2:12" ht="15.75" customHeight="1" x14ac:dyDescent="0.15">
      <c r="B44" s="35"/>
      <c r="C44" s="36"/>
      <c r="D44" s="37"/>
      <c r="E44" s="38"/>
      <c r="F44" s="37"/>
      <c r="I44" s="7"/>
    </row>
    <row r="45" spans="2:12" ht="15.75" customHeight="1" x14ac:dyDescent="0.15">
      <c r="B45" s="39"/>
      <c r="C45" s="40"/>
      <c r="D45" s="41"/>
      <c r="E45" s="42"/>
      <c r="F45" s="41"/>
      <c r="I45" s="7"/>
    </row>
    <row r="46" spans="2:12" ht="30" customHeight="1" x14ac:dyDescent="0.15">
      <c r="B46" s="43" t="s">
        <v>108</v>
      </c>
      <c r="C46" s="44"/>
      <c r="D46" s="44"/>
      <c r="E46" s="44"/>
      <c r="F46" s="45"/>
      <c r="G46" s="12"/>
      <c r="H46" s="12"/>
      <c r="I46" s="13" t="s">
        <v>108</v>
      </c>
      <c r="J46" s="12"/>
      <c r="K46" s="12"/>
      <c r="L46" s="12"/>
    </row>
    <row r="47" spans="2:12" ht="29.25" customHeight="1" x14ac:dyDescent="0.15">
      <c r="B47" s="56" t="s">
        <v>13</v>
      </c>
      <c r="C47" s="57"/>
      <c r="D47" s="17" t="s">
        <v>14</v>
      </c>
      <c r="E47" s="17" t="s">
        <v>82</v>
      </c>
      <c r="F47" s="17" t="s">
        <v>16</v>
      </c>
      <c r="G47" s="12"/>
      <c r="H47" s="12"/>
      <c r="I47" s="12"/>
      <c r="J47" s="12"/>
      <c r="K47" s="12"/>
      <c r="L47" s="12"/>
    </row>
    <row r="48" spans="2:12" ht="46.5" customHeight="1" x14ac:dyDescent="0.15">
      <c r="B48" s="54" t="s">
        <v>109</v>
      </c>
      <c r="C48" s="59" t="s">
        <v>110</v>
      </c>
      <c r="D48" s="33" t="s">
        <v>111</v>
      </c>
      <c r="E48" s="20" t="s">
        <v>20</v>
      </c>
      <c r="F48" s="21" t="s">
        <v>112</v>
      </c>
      <c r="G48" s="12"/>
      <c r="H48" s="12"/>
      <c r="I48" s="17">
        <v>32</v>
      </c>
      <c r="J48" s="12"/>
      <c r="K48" s="12"/>
      <c r="L48" s="12"/>
    </row>
    <row r="49" spans="1:12" ht="38.25" customHeight="1" x14ac:dyDescent="0.15">
      <c r="B49" s="55"/>
      <c r="C49" s="59"/>
      <c r="D49" s="48" t="s">
        <v>113</v>
      </c>
      <c r="E49" s="20" t="s">
        <v>86</v>
      </c>
      <c r="F49" s="21" t="s">
        <v>114</v>
      </c>
      <c r="G49" s="12"/>
      <c r="H49" s="12"/>
      <c r="I49" s="17">
        <v>33</v>
      </c>
      <c r="J49" s="12"/>
      <c r="K49" s="12"/>
      <c r="L49" s="12"/>
    </row>
    <row r="50" spans="1:12" ht="45" customHeight="1" x14ac:dyDescent="0.15">
      <c r="B50" s="55"/>
      <c r="C50" s="60" t="s">
        <v>115</v>
      </c>
      <c r="D50" s="28" t="s">
        <v>116</v>
      </c>
      <c r="E50" s="20" t="s">
        <v>20</v>
      </c>
      <c r="F50" s="18" t="s">
        <v>117</v>
      </c>
      <c r="G50" s="12"/>
      <c r="H50" s="12"/>
      <c r="I50" s="17">
        <v>34</v>
      </c>
      <c r="J50" s="12"/>
      <c r="K50" s="12"/>
      <c r="L50" s="12"/>
    </row>
    <row r="51" spans="1:12" ht="45" customHeight="1" x14ac:dyDescent="0.15">
      <c r="B51" s="55"/>
      <c r="C51" s="61"/>
      <c r="D51" s="28" t="s">
        <v>118</v>
      </c>
      <c r="E51" s="20" t="s">
        <v>86</v>
      </c>
      <c r="F51" s="18" t="s">
        <v>119</v>
      </c>
      <c r="G51" s="12"/>
      <c r="H51" s="12"/>
      <c r="I51" s="17">
        <v>35</v>
      </c>
      <c r="J51" s="12"/>
      <c r="K51" s="12"/>
      <c r="L51" s="12"/>
    </row>
    <row r="52" spans="1:12" ht="45" customHeight="1" x14ac:dyDescent="0.15">
      <c r="B52" s="55"/>
      <c r="C52" s="61"/>
      <c r="D52" s="28" t="s">
        <v>120</v>
      </c>
      <c r="E52" s="20" t="s">
        <v>20</v>
      </c>
      <c r="F52" s="18" t="s">
        <v>121</v>
      </c>
      <c r="G52" s="12"/>
      <c r="H52" s="12"/>
      <c r="I52" s="17">
        <v>36</v>
      </c>
      <c r="J52" s="12"/>
      <c r="K52" s="12"/>
      <c r="L52" s="12"/>
    </row>
    <row r="53" spans="1:12" ht="45" customHeight="1" x14ac:dyDescent="0.15">
      <c r="B53" s="55"/>
      <c r="C53" s="61"/>
      <c r="D53" s="28" t="s">
        <v>122</v>
      </c>
      <c r="E53" s="20" t="s">
        <v>20</v>
      </c>
      <c r="F53" s="19" t="s">
        <v>123</v>
      </c>
      <c r="G53" s="12"/>
      <c r="H53" s="12"/>
      <c r="I53" s="29">
        <v>37</v>
      </c>
      <c r="J53" s="12"/>
      <c r="K53" s="12"/>
      <c r="L53" s="12"/>
    </row>
    <row r="54" spans="1:12" ht="87" customHeight="1" x14ac:dyDescent="0.15">
      <c r="B54" s="55"/>
      <c r="C54" s="61"/>
      <c r="D54" s="28" t="s">
        <v>124</v>
      </c>
      <c r="E54" s="20" t="s">
        <v>86</v>
      </c>
      <c r="F54" s="27" t="s">
        <v>125</v>
      </c>
      <c r="G54" s="12"/>
      <c r="H54" s="12"/>
      <c r="I54" s="29" t="s">
        <v>126</v>
      </c>
      <c r="J54" s="12"/>
      <c r="K54" s="12"/>
      <c r="L54" s="12"/>
    </row>
    <row r="55" spans="1:12" s="24" customFormat="1" ht="195" customHeight="1" x14ac:dyDescent="0.15">
      <c r="B55" s="58"/>
      <c r="C55" s="28" t="s">
        <v>127</v>
      </c>
      <c r="D55" s="28" t="s">
        <v>128</v>
      </c>
      <c r="E55" s="23" t="s">
        <v>86</v>
      </c>
      <c r="F55" s="33" t="s">
        <v>129</v>
      </c>
      <c r="G55" s="22"/>
      <c r="H55" s="12"/>
      <c r="I55" s="17">
        <v>39</v>
      </c>
      <c r="J55" s="12"/>
      <c r="K55" s="22"/>
      <c r="L55" s="22"/>
    </row>
    <row r="56" spans="1:12" s="49" customFormat="1" ht="18.75" customHeight="1" x14ac:dyDescent="0.15">
      <c r="B56" s="1"/>
      <c r="C56" s="50"/>
      <c r="D56" s="50"/>
      <c r="E56" s="3"/>
      <c r="F56" s="50"/>
      <c r="H56" s="5"/>
      <c r="I56" s="1"/>
      <c r="J56" s="5"/>
    </row>
    <row r="57" spans="1:12" s="49" customFormat="1" ht="18.75" customHeight="1" x14ac:dyDescent="0.15">
      <c r="A57" s="5"/>
      <c r="B57" s="5"/>
      <c r="C57" s="8"/>
      <c r="D57" s="5"/>
      <c r="E57" s="3"/>
      <c r="F57" s="5"/>
      <c r="G57" s="5"/>
      <c r="H57" s="5"/>
      <c r="I57" s="5"/>
      <c r="J57" s="5"/>
    </row>
    <row r="58" spans="1:12" s="49" customFormat="1" ht="30.75" hidden="1" customHeight="1" x14ac:dyDescent="0.15">
      <c r="B58" s="1">
        <v>101</v>
      </c>
      <c r="C58" s="50"/>
      <c r="D58" s="51" t="s">
        <v>130</v>
      </c>
      <c r="E58" s="3"/>
      <c r="F58" s="52" t="s">
        <v>131</v>
      </c>
      <c r="H58" s="5"/>
      <c r="I58" s="1">
        <v>101</v>
      </c>
      <c r="J58" s="5"/>
    </row>
    <row r="59" spans="1:12" s="49" customFormat="1" ht="30.75" hidden="1" customHeight="1" x14ac:dyDescent="0.15">
      <c r="B59" s="1">
        <v>102</v>
      </c>
      <c r="C59" s="50"/>
      <c r="D59" s="51" t="e">
        <f>COUNTIFS(#REF!,#REF!,#REF!,D$58)</f>
        <v>#REF!</v>
      </c>
      <c r="E59" s="4"/>
      <c r="F59" s="52" t="e">
        <f>SUM(D59:D59)</f>
        <v>#REF!</v>
      </c>
      <c r="H59" s="5"/>
      <c r="I59" s="1">
        <v>102</v>
      </c>
      <c r="J59" s="5"/>
    </row>
    <row r="60" spans="1:12" s="49" customFormat="1" ht="30.75" hidden="1" customHeight="1" x14ac:dyDescent="0.15">
      <c r="B60" s="1">
        <v>103</v>
      </c>
      <c r="C60" s="50"/>
      <c r="D60" s="51" t="e">
        <f>COUNTIFS(#REF!,#REF!,#REF!,D$58)</f>
        <v>#REF!</v>
      </c>
      <c r="E60" s="4"/>
      <c r="F60" s="52" t="e">
        <f>SUM(D60:D60)</f>
        <v>#REF!</v>
      </c>
      <c r="H60" s="5"/>
      <c r="I60" s="1">
        <v>103</v>
      </c>
      <c r="J60" s="5"/>
    </row>
    <row r="61" spans="1:12" s="49" customFormat="1" ht="58.5" hidden="1" customHeight="1" x14ac:dyDescent="0.15">
      <c r="B61" s="1">
        <v>104</v>
      </c>
      <c r="C61" s="50"/>
      <c r="D61" s="53" t="e">
        <f>SUM(D59:D60)</f>
        <v>#REF!</v>
      </c>
      <c r="E61" s="4"/>
      <c r="F61" s="52" t="e">
        <f>SUM(F59:F60)</f>
        <v>#REF!</v>
      </c>
      <c r="H61" s="5"/>
      <c r="I61" s="1">
        <v>104</v>
      </c>
      <c r="J61" s="5"/>
    </row>
  </sheetData>
  <sheetProtection selectLockedCells="1"/>
  <mergeCells count="17">
    <mergeCell ref="B36:C36"/>
    <mergeCell ref="B2:F2"/>
    <mergeCell ref="B7:C7"/>
    <mergeCell ref="B8:B15"/>
    <mergeCell ref="C9:C12"/>
    <mergeCell ref="C14:C15"/>
    <mergeCell ref="B18:C18"/>
    <mergeCell ref="B19:B32"/>
    <mergeCell ref="C19:C24"/>
    <mergeCell ref="C25:C26"/>
    <mergeCell ref="C27:C28"/>
    <mergeCell ref="C29:C30"/>
    <mergeCell ref="B37:B43"/>
    <mergeCell ref="B47:C47"/>
    <mergeCell ref="B48:B55"/>
    <mergeCell ref="C48:C49"/>
    <mergeCell ref="C50:C54"/>
  </mergeCells>
  <phoneticPr fontId="3"/>
  <pageMargins left="3.937007874015748E-2" right="3.937007874015748E-2" top="0.39370078740157483" bottom="0.35433070866141736" header="0.11811023622047245" footer="0.11811023622047245"/>
  <pageSetup paperSize="9" scale="77" fitToHeight="0" orientation="landscape" r:id="rId1"/>
  <rowBreaks count="3" manualBreakCount="3">
    <brk id="16" max="16383" man="1"/>
    <brk id="33"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（麦）</vt:lpstr>
      <vt:lpstr>'（麦）'!Print_Area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C14-2474</dc:creator>
  <cp:lastModifiedBy>C14-2474</cp:lastModifiedBy>
  <dcterms:created xsi:type="dcterms:W3CDTF">2018-06-19T10:33:14Z</dcterms:created>
  <dcterms:modified xsi:type="dcterms:W3CDTF">2018-06-20T00:02:45Z</dcterms:modified>
</cp:coreProperties>
</file>