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3.141.41\土木監理課01\04契約・建設業グループ\契約\08発注見通し\R7\R7.10.15（下期）\06 公表\"/>
    </mc:Choice>
  </mc:AlternateContent>
  <xr:revisionPtr revIDLastSave="0" documentId="13_ncr:1_{D36B333F-2FF1-4A4D-A84E-94A9975623D7}" xr6:coauthVersionLast="47" xr6:coauthVersionMax="47" xr10:uidLastSave="{00000000-0000-0000-0000-000000000000}"/>
  <bookViews>
    <workbookView xWindow="-110" yWindow="-110" windowWidth="19420" windowHeight="10300" tabRatio="643" firstSheet="5" activeTab="9" xr2:uid="{00000000-000D-0000-FFFF-FFFF00000000}"/>
  </bookViews>
  <sheets>
    <sheet name="小豆（総務課）" sheetId="24" r:id="rId1"/>
    <sheet name="営繕課" sheetId="12" r:id="rId2"/>
    <sheet name="東部林業事務所" sheetId="21" r:id="rId3"/>
    <sheet name="西部林業事務所" sheetId="22" r:id="rId4"/>
    <sheet name="みどり保全課" sheetId="20" r:id="rId5"/>
    <sheet name="経営支援課" sheetId="28" r:id="rId6"/>
    <sheet name="交流推進課" sheetId="15" r:id="rId7"/>
    <sheet name="県立病院課" sheetId="17" r:id="rId8"/>
    <sheet name="警察本部（会計課）" sheetId="29" r:id="rId9"/>
    <sheet name="警察本部（交通規制課）" sheetId="30" r:id="rId10"/>
  </sheets>
  <externalReferences>
    <externalReference r:id="rId11"/>
  </externalReferences>
  <definedNames>
    <definedName name="_xlnm._FilterDatabase" localSheetId="4" hidden="1">みどり保全課!$A$3:$K$3</definedName>
    <definedName name="_xlnm._FilterDatabase" localSheetId="1" hidden="1">営繕課!$A$3:$K$30</definedName>
    <definedName name="_xlnm._FilterDatabase" localSheetId="5" hidden="1">経営支援課!$A$3:$K$4</definedName>
    <definedName name="_xlnm._FilterDatabase" localSheetId="8" hidden="1">'警察本部（会計課）'!$A$3:$K$7</definedName>
    <definedName name="_xlnm._FilterDatabase" localSheetId="9" hidden="1">'警察本部（交通規制課）'!$A$3:$K$19</definedName>
    <definedName name="_xlnm._FilterDatabase" localSheetId="7" hidden="1">県立病院課!$A$3:$K$3</definedName>
    <definedName name="_xlnm._FilterDatabase" localSheetId="6" hidden="1">交流推進課!$A$3:$K$3</definedName>
    <definedName name="_xlnm._FilterDatabase" localSheetId="0" hidden="1">'小豆（総務課）'!$A$3:$K$3</definedName>
    <definedName name="_xlnm._FilterDatabase" localSheetId="3" hidden="1">西部林業事務所!$A$3:$K$3</definedName>
    <definedName name="_xlnm._FilterDatabase" localSheetId="2" hidden="1">東部林業事務所!$A$3:$K$3</definedName>
    <definedName name="a" localSheetId="5">#REF!</definedName>
    <definedName name="a">#REF!</definedName>
    <definedName name="_xlnm.Print_Area" localSheetId="4">みどり保全課!$A$1:$K$5</definedName>
    <definedName name="_xlnm.Print_Area" localSheetId="1">営繕課!$A$1:$K$30</definedName>
    <definedName name="_xlnm.Print_Area" localSheetId="5">経営支援課!$A$1:$K$4</definedName>
    <definedName name="_xlnm.Print_Area" localSheetId="8">'警察本部（会計課）'!$A$1:$K$7</definedName>
    <definedName name="_xlnm.Print_Area" localSheetId="9">'警察本部（交通規制課）'!$A$1:$K$19</definedName>
    <definedName name="_xlnm.Print_Area" localSheetId="7">県立病院課!$A$1:$K$5</definedName>
    <definedName name="_xlnm.Print_Area" localSheetId="6">交流推進課!$A$1:$K$9</definedName>
    <definedName name="_xlnm.Print_Area" localSheetId="0">'小豆（総務課）'!$A$1:$K$4</definedName>
    <definedName name="_xlnm.Print_Area" localSheetId="3">西部林業事務所!$A$1:$K$4</definedName>
    <definedName name="_xlnm.Print_Area" localSheetId="2">東部林業事務所!$A$1:$K$4</definedName>
    <definedName name="_xlnm.Print_Titles" localSheetId="4">みどり保全課!$3:$3</definedName>
    <definedName name="_xlnm.Print_Titles" localSheetId="1">営繕課!$3:$3</definedName>
    <definedName name="_xlnm.Print_Titles" localSheetId="5">経営支援課!$3:$3</definedName>
    <definedName name="_xlnm.Print_Titles" localSheetId="8">'警察本部（会計課）'!$3:$3</definedName>
    <definedName name="_xlnm.Print_Titles" localSheetId="9">'警察本部（交通規制課）'!$3:$3</definedName>
    <definedName name="_xlnm.Print_Titles" localSheetId="7">県立病院課!$3:$3</definedName>
    <definedName name="_xlnm.Print_Titles" localSheetId="6">交流推進課!$3:$3</definedName>
    <definedName name="_xlnm.Print_Titles" localSheetId="0">'小豆（総務課）'!$3:$3</definedName>
    <definedName name="_xlnm.Print_Titles" localSheetId="3">西部林業事務所!$3:$3</definedName>
    <definedName name="_xlnm.Print_Titles" localSheetId="2">東部林業事務所!$3:$3</definedName>
    <definedName name="t" localSheetId="5">#REF!</definedName>
    <definedName name="t">#REF!</definedName>
    <definedName name="Z_672AF970_CDE5_4901_B36D_D6A9C4E586A9_.wvu.FilterData" localSheetId="9" hidden="1">'警察本部（交通規制課）'!$A$3:$K$19</definedName>
    <definedName name="Z_672AF970_CDE5_4901_B36D_D6A9C4E586A9_.wvu.PrintArea" localSheetId="9" hidden="1">'警察本部（交通規制課）'!$A$1:$K$19</definedName>
    <definedName name="Z_672AF970_CDE5_4901_B36D_D6A9C4E586A9_.wvu.PrintTitles" localSheetId="9" hidden="1">'警察本部（交通規制課）'!$3:$3</definedName>
    <definedName name="件数一覧" localSheetId="4">#REF!</definedName>
    <definedName name="件数一覧" localSheetId="5">#REF!</definedName>
    <definedName name="件数一覧" localSheetId="8">#REF!</definedName>
    <definedName name="件数一覧" localSheetId="9">#REF!</definedName>
    <definedName name="件数一覧" localSheetId="7">#REF!</definedName>
    <definedName name="件数一覧" localSheetId="6">#REF!</definedName>
    <definedName name="件数一覧" localSheetId="0">#REF!</definedName>
    <definedName name="件数一覧" localSheetId="3">#REF!</definedName>
    <definedName name="件数一覧" localSheetId="2">#REF!</definedName>
    <definedName name="件数一覧">#REF!</definedName>
    <definedName name="工事台帳基本抽出0131" localSheetId="4">#REF!</definedName>
    <definedName name="工事台帳基本抽出0131" localSheetId="5">#REF!</definedName>
    <definedName name="工事台帳基本抽出0131" localSheetId="8">#REF!</definedName>
    <definedName name="工事台帳基本抽出0131" localSheetId="9">#REF!</definedName>
    <definedName name="工事台帳基本抽出0131" localSheetId="7">#REF!</definedName>
    <definedName name="工事台帳基本抽出0131" localSheetId="6">#REF!</definedName>
    <definedName name="工事台帳基本抽出0131" localSheetId="0">#REF!</definedName>
    <definedName name="工事台帳基本抽出0131" localSheetId="3">#REF!</definedName>
    <definedName name="工事台帳基本抽出0131" localSheetId="2">#REF!</definedName>
    <definedName name="工事台帳基本抽出013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K4" i="21" l="1"/>
</calcChain>
</file>

<file path=xl/sharedStrings.xml><?xml version="1.0" encoding="utf-8"?>
<sst xmlns="http://schemas.openxmlformats.org/spreadsheetml/2006/main" count="740" uniqueCount="209">
  <si>
    <t>工    事    名</t>
  </si>
  <si>
    <t>工  事  概　要</t>
  </si>
  <si>
    <t>工  期</t>
  </si>
  <si>
    <t>入札(契約）　　予定時期</t>
  </si>
  <si>
    <t>工事種別</t>
    <phoneticPr fontId="1"/>
  </si>
  <si>
    <t>工事場所</t>
    <phoneticPr fontId="1"/>
  </si>
  <si>
    <t>発注機関</t>
    <rPh sb="0" eb="2">
      <t>ハッチュウ</t>
    </rPh>
    <rPh sb="2" eb="4">
      <t>キカン</t>
    </rPh>
    <phoneticPr fontId="1"/>
  </si>
  <si>
    <t>担当部局等</t>
    <rPh sb="0" eb="2">
      <t>タントウ</t>
    </rPh>
    <rPh sb="2" eb="4">
      <t>ブキョク</t>
    </rPh>
    <rPh sb="4" eb="5">
      <t>トウ</t>
    </rPh>
    <phoneticPr fontId="1"/>
  </si>
  <si>
    <t>No</t>
    <phoneticPr fontId="1"/>
  </si>
  <si>
    <t>制限付き一般競争入札（総合評価）</t>
    <rPh sb="0" eb="3">
      <t>セイゲンツ</t>
    </rPh>
    <rPh sb="4" eb="10">
      <t>イッパンキョウソウニュウサツ</t>
    </rPh>
    <rPh sb="11" eb="15">
      <t>ソウゴウヒョウカ</t>
    </rPh>
    <phoneticPr fontId="1"/>
  </si>
  <si>
    <t>入札（契約）方式</t>
    <phoneticPr fontId="1"/>
  </si>
  <si>
    <t>【様式１】</t>
    <rPh sb="1" eb="3">
      <t>ヨウシキ</t>
    </rPh>
    <phoneticPr fontId="1"/>
  </si>
  <si>
    <t>工事規模（区分）</t>
    <phoneticPr fontId="1"/>
  </si>
  <si>
    <t>土木一式工事</t>
  </si>
  <si>
    <t>Ⅰ</t>
  </si>
  <si>
    <t>建築一式工事</t>
  </si>
  <si>
    <t>香川県</t>
    <rPh sb="0" eb="3">
      <t>カガワケン</t>
    </rPh>
    <phoneticPr fontId="1"/>
  </si>
  <si>
    <t>警察本部</t>
    <rPh sb="0" eb="2">
      <t>ケイサツ</t>
    </rPh>
    <rPh sb="2" eb="4">
      <t>ホンブ</t>
    </rPh>
    <phoneticPr fontId="1"/>
  </si>
  <si>
    <t>総務部
営繕課</t>
    <rPh sb="0" eb="3">
      <t>ソウムブ</t>
    </rPh>
    <rPh sb="4" eb="7">
      <t>エイゼンカ</t>
    </rPh>
    <phoneticPr fontId="1"/>
  </si>
  <si>
    <t>Ⅱ</t>
    <phoneticPr fontId="1"/>
  </si>
  <si>
    <t>Ⅰ</t>
    <phoneticPr fontId="1"/>
  </si>
  <si>
    <t>約５か月</t>
    <rPh sb="0" eb="1">
      <t>ヤク</t>
    </rPh>
    <rPh sb="3" eb="4">
      <t>ゲツ</t>
    </rPh>
    <phoneticPr fontId="1"/>
  </si>
  <si>
    <t>約４か月</t>
    <rPh sb="0" eb="1">
      <t>ヤク</t>
    </rPh>
    <rPh sb="3" eb="4">
      <t>ゲツ</t>
    </rPh>
    <phoneticPr fontId="1"/>
  </si>
  <si>
    <t>指名競争入札</t>
    <rPh sb="0" eb="6">
      <t>シメイキョウソウニュウサツ</t>
    </rPh>
    <phoneticPr fontId="1"/>
  </si>
  <si>
    <t>第3四半期</t>
    <rPh sb="0" eb="1">
      <t>ダイ</t>
    </rPh>
    <rPh sb="2" eb="5">
      <t>シハンキ</t>
    </rPh>
    <phoneticPr fontId="1"/>
  </si>
  <si>
    <t>Ⅲ</t>
    <phoneticPr fontId="1"/>
  </si>
  <si>
    <t>笠田高校第２棟・第３棟及び自転車置場解体工事</t>
    <phoneticPr fontId="10"/>
  </si>
  <si>
    <t>解体工事
･第2棟:RC造3階建､延べ面積1,436㎡ ･第3棟:RC造3階建､延べ面積1,437㎡ ･渡り廊下:S造2階建 ･自転車置場:S造平屋建､6棟､延べ面積322.8㎡ ･建物解体に係る外構､植栽､設備撤去1-式</t>
    <rPh sb="0" eb="4">
      <t>カイタイコウジ</t>
    </rPh>
    <rPh sb="6" eb="7">
      <t>ダイ</t>
    </rPh>
    <rPh sb="14" eb="15">
      <t>カイ</t>
    </rPh>
    <rPh sb="29" eb="30">
      <t>ダイ</t>
    </rPh>
    <rPh sb="31" eb="32">
      <t>ムネ</t>
    </rPh>
    <rPh sb="37" eb="38">
      <t>カイ</t>
    </rPh>
    <rPh sb="52" eb="53">
      <t>ワタ</t>
    </rPh>
    <rPh sb="54" eb="56">
      <t>ロウカ</t>
    </rPh>
    <rPh sb="58" eb="59">
      <t>ゾウ</t>
    </rPh>
    <rPh sb="60" eb="61">
      <t>カイ</t>
    </rPh>
    <rPh sb="61" eb="62">
      <t>タ</t>
    </rPh>
    <rPh sb="64" eb="69">
      <t>ジテンシャオキバ</t>
    </rPh>
    <rPh sb="71" eb="72">
      <t>ゾウ</t>
    </rPh>
    <rPh sb="72" eb="74">
      <t>ヒラヤ</t>
    </rPh>
    <rPh sb="74" eb="75">
      <t>タ</t>
    </rPh>
    <rPh sb="77" eb="78">
      <t>ムネ</t>
    </rPh>
    <rPh sb="79" eb="80">
      <t>ノ</t>
    </rPh>
    <rPh sb="81" eb="83">
      <t>メンセキ</t>
    </rPh>
    <rPh sb="91" eb="95">
      <t>タテモノカイタイ</t>
    </rPh>
    <rPh sb="96" eb="97">
      <t>カカ</t>
    </rPh>
    <rPh sb="98" eb="100">
      <t>ガイコウ</t>
    </rPh>
    <rPh sb="101" eb="103">
      <t>ショクサイ</t>
    </rPh>
    <rPh sb="104" eb="106">
      <t>セツビ</t>
    </rPh>
    <rPh sb="106" eb="108">
      <t>テッキョ</t>
    </rPh>
    <rPh sb="110" eb="111">
      <t>シキ</t>
    </rPh>
    <phoneticPr fontId="1"/>
  </si>
  <si>
    <t>三豊市豊中町笠田竹田</t>
    <rPh sb="0" eb="1">
      <t>ミトヨ</t>
    </rPh>
    <rPh sb="1" eb="2">
      <t>シ</t>
    </rPh>
    <rPh sb="2" eb="5">
      <t>トヨナカチョウ</t>
    </rPh>
    <rPh sb="5" eb="7">
      <t>カサダ</t>
    </rPh>
    <rPh sb="7" eb="9">
      <t>タケダ</t>
    </rPh>
    <phoneticPr fontId="1"/>
  </si>
  <si>
    <t>防水工事</t>
    <rPh sb="0" eb="4">
      <t>ボウスイコウジ</t>
    </rPh>
    <phoneticPr fontId="1"/>
  </si>
  <si>
    <t>高松市郷東町</t>
    <rPh sb="0" eb="3">
      <t>タカマツシ</t>
    </rPh>
    <rPh sb="3" eb="6">
      <t>ゴウトウチョウ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</si>
  <si>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</si>
  <si>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建築一式工事</t>
    <rPh sb="0" eb="2">
      <t>ケンチク</t>
    </rPh>
    <rPh sb="2" eb="4">
      <t>イッシキ</t>
    </rPh>
    <rPh sb="4" eb="6">
      <t>コウジ</t>
    </rPh>
    <phoneticPr fontId="1"/>
  </si>
  <si>
    <t>高松市玉藻町</t>
    <rPh sb="0" eb="3">
      <t>タカマツシ</t>
    </rPh>
    <rPh sb="3" eb="6">
      <t>タマモチョウ</t>
    </rPh>
    <phoneticPr fontId="3"/>
  </si>
  <si>
    <t>香川県県民ホール北浜駐車場囲障改修工事</t>
    <phoneticPr fontId="1"/>
  </si>
  <si>
    <t>改修工事
CB塀　改修延長85.1m2
囲障改修</t>
    <rPh sb="0" eb="4">
      <t>カイシュウコウジ</t>
    </rPh>
    <rPh sb="7" eb="8">
      <t>ヘイ</t>
    </rPh>
    <rPh sb="9" eb="11">
      <t>カイシュウ</t>
    </rPh>
    <rPh sb="11" eb="13">
      <t>エンチョウ</t>
    </rPh>
    <rPh sb="20" eb="22">
      <t>イショウ</t>
    </rPh>
    <rPh sb="22" eb="24">
      <t>カイシュウ</t>
    </rPh>
    <phoneticPr fontId="1"/>
  </si>
  <si>
    <t>第３四半期</t>
    <rPh sb="0" eb="1">
      <t>ダイ</t>
    </rPh>
    <rPh sb="2" eb="5">
      <t>シハンキ</t>
    </rPh>
    <phoneticPr fontId="1"/>
  </si>
  <si>
    <t>第３四半期</t>
  </si>
  <si>
    <t>新築工事
RC造　6階建　延べ面積4,966m2</t>
    <rPh sb="0" eb="2">
      <t>シンチク</t>
    </rPh>
    <rPh sb="2" eb="4">
      <t>コウジ</t>
    </rPh>
    <rPh sb="7" eb="8">
      <t>ゾウ</t>
    </rPh>
    <rPh sb="10" eb="11">
      <t>カイ</t>
    </rPh>
    <rPh sb="11" eb="12">
      <t>ダ</t>
    </rPh>
    <rPh sb="13" eb="14">
      <t>ノ</t>
    </rPh>
    <rPh sb="15" eb="17">
      <t>メンセキ</t>
    </rPh>
    <phoneticPr fontId="1"/>
  </si>
  <si>
    <t>管工事</t>
    <rPh sb="0" eb="3">
      <t>カンコウジ</t>
    </rPh>
    <phoneticPr fontId="1"/>
  </si>
  <si>
    <t>電気工事</t>
    <rPh sb="0" eb="4">
      <t>デンキコウジ</t>
    </rPh>
    <phoneticPr fontId="1"/>
  </si>
  <si>
    <t>高松市林町</t>
    <rPh sb="0" eb="3">
      <t>タカマツシ</t>
    </rPh>
    <rPh sb="3" eb="5">
      <t>ハヤシチョウ</t>
    </rPh>
    <phoneticPr fontId="1"/>
  </si>
  <si>
    <t>総合水泳プール50mプールろ過設備改修工事</t>
    <phoneticPr fontId="1"/>
  </si>
  <si>
    <t>高松市御厩町</t>
    <rPh sb="0" eb="3">
      <t>タカマツシ</t>
    </rPh>
    <rPh sb="3" eb="6">
      <t>ミマヤチョウ</t>
    </rPh>
    <phoneticPr fontId="1"/>
  </si>
  <si>
    <t>高松市田村町</t>
    <rPh sb="0" eb="3">
      <t>タカマツシ</t>
    </rPh>
    <rPh sb="3" eb="6">
      <t>タムラチョウ</t>
    </rPh>
    <phoneticPr fontId="1"/>
  </si>
  <si>
    <t>電気工事</t>
    <rPh sb="0" eb="2">
      <t>デンキ</t>
    </rPh>
    <rPh sb="2" eb="4">
      <t>コウジ</t>
    </rPh>
    <phoneticPr fontId="1"/>
  </si>
  <si>
    <t>高松市生島町</t>
    <rPh sb="0" eb="3">
      <t>タカマツシ</t>
    </rPh>
    <rPh sb="3" eb="6">
      <t>イクシマチョウ</t>
    </rPh>
    <phoneticPr fontId="1"/>
  </si>
  <si>
    <t>丸亀競技場夜間照明設備改修工事</t>
    <rPh sb="0" eb="2">
      <t>マルガメ</t>
    </rPh>
    <rPh sb="2" eb="5">
      <t>キョウギジョウ</t>
    </rPh>
    <rPh sb="5" eb="9">
      <t>ヤカンショウメイ</t>
    </rPh>
    <rPh sb="9" eb="15">
      <t>セツビカイシュウコウジ</t>
    </rPh>
    <phoneticPr fontId="1"/>
  </si>
  <si>
    <t>丸亀市金倉町</t>
    <rPh sb="0" eb="3">
      <t>マルガメシ</t>
    </rPh>
    <rPh sb="3" eb="6">
      <t>キンクラチョウ</t>
    </rPh>
    <phoneticPr fontId="1"/>
  </si>
  <si>
    <t>第４四半期</t>
    <rPh sb="0" eb="1">
      <t>ダイ</t>
    </rPh>
    <rPh sb="2" eb="5">
      <t>シハンキ</t>
    </rPh>
    <phoneticPr fontId="1"/>
  </si>
  <si>
    <t>かがわ総合リハビリテーションセンター医療棟２階中病棟空調設備改修工事</t>
    <phoneticPr fontId="1"/>
  </si>
  <si>
    <t>改修工事
医療棟：SRC造　3階建て、延べ面積6,686m2
中病棟2階空調設備改修に係る設備工事　1-式</t>
    <rPh sb="0" eb="2">
      <t>カイシュウ</t>
    </rPh>
    <rPh sb="2" eb="4">
      <t>コウジ</t>
    </rPh>
    <rPh sb="5" eb="7">
      <t>イリョウ</t>
    </rPh>
    <rPh sb="7" eb="8">
      <t>トウ</t>
    </rPh>
    <rPh sb="12" eb="13">
      <t>ゾウ</t>
    </rPh>
    <rPh sb="15" eb="17">
      <t>カイダ</t>
    </rPh>
    <rPh sb="19" eb="20">
      <t>ノ</t>
    </rPh>
    <rPh sb="21" eb="23">
      <t>メンセキ</t>
    </rPh>
    <rPh sb="31" eb="32">
      <t>ナカ</t>
    </rPh>
    <rPh sb="32" eb="34">
      <t>ビョウトウ</t>
    </rPh>
    <rPh sb="35" eb="36">
      <t>カイ</t>
    </rPh>
    <rPh sb="36" eb="38">
      <t>クウチョウ</t>
    </rPh>
    <rPh sb="38" eb="40">
      <t>セツビ</t>
    </rPh>
    <rPh sb="40" eb="42">
      <t>カイシュウ</t>
    </rPh>
    <rPh sb="43" eb="44">
      <t>カカ</t>
    </rPh>
    <rPh sb="45" eb="47">
      <t>セツビ</t>
    </rPh>
    <rPh sb="47" eb="49">
      <t>コウジ</t>
    </rPh>
    <rPh sb="52" eb="53">
      <t>シキ</t>
    </rPh>
    <phoneticPr fontId="1"/>
  </si>
  <si>
    <t>高松市田村町</t>
    <rPh sb="0" eb="2">
      <t>タカマツ</t>
    </rPh>
    <rPh sb="2" eb="3">
      <t>シ</t>
    </rPh>
    <rPh sb="3" eb="6">
      <t>タムラチョウ</t>
    </rPh>
    <phoneticPr fontId="1"/>
  </si>
  <si>
    <t>図書館・文書館受変電設備改修工事</t>
    <rPh sb="0" eb="3">
      <t>トショカン</t>
    </rPh>
    <rPh sb="4" eb="7">
      <t>ブンショカン</t>
    </rPh>
    <rPh sb="7" eb="12">
      <t>ジュヘンデンセツビ</t>
    </rPh>
    <rPh sb="12" eb="14">
      <t>カイシュウ</t>
    </rPh>
    <rPh sb="14" eb="16">
      <t>コウジ</t>
    </rPh>
    <phoneticPr fontId="1"/>
  </si>
  <si>
    <t>改修工事
医療棟：SRC造　3階建て、延べ面積6,686m2における受変電設備改修工事　1-式</t>
    <rPh sb="0" eb="2">
      <t>カイシュウ</t>
    </rPh>
    <rPh sb="2" eb="4">
      <t>コウジ</t>
    </rPh>
    <rPh sb="5" eb="7">
      <t>イリョウ</t>
    </rPh>
    <rPh sb="7" eb="8">
      <t>トウ</t>
    </rPh>
    <rPh sb="12" eb="13">
      <t>ゾウ</t>
    </rPh>
    <rPh sb="15" eb="17">
      <t>カイダ</t>
    </rPh>
    <rPh sb="19" eb="20">
      <t>ノ</t>
    </rPh>
    <rPh sb="21" eb="23">
      <t>メンセキ</t>
    </rPh>
    <rPh sb="34" eb="41">
      <t>ジュヘンデンセツビカイシュウ</t>
    </rPh>
    <rPh sb="41" eb="43">
      <t>コウジ</t>
    </rPh>
    <rPh sb="46" eb="47">
      <t>シキ</t>
    </rPh>
    <phoneticPr fontId="1"/>
  </si>
  <si>
    <t>かがわ総合リハビリテーションセンター受変電設備改修工事</t>
    <rPh sb="18" eb="23">
      <t>ジュヘンデンセツビ</t>
    </rPh>
    <rPh sb="23" eb="25">
      <t>カイシュウ</t>
    </rPh>
    <rPh sb="25" eb="27">
      <t>コウジ</t>
    </rPh>
    <phoneticPr fontId="1"/>
  </si>
  <si>
    <t xml:space="preserve">改修工事
本館：SRC造　地上4階地下１階　延べ面積14,120.32㎡における受変電設備改修工事　1-式
</t>
    <rPh sb="0" eb="2">
      <t>カイシュウ</t>
    </rPh>
    <rPh sb="2" eb="4">
      <t>コウジ</t>
    </rPh>
    <rPh sb="11" eb="12">
      <t>ゾウ</t>
    </rPh>
    <rPh sb="17" eb="19">
      <t>チカ</t>
    </rPh>
    <rPh sb="20" eb="21">
      <t>カイ</t>
    </rPh>
    <phoneticPr fontId="1"/>
  </si>
  <si>
    <t>公渕森林公園憩の家空調設備改修工事</t>
    <phoneticPr fontId="1"/>
  </si>
  <si>
    <t>改修工事
憩の家：RC造地上1階地下1階、延べ面積710.08㎡
空調設備改修に係る設備工事　1-式</t>
    <phoneticPr fontId="1"/>
  </si>
  <si>
    <t>高松市東植田町</t>
    <rPh sb="0" eb="3">
      <t>タカマツシ</t>
    </rPh>
    <rPh sb="3" eb="4">
      <t>ヒガシ</t>
    </rPh>
    <rPh sb="4" eb="6">
      <t>ウエタ</t>
    </rPh>
    <rPh sb="6" eb="7">
      <t>チョウ</t>
    </rPh>
    <phoneticPr fontId="1"/>
  </si>
  <si>
    <t>保健医療大学中央監視他設備改修工事</t>
    <rPh sb="6" eb="10">
      <t>チュウオウカンシ</t>
    </rPh>
    <rPh sb="10" eb="11">
      <t>ホカ</t>
    </rPh>
    <rPh sb="11" eb="13">
      <t>セツビ</t>
    </rPh>
    <rPh sb="13" eb="17">
      <t>カイシュウコウジ</t>
    </rPh>
    <phoneticPr fontId="1"/>
  </si>
  <si>
    <t>高松市牟礼町</t>
    <rPh sb="0" eb="3">
      <t>タカマツシ</t>
    </rPh>
    <rPh sb="3" eb="6">
      <t>ムレチョウ</t>
    </rPh>
    <phoneticPr fontId="1"/>
  </si>
  <si>
    <t>香川県総合運動公園第１野球場非常用発電機改修工事</t>
    <phoneticPr fontId="1"/>
  </si>
  <si>
    <t>改修工事
第１野球場：RC造　4階建、延べ面積6,301㎡
非常用発電機更新に係る電気設備工事　1-式</t>
    <phoneticPr fontId="1"/>
  </si>
  <si>
    <t>約３か月</t>
    <rPh sb="0" eb="1">
      <t>ヤク</t>
    </rPh>
    <rPh sb="3" eb="4">
      <t>ゲツ</t>
    </rPh>
    <phoneticPr fontId="1"/>
  </si>
  <si>
    <t>産業交流センター会議室空調設備改修工事</t>
    <phoneticPr fontId="1"/>
  </si>
  <si>
    <t>改修工事
本館：SRC造　地上3階地下1階、延べ面積11,979.4m2
会議室空調設備改修に係る設備工事　1-式</t>
    <phoneticPr fontId="1"/>
  </si>
  <si>
    <t>新築工事
RC造　6階建　延べ面積4,966m2に係る電気設備工事　1-式</t>
    <rPh sb="0" eb="2">
      <t>シンチク</t>
    </rPh>
    <rPh sb="2" eb="4">
      <t>コウジ</t>
    </rPh>
    <rPh sb="7" eb="8">
      <t>ゾウ</t>
    </rPh>
    <rPh sb="10" eb="11">
      <t>カイ</t>
    </rPh>
    <rPh sb="11" eb="12">
      <t>ダ</t>
    </rPh>
    <rPh sb="13" eb="14">
      <t>ノ</t>
    </rPh>
    <rPh sb="15" eb="17">
      <t>メンセキ</t>
    </rPh>
    <rPh sb="25" eb="26">
      <t>カカ</t>
    </rPh>
    <rPh sb="27" eb="31">
      <t>デンキセツビ</t>
    </rPh>
    <rPh sb="31" eb="33">
      <t>コウジ</t>
    </rPh>
    <rPh sb="36" eb="37">
      <t>シキ</t>
    </rPh>
    <phoneticPr fontId="1"/>
  </si>
  <si>
    <t>新築工事
RC造　6階建　延べ面積4,966m2に係る機械設備工事　1-式</t>
    <rPh sb="0" eb="2">
      <t>シンチク</t>
    </rPh>
    <rPh sb="2" eb="4">
      <t>コウジ</t>
    </rPh>
    <rPh sb="7" eb="8">
      <t>ゾウ</t>
    </rPh>
    <rPh sb="10" eb="11">
      <t>カイ</t>
    </rPh>
    <rPh sb="11" eb="12">
      <t>ダ</t>
    </rPh>
    <rPh sb="13" eb="14">
      <t>ノ</t>
    </rPh>
    <rPh sb="15" eb="17">
      <t>メンセキ</t>
    </rPh>
    <rPh sb="25" eb="26">
      <t>カカ</t>
    </rPh>
    <rPh sb="27" eb="29">
      <t>キカイ</t>
    </rPh>
    <rPh sb="29" eb="31">
      <t>セツビ</t>
    </rPh>
    <rPh sb="31" eb="33">
      <t>コウジ</t>
    </rPh>
    <rPh sb="36" eb="37">
      <t>シキ</t>
    </rPh>
    <phoneticPr fontId="1"/>
  </si>
  <si>
    <t>Ⅲ</t>
  </si>
  <si>
    <t>瀬戸大橋記念公園鬼屛風横トイレ改修工事</t>
    <phoneticPr fontId="1"/>
  </si>
  <si>
    <t>改修工事
RC造　平屋建　延べ面積39m2
トイレ洋式化改修</t>
    <rPh sb="0" eb="2">
      <t>カイシュウ</t>
    </rPh>
    <rPh sb="2" eb="4">
      <t>コウジ</t>
    </rPh>
    <rPh sb="7" eb="8">
      <t>ゾウ</t>
    </rPh>
    <rPh sb="9" eb="11">
      <t>ヒラヤ</t>
    </rPh>
    <rPh sb="11" eb="12">
      <t>タ</t>
    </rPh>
    <rPh sb="13" eb="14">
      <t>ノ</t>
    </rPh>
    <rPh sb="15" eb="17">
      <t>メンセキ</t>
    </rPh>
    <rPh sb="25" eb="28">
      <t>ヨウシキカ</t>
    </rPh>
    <rPh sb="28" eb="30">
      <t>カイシュウ</t>
    </rPh>
    <phoneticPr fontId="1"/>
  </si>
  <si>
    <t>五色台少年自然センター浴室棟改修工事</t>
    <rPh sb="15" eb="17">
      <t>コウジ</t>
    </rPh>
    <phoneticPr fontId="1"/>
  </si>
  <si>
    <t>改修工事
RC造　2階建　延べ面積195m2
内部改修</t>
    <rPh sb="0" eb="4">
      <t>カイシュウコウジ</t>
    </rPh>
    <rPh sb="7" eb="8">
      <t>ゾウ</t>
    </rPh>
    <rPh sb="10" eb="12">
      <t>カイダ</t>
    </rPh>
    <rPh sb="13" eb="14">
      <t>ノ</t>
    </rPh>
    <rPh sb="15" eb="17">
      <t>メンセキ</t>
    </rPh>
    <rPh sb="23" eb="25">
      <t>ナイブ</t>
    </rPh>
    <rPh sb="25" eb="27">
      <t>カイシュウ</t>
    </rPh>
    <phoneticPr fontId="1"/>
  </si>
  <si>
    <t>栗林公園東門駐輪場外1棟トイレ改修工事</t>
    <phoneticPr fontId="1"/>
  </si>
  <si>
    <t>改修工事
W造　平屋建　延べ面積51.7m2
トイレ洋式化改修</t>
    <rPh sb="0" eb="4">
      <t>カイシュウコウジ</t>
    </rPh>
    <phoneticPr fontId="1"/>
  </si>
  <si>
    <t>公渕森林公園森林のギャラリートイレ改修工事</t>
    <phoneticPr fontId="1"/>
  </si>
  <si>
    <t>改修工事
W造　平屋建　延べ面積159m2
トイレ洋式化改修</t>
    <rPh sb="0" eb="2">
      <t>カイシュウ</t>
    </rPh>
    <rPh sb="2" eb="4">
      <t>コウジ</t>
    </rPh>
    <rPh sb="6" eb="7">
      <t>ゾウ</t>
    </rPh>
    <rPh sb="8" eb="10">
      <t>ヒラヤ</t>
    </rPh>
    <rPh sb="10" eb="11">
      <t>タ</t>
    </rPh>
    <rPh sb="12" eb="13">
      <t>ノ</t>
    </rPh>
    <rPh sb="14" eb="16">
      <t>メンセキ</t>
    </rPh>
    <rPh sb="25" eb="30">
      <t>ヨウシキカカイシュウ</t>
    </rPh>
    <phoneticPr fontId="1"/>
  </si>
  <si>
    <t>高松市栗林町</t>
    <rPh sb="0" eb="2">
      <t>タカマツシ</t>
    </rPh>
    <rPh sb="2" eb="5">
      <t>リツリンチョウ</t>
    </rPh>
    <phoneticPr fontId="1"/>
  </si>
  <si>
    <t>坂出市番の州緑町</t>
    <rPh sb="0" eb="2">
      <t>サカイデシ</t>
    </rPh>
    <rPh sb="2" eb="3">
      <t>バン</t>
    </rPh>
    <rPh sb="4" eb="7">
      <t>スミドリチョウ</t>
    </rPh>
    <phoneticPr fontId="1"/>
  </si>
  <si>
    <t>高松市生島町</t>
    <rPh sb="0" eb="2">
      <t>タカマツシ</t>
    </rPh>
    <rPh sb="2" eb="5">
      <t>イクシマチョウ</t>
    </rPh>
    <phoneticPr fontId="1"/>
  </si>
  <si>
    <t>高松市東植田町</t>
    <rPh sb="0" eb="2">
      <t>タカマツシ</t>
    </rPh>
    <rPh sb="2" eb="3">
      <t>ヒガシ</t>
    </rPh>
    <rPh sb="3" eb="5">
      <t>ウエダ</t>
    </rPh>
    <rPh sb="5" eb="6">
      <t>チョウ</t>
    </rPh>
    <phoneticPr fontId="1"/>
  </si>
  <si>
    <t>指名競争入札</t>
  </si>
  <si>
    <t>第３四半期</t>
    <phoneticPr fontId="1"/>
  </si>
  <si>
    <t>約４か月</t>
    <phoneticPr fontId="1"/>
  </si>
  <si>
    <t>観音寺市有明町</t>
  </si>
  <si>
    <t>樹木管理</t>
  </si>
  <si>
    <t>造園工事</t>
  </si>
  <si>
    <t>琴弾公園広葉樹伐採工事</t>
    <rPh sb="4" eb="7">
      <t>コウヨウジュ</t>
    </rPh>
    <rPh sb="7" eb="9">
      <t>バッサイ</t>
    </rPh>
    <rPh sb="9" eb="11">
      <t>コウジ</t>
    </rPh>
    <phoneticPr fontId="1"/>
  </si>
  <si>
    <t>交流推進部
交流推進課</t>
  </si>
  <si>
    <t>香川県</t>
  </si>
  <si>
    <t>芝生整備</t>
    <rPh sb="0" eb="2">
      <t>シバフ</t>
    </rPh>
    <rPh sb="2" eb="4">
      <t>セイビ</t>
    </rPh>
    <phoneticPr fontId="1"/>
  </si>
  <si>
    <t>琴弾公園浴日館前広場芝生化工事</t>
    <rPh sb="4" eb="5">
      <t>ヨク</t>
    </rPh>
    <rPh sb="5" eb="6">
      <t>ニチ</t>
    </rPh>
    <rPh sb="6" eb="7">
      <t>カン</t>
    </rPh>
    <rPh sb="7" eb="8">
      <t>マエ</t>
    </rPh>
    <rPh sb="8" eb="10">
      <t>ヒロバ</t>
    </rPh>
    <rPh sb="10" eb="12">
      <t>シバフ</t>
    </rPh>
    <rPh sb="12" eb="13">
      <t>カ</t>
    </rPh>
    <rPh sb="13" eb="15">
      <t>コウジ</t>
    </rPh>
    <phoneticPr fontId="1"/>
  </si>
  <si>
    <t>約３か月</t>
  </si>
  <si>
    <t>さぬき市津田町</t>
  </si>
  <si>
    <t>琴林公園樹木維持管理工事（その２）</t>
    <phoneticPr fontId="1"/>
  </si>
  <si>
    <t>第４四半期</t>
    <phoneticPr fontId="1"/>
  </si>
  <si>
    <t>琴弾公園樹木維持管理工事（その３）</t>
    <phoneticPr fontId="1"/>
  </si>
  <si>
    <t>琴弾公園樹木維持管理工事（その２）</t>
    <phoneticPr fontId="1"/>
  </si>
  <si>
    <t>約５か月</t>
  </si>
  <si>
    <t>坂出市番の州緑町</t>
  </si>
  <si>
    <t>藤棚整備</t>
  </si>
  <si>
    <t>瀬戸大橋記念公園藤棚整備工事</t>
  </si>
  <si>
    <t>制限付き一般競争入札（総合評価）</t>
    <phoneticPr fontId="1"/>
  </si>
  <si>
    <t>東かがわ市松原</t>
    <phoneticPr fontId="1"/>
  </si>
  <si>
    <t>白鳥病院の照明設備の改修（LED化）を行う</t>
    <rPh sb="0" eb="2">
      <t>シロトリ</t>
    </rPh>
    <rPh sb="2" eb="4">
      <t>ビョウイン</t>
    </rPh>
    <rPh sb="5" eb="9">
      <t>ショウメイセツビ</t>
    </rPh>
    <rPh sb="10" eb="12">
      <t>カイシュウ</t>
    </rPh>
    <rPh sb="16" eb="17">
      <t>カ</t>
    </rPh>
    <rPh sb="19" eb="20">
      <t>オコナ</t>
    </rPh>
    <phoneticPr fontId="1"/>
  </si>
  <si>
    <t>県立白鳥病院照明設備改修工事</t>
    <rPh sb="0" eb="2">
      <t>ケンリツ</t>
    </rPh>
    <phoneticPr fontId="1"/>
  </si>
  <si>
    <t>高松市朝日町</t>
    <rPh sb="0" eb="3">
      <t>タカマツシ</t>
    </rPh>
    <rPh sb="3" eb="6">
      <t>アサヒマチ</t>
    </rPh>
    <phoneticPr fontId="1"/>
  </si>
  <si>
    <t>中央病院の照明設備の改修（LED化）を行う</t>
    <rPh sb="0" eb="4">
      <t>チュウオウビョウイン</t>
    </rPh>
    <rPh sb="5" eb="9">
      <t>ショウメイセツビ</t>
    </rPh>
    <rPh sb="10" eb="12">
      <t>カイシュウ</t>
    </rPh>
    <rPh sb="16" eb="17">
      <t>カ</t>
    </rPh>
    <rPh sb="19" eb="20">
      <t>オコナ</t>
    </rPh>
    <phoneticPr fontId="1"/>
  </si>
  <si>
    <t>県立中央病院照明設備改修工事（２期）</t>
    <rPh sb="0" eb="2">
      <t>ケンリツ</t>
    </rPh>
    <rPh sb="2" eb="6">
      <t>チュウオウビョウイン</t>
    </rPh>
    <rPh sb="6" eb="10">
      <t>ショウメイセツビ</t>
    </rPh>
    <rPh sb="10" eb="14">
      <t>カイシュウコウジ</t>
    </rPh>
    <rPh sb="16" eb="17">
      <t>キ</t>
    </rPh>
    <phoneticPr fontId="1"/>
  </si>
  <si>
    <t>木太郡三木町</t>
    <rPh sb="0" eb="2">
      <t>キタ</t>
    </rPh>
    <rPh sb="2" eb="3">
      <t>グン</t>
    </rPh>
    <rPh sb="3" eb="6">
      <t>ミキチョウ</t>
    </rPh>
    <phoneticPr fontId="1"/>
  </si>
  <si>
    <t>RC造3階建庁舎　下水道接続工事</t>
    <rPh sb="2" eb="3">
      <t>ゾウ</t>
    </rPh>
    <rPh sb="4" eb="6">
      <t>カイダ</t>
    </rPh>
    <rPh sb="6" eb="8">
      <t>チョウシャ</t>
    </rPh>
    <rPh sb="9" eb="12">
      <t>ゲスイドウ</t>
    </rPh>
    <rPh sb="12" eb="14">
      <t>セツゾク</t>
    </rPh>
    <rPh sb="14" eb="16">
      <t>コウジ</t>
    </rPh>
    <phoneticPr fontId="1"/>
  </si>
  <si>
    <t>高松東警察署他2棟下水道接続工事</t>
    <rPh sb="0" eb="3">
      <t>タカマツヒガシ</t>
    </rPh>
    <rPh sb="3" eb="6">
      <t>ケイサツショ</t>
    </rPh>
    <rPh sb="6" eb="7">
      <t>ホカ</t>
    </rPh>
    <rPh sb="8" eb="9">
      <t>トウ</t>
    </rPh>
    <rPh sb="9" eb="12">
      <t>ゲスイドウ</t>
    </rPh>
    <rPh sb="12" eb="14">
      <t>セツゾク</t>
    </rPh>
    <rPh sb="14" eb="16">
      <t>コウジ</t>
    </rPh>
    <phoneticPr fontId="1"/>
  </si>
  <si>
    <t>警務部
会計課</t>
    <rPh sb="0" eb="2">
      <t>ケイム</t>
    </rPh>
    <rPh sb="2" eb="3">
      <t>ブ</t>
    </rPh>
    <rPh sb="4" eb="6">
      <t>カイケイ</t>
    </rPh>
    <rPh sb="6" eb="7">
      <t>カ</t>
    </rPh>
    <phoneticPr fontId="1"/>
  </si>
  <si>
    <t>Ⅱ</t>
  </si>
  <si>
    <t>中・西讃地区</t>
    <rPh sb="0" eb="1">
      <t>ナカ</t>
    </rPh>
    <rPh sb="2" eb="3">
      <t>ニシ</t>
    </rPh>
    <rPh sb="3" eb="4">
      <t>サン</t>
    </rPh>
    <rPh sb="4" eb="6">
      <t>チク</t>
    </rPh>
    <phoneticPr fontId="1"/>
  </si>
  <si>
    <t>道路標識及び道路標示の補修・塗替工事</t>
    <rPh sb="0" eb="2">
      <t>ドウロ</t>
    </rPh>
    <rPh sb="2" eb="4">
      <t>ヒョウシキ</t>
    </rPh>
    <rPh sb="4" eb="5">
      <t>オヨ</t>
    </rPh>
    <rPh sb="6" eb="8">
      <t>ドウロ</t>
    </rPh>
    <rPh sb="8" eb="10">
      <t>ヒョウジ</t>
    </rPh>
    <rPh sb="11" eb="13">
      <t>ホシュウ</t>
    </rPh>
    <rPh sb="14" eb="16">
      <t>ヌリカ</t>
    </rPh>
    <rPh sb="16" eb="18">
      <t>コウジ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</si>
  <si>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</si>
  <si>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道路標識標示工事</t>
    <rPh sb="0" eb="2">
      <t>ドウロ</t>
    </rPh>
    <rPh sb="2" eb="4">
      <t>ヒョウシキ</t>
    </rPh>
    <rPh sb="4" eb="6">
      <t>ヒョウジ</t>
    </rPh>
    <rPh sb="6" eb="8">
      <t>コウジ</t>
    </rPh>
    <phoneticPr fontId="1"/>
  </si>
  <si>
    <t>交通部
交通規制課</t>
    <rPh sb="0" eb="2">
      <t>コウツウ</t>
    </rPh>
    <rPh sb="2" eb="3">
      <t>ブ</t>
    </rPh>
    <rPh sb="4" eb="6">
      <t>コウツウ</t>
    </rPh>
    <rPh sb="6" eb="9">
      <t>キセイカ</t>
    </rPh>
    <phoneticPr fontId="1"/>
  </si>
  <si>
    <t>東讃・高松地区</t>
    <rPh sb="0" eb="1">
      <t>ヒガシ</t>
    </rPh>
    <rPh sb="1" eb="2">
      <t>サン</t>
    </rPh>
    <rPh sb="3" eb="5">
      <t>タカマツ</t>
    </rPh>
    <rPh sb="5" eb="7">
      <t>チク</t>
    </rPh>
    <phoneticPr fontId="1"/>
  </si>
  <si>
    <t>道路標識標示（補修・塗替）工事</t>
    <rPh sb="0" eb="2">
      <t>ドウロ</t>
    </rPh>
    <rPh sb="2" eb="4">
      <t>ヒョウシキ</t>
    </rPh>
    <rPh sb="4" eb="6">
      <t>ヒョウジ</t>
    </rPh>
    <rPh sb="7" eb="9">
      <t>ホシュウ</t>
    </rPh>
    <rPh sb="10" eb="12">
      <t>ヌリカ</t>
    </rPh>
    <rPh sb="13" eb="15">
      <t>コウジ</t>
    </rPh>
    <phoneticPr fontId="1"/>
  </si>
  <si>
    <t>県下一円</t>
    <rPh sb="0" eb="2">
      <t>ケンカ</t>
    </rPh>
    <rPh sb="2" eb="4">
      <t>イチエン</t>
    </rPh>
    <phoneticPr fontId="1"/>
  </si>
  <si>
    <t>信号機等の移設その他の工事</t>
    <rPh sb="0" eb="3">
      <t>シンゴウキ</t>
    </rPh>
    <rPh sb="3" eb="4">
      <t>トウ</t>
    </rPh>
    <rPh sb="5" eb="7">
      <t>イセツ</t>
    </rPh>
    <rPh sb="9" eb="10">
      <t>タ</t>
    </rPh>
    <rPh sb="11" eb="13">
      <t>コウジ</t>
    </rPh>
    <phoneticPr fontId="1"/>
  </si>
  <si>
    <t>交通信号機等移設その他工事</t>
    <rPh sb="0" eb="2">
      <t>コウツウ</t>
    </rPh>
    <rPh sb="2" eb="5">
      <t>シンゴウキ</t>
    </rPh>
    <rPh sb="5" eb="6">
      <t>トウ</t>
    </rPh>
    <rPh sb="6" eb="8">
      <t>イセツ</t>
    </rPh>
    <rPh sb="10" eb="11">
      <t>タ</t>
    </rPh>
    <rPh sb="11" eb="13">
      <t>コウジ</t>
    </rPh>
    <phoneticPr fontId="1"/>
  </si>
  <si>
    <t>駐車場舗装等改修</t>
    <rPh sb="0" eb="5">
      <t>チュウシャジョウホソウトウ</t>
    </rPh>
    <rPh sb="5" eb="7">
      <t>カイシュウ</t>
    </rPh>
    <phoneticPr fontId="10"/>
  </si>
  <si>
    <t>とび・土工・ｺﾝｸﾘｰﾄ工事</t>
  </si>
  <si>
    <t>瀬戸内海国立公園大崎山園地再整備事業</t>
    <rPh sb="0" eb="7">
      <t>セトナイカイコクリツコウエン</t>
    </rPh>
    <rPh sb="7" eb="12">
      <t>オオサキヤマエンチ</t>
    </rPh>
    <rPh sb="12" eb="17">
      <t>サイセイビジギョウ</t>
    </rPh>
    <phoneticPr fontId="10"/>
  </si>
  <si>
    <t>環境森林部
みどり保全課</t>
    <rPh sb="0" eb="5">
      <t>カンキョウシンリンブ</t>
    </rPh>
    <rPh sb="9" eb="12">
      <t>ホゼンカ</t>
    </rPh>
    <phoneticPr fontId="1"/>
  </si>
  <si>
    <t>高松市庵治町</t>
    <rPh sb="0" eb="3">
      <t>タカマツシ</t>
    </rPh>
    <rPh sb="3" eb="6">
      <t>アジチョウ</t>
    </rPh>
    <phoneticPr fontId="1"/>
  </si>
  <si>
    <t>案内板４基、防護柵改修</t>
    <rPh sb="0" eb="2">
      <t>アンナイバン</t>
    </rPh>
    <rPh sb="3" eb="4">
      <t>キ</t>
    </rPh>
    <rPh sb="5" eb="8">
      <t>ボウゴサク</t>
    </rPh>
    <rPh sb="8" eb="10">
      <t>カイシュウ</t>
    </rPh>
    <phoneticPr fontId="1"/>
  </si>
  <si>
    <t>瀬戸内海国立公園御殿山園地再整備事業</t>
    <rPh sb="0" eb="7">
      <t>セトナイカイコクリツコウエン</t>
    </rPh>
    <rPh sb="7" eb="17">
      <t>ゴテンヤマエンチサイセイビジギョウ</t>
    </rPh>
    <phoneticPr fontId="9"/>
  </si>
  <si>
    <t>環境森林部
東部林業事務所</t>
    <rPh sb="0" eb="5">
      <t>カンキョウシンリンブ</t>
    </rPh>
    <rPh sb="6" eb="10">
      <t>トウブリンギョウ</t>
    </rPh>
    <rPh sb="10" eb="13">
      <t>ジムショ</t>
    </rPh>
    <phoneticPr fontId="1"/>
  </si>
  <si>
    <t>第3四半期</t>
  </si>
  <si>
    <t>三木町深谷</t>
    <rPh sb="0" eb="2">
      <t>ミキ</t>
    </rPh>
    <rPh sb="2" eb="3">
      <t>チョウ</t>
    </rPh>
    <rPh sb="3" eb="5">
      <t>フカタニ</t>
    </rPh>
    <phoneticPr fontId="1"/>
  </si>
  <si>
    <t>治山施設修繕　1箇所</t>
    <rPh sb="0" eb="3">
      <t>チサンシセツ</t>
    </rPh>
    <rPh sb="3" eb="5">
      <t>シュウゼン</t>
    </rPh>
    <rPh sb="7" eb="9">
      <t>カショ</t>
    </rPh>
    <phoneticPr fontId="10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</si>
  <si>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"/>
  </si>
  <si>
    <t>環境森林部
西部林業事務所</t>
    <rPh sb="0" eb="4">
      <t>カンキョウシンリンブ</t>
    </rPh>
    <rPh sb="5" eb="12">
      <t>セイブリンギョウジムショ</t>
    </rPh>
    <phoneticPr fontId="10"/>
  </si>
  <si>
    <t>林道開設　L=69ｍ</t>
    <rPh sb="0" eb="1">
      <t>リンドウ</t>
    </rPh>
    <rPh sb="1" eb="3">
      <t>カイセツ</t>
    </rPh>
    <phoneticPr fontId="10"/>
  </si>
  <si>
    <t>令和7年度林道琴南財田4-2号線開設工事</t>
    <rPh sb="0" eb="1">
      <t>レイワ</t>
    </rPh>
    <rPh sb="2" eb="4">
      <t>ネンド</t>
    </rPh>
    <rPh sb="4" eb="6">
      <t>リンドウ</t>
    </rPh>
    <rPh sb="6" eb="8">
      <t>コトナミ</t>
    </rPh>
    <rPh sb="8" eb="10">
      <t>サイタ</t>
    </rPh>
    <rPh sb="13" eb="15">
      <t>ゴウセン</t>
    </rPh>
    <rPh sb="15" eb="17">
      <t>カイセツ</t>
    </rPh>
    <rPh sb="17" eb="18">
      <t>コウ</t>
    </rPh>
    <rPh sb="18" eb="20">
      <t>コウジ</t>
    </rPh>
    <phoneticPr fontId="10"/>
  </si>
  <si>
    <t>　</t>
    <phoneticPr fontId="1"/>
  </si>
  <si>
    <t>病院局
県立病院課</t>
    <rPh sb="0" eb="3">
      <t>ビョウインキョク</t>
    </rPh>
    <rPh sb="4" eb="9">
      <t>ケンリツビョウインカ</t>
    </rPh>
    <phoneticPr fontId="1"/>
  </si>
  <si>
    <t>約２か月</t>
    <rPh sb="0" eb="1">
      <t>ヤク</t>
    </rPh>
    <rPh sb="3" eb="4">
      <t>ゲツ</t>
    </rPh>
    <phoneticPr fontId="1"/>
  </si>
  <si>
    <t>小豆郡土庄町渕崎甲</t>
    <rPh sb="0" eb="2">
      <t>ショウズ</t>
    </rPh>
    <rPh sb="2" eb="3">
      <t>グン</t>
    </rPh>
    <rPh sb="3" eb="5">
      <t>トノショウ</t>
    </rPh>
    <rPh sb="5" eb="6">
      <t>チョウ</t>
    </rPh>
    <rPh sb="6" eb="7">
      <t>フチ</t>
    </rPh>
    <rPh sb="7" eb="8">
      <t>ザキ</t>
    </rPh>
    <rPh sb="8" eb="9">
      <t>コウ</t>
    </rPh>
    <phoneticPr fontId="1"/>
  </si>
  <si>
    <t>　老朽化に伴い解体した南車庫跡地に、新たに車庫を建設するもの。</t>
    <rPh sb="1" eb="4">
      <t>ロウキュウカ</t>
    </rPh>
    <rPh sb="5" eb="6">
      <t>トモナ</t>
    </rPh>
    <rPh sb="7" eb="9">
      <t>カイタイ</t>
    </rPh>
    <rPh sb="11" eb="14">
      <t>ミナミシャコ</t>
    </rPh>
    <rPh sb="14" eb="16">
      <t>アトチ</t>
    </rPh>
    <rPh sb="18" eb="19">
      <t>アラ</t>
    </rPh>
    <rPh sb="21" eb="23">
      <t>シャコ</t>
    </rPh>
    <rPh sb="24" eb="26">
      <t>ケンセツ</t>
    </rPh>
    <phoneticPr fontId="1"/>
  </si>
  <si>
    <t>政策部
小豆総合事務所
（総務課）</t>
    <rPh sb="0" eb="3">
      <t>セイサクブ</t>
    </rPh>
    <rPh sb="4" eb="11">
      <t>ショウズソウゴウジムショ</t>
    </rPh>
    <rPh sb="13" eb="16">
      <t>ソウムカ</t>
    </rPh>
    <phoneticPr fontId="1"/>
  </si>
  <si>
    <t>香川県小豆総合事務所
南車庫設置工事</t>
    <rPh sb="0" eb="3">
      <t>カガワケン</t>
    </rPh>
    <rPh sb="3" eb="10">
      <t>ショウズソウゴウジムショ</t>
    </rPh>
    <rPh sb="11" eb="14">
      <t>ミナミシャコ</t>
    </rPh>
    <rPh sb="14" eb="16">
      <t>セッチ</t>
    </rPh>
    <rPh sb="16" eb="18">
      <t>コウジ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</si>
  <si>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</si>
  <si>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産業交流センター小便器改修工事</t>
    <rPh sb="8" eb="11">
      <t>ショウベンキ</t>
    </rPh>
    <rPh sb="11" eb="15">
      <t>カイシュウコウジ</t>
    </rPh>
    <phoneticPr fontId="1"/>
  </si>
  <si>
    <t>改修工事
本館：SRC造　地上3階地下1階、延べ面積11,979.4m2
小便器改修に係る設備工事</t>
    <rPh sb="37" eb="40">
      <t>ショウベンキ</t>
    </rPh>
    <rPh sb="40" eb="42">
      <t>カイシュウ</t>
    </rPh>
    <phoneticPr fontId="1"/>
  </si>
  <si>
    <t>約4か月</t>
    <rPh sb="0" eb="1">
      <t>ヤク</t>
    </rPh>
    <rPh sb="3" eb="4">
      <t>ゲツ</t>
    </rPh>
    <phoneticPr fontId="1"/>
  </si>
  <si>
    <t>坂出市王越町</t>
    <rPh sb="0" eb="3">
      <t>サカイデシ</t>
    </rPh>
    <rPh sb="3" eb="6">
      <t>オウゴシチョウ</t>
    </rPh>
    <rPh sb="5" eb="6">
      <t>チョウ</t>
    </rPh>
    <phoneticPr fontId="1"/>
  </si>
  <si>
    <t>約3か月</t>
    <rPh sb="0" eb="1">
      <t>ヤク</t>
    </rPh>
    <rPh sb="3" eb="4">
      <t>ゲツ</t>
    </rPh>
    <phoneticPr fontId="1"/>
  </si>
  <si>
    <t>琴平警察署川東待機宿舎解体工事</t>
    <rPh sb="0" eb="11">
      <t>コトヒラケイサツショカワヒガシタイキシュクシャ</t>
    </rPh>
    <rPh sb="11" eb="15">
      <t>カイタイコウジ</t>
    </rPh>
    <phoneticPr fontId="1"/>
  </si>
  <si>
    <t>解体工事</t>
    <rPh sb="0" eb="4">
      <t>カイタイコウジ</t>
    </rPh>
    <phoneticPr fontId="1"/>
  </si>
  <si>
    <t>RC造3階建寄宿舎　解体工事</t>
    <rPh sb="2" eb="3">
      <t>ゾウ</t>
    </rPh>
    <rPh sb="4" eb="6">
      <t>カイダ</t>
    </rPh>
    <rPh sb="6" eb="9">
      <t>キシュクシャ</t>
    </rPh>
    <rPh sb="10" eb="14">
      <t>カイタイコウジ</t>
    </rPh>
    <phoneticPr fontId="1"/>
  </si>
  <si>
    <t>仲多度郡琴平町</t>
    <rPh sb="0" eb="4">
      <t>ナカタドグン</t>
    </rPh>
    <rPh sb="4" eb="7">
      <t>コトヒラチョウ</t>
    </rPh>
    <phoneticPr fontId="1"/>
  </si>
  <si>
    <t>リバーサイド郷東待機宿舎外壁改修工事</t>
    <rPh sb="6" eb="12">
      <t>ゴウトウタイキシュクシャ</t>
    </rPh>
    <rPh sb="12" eb="18">
      <t>ガイヘキカイシュウコウジ</t>
    </rPh>
    <phoneticPr fontId="1"/>
  </si>
  <si>
    <t>塗装工事</t>
    <rPh sb="0" eb="4">
      <t>トソウコウジ</t>
    </rPh>
    <phoneticPr fontId="1"/>
  </si>
  <si>
    <t>RC造4階建寄宿舎　外壁改修工事</t>
    <rPh sb="2" eb="3">
      <t>ゾウ</t>
    </rPh>
    <rPh sb="4" eb="6">
      <t>カイダ</t>
    </rPh>
    <rPh sb="6" eb="9">
      <t>キシュクシャ</t>
    </rPh>
    <rPh sb="10" eb="14">
      <t>ガイヘキカイシュウ</t>
    </rPh>
    <rPh sb="14" eb="16">
      <t>コウジ</t>
    </rPh>
    <phoneticPr fontId="1"/>
  </si>
  <si>
    <t>高松市郷東町</t>
    <rPh sb="0" eb="6">
      <t>タカマツシゴウトウチョウ</t>
    </rPh>
    <phoneticPr fontId="1"/>
  </si>
  <si>
    <t>約5か月</t>
    <rPh sb="0" eb="1">
      <t>ヤク</t>
    </rPh>
    <rPh sb="3" eb="4">
      <t>ゲツ</t>
    </rPh>
    <phoneticPr fontId="1"/>
  </si>
  <si>
    <t>リバーサイド郷東待機宿舎屋上防水改修工事</t>
    <rPh sb="6" eb="12">
      <t>ゴウトウタイキシュクシャ</t>
    </rPh>
    <rPh sb="12" eb="16">
      <t>オクジョウボウスイ</t>
    </rPh>
    <rPh sb="16" eb="20">
      <t>カイシュウコウジ</t>
    </rPh>
    <phoneticPr fontId="1"/>
  </si>
  <si>
    <t>RC造4階建寄宿舎　屋上防水改修工事</t>
    <rPh sb="2" eb="3">
      <t>ゾウ</t>
    </rPh>
    <rPh sb="4" eb="6">
      <t>カイダ</t>
    </rPh>
    <rPh sb="6" eb="9">
      <t>キシュクシャ</t>
    </rPh>
    <rPh sb="10" eb="12">
      <t>オクジョウ</t>
    </rPh>
    <rPh sb="12" eb="14">
      <t>ボウスイ</t>
    </rPh>
    <rPh sb="14" eb="16">
      <t>カイシュウ</t>
    </rPh>
    <rPh sb="16" eb="18">
      <t>コウジ</t>
    </rPh>
    <phoneticPr fontId="1"/>
  </si>
  <si>
    <t>約8か月※</t>
    <rPh sb="0" eb="1">
      <t>ヤク</t>
    </rPh>
    <rPh sb="3" eb="4">
      <t>ゲツ</t>
    </rPh>
    <phoneticPr fontId="1"/>
  </si>
  <si>
    <t>約4か月</t>
    <rPh sb="0" eb="1">
      <t>ヤク</t>
    </rPh>
    <rPh sb="3" eb="4">
      <t>ツキ</t>
    </rPh>
    <phoneticPr fontId="1"/>
  </si>
  <si>
    <t>第3四半期</t>
    <phoneticPr fontId="1"/>
  </si>
  <si>
    <t>高松合同庁舎建築工事</t>
    <rPh sb="0" eb="2">
      <t>タカマツ</t>
    </rPh>
    <rPh sb="2" eb="6">
      <t>ゴウドウチョウシャ</t>
    </rPh>
    <rPh sb="6" eb="8">
      <t>ケンチク</t>
    </rPh>
    <rPh sb="8" eb="10">
      <t>コウジ</t>
    </rPh>
    <phoneticPr fontId="1"/>
  </si>
  <si>
    <t>約17か月※</t>
    <rPh sb="0" eb="1">
      <t>ヤク</t>
    </rPh>
    <rPh sb="4" eb="5">
      <t>ツキ</t>
    </rPh>
    <phoneticPr fontId="1"/>
  </si>
  <si>
    <t>ふじみ園体育館屋根防水改修工事</t>
    <rPh sb="3" eb="4">
      <t>エン</t>
    </rPh>
    <rPh sb="4" eb="7">
      <t>タイイクカン</t>
    </rPh>
    <rPh sb="7" eb="9">
      <t>ヤネ</t>
    </rPh>
    <rPh sb="9" eb="13">
      <t>ボウスイカイシュウ</t>
    </rPh>
    <rPh sb="13" eb="15">
      <t>コウジ</t>
    </rPh>
    <phoneticPr fontId="1"/>
  </si>
  <si>
    <t>改修工事
S造　平屋建　延べ面積930.40m2
屋上防水改修</t>
    <rPh sb="0" eb="4">
      <t>カイシュウコウジ</t>
    </rPh>
    <rPh sb="6" eb="7">
      <t>ゾウ</t>
    </rPh>
    <rPh sb="8" eb="10">
      <t>ヒラヤ</t>
    </rPh>
    <rPh sb="10" eb="11">
      <t>ケン</t>
    </rPh>
    <rPh sb="12" eb="13">
      <t>ノ</t>
    </rPh>
    <rPh sb="14" eb="16">
      <t>メンセキ</t>
    </rPh>
    <rPh sb="25" eb="27">
      <t>オクジョウ</t>
    </rPh>
    <rPh sb="27" eb="29">
      <t>ボウスイ</t>
    </rPh>
    <rPh sb="29" eb="31">
      <t>カイシュウ</t>
    </rPh>
    <phoneticPr fontId="1"/>
  </si>
  <si>
    <t>丸亀市飯山町</t>
    <rPh sb="0" eb="3">
      <t>マルガメシ</t>
    </rPh>
    <rPh sb="3" eb="6">
      <t>ハンザンチョウ</t>
    </rPh>
    <phoneticPr fontId="1"/>
  </si>
  <si>
    <t>栽培漁業センター機械棟屋根防水改修工事</t>
    <rPh sb="0" eb="2">
      <t>サイバイ</t>
    </rPh>
    <rPh sb="2" eb="4">
      <t>ギョギョウ</t>
    </rPh>
    <rPh sb="8" eb="10">
      <t>キカイ</t>
    </rPh>
    <rPh sb="10" eb="11">
      <t>トウ</t>
    </rPh>
    <rPh sb="11" eb="13">
      <t>ヤネ</t>
    </rPh>
    <rPh sb="13" eb="15">
      <t>ボウスイ</t>
    </rPh>
    <rPh sb="15" eb="17">
      <t>カイシュウ</t>
    </rPh>
    <rPh sb="17" eb="19">
      <t>コウジ</t>
    </rPh>
    <phoneticPr fontId="1"/>
  </si>
  <si>
    <t>改修工事
RC造　2階建　延べ面積489.01m2
屋上防水改修</t>
    <rPh sb="0" eb="4">
      <t>カイシュウコウジ</t>
    </rPh>
    <rPh sb="7" eb="8">
      <t>ゾウ</t>
    </rPh>
    <rPh sb="10" eb="11">
      <t>カイ</t>
    </rPh>
    <rPh sb="11" eb="12">
      <t>ケン</t>
    </rPh>
    <rPh sb="13" eb="14">
      <t>ノ</t>
    </rPh>
    <rPh sb="15" eb="17">
      <t>メンセキ</t>
    </rPh>
    <rPh sb="26" eb="28">
      <t>オクジョウ</t>
    </rPh>
    <rPh sb="28" eb="30">
      <t>ボウスイ</t>
    </rPh>
    <rPh sb="30" eb="32">
      <t>カイシュウ</t>
    </rPh>
    <phoneticPr fontId="1"/>
  </si>
  <si>
    <t>高松市屋島東町</t>
    <rPh sb="0" eb="3">
      <t>タカマツシ</t>
    </rPh>
    <rPh sb="3" eb="6">
      <t>ヤシマヒガシ</t>
    </rPh>
    <rPh sb="6" eb="7">
      <t>マチ</t>
    </rPh>
    <phoneticPr fontId="1"/>
  </si>
  <si>
    <t>三豊合同庁舎本館西階段内壁改修工事</t>
    <rPh sb="0" eb="2">
      <t>ミトヨ</t>
    </rPh>
    <rPh sb="2" eb="4">
      <t>ゴウドウ</t>
    </rPh>
    <rPh sb="4" eb="6">
      <t>チョウシャ</t>
    </rPh>
    <rPh sb="6" eb="8">
      <t>ホンカン</t>
    </rPh>
    <rPh sb="8" eb="11">
      <t>ニシカイダン</t>
    </rPh>
    <rPh sb="11" eb="13">
      <t>ナイヘキ</t>
    </rPh>
    <rPh sb="13" eb="15">
      <t>カイシュウ</t>
    </rPh>
    <rPh sb="15" eb="17">
      <t>コウジ</t>
    </rPh>
    <phoneticPr fontId="1"/>
  </si>
  <si>
    <t>改修工事
RC造　地下1階地上3階建
延べ面積5,941.53m2
外壁改修</t>
    <rPh sb="0" eb="4">
      <t>カイシュウコウジ</t>
    </rPh>
    <rPh sb="7" eb="8">
      <t>ゾウ</t>
    </rPh>
    <rPh sb="9" eb="11">
      <t>チカ</t>
    </rPh>
    <rPh sb="12" eb="13">
      <t>カイ</t>
    </rPh>
    <rPh sb="13" eb="15">
      <t>チジョウ</t>
    </rPh>
    <rPh sb="16" eb="17">
      <t>カイ</t>
    </rPh>
    <rPh sb="17" eb="18">
      <t>ケン</t>
    </rPh>
    <rPh sb="19" eb="20">
      <t>ノ</t>
    </rPh>
    <rPh sb="21" eb="23">
      <t>メンセキ</t>
    </rPh>
    <rPh sb="34" eb="36">
      <t>ガイヘキ</t>
    </rPh>
    <rPh sb="36" eb="38">
      <t>カイシュウ</t>
    </rPh>
    <phoneticPr fontId="1"/>
  </si>
  <si>
    <t>観音寺市坂本町</t>
    <rPh sb="0" eb="4">
      <t>カンオンジシ</t>
    </rPh>
    <rPh sb="4" eb="7">
      <t>サカモトチョウ</t>
    </rPh>
    <phoneticPr fontId="1"/>
  </si>
  <si>
    <t>瀬戸内海歴史民俗資料館漁撈収蔵庫防水改修工事</t>
    <rPh sb="0" eb="4">
      <t>セトナイカイ</t>
    </rPh>
    <rPh sb="4" eb="6">
      <t>レキシ</t>
    </rPh>
    <rPh sb="6" eb="8">
      <t>ミンゾク</t>
    </rPh>
    <rPh sb="8" eb="11">
      <t>シリョウカン</t>
    </rPh>
    <rPh sb="11" eb="13">
      <t>ギョロウ</t>
    </rPh>
    <rPh sb="13" eb="16">
      <t>シュウゾウコ</t>
    </rPh>
    <rPh sb="16" eb="20">
      <t>ボウスイカイシュウ</t>
    </rPh>
    <rPh sb="20" eb="22">
      <t>コウジ</t>
    </rPh>
    <phoneticPr fontId="1"/>
  </si>
  <si>
    <t>改修工事
RC造一部S造平屋建て
延べ面積952m2
屋上防水改修</t>
    <rPh sb="0" eb="4">
      <t>カイシュウコウジ</t>
    </rPh>
    <rPh sb="7" eb="8">
      <t>ゾウ</t>
    </rPh>
    <rPh sb="8" eb="10">
      <t>イチブ</t>
    </rPh>
    <rPh sb="11" eb="12">
      <t>ゾウ</t>
    </rPh>
    <rPh sb="12" eb="14">
      <t>ヒラヤ</t>
    </rPh>
    <rPh sb="14" eb="15">
      <t>ダ</t>
    </rPh>
    <rPh sb="17" eb="18">
      <t>ノ</t>
    </rPh>
    <rPh sb="19" eb="21">
      <t>メンセキ</t>
    </rPh>
    <rPh sb="27" eb="29">
      <t>オクジョウ</t>
    </rPh>
    <rPh sb="29" eb="31">
      <t>ボウスイ</t>
    </rPh>
    <rPh sb="31" eb="33">
      <t>カイシュウ</t>
    </rPh>
    <phoneticPr fontId="1"/>
  </si>
  <si>
    <t>高松市亀水町</t>
    <rPh sb="0" eb="3">
      <t>タカマツシ</t>
    </rPh>
    <rPh sb="3" eb="6">
      <t>カメミズチョウ</t>
    </rPh>
    <phoneticPr fontId="1"/>
  </si>
  <si>
    <t>たまも園管理棟外壁改修工事</t>
    <rPh sb="3" eb="4">
      <t>エン</t>
    </rPh>
    <rPh sb="4" eb="7">
      <t>カンリトウ</t>
    </rPh>
    <rPh sb="7" eb="9">
      <t>ガイヘキ</t>
    </rPh>
    <rPh sb="9" eb="11">
      <t>カイシュウ</t>
    </rPh>
    <rPh sb="11" eb="13">
      <t>コウジ</t>
    </rPh>
    <phoneticPr fontId="1"/>
  </si>
  <si>
    <t>改修工事
RC造　2階建　延べ面積3,214.60m2
外壁改修</t>
    <rPh sb="0" eb="4">
      <t>カイシュウコウジ</t>
    </rPh>
    <rPh sb="7" eb="8">
      <t>ゾウ</t>
    </rPh>
    <rPh sb="10" eb="12">
      <t>カイダテ</t>
    </rPh>
    <rPh sb="11" eb="12">
      <t>ケン</t>
    </rPh>
    <rPh sb="13" eb="14">
      <t>ノ</t>
    </rPh>
    <rPh sb="15" eb="17">
      <t>メンセキ</t>
    </rPh>
    <rPh sb="28" eb="30">
      <t>ガイヘキ</t>
    </rPh>
    <rPh sb="30" eb="32">
      <t>カイシュウ</t>
    </rPh>
    <phoneticPr fontId="1"/>
  </si>
  <si>
    <t>約5か月</t>
    <rPh sb="0" eb="1">
      <t>ヤク</t>
    </rPh>
    <rPh sb="3" eb="4">
      <t>ツキ</t>
    </rPh>
    <phoneticPr fontId="1"/>
  </si>
  <si>
    <t>第4四半期</t>
    <rPh sb="0" eb="1">
      <t>ダイ</t>
    </rPh>
    <rPh sb="2" eb="5">
      <t>シハンキ</t>
    </rPh>
    <phoneticPr fontId="1"/>
  </si>
  <si>
    <t>高松合同庁舎電気設備工事</t>
    <rPh sb="0" eb="2">
      <t>タカマツ</t>
    </rPh>
    <rPh sb="2" eb="6">
      <t>ゴウドウチョウシャ</t>
    </rPh>
    <rPh sb="6" eb="10">
      <t>デンキセツビ</t>
    </rPh>
    <rPh sb="10" eb="12">
      <t>コウジ</t>
    </rPh>
    <phoneticPr fontId="1"/>
  </si>
  <si>
    <t>高松合同庁舎機械設備工事</t>
    <rPh sb="0" eb="2">
      <t>タカマツ</t>
    </rPh>
    <rPh sb="2" eb="6">
      <t>ゴウドウチョウシャ</t>
    </rPh>
    <rPh sb="6" eb="8">
      <t>キカイ</t>
    </rPh>
    <rPh sb="8" eb="10">
      <t>セツビ</t>
    </rPh>
    <rPh sb="10" eb="12">
      <t>コウジ</t>
    </rPh>
    <phoneticPr fontId="1"/>
  </si>
  <si>
    <t>改修工事
水泳競技場：RC+S造　3階建　延べ面積　5,969.00㎡
50mプール用ろ過設備改修に係る設備工事　1-式</t>
    <phoneticPr fontId="1"/>
  </si>
  <si>
    <t>約9か月</t>
    <rPh sb="0" eb="1">
      <t>ヤク</t>
    </rPh>
    <rPh sb="3" eb="4">
      <t>ゲツ</t>
    </rPh>
    <phoneticPr fontId="1"/>
  </si>
  <si>
    <t>改修工事
競技場：RC+S造　5階建　延べ面積32,735.64㎡における夜間照明設備改修に係る電気設備工事　1-式</t>
    <rPh sb="0" eb="2">
      <t>カイシュウ</t>
    </rPh>
    <rPh sb="2" eb="4">
      <t>コウジ</t>
    </rPh>
    <rPh sb="5" eb="8">
      <t>キョウギジョウ</t>
    </rPh>
    <rPh sb="37" eb="39">
      <t>ヤカン</t>
    </rPh>
    <rPh sb="39" eb="41">
      <t>ショウメイ</t>
    </rPh>
    <rPh sb="41" eb="43">
      <t>セツビ</t>
    </rPh>
    <rPh sb="43" eb="45">
      <t>カイシュウ</t>
    </rPh>
    <rPh sb="46" eb="47">
      <t>カカ</t>
    </rPh>
    <rPh sb="48" eb="50">
      <t>デンキ</t>
    </rPh>
    <rPh sb="50" eb="52">
      <t>セツビ</t>
    </rPh>
    <rPh sb="52" eb="54">
      <t>コウジ</t>
    </rPh>
    <rPh sb="57" eb="58">
      <t>シキ</t>
    </rPh>
    <phoneticPr fontId="1"/>
  </si>
  <si>
    <t>約19か月※</t>
    <rPh sb="0" eb="1">
      <t>ヤク</t>
    </rPh>
    <rPh sb="4" eb="5">
      <t>ゲツ</t>
    </rPh>
    <phoneticPr fontId="1"/>
  </si>
  <si>
    <t>改修工事
実習棟：RC造　4階建て、延べ面積5,005m2、講義棟：RC造　4階建て、延べ面積4,719㎡、動物舎：RC造　2階建て、延べ面積99.4㎡、中央監視設備改修に係る電気設備工事　1-式
厚生棟：RC造　3階建て、延べ面積1,982.15m2
照明設備改修に係る電気設備工事　1-式</t>
    <rPh sb="99" eb="102">
      <t>コウセイトウ</t>
    </rPh>
    <phoneticPr fontId="1"/>
  </si>
  <si>
    <t>香川県青年センター本館１階照明設備改修工事</t>
    <phoneticPr fontId="1"/>
  </si>
  <si>
    <t>改修工事
本館：S造　3階建、延べ面積1,414m2
における照明設備改修工事　1-式</t>
    <rPh sb="9" eb="10">
      <t>ゾウ</t>
    </rPh>
    <rPh sb="12" eb="14">
      <t>カイタ</t>
    </rPh>
    <rPh sb="31" eb="33">
      <t>ショウメイ</t>
    </rPh>
    <rPh sb="33" eb="35">
      <t>セツビ</t>
    </rPh>
    <rPh sb="35" eb="37">
      <t>カイシュウ</t>
    </rPh>
    <rPh sb="37" eb="39">
      <t>コウジ</t>
    </rPh>
    <phoneticPr fontId="1"/>
  </si>
  <si>
    <t>高松市国分寺町</t>
    <rPh sb="0" eb="3">
      <t>タカマツシ</t>
    </rPh>
    <rPh sb="3" eb="7">
      <t>コクブンジチョウ</t>
    </rPh>
    <phoneticPr fontId="1"/>
  </si>
  <si>
    <t>東山魁夷せとうち美術館空調設備改修工事</t>
    <phoneticPr fontId="1"/>
  </si>
  <si>
    <t>改修工事
本館：RC造+S造　2階建、延べ面積853.15m2
空調設備改修に係る設備工事　1-式</t>
    <rPh sb="13" eb="14">
      <t>ゾウ</t>
    </rPh>
    <rPh sb="16" eb="18">
      <t>カイタ</t>
    </rPh>
    <rPh sb="32" eb="33">
      <t>クウ</t>
    </rPh>
    <phoneticPr fontId="1"/>
  </si>
  <si>
    <t>坂出市沙弥島</t>
    <rPh sb="0" eb="3">
      <t>サカイデシ</t>
    </rPh>
    <rPh sb="3" eb="6">
      <t>シャミジマ</t>
    </rPh>
    <phoneticPr fontId="1"/>
  </si>
  <si>
    <t>香川県総合運動公園外１施設空調設備改修工事</t>
    <phoneticPr fontId="1"/>
  </si>
  <si>
    <t>改修工事
総合運動公園管理棟：RC造　2階建、延べ面積912m2
熱源機器改修に係る設備工事　1-式
総合水泳プールプール棟：RC造　3階建　延べ面積5,969㎡
空調設備改修に係る設備工事　1-式</t>
    <rPh sb="5" eb="7">
      <t>ソウゴウ</t>
    </rPh>
    <rPh sb="7" eb="11">
      <t>ウンドウコウエン</t>
    </rPh>
    <rPh sb="11" eb="14">
      <t>カンリトウ</t>
    </rPh>
    <rPh sb="20" eb="22">
      <t>カイタ</t>
    </rPh>
    <rPh sb="33" eb="37">
      <t>ネツゲンキキ</t>
    </rPh>
    <rPh sb="37" eb="39">
      <t>カイシュウ</t>
    </rPh>
    <rPh sb="40" eb="41">
      <t>カカ</t>
    </rPh>
    <rPh sb="51" eb="55">
      <t>ソウゴウスイエイ</t>
    </rPh>
    <rPh sb="61" eb="62">
      <t>トウ</t>
    </rPh>
    <rPh sb="65" eb="66">
      <t>ゾウ</t>
    </rPh>
    <rPh sb="68" eb="70">
      <t>カイタ</t>
    </rPh>
    <rPh sb="71" eb="72">
      <t>ノ</t>
    </rPh>
    <rPh sb="73" eb="75">
      <t>メンセキ</t>
    </rPh>
    <rPh sb="82" eb="86">
      <t>クウチョウセツビ</t>
    </rPh>
    <rPh sb="86" eb="88">
      <t>カイシュウ</t>
    </rPh>
    <rPh sb="89" eb="90">
      <t>カカ</t>
    </rPh>
    <rPh sb="91" eb="93">
      <t>セツビ</t>
    </rPh>
    <rPh sb="93" eb="95">
      <t>コウジ</t>
    </rPh>
    <rPh sb="98" eb="99">
      <t>シキ</t>
    </rPh>
    <phoneticPr fontId="1"/>
  </si>
  <si>
    <t>高松市生島町
高松市御厩町</t>
    <rPh sb="0" eb="3">
      <t>タカマツシ</t>
    </rPh>
    <rPh sb="3" eb="6">
      <t>イクシマチョウ</t>
    </rPh>
    <rPh sb="7" eb="10">
      <t>タカマツシ</t>
    </rPh>
    <rPh sb="10" eb="13">
      <t>ミマヤチョウ</t>
    </rPh>
    <phoneticPr fontId="1"/>
  </si>
  <si>
    <t>小豆総合事務所非常用照明他設備改修工事</t>
    <phoneticPr fontId="1"/>
  </si>
  <si>
    <t>改修工事
北館：RC造　3階建、延べ面積1,236m2
南館：RC造　3階建て　延べ面積879㎡
東館：RC造　3階建て　延べ面積909㎡
における非常照明設備改修工事　1-式</t>
    <rPh sb="5" eb="7">
      <t>キタカン</t>
    </rPh>
    <rPh sb="13" eb="15">
      <t>カイタ</t>
    </rPh>
    <rPh sb="28" eb="30">
      <t>ミナミカン</t>
    </rPh>
    <rPh sb="33" eb="34">
      <t>ゾウ</t>
    </rPh>
    <rPh sb="49" eb="51">
      <t>ヒガシカン</t>
    </rPh>
    <rPh sb="54" eb="55">
      <t>ゾウ</t>
    </rPh>
    <rPh sb="57" eb="58">
      <t>カイ</t>
    </rPh>
    <rPh sb="58" eb="59">
      <t>タ</t>
    </rPh>
    <rPh sb="61" eb="62">
      <t>ノ</t>
    </rPh>
    <rPh sb="63" eb="65">
      <t>メンセキ</t>
    </rPh>
    <phoneticPr fontId="1"/>
  </si>
  <si>
    <t>小豆郡土庄町</t>
    <rPh sb="0" eb="2">
      <t>ショウズ</t>
    </rPh>
    <rPh sb="2" eb="3">
      <t>グン</t>
    </rPh>
    <rPh sb="3" eb="5">
      <t>トノショウ</t>
    </rPh>
    <rPh sb="5" eb="6">
      <t>チョウ</t>
    </rPh>
    <phoneticPr fontId="1"/>
  </si>
  <si>
    <t>まんのう町川南下</t>
    <rPh sb="4" eb="5">
      <t>チョウ</t>
    </rPh>
    <rPh sb="5" eb="6">
      <t>カワ</t>
    </rPh>
    <rPh sb="6" eb="7">
      <t>ミナミ</t>
    </rPh>
    <rPh sb="7" eb="8">
      <t>シタ</t>
    </rPh>
    <phoneticPr fontId="1"/>
  </si>
  <si>
    <t>商工労働部
経営支援課</t>
    <rPh sb="0" eb="2">
      <t>ショウコウ</t>
    </rPh>
    <rPh sb="2" eb="4">
      <t>ロウドウ</t>
    </rPh>
    <rPh sb="4" eb="5">
      <t>ブ</t>
    </rPh>
    <rPh sb="6" eb="8">
      <t>ケイエイ</t>
    </rPh>
    <rPh sb="8" eb="10">
      <t>シエン</t>
    </rPh>
    <rPh sb="10" eb="11">
      <t>カ</t>
    </rPh>
    <phoneticPr fontId="1"/>
  </si>
  <si>
    <t>発 注 予 定 工 事 一 覧　</t>
    <phoneticPr fontId="1"/>
  </si>
  <si>
    <t>発 注 予 定 工 事 一 覧</t>
    <phoneticPr fontId="1"/>
  </si>
  <si>
    <t>令和７年度深谷地区森林荒廃地緊急整備事業（機能回復）</t>
    <rPh sb="0" eb="1">
      <t>レイワ</t>
    </rPh>
    <rPh sb="2" eb="4">
      <t>ネンド</t>
    </rPh>
    <rPh sb="7" eb="9">
      <t>チク</t>
    </rPh>
    <rPh sb="9" eb="11">
      <t>シンリン</t>
    </rPh>
    <rPh sb="11" eb="13">
      <t>コウハイ</t>
    </rPh>
    <rPh sb="13" eb="19">
      <t>キンキュウセイビジギョウ</t>
    </rPh>
    <rPh sb="21" eb="25">
      <t>キノウカイフク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</si>
</sst>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#,##0_);[Red]\(#,##0\)"/>
    <numFmt numFmtId="178" formatCode="&quot;約&quot;#&quot;ヶ&quot;&quot;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11" fillId="0" borderId="0"/>
    <xf numFmtId="176" fontId="1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1" xfId="1" quotePrefix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" applyFont="1" applyBorder="1" applyAlignment="1" applyProtection="1">
      <alignment vertical="center" wrapText="1"/>
      <protection locked="0"/>
    </xf>
    <xf numFmtId="178" fontId="2" fillId="0" borderId="1" xfId="4" applyNumberFormat="1" applyFont="1" applyBorder="1" applyAlignment="1" applyProtection="1">
      <alignment horizontal="left" vertical="center" wrapText="1"/>
      <protection locked="0"/>
    </xf>
    <xf numFmtId="0" fontId="2" fillId="0" borderId="1" xfId="2" applyFont="1" applyBorder="1" applyAlignment="1" applyProtection="1">
      <alignment horizontal="left" vertical="center" wrapText="1"/>
      <protection locked="0"/>
    </xf>
    <xf numFmtId="177" fontId="2" fillId="2" borderId="1" xfId="3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vertical="center" wrapText="1"/>
    </xf>
    <xf numFmtId="177" fontId="2" fillId="0" borderId="1" xfId="3" applyNumberFormat="1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7" fontId="11" fillId="0" borderId="1" xfId="3" applyNumberFormat="1" applyFont="1" applyFill="1" applyBorder="1" applyAlignment="1">
      <alignment horizontal="center" vertical="center" shrinkToFit="1"/>
    </xf>
    <xf numFmtId="0" fontId="2" fillId="0" borderId="1" xfId="0" quotePrefix="1" applyFont="1" applyBorder="1" applyAlignment="1">
      <alignment vertical="center" wrapText="1"/>
    </xf>
    <xf numFmtId="178" fontId="2" fillId="0" borderId="1" xfId="4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</cellXfs>
  <cellStyles count="5">
    <cellStyle name="桁区切り_H16発注予定(4月2日時点）" xfId="3" xr:uid="{00000000-0005-0000-0000-000000000000}"/>
    <cellStyle name="標準" xfId="0" builtinId="0"/>
    <cellStyle name="標準 2" xfId="1" xr:uid="{00000000-0005-0000-0000-000002000000}"/>
    <cellStyle name="標準_H15下半期(最終集計) (version 1)" xfId="4" xr:uid="{00000000-0005-0000-0000-000003000000}"/>
    <cellStyle name="標準_H16発注予定(4月2日時点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670560</xdr:colOff>
      <xdr:row>0</xdr:row>
      <xdr:rowOff>137160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34400" y="1371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525780</xdr:colOff>
      <xdr:row>0</xdr:row>
      <xdr:rowOff>137160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74480" y="1371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601980</xdr:colOff>
      <xdr:row>0</xdr:row>
      <xdr:rowOff>175260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075420" y="1752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623454</xdr:colOff>
      <xdr:row>0</xdr:row>
      <xdr:rowOff>153939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113212" y="153939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518160</xdr:colOff>
      <xdr:row>0</xdr:row>
      <xdr:rowOff>175260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846820" y="17526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617220</xdr:colOff>
      <xdr:row>0</xdr:row>
      <xdr:rowOff>160020</xdr:rowOff>
    </xdr:from>
    <xdr:ext cx="2131994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265920" y="16002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579120</xdr:colOff>
      <xdr:row>0</xdr:row>
      <xdr:rowOff>190500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907780" y="19050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541020</xdr:colOff>
      <xdr:row>0</xdr:row>
      <xdr:rowOff>160020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740140" y="16002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129540</xdr:rowOff>
    </xdr:from>
    <xdr:ext cx="2131994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816340" y="12954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3%20&#32207;&#21209;&#12539;&#25351;&#23566;&#12464;&#12523;&#12540;&#12503;\&#24246;&#21209;&#38306;&#20418;\19&#12288;&#21508;&#31278;&#29031;&#20250;\&#22303;&#26408;&#30435;&#29702;&#35506;\R7\4&#26376;4&#26085;&#12294;&#20844;&#20849;&#24037;&#20107;&#21450;&#12403;&#26989;&#21209;&#30330;&#27880;&#35211;&#36890;&#12375;&#65288;&#20196;&#21644;&#65303;&#24180;&#24230;&#36890;&#24180;&#20998;&#65289;&#12395;&#12388;&#12356;&#12390;\&#22238;&#31572;\&#26481;&#37096;&#26519;&#26989;&#20107;&#21209;&#25152;\02%20&#12304;&#27096;&#24335;&#65297;&#12305;&#30330;&#27880;&#20104;&#23450;&#24037;&#20107;&#19968;&#35239;&#65288;&#26481;&#265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例"/>
      <sheetName val="東部林業事務所"/>
      <sheetName val="受託"/>
      <sheetName val="入力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view="pageBreakPreview" zoomScaleNormal="100" zoomScaleSheetLayoutView="100" workbookViewId="0">
      <selection activeCell="J4" sqref="J4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8.1796875" style="9" customWidth="1"/>
    <col min="4" max="4" width="25.6328125" style="6" customWidth="1"/>
    <col min="5" max="5" width="13.6328125" style="6" customWidth="1"/>
    <col min="6" max="6" width="26.6328125" style="6" customWidth="1"/>
    <col min="7" max="7" width="13.8164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8164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55.5" customHeight="1" x14ac:dyDescent="0.2">
      <c r="A4" s="4">
        <v>1</v>
      </c>
      <c r="B4" s="4" t="s">
        <v>16</v>
      </c>
      <c r="C4" s="4" t="s">
        <v>145</v>
      </c>
      <c r="D4" s="4" t="s">
        <v>146</v>
      </c>
      <c r="E4" s="4" t="s">
        <v>147</v>
      </c>
      <c r="F4" s="4" t="s">
        <v>144</v>
      </c>
      <c r="G4" s="4" t="s">
        <v>143</v>
      </c>
      <c r="H4" s="4" t="s">
        <v>64</v>
      </c>
      <c r="I4" s="4" t="s">
        <v>36</v>
      </c>
      <c r="J4" s="4" t="s">
        <v>103</v>
      </c>
      <c r="K4" s="8" t="s">
        <v>19</v>
      </c>
    </row>
    <row r="5" spans="1:11" ht="48" customHeight="1" x14ac:dyDescent="0.2">
      <c r="D5" s="9"/>
      <c r="E5" s="9"/>
      <c r="F5" s="9"/>
      <c r="G5" s="9"/>
      <c r="H5" s="9"/>
      <c r="I5" s="9"/>
      <c r="J5" s="9"/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  <row r="9" spans="1:11" ht="48" customHeight="1" x14ac:dyDescent="0.2">
      <c r="D9" s="9"/>
      <c r="E9" s="9"/>
      <c r="F9" s="9"/>
      <c r="G9" s="9"/>
      <c r="H9" s="9"/>
      <c r="I9" s="9"/>
      <c r="J9" s="9"/>
    </row>
    <row r="10" spans="1:11" ht="48" customHeight="1" x14ac:dyDescent="0.2">
      <c r="D10" s="9"/>
      <c r="E10" s="9"/>
      <c r="F10" s="9"/>
      <c r="G10" s="9"/>
      <c r="H10" s="9"/>
      <c r="I10" s="9"/>
      <c r="J10" s="9"/>
    </row>
    <row r="11" spans="1:11" ht="48" customHeight="1" x14ac:dyDescent="0.2">
      <c r="D11" s="9"/>
      <c r="E11" s="9"/>
      <c r="F11" s="9"/>
      <c r="G11" s="9"/>
      <c r="H11" s="9"/>
      <c r="I11" s="9"/>
      <c r="J11" s="9"/>
    </row>
    <row r="12" spans="1:11" ht="48" customHeight="1" x14ac:dyDescent="0.2">
      <c r="D12" s="9"/>
      <c r="E12" s="9"/>
      <c r="F12" s="9"/>
      <c r="G12" s="9"/>
      <c r="H12" s="9"/>
      <c r="I12" s="9"/>
      <c r="J12" s="9"/>
    </row>
    <row r="13" spans="1:11" ht="48" customHeight="1" x14ac:dyDescent="0.2">
      <c r="D13" s="9"/>
      <c r="E13" s="9"/>
      <c r="F13" s="9"/>
      <c r="G13" s="9"/>
      <c r="H13" s="9"/>
      <c r="I13" s="9"/>
      <c r="J13" s="9"/>
    </row>
    <row r="14" spans="1:11" ht="48" customHeight="1" x14ac:dyDescent="0.2">
      <c r="D14" s="9"/>
      <c r="E14" s="9"/>
      <c r="F14" s="9"/>
      <c r="G14" s="9"/>
      <c r="H14" s="9"/>
      <c r="I14" s="9"/>
      <c r="J14" s="9"/>
    </row>
    <row r="15" spans="1:11" ht="48" customHeight="1" x14ac:dyDescent="0.2">
      <c r="D15" s="9"/>
      <c r="E15" s="9"/>
      <c r="F15" s="9"/>
      <c r="G15" s="9"/>
      <c r="H15" s="9"/>
      <c r="I15" s="9"/>
      <c r="J15" s="9"/>
    </row>
    <row r="16" spans="1:11" ht="48" customHeight="1" x14ac:dyDescent="0.2">
      <c r="D16" s="9"/>
      <c r="E16" s="9"/>
      <c r="F16" s="9"/>
      <c r="G16" s="9"/>
      <c r="H16" s="9"/>
      <c r="I16" s="9"/>
      <c r="J16" s="9"/>
    </row>
    <row r="17" spans="4:10" ht="48" customHeight="1" x14ac:dyDescent="0.2">
      <c r="D17" s="9"/>
      <c r="E17" s="9"/>
      <c r="F17" s="9"/>
      <c r="G17" s="9"/>
      <c r="H17" s="9"/>
      <c r="I17" s="9"/>
      <c r="J17" s="9"/>
    </row>
    <row r="18" spans="4:10" ht="48" customHeight="1" x14ac:dyDescent="0.2">
      <c r="D18" s="9"/>
      <c r="E18" s="9"/>
      <c r="F18" s="9"/>
      <c r="G18" s="9"/>
      <c r="H18" s="9"/>
      <c r="I18" s="9"/>
      <c r="J18" s="9"/>
    </row>
    <row r="19" spans="4:10" ht="48" customHeight="1" x14ac:dyDescent="0.2">
      <c r="D19" s="9"/>
      <c r="E19" s="9"/>
      <c r="F19" s="9"/>
      <c r="G19" s="9"/>
      <c r="H19" s="9"/>
      <c r="I19" s="9"/>
      <c r="J19" s="9"/>
    </row>
    <row r="20" spans="4:10" ht="48" customHeight="1" x14ac:dyDescent="0.2">
      <c r="D20" s="9"/>
      <c r="E20" s="9"/>
      <c r="F20" s="9"/>
      <c r="G20" s="15"/>
      <c r="H20" s="9"/>
      <c r="I20" s="9"/>
      <c r="J20" s="9"/>
    </row>
    <row r="21" spans="4:10" ht="48" customHeight="1" x14ac:dyDescent="0.2">
      <c r="D21" s="9"/>
      <c r="E21" s="9"/>
      <c r="F21" s="9"/>
      <c r="G21" s="9"/>
      <c r="H21" s="9"/>
      <c r="I21" s="9"/>
      <c r="J21" s="9"/>
    </row>
    <row r="22" spans="4:10" ht="48" customHeight="1" x14ac:dyDescent="0.2">
      <c r="D22" s="9"/>
      <c r="E22" s="9"/>
      <c r="F22" s="9"/>
      <c r="G22" s="9"/>
      <c r="H22" s="9"/>
      <c r="I22" s="9"/>
      <c r="J22" s="9"/>
    </row>
    <row r="23" spans="4:10" ht="48" customHeight="1" x14ac:dyDescent="0.2">
      <c r="D23" s="9"/>
      <c r="E23" s="9"/>
      <c r="F23" s="9"/>
      <c r="G23" s="9"/>
      <c r="H23" s="9"/>
      <c r="I23" s="9"/>
      <c r="J23" s="9"/>
    </row>
    <row r="24" spans="4:10" ht="48" customHeight="1" x14ac:dyDescent="0.2">
      <c r="D24" s="9"/>
      <c r="E24" s="9"/>
      <c r="F24" s="9"/>
      <c r="G24" s="9"/>
      <c r="H24" s="9"/>
      <c r="I24" s="9"/>
      <c r="J24" s="9"/>
    </row>
    <row r="25" spans="4:10" ht="48" customHeight="1" x14ac:dyDescent="0.2">
      <c r="D25" s="9"/>
      <c r="E25" s="9"/>
      <c r="F25" s="9"/>
      <c r="G25" s="9"/>
      <c r="H25" s="9"/>
      <c r="I25" s="9"/>
      <c r="J25" s="9"/>
    </row>
    <row r="26" spans="4:10" ht="48" customHeight="1" x14ac:dyDescent="0.2">
      <c r="D26" s="9"/>
      <c r="E26" s="9"/>
      <c r="F26" s="9"/>
      <c r="G26" s="9"/>
      <c r="H26" s="9"/>
      <c r="I26" s="9"/>
      <c r="J26" s="9"/>
    </row>
    <row r="27" spans="4:10" ht="48" customHeight="1" x14ac:dyDescent="0.2">
      <c r="D27" s="9"/>
      <c r="E27" s="9"/>
      <c r="F27" s="9"/>
      <c r="G27" s="9"/>
      <c r="H27" s="9"/>
      <c r="I27" s="9"/>
      <c r="J27" s="9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"/>
  <sheetViews>
    <sheetView showGridLines="0" tabSelected="1" view="pageBreakPreview" zoomScaleNormal="100" zoomScaleSheetLayoutView="100" workbookViewId="0">
      <pane xSplit="1" ySplit="3" topLeftCell="B17" activePane="bottomRight" state="frozen"/>
      <selection pane="topRight" activeCell="B1" sqref="B1"/>
      <selection pane="bottomLeft" activeCell="A5" sqref="A5"/>
      <selection pane="bottomRight" activeCell="A11" sqref="A11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4.6328125" style="9" customWidth="1"/>
    <col min="4" max="4" width="34.81640625" style="9" customWidth="1"/>
    <col min="5" max="5" width="13.6328125" style="9" customWidth="1"/>
    <col min="6" max="6" width="28.08984375" style="9" customWidth="1"/>
    <col min="7" max="7" width="13.81640625" style="9" customWidth="1"/>
    <col min="8" max="8" width="10.6328125" style="9" customWidth="1"/>
    <col min="9" max="9" width="12.6328125" style="9" customWidth="1"/>
    <col min="10" max="10" width="17.08984375" style="9" customWidth="1"/>
    <col min="11" max="11" width="11.81640625" style="9" customWidth="1"/>
    <col min="12" max="16384" width="9" style="9"/>
  </cols>
  <sheetData>
    <row r="1" spans="1:11" s="23" customFormat="1" ht="24.75" customHeight="1" x14ac:dyDescent="0.2">
      <c r="A1" s="11" t="s">
        <v>11</v>
      </c>
      <c r="C1" s="7"/>
      <c r="E1" s="9"/>
      <c r="G1" s="9"/>
      <c r="H1" s="7"/>
      <c r="I1" s="33"/>
      <c r="J1" s="33"/>
      <c r="K1" s="7"/>
    </row>
    <row r="2" spans="1:11" s="23" customFormat="1" ht="24.75" customHeight="1" x14ac:dyDescent="0.2">
      <c r="A2" s="32" t="s">
        <v>207</v>
      </c>
      <c r="B2" s="32"/>
      <c r="C2" s="32"/>
      <c r="D2" s="32"/>
      <c r="E2" s="32"/>
      <c r="F2" s="32"/>
      <c r="G2" s="32"/>
      <c r="H2" s="32"/>
      <c r="I2" s="32"/>
      <c r="J2" s="32"/>
      <c r="K2" s="7"/>
    </row>
    <row r="3" spans="1:11" s="7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18" t="s">
        <v>17</v>
      </c>
      <c r="C4" s="18" t="s">
        <v>119</v>
      </c>
      <c r="D4" s="18" t="s">
        <v>124</v>
      </c>
      <c r="E4" s="18" t="s">
        <v>45</v>
      </c>
      <c r="F4" s="18" t="s">
        <v>123</v>
      </c>
      <c r="G4" s="18" t="s">
        <v>122</v>
      </c>
      <c r="H4" s="18" t="s">
        <v>21</v>
      </c>
      <c r="I4" s="18" t="s">
        <v>36</v>
      </c>
      <c r="J4" s="18" t="s">
        <v>9</v>
      </c>
      <c r="K4" s="18" t="s">
        <v>14</v>
      </c>
    </row>
    <row r="5" spans="1:11" ht="48" customHeight="1" x14ac:dyDescent="0.2">
      <c r="A5" s="4">
        <v>2</v>
      </c>
      <c r="B5" s="18" t="s">
        <v>17</v>
      </c>
      <c r="C5" s="18" t="s">
        <v>119</v>
      </c>
      <c r="D5" s="18" t="s">
        <v>124</v>
      </c>
      <c r="E5" s="18" t="s">
        <v>45</v>
      </c>
      <c r="F5" s="18" t="s">
        <v>123</v>
      </c>
      <c r="G5" s="18" t="s">
        <v>122</v>
      </c>
      <c r="H5" s="18" t="s">
        <v>21</v>
      </c>
      <c r="I5" s="18" t="s">
        <v>36</v>
      </c>
      <c r="J5" s="18" t="s">
        <v>9</v>
      </c>
      <c r="K5" s="18" t="s">
        <v>14</v>
      </c>
    </row>
    <row r="6" spans="1:11" ht="48" customHeight="1" x14ac:dyDescent="0.2">
      <c r="A6" s="4">
        <v>3</v>
      </c>
      <c r="B6" s="18" t="s">
        <v>17</v>
      </c>
      <c r="C6" s="18" t="s">
        <v>119</v>
      </c>
      <c r="D6" s="18" t="s">
        <v>124</v>
      </c>
      <c r="E6" s="18" t="s">
        <v>45</v>
      </c>
      <c r="F6" s="18" t="s">
        <v>123</v>
      </c>
      <c r="G6" s="18" t="s">
        <v>122</v>
      </c>
      <c r="H6" s="18" t="s">
        <v>21</v>
      </c>
      <c r="I6" s="18" t="s">
        <v>36</v>
      </c>
      <c r="J6" s="18" t="s">
        <v>9</v>
      </c>
      <c r="K6" s="18" t="s">
        <v>14</v>
      </c>
    </row>
    <row r="7" spans="1:11" ht="48" customHeight="1" x14ac:dyDescent="0.2">
      <c r="A7" s="4">
        <v>4</v>
      </c>
      <c r="B7" s="18" t="s">
        <v>17</v>
      </c>
      <c r="C7" s="18" t="s">
        <v>119</v>
      </c>
      <c r="D7" s="18" t="s">
        <v>124</v>
      </c>
      <c r="E7" s="18" t="s">
        <v>45</v>
      </c>
      <c r="F7" s="18" t="s">
        <v>123</v>
      </c>
      <c r="G7" s="18" t="s">
        <v>122</v>
      </c>
      <c r="H7" s="18" t="s">
        <v>21</v>
      </c>
      <c r="I7" s="18" t="s">
        <v>36</v>
      </c>
      <c r="J7" s="18" t="s">
        <v>9</v>
      </c>
      <c r="K7" s="18" t="s">
        <v>14</v>
      </c>
    </row>
    <row r="8" spans="1:11" ht="48" customHeight="1" x14ac:dyDescent="0.2">
      <c r="A8" s="4">
        <v>5</v>
      </c>
      <c r="B8" s="18" t="s">
        <v>17</v>
      </c>
      <c r="C8" s="18" t="s">
        <v>119</v>
      </c>
      <c r="D8" s="18" t="s">
        <v>124</v>
      </c>
      <c r="E8" s="18" t="s">
        <v>45</v>
      </c>
      <c r="F8" s="18" t="s">
        <v>123</v>
      </c>
      <c r="G8" s="18" t="s">
        <v>122</v>
      </c>
      <c r="H8" s="18" t="s">
        <v>21</v>
      </c>
      <c r="I8" s="18" t="s">
        <v>36</v>
      </c>
      <c r="J8" s="18" t="s">
        <v>9</v>
      </c>
      <c r="K8" s="18" t="s">
        <v>14</v>
      </c>
    </row>
    <row r="9" spans="1:11" ht="48" customHeight="1" x14ac:dyDescent="0.2">
      <c r="A9" s="4">
        <v>6</v>
      </c>
      <c r="B9" s="18" t="s">
        <v>17</v>
      </c>
      <c r="C9" s="18" t="s">
        <v>119</v>
      </c>
      <c r="D9" s="18" t="s">
        <v>124</v>
      </c>
      <c r="E9" s="18" t="s">
        <v>45</v>
      </c>
      <c r="F9" s="18" t="s">
        <v>123</v>
      </c>
      <c r="G9" s="18" t="s">
        <v>122</v>
      </c>
      <c r="H9" s="18" t="s">
        <v>21</v>
      </c>
      <c r="I9" s="18" t="s">
        <v>36</v>
      </c>
      <c r="J9" s="18" t="s">
        <v>9</v>
      </c>
      <c r="K9" s="18" t="s">
        <v>14</v>
      </c>
    </row>
    <row r="10" spans="1:11" ht="48" customHeight="1" x14ac:dyDescent="0.2">
      <c r="A10" s="4">
        <v>7</v>
      </c>
      <c r="B10" s="18" t="s">
        <v>17</v>
      </c>
      <c r="C10" s="18" t="s">
        <v>119</v>
      </c>
      <c r="D10" s="18" t="s">
        <v>124</v>
      </c>
      <c r="E10" s="18" t="s">
        <v>45</v>
      </c>
      <c r="F10" s="18" t="s">
        <v>123</v>
      </c>
      <c r="G10" s="18" t="s">
        <v>122</v>
      </c>
      <c r="H10" s="18" t="s">
        <v>21</v>
      </c>
      <c r="I10" s="18" t="s">
        <v>36</v>
      </c>
      <c r="J10" s="18" t="s">
        <v>9</v>
      </c>
      <c r="K10" s="18" t="s">
        <v>14</v>
      </c>
    </row>
    <row r="11" spans="1:11" ht="48" customHeight="1" x14ac:dyDescent="0.2">
      <c r="A11" s="4">
        <v>8</v>
      </c>
      <c r="B11" s="18" t="s">
        <v>17</v>
      </c>
      <c r="C11" s="18" t="s">
        <v>119</v>
      </c>
      <c r="D11" s="18" t="s">
        <v>124</v>
      </c>
      <c r="E11" s="18" t="s">
        <v>45</v>
      </c>
      <c r="F11" s="18" t="s">
        <v>123</v>
      </c>
      <c r="G11" s="18" t="s">
        <v>122</v>
      </c>
      <c r="H11" s="18" t="s">
        <v>21</v>
      </c>
      <c r="I11" s="18" t="s">
        <v>36</v>
      </c>
      <c r="J11" s="18" t="s">
        <v>9</v>
      </c>
      <c r="K11" s="18" t="s">
        <v>14</v>
      </c>
    </row>
    <row r="12" spans="1:11" ht="48" customHeight="1" x14ac:dyDescent="0.2">
      <c r="A12" s="4">
        <v>9</v>
      </c>
      <c r="B12" s="18" t="s">
        <v>17</v>
      </c>
      <c r="C12" s="18" t="s">
        <v>119</v>
      </c>
      <c r="D12" s="18" t="s">
        <v>124</v>
      </c>
      <c r="E12" s="18" t="s">
        <v>45</v>
      </c>
      <c r="F12" s="18" t="s">
        <v>123</v>
      </c>
      <c r="G12" s="18" t="s">
        <v>122</v>
      </c>
      <c r="H12" s="18" t="s">
        <v>22</v>
      </c>
      <c r="I12" s="18" t="s">
        <v>36</v>
      </c>
      <c r="J12" s="18" t="s">
        <v>31</v>
      </c>
      <c r="K12" s="18" t="s">
        <v>114</v>
      </c>
    </row>
    <row r="13" spans="1:11" ht="48" customHeight="1" x14ac:dyDescent="0.2">
      <c r="A13" s="4">
        <v>10</v>
      </c>
      <c r="B13" s="18" t="s">
        <v>17</v>
      </c>
      <c r="C13" s="18" t="s">
        <v>119</v>
      </c>
      <c r="D13" s="18" t="s">
        <v>124</v>
      </c>
      <c r="E13" s="18" t="s">
        <v>45</v>
      </c>
      <c r="F13" s="18" t="s">
        <v>123</v>
      </c>
      <c r="G13" s="18" t="s">
        <v>122</v>
      </c>
      <c r="H13" s="18" t="s">
        <v>22</v>
      </c>
      <c r="I13" s="18" t="s">
        <v>36</v>
      </c>
      <c r="J13" s="18" t="s">
        <v>31</v>
      </c>
      <c r="K13" s="18" t="s">
        <v>114</v>
      </c>
    </row>
    <row r="14" spans="1:11" ht="48" customHeight="1" x14ac:dyDescent="0.2">
      <c r="A14" s="4">
        <v>11</v>
      </c>
      <c r="B14" s="18" t="s">
        <v>17</v>
      </c>
      <c r="C14" s="18" t="s">
        <v>119</v>
      </c>
      <c r="D14" s="18" t="s">
        <v>124</v>
      </c>
      <c r="E14" s="18" t="s">
        <v>45</v>
      </c>
      <c r="F14" s="18" t="s">
        <v>123</v>
      </c>
      <c r="G14" s="18" t="s">
        <v>122</v>
      </c>
      <c r="H14" s="18" t="s">
        <v>22</v>
      </c>
      <c r="I14" s="18" t="s">
        <v>36</v>
      </c>
      <c r="J14" s="18" t="s">
        <v>31</v>
      </c>
      <c r="K14" s="18" t="s">
        <v>114</v>
      </c>
    </row>
    <row r="15" spans="1:11" ht="48" customHeight="1" x14ac:dyDescent="0.2">
      <c r="A15" s="4">
        <v>12</v>
      </c>
      <c r="B15" s="18" t="s">
        <v>17</v>
      </c>
      <c r="C15" s="18" t="s">
        <v>119</v>
      </c>
      <c r="D15" s="18" t="s">
        <v>124</v>
      </c>
      <c r="E15" s="18" t="s">
        <v>45</v>
      </c>
      <c r="F15" s="18" t="s">
        <v>123</v>
      </c>
      <c r="G15" s="18" t="s">
        <v>122</v>
      </c>
      <c r="H15" s="18" t="s">
        <v>22</v>
      </c>
      <c r="I15" s="18" t="s">
        <v>36</v>
      </c>
      <c r="J15" s="18" t="s">
        <v>31</v>
      </c>
      <c r="K15" s="18" t="s">
        <v>114</v>
      </c>
    </row>
    <row r="16" spans="1:11" ht="48" customHeight="1" x14ac:dyDescent="0.2">
      <c r="A16" s="4">
        <v>13</v>
      </c>
      <c r="B16" s="18" t="s">
        <v>17</v>
      </c>
      <c r="C16" s="18" t="s">
        <v>119</v>
      </c>
      <c r="D16" s="18" t="s">
        <v>121</v>
      </c>
      <c r="E16" s="18" t="s">
        <v>117</v>
      </c>
      <c r="F16" s="18" t="s">
        <v>116</v>
      </c>
      <c r="G16" s="18" t="s">
        <v>120</v>
      </c>
      <c r="H16" s="18" t="s">
        <v>64</v>
      </c>
      <c r="I16" s="18" t="s">
        <v>83</v>
      </c>
      <c r="J16" s="18" t="s">
        <v>9</v>
      </c>
      <c r="K16" s="18" t="s">
        <v>14</v>
      </c>
    </row>
    <row r="17" spans="1:11" ht="48" customHeight="1" x14ac:dyDescent="0.2">
      <c r="A17" s="4">
        <v>14</v>
      </c>
      <c r="B17" s="18" t="s">
        <v>17</v>
      </c>
      <c r="C17" s="18" t="s">
        <v>119</v>
      </c>
      <c r="D17" s="18" t="s">
        <v>121</v>
      </c>
      <c r="E17" s="18" t="s">
        <v>117</v>
      </c>
      <c r="F17" s="18" t="s">
        <v>116</v>
      </c>
      <c r="G17" s="18" t="s">
        <v>115</v>
      </c>
      <c r="H17" s="18" t="s">
        <v>64</v>
      </c>
      <c r="I17" s="18" t="s">
        <v>83</v>
      </c>
      <c r="J17" s="18" t="s">
        <v>9</v>
      </c>
      <c r="K17" s="18" t="s">
        <v>14</v>
      </c>
    </row>
    <row r="18" spans="1:11" ht="48" customHeight="1" x14ac:dyDescent="0.2">
      <c r="A18" s="4">
        <v>15</v>
      </c>
      <c r="B18" s="18" t="s">
        <v>17</v>
      </c>
      <c r="C18" s="18" t="s">
        <v>119</v>
      </c>
      <c r="D18" s="18" t="s">
        <v>118</v>
      </c>
      <c r="E18" s="18" t="s">
        <v>117</v>
      </c>
      <c r="F18" s="18" t="s">
        <v>116</v>
      </c>
      <c r="G18" s="18" t="s">
        <v>120</v>
      </c>
      <c r="H18" s="18" t="s">
        <v>142</v>
      </c>
      <c r="I18" s="18" t="s">
        <v>49</v>
      </c>
      <c r="J18" s="18" t="s">
        <v>31</v>
      </c>
      <c r="K18" s="18" t="s">
        <v>114</v>
      </c>
    </row>
    <row r="19" spans="1:11" ht="48" customHeight="1" x14ac:dyDescent="0.2">
      <c r="A19" s="4">
        <v>16</v>
      </c>
      <c r="B19" s="18" t="s">
        <v>17</v>
      </c>
      <c r="C19" s="18" t="s">
        <v>119</v>
      </c>
      <c r="D19" s="18" t="s">
        <v>118</v>
      </c>
      <c r="E19" s="18" t="s">
        <v>117</v>
      </c>
      <c r="F19" s="18" t="s">
        <v>116</v>
      </c>
      <c r="G19" s="18" t="s">
        <v>115</v>
      </c>
      <c r="H19" s="18" t="s">
        <v>142</v>
      </c>
      <c r="I19" s="18" t="s">
        <v>96</v>
      </c>
      <c r="J19" s="18" t="s">
        <v>31</v>
      </c>
      <c r="K19" s="18" t="s">
        <v>114</v>
      </c>
    </row>
  </sheetData>
  <autoFilter ref="A3:K19" xr:uid="{00000000-0009-0000-0000-000009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showGridLines="0" view="pageBreakPreview" zoomScaleNormal="100" zoomScaleSheetLayoutView="100" workbookViewId="0">
      <selection activeCell="E34" sqref="E34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1.6328125" style="9" customWidth="1"/>
    <col min="4" max="4" width="35.6328125" style="6" customWidth="1"/>
    <col min="5" max="5" width="14.36328125" style="6" customWidth="1"/>
    <col min="6" max="6" width="31.36328125" style="6" customWidth="1"/>
    <col min="7" max="7" width="16.453125" style="6" customWidth="1"/>
    <col min="8" max="8" width="10.6328125" style="6" customWidth="1"/>
    <col min="9" max="9" width="12.6328125" style="6" customWidth="1"/>
    <col min="10" max="10" width="16.90625" style="6" customWidth="1"/>
    <col min="11" max="11" width="10.453125" style="6" customWidth="1"/>
    <col min="12" max="16384" width="9" style="6"/>
  </cols>
  <sheetData>
    <row r="1" spans="1:13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3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3" ht="91" x14ac:dyDescent="0.2">
      <c r="A4" s="4">
        <v>1</v>
      </c>
      <c r="B4" s="4" t="s">
        <v>16</v>
      </c>
      <c r="C4" s="27" t="s">
        <v>18</v>
      </c>
      <c r="D4" s="12" t="s">
        <v>26</v>
      </c>
      <c r="E4" s="13" t="s">
        <v>15</v>
      </c>
      <c r="F4" s="4" t="s">
        <v>27</v>
      </c>
      <c r="G4" s="12" t="s">
        <v>28</v>
      </c>
      <c r="H4" s="4" t="s">
        <v>164</v>
      </c>
      <c r="I4" s="4" t="s">
        <v>24</v>
      </c>
      <c r="J4" s="4" t="s">
        <v>9</v>
      </c>
      <c r="K4" s="8" t="s">
        <v>20</v>
      </c>
    </row>
    <row r="5" spans="1:13" ht="55.5" customHeight="1" x14ac:dyDescent="0.2">
      <c r="A5" s="4">
        <f t="shared" ref="A5:A25" si="0">A4+1</f>
        <v>2</v>
      </c>
      <c r="B5" s="4" t="s">
        <v>16</v>
      </c>
      <c r="C5" s="27" t="s">
        <v>18</v>
      </c>
      <c r="D5" s="12" t="s">
        <v>70</v>
      </c>
      <c r="E5" s="13" t="s">
        <v>15</v>
      </c>
      <c r="F5" s="4" t="s">
        <v>71</v>
      </c>
      <c r="G5" s="12" t="s">
        <v>79</v>
      </c>
      <c r="H5" s="4" t="s">
        <v>165</v>
      </c>
      <c r="I5" s="4" t="s">
        <v>166</v>
      </c>
      <c r="J5" s="4" t="s">
        <v>31</v>
      </c>
      <c r="K5" s="8" t="s">
        <v>69</v>
      </c>
    </row>
    <row r="6" spans="1:13" ht="55.5" customHeight="1" x14ac:dyDescent="0.2">
      <c r="A6" s="4">
        <f t="shared" si="0"/>
        <v>3</v>
      </c>
      <c r="B6" s="4" t="s">
        <v>16</v>
      </c>
      <c r="C6" s="27" t="s">
        <v>18</v>
      </c>
      <c r="D6" s="12" t="s">
        <v>74</v>
      </c>
      <c r="E6" s="13" t="s">
        <v>15</v>
      </c>
      <c r="F6" s="4" t="s">
        <v>75</v>
      </c>
      <c r="G6" s="12" t="s">
        <v>78</v>
      </c>
      <c r="H6" s="4" t="s">
        <v>165</v>
      </c>
      <c r="I6" s="4" t="s">
        <v>166</v>
      </c>
      <c r="J6" s="4" t="s">
        <v>31</v>
      </c>
      <c r="K6" s="8" t="s">
        <v>69</v>
      </c>
    </row>
    <row r="7" spans="1:13" ht="55.5" customHeight="1" x14ac:dyDescent="0.2">
      <c r="A7" s="4">
        <f t="shared" si="0"/>
        <v>4</v>
      </c>
      <c r="B7" s="4" t="s">
        <v>16</v>
      </c>
      <c r="C7" s="27" t="s">
        <v>18</v>
      </c>
      <c r="D7" s="12" t="s">
        <v>76</v>
      </c>
      <c r="E7" s="13" t="s">
        <v>15</v>
      </c>
      <c r="F7" s="4" t="s">
        <v>77</v>
      </c>
      <c r="G7" s="12" t="s">
        <v>81</v>
      </c>
      <c r="H7" s="4" t="s">
        <v>165</v>
      </c>
      <c r="I7" s="4" t="s">
        <v>166</v>
      </c>
      <c r="J7" s="4" t="s">
        <v>31</v>
      </c>
      <c r="K7" s="8" t="s">
        <v>69</v>
      </c>
      <c r="M7" s="6" t="s">
        <v>140</v>
      </c>
    </row>
    <row r="8" spans="1:13" ht="55.5" customHeight="1" x14ac:dyDescent="0.2">
      <c r="A8" s="4">
        <f t="shared" si="0"/>
        <v>5</v>
      </c>
      <c r="B8" s="4" t="s">
        <v>16</v>
      </c>
      <c r="C8" s="4" t="s">
        <v>18</v>
      </c>
      <c r="D8" s="4" t="s">
        <v>34</v>
      </c>
      <c r="E8" s="4" t="s">
        <v>32</v>
      </c>
      <c r="F8" s="4" t="s">
        <v>35</v>
      </c>
      <c r="G8" s="4" t="s">
        <v>33</v>
      </c>
      <c r="H8" s="4" t="s">
        <v>165</v>
      </c>
      <c r="I8" s="4" t="s">
        <v>24</v>
      </c>
      <c r="J8" s="4" t="s">
        <v>31</v>
      </c>
      <c r="K8" s="8" t="s">
        <v>25</v>
      </c>
    </row>
    <row r="9" spans="1:13" ht="65.400000000000006" customHeight="1" x14ac:dyDescent="0.2">
      <c r="A9" s="4">
        <f t="shared" si="0"/>
        <v>6</v>
      </c>
      <c r="B9" s="4" t="s">
        <v>16</v>
      </c>
      <c r="C9" s="4" t="s">
        <v>18</v>
      </c>
      <c r="D9" s="4" t="s">
        <v>167</v>
      </c>
      <c r="E9" s="4" t="s">
        <v>32</v>
      </c>
      <c r="F9" s="4" t="s">
        <v>38</v>
      </c>
      <c r="G9" s="4" t="s">
        <v>30</v>
      </c>
      <c r="H9" s="4" t="s">
        <v>168</v>
      </c>
      <c r="I9" s="4" t="s">
        <v>166</v>
      </c>
      <c r="J9" s="4" t="s">
        <v>9</v>
      </c>
      <c r="K9" s="8" t="s">
        <v>20</v>
      </c>
    </row>
    <row r="10" spans="1:13" ht="56.25" customHeight="1" x14ac:dyDescent="0.2">
      <c r="A10" s="4">
        <f t="shared" si="0"/>
        <v>7</v>
      </c>
      <c r="B10" s="4" t="s">
        <v>16</v>
      </c>
      <c r="C10" s="4" t="s">
        <v>18</v>
      </c>
      <c r="D10" s="4" t="s">
        <v>169</v>
      </c>
      <c r="E10" s="4" t="s">
        <v>29</v>
      </c>
      <c r="F10" s="4" t="s">
        <v>170</v>
      </c>
      <c r="G10" s="4" t="s">
        <v>171</v>
      </c>
      <c r="H10" s="4" t="s">
        <v>165</v>
      </c>
      <c r="I10" s="4" t="s">
        <v>166</v>
      </c>
      <c r="J10" s="4" t="s">
        <v>9</v>
      </c>
      <c r="K10" s="8" t="s">
        <v>20</v>
      </c>
    </row>
    <row r="11" spans="1:13" ht="75.75" customHeight="1" x14ac:dyDescent="0.2">
      <c r="A11" s="4">
        <f t="shared" si="0"/>
        <v>8</v>
      </c>
      <c r="B11" s="4" t="s">
        <v>16</v>
      </c>
      <c r="C11" s="4" t="s">
        <v>18</v>
      </c>
      <c r="D11" s="4" t="s">
        <v>172</v>
      </c>
      <c r="E11" s="4" t="s">
        <v>29</v>
      </c>
      <c r="F11" s="4" t="s">
        <v>173</v>
      </c>
      <c r="G11" s="4" t="s">
        <v>174</v>
      </c>
      <c r="H11" s="4" t="s">
        <v>165</v>
      </c>
      <c r="I11" s="4" t="s">
        <v>166</v>
      </c>
      <c r="J11" s="4" t="s">
        <v>31</v>
      </c>
      <c r="K11" s="8" t="s">
        <v>114</v>
      </c>
    </row>
    <row r="12" spans="1:13" ht="55.5" customHeight="1" x14ac:dyDescent="0.2">
      <c r="A12" s="4">
        <f t="shared" si="0"/>
        <v>9</v>
      </c>
      <c r="B12" s="4" t="s">
        <v>16</v>
      </c>
      <c r="C12" s="4" t="s">
        <v>18</v>
      </c>
      <c r="D12" s="4" t="s">
        <v>175</v>
      </c>
      <c r="E12" s="4" t="s">
        <v>158</v>
      </c>
      <c r="F12" s="4" t="s">
        <v>176</v>
      </c>
      <c r="G12" s="4" t="s">
        <v>177</v>
      </c>
      <c r="H12" s="4" t="s">
        <v>165</v>
      </c>
      <c r="I12" s="4" t="s">
        <v>166</v>
      </c>
      <c r="J12" s="4" t="s">
        <v>31</v>
      </c>
      <c r="K12" s="8" t="s">
        <v>20</v>
      </c>
    </row>
    <row r="13" spans="1:13" ht="55.5" customHeight="1" x14ac:dyDescent="0.2">
      <c r="A13" s="4">
        <f t="shared" si="0"/>
        <v>10</v>
      </c>
      <c r="B13" s="4" t="s">
        <v>16</v>
      </c>
      <c r="C13" s="4" t="s">
        <v>18</v>
      </c>
      <c r="D13" s="4" t="s">
        <v>178</v>
      </c>
      <c r="E13" s="4" t="s">
        <v>29</v>
      </c>
      <c r="F13" s="4" t="s">
        <v>179</v>
      </c>
      <c r="G13" s="4" t="s">
        <v>180</v>
      </c>
      <c r="H13" s="4" t="s">
        <v>165</v>
      </c>
      <c r="I13" s="4" t="s">
        <v>166</v>
      </c>
      <c r="J13" s="4" t="s">
        <v>31</v>
      </c>
      <c r="K13" s="8" t="s">
        <v>20</v>
      </c>
    </row>
    <row r="14" spans="1:13" ht="55.5" customHeight="1" x14ac:dyDescent="0.2">
      <c r="A14" s="4">
        <f t="shared" si="0"/>
        <v>11</v>
      </c>
      <c r="B14" s="4" t="s">
        <v>16</v>
      </c>
      <c r="C14" s="4" t="s">
        <v>18</v>
      </c>
      <c r="D14" s="4" t="s">
        <v>181</v>
      </c>
      <c r="E14" s="4" t="s">
        <v>158</v>
      </c>
      <c r="F14" s="4" t="s">
        <v>182</v>
      </c>
      <c r="G14" s="4" t="s">
        <v>44</v>
      </c>
      <c r="H14" s="4" t="s">
        <v>165</v>
      </c>
      <c r="I14" s="4" t="s">
        <v>166</v>
      </c>
      <c r="J14" s="4" t="s">
        <v>9</v>
      </c>
      <c r="K14" s="8" t="s">
        <v>114</v>
      </c>
    </row>
    <row r="15" spans="1:13" ht="55.5" customHeight="1" x14ac:dyDescent="0.2">
      <c r="A15" s="4">
        <f t="shared" si="0"/>
        <v>12</v>
      </c>
      <c r="B15" s="4" t="s">
        <v>16</v>
      </c>
      <c r="C15" s="27" t="s">
        <v>18</v>
      </c>
      <c r="D15" s="12" t="s">
        <v>72</v>
      </c>
      <c r="E15" s="13" t="s">
        <v>15</v>
      </c>
      <c r="F15" s="4" t="s">
        <v>73</v>
      </c>
      <c r="G15" s="12" t="s">
        <v>80</v>
      </c>
      <c r="H15" s="4" t="s">
        <v>183</v>
      </c>
      <c r="I15" s="4" t="s">
        <v>184</v>
      </c>
      <c r="J15" s="4" t="s">
        <v>31</v>
      </c>
      <c r="K15" s="8" t="s">
        <v>69</v>
      </c>
    </row>
    <row r="16" spans="1:13" ht="55.5" customHeight="1" x14ac:dyDescent="0.2">
      <c r="A16" s="4">
        <f t="shared" si="0"/>
        <v>13</v>
      </c>
      <c r="B16" s="4" t="s">
        <v>16</v>
      </c>
      <c r="C16" s="4" t="s">
        <v>18</v>
      </c>
      <c r="D16" s="4" t="s">
        <v>185</v>
      </c>
      <c r="E16" s="4" t="s">
        <v>40</v>
      </c>
      <c r="F16" s="4" t="s">
        <v>67</v>
      </c>
      <c r="G16" s="4" t="s">
        <v>30</v>
      </c>
      <c r="H16" s="4" t="s">
        <v>168</v>
      </c>
      <c r="I16" s="4" t="s">
        <v>166</v>
      </c>
      <c r="J16" s="4" t="s">
        <v>9</v>
      </c>
      <c r="K16" s="8" t="s">
        <v>20</v>
      </c>
    </row>
    <row r="17" spans="1:11" ht="55.5" customHeight="1" x14ac:dyDescent="0.2">
      <c r="A17" s="4">
        <f t="shared" si="0"/>
        <v>14</v>
      </c>
      <c r="B17" s="4" t="s">
        <v>16</v>
      </c>
      <c r="C17" s="4" t="s">
        <v>18</v>
      </c>
      <c r="D17" s="4" t="s">
        <v>186</v>
      </c>
      <c r="E17" s="4" t="s">
        <v>39</v>
      </c>
      <c r="F17" s="4" t="s">
        <v>68</v>
      </c>
      <c r="G17" s="4" t="s">
        <v>30</v>
      </c>
      <c r="H17" s="4" t="s">
        <v>168</v>
      </c>
      <c r="I17" s="4" t="s">
        <v>166</v>
      </c>
      <c r="J17" s="4" t="s">
        <v>9</v>
      </c>
      <c r="K17" s="8" t="s">
        <v>20</v>
      </c>
    </row>
    <row r="18" spans="1:11" ht="65" x14ac:dyDescent="0.2">
      <c r="A18" s="4">
        <f t="shared" si="0"/>
        <v>15</v>
      </c>
      <c r="B18" s="4" t="s">
        <v>16</v>
      </c>
      <c r="C18" s="4" t="s">
        <v>18</v>
      </c>
      <c r="D18" s="4" t="s">
        <v>42</v>
      </c>
      <c r="E18" s="4" t="s">
        <v>39</v>
      </c>
      <c r="F18" s="4" t="s">
        <v>187</v>
      </c>
      <c r="G18" s="4" t="s">
        <v>43</v>
      </c>
      <c r="H18" s="4" t="s">
        <v>188</v>
      </c>
      <c r="I18" s="4" t="s">
        <v>24</v>
      </c>
      <c r="J18" s="4" t="s">
        <v>9</v>
      </c>
      <c r="K18" s="8" t="s">
        <v>20</v>
      </c>
    </row>
    <row r="19" spans="1:11" ht="52" x14ac:dyDescent="0.2">
      <c r="A19" s="4">
        <f t="shared" si="0"/>
        <v>16</v>
      </c>
      <c r="B19" s="4" t="s">
        <v>16</v>
      </c>
      <c r="C19" s="4" t="s">
        <v>18</v>
      </c>
      <c r="D19" s="4" t="s">
        <v>47</v>
      </c>
      <c r="E19" s="4" t="s">
        <v>40</v>
      </c>
      <c r="F19" s="4" t="s">
        <v>189</v>
      </c>
      <c r="G19" s="14" t="s">
        <v>48</v>
      </c>
      <c r="H19" s="4" t="s">
        <v>190</v>
      </c>
      <c r="I19" s="4" t="s">
        <v>24</v>
      </c>
      <c r="J19" s="4" t="s">
        <v>9</v>
      </c>
      <c r="K19" s="8" t="s">
        <v>20</v>
      </c>
    </row>
    <row r="20" spans="1:11" ht="65" x14ac:dyDescent="0.2">
      <c r="A20" s="4">
        <f t="shared" si="0"/>
        <v>17</v>
      </c>
      <c r="B20" s="4" t="s">
        <v>16</v>
      </c>
      <c r="C20" s="4" t="s">
        <v>18</v>
      </c>
      <c r="D20" s="4" t="s">
        <v>50</v>
      </c>
      <c r="E20" s="4" t="s">
        <v>39</v>
      </c>
      <c r="F20" s="4" t="s">
        <v>51</v>
      </c>
      <c r="G20" s="14" t="s">
        <v>52</v>
      </c>
      <c r="H20" s="4" t="s">
        <v>161</v>
      </c>
      <c r="I20" s="4" t="s">
        <v>24</v>
      </c>
      <c r="J20" s="4" t="s">
        <v>9</v>
      </c>
      <c r="K20" s="8" t="s">
        <v>20</v>
      </c>
    </row>
    <row r="21" spans="1:11" ht="92.25" customHeight="1" x14ac:dyDescent="0.2">
      <c r="A21" s="4">
        <f t="shared" si="0"/>
        <v>18</v>
      </c>
      <c r="B21" s="4" t="s">
        <v>16</v>
      </c>
      <c r="C21" s="4" t="s">
        <v>18</v>
      </c>
      <c r="D21" s="4" t="s">
        <v>55</v>
      </c>
      <c r="E21" s="4" t="s">
        <v>40</v>
      </c>
      <c r="F21" s="4" t="s">
        <v>54</v>
      </c>
      <c r="G21" s="14" t="s">
        <v>52</v>
      </c>
      <c r="H21" s="4" t="s">
        <v>161</v>
      </c>
      <c r="I21" s="4" t="s">
        <v>24</v>
      </c>
      <c r="J21" s="4" t="s">
        <v>31</v>
      </c>
      <c r="K21" s="8" t="s">
        <v>19</v>
      </c>
    </row>
    <row r="22" spans="1:11" ht="65" x14ac:dyDescent="0.2">
      <c r="A22" s="4">
        <f t="shared" si="0"/>
        <v>19</v>
      </c>
      <c r="B22" s="4" t="s">
        <v>16</v>
      </c>
      <c r="C22" s="4" t="s">
        <v>18</v>
      </c>
      <c r="D22" s="4" t="s">
        <v>53</v>
      </c>
      <c r="E22" s="4" t="s">
        <v>40</v>
      </c>
      <c r="F22" s="4" t="s">
        <v>56</v>
      </c>
      <c r="G22" s="14" t="s">
        <v>41</v>
      </c>
      <c r="H22" s="4" t="s">
        <v>161</v>
      </c>
      <c r="I22" s="4" t="s">
        <v>24</v>
      </c>
      <c r="J22" s="4" t="s">
        <v>9</v>
      </c>
      <c r="K22" s="8" t="s">
        <v>20</v>
      </c>
    </row>
    <row r="23" spans="1:11" ht="65" x14ac:dyDescent="0.2">
      <c r="A23" s="4">
        <f t="shared" si="0"/>
        <v>20</v>
      </c>
      <c r="B23" s="4" t="s">
        <v>16</v>
      </c>
      <c r="C23" s="4" t="s">
        <v>18</v>
      </c>
      <c r="D23" s="4" t="s">
        <v>57</v>
      </c>
      <c r="E23" s="4" t="s">
        <v>39</v>
      </c>
      <c r="F23" s="4" t="s">
        <v>58</v>
      </c>
      <c r="G23" s="14" t="s">
        <v>59</v>
      </c>
      <c r="H23" s="4" t="s">
        <v>150</v>
      </c>
      <c r="I23" s="4" t="s">
        <v>24</v>
      </c>
      <c r="J23" s="4" t="s">
        <v>9</v>
      </c>
      <c r="K23" s="8" t="s">
        <v>20</v>
      </c>
    </row>
    <row r="24" spans="1:11" ht="143" x14ac:dyDescent="0.2">
      <c r="A24" s="4">
        <f t="shared" si="0"/>
        <v>21</v>
      </c>
      <c r="B24" s="4" t="s">
        <v>16</v>
      </c>
      <c r="C24" s="4" t="s">
        <v>18</v>
      </c>
      <c r="D24" s="4" t="s">
        <v>60</v>
      </c>
      <c r="E24" s="4" t="s">
        <v>40</v>
      </c>
      <c r="F24" s="4" t="s">
        <v>191</v>
      </c>
      <c r="G24" s="14" t="s">
        <v>61</v>
      </c>
      <c r="H24" s="4" t="s">
        <v>150</v>
      </c>
      <c r="I24" s="4" t="s">
        <v>24</v>
      </c>
      <c r="J24" s="4" t="s">
        <v>9</v>
      </c>
      <c r="K24" s="8" t="s">
        <v>20</v>
      </c>
    </row>
    <row r="25" spans="1:11" ht="65" x14ac:dyDescent="0.2">
      <c r="A25" s="4">
        <f t="shared" si="0"/>
        <v>22</v>
      </c>
      <c r="B25" s="4" t="s">
        <v>16</v>
      </c>
      <c r="C25" s="4" t="s">
        <v>18</v>
      </c>
      <c r="D25" s="4" t="s">
        <v>62</v>
      </c>
      <c r="E25" s="4" t="s">
        <v>40</v>
      </c>
      <c r="F25" s="4" t="s">
        <v>63</v>
      </c>
      <c r="G25" s="14" t="s">
        <v>46</v>
      </c>
      <c r="H25" s="4" t="s">
        <v>152</v>
      </c>
      <c r="I25" s="4" t="s">
        <v>24</v>
      </c>
      <c r="J25" s="4" t="s">
        <v>9</v>
      </c>
      <c r="K25" s="8" t="s">
        <v>20</v>
      </c>
    </row>
    <row r="26" spans="1:11" ht="65" x14ac:dyDescent="0.2">
      <c r="A26" s="4">
        <f>A25+1</f>
        <v>23</v>
      </c>
      <c r="B26" s="4" t="s">
        <v>16</v>
      </c>
      <c r="C26" s="4" t="s">
        <v>18</v>
      </c>
      <c r="D26" s="4" t="s">
        <v>65</v>
      </c>
      <c r="E26" s="4" t="s">
        <v>39</v>
      </c>
      <c r="F26" s="4" t="s">
        <v>66</v>
      </c>
      <c r="G26" s="14" t="s">
        <v>41</v>
      </c>
      <c r="H26" s="4" t="s">
        <v>152</v>
      </c>
      <c r="I26" s="4" t="s">
        <v>24</v>
      </c>
      <c r="J26" s="4" t="s">
        <v>9</v>
      </c>
      <c r="K26" s="8" t="s">
        <v>20</v>
      </c>
    </row>
    <row r="27" spans="1:11" ht="39" x14ac:dyDescent="0.2">
      <c r="A27" s="4">
        <f>A26+1</f>
        <v>24</v>
      </c>
      <c r="B27" s="4" t="s">
        <v>16</v>
      </c>
      <c r="C27" s="4" t="s">
        <v>18</v>
      </c>
      <c r="D27" s="4" t="s">
        <v>192</v>
      </c>
      <c r="E27" s="4" t="s">
        <v>45</v>
      </c>
      <c r="F27" s="4" t="s">
        <v>193</v>
      </c>
      <c r="G27" s="14" t="s">
        <v>194</v>
      </c>
      <c r="H27" s="4" t="s">
        <v>150</v>
      </c>
      <c r="I27" s="4" t="s">
        <v>24</v>
      </c>
      <c r="J27" s="4" t="s">
        <v>31</v>
      </c>
      <c r="K27" s="8" t="s">
        <v>19</v>
      </c>
    </row>
    <row r="28" spans="1:11" ht="65" x14ac:dyDescent="0.2">
      <c r="A28" s="4">
        <f>A27+1</f>
        <v>25</v>
      </c>
      <c r="B28" s="4" t="s">
        <v>16</v>
      </c>
      <c r="C28" s="4" t="s">
        <v>18</v>
      </c>
      <c r="D28" s="4" t="s">
        <v>195</v>
      </c>
      <c r="E28" s="4" t="s">
        <v>39</v>
      </c>
      <c r="F28" s="4" t="s">
        <v>196</v>
      </c>
      <c r="G28" s="14" t="s">
        <v>197</v>
      </c>
      <c r="H28" s="4" t="s">
        <v>161</v>
      </c>
      <c r="I28" s="4" t="s">
        <v>184</v>
      </c>
      <c r="J28" s="4" t="s">
        <v>31</v>
      </c>
      <c r="K28" s="8" t="s">
        <v>19</v>
      </c>
    </row>
    <row r="29" spans="1:11" ht="117" x14ac:dyDescent="0.2">
      <c r="A29" s="4">
        <f>A28+1</f>
        <v>26</v>
      </c>
      <c r="B29" s="4" t="s">
        <v>16</v>
      </c>
      <c r="C29" s="4" t="s">
        <v>18</v>
      </c>
      <c r="D29" s="4" t="s">
        <v>198</v>
      </c>
      <c r="E29" s="4" t="s">
        <v>39</v>
      </c>
      <c r="F29" s="4" t="s">
        <v>199</v>
      </c>
      <c r="G29" s="14" t="s">
        <v>200</v>
      </c>
      <c r="H29" s="4" t="s">
        <v>161</v>
      </c>
      <c r="I29" s="4" t="s">
        <v>184</v>
      </c>
      <c r="J29" s="4" t="s">
        <v>9</v>
      </c>
      <c r="K29" s="8" t="s">
        <v>20</v>
      </c>
    </row>
    <row r="30" spans="1:11" ht="117" x14ac:dyDescent="0.2">
      <c r="A30" s="4">
        <f>A29+1</f>
        <v>27</v>
      </c>
      <c r="B30" s="4" t="s">
        <v>16</v>
      </c>
      <c r="C30" s="4" t="s">
        <v>18</v>
      </c>
      <c r="D30" s="4" t="s">
        <v>201</v>
      </c>
      <c r="E30" s="4" t="s">
        <v>45</v>
      </c>
      <c r="F30" s="4" t="s">
        <v>202</v>
      </c>
      <c r="G30" s="14" t="s">
        <v>203</v>
      </c>
      <c r="H30" s="4" t="s">
        <v>22</v>
      </c>
      <c r="I30" s="4" t="s">
        <v>184</v>
      </c>
      <c r="J30" s="4" t="s">
        <v>31</v>
      </c>
      <c r="K30" s="8" t="s">
        <v>19</v>
      </c>
    </row>
  </sheetData>
  <autoFilter ref="A3:K30" xr:uid="{00000000-0009-0000-0000-000001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8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"/>
  <sheetViews>
    <sheetView showGridLines="0" view="pageBreakPreview" zoomScaleNormal="100" zoomScaleSheetLayoutView="100" workbookViewId="0">
      <selection activeCell="E14" sqref="E14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8.1796875" style="9" customWidth="1"/>
    <col min="4" max="4" width="37.81640625" style="6" customWidth="1"/>
    <col min="5" max="5" width="13.6328125" style="6" customWidth="1"/>
    <col min="6" max="6" width="23.453125" style="6" customWidth="1"/>
    <col min="7" max="7" width="13.81640625" style="6" customWidth="1"/>
    <col min="8" max="8" width="10.6328125" style="6" customWidth="1"/>
    <col min="9" max="9" width="12.6328125" style="6" customWidth="1"/>
    <col min="10" max="10" width="16.81640625" style="6" customWidth="1"/>
    <col min="11" max="11" width="11.8164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16</v>
      </c>
      <c r="C4" s="4" t="s">
        <v>132</v>
      </c>
      <c r="D4" s="12" t="s">
        <v>208</v>
      </c>
      <c r="E4" s="13" t="s">
        <v>13</v>
      </c>
      <c r="F4" s="12" t="s">
        <v>135</v>
      </c>
      <c r="G4" s="14" t="s">
        <v>134</v>
      </c>
      <c r="H4" s="20" t="s">
        <v>22</v>
      </c>
      <c r="I4" s="21" t="s">
        <v>37</v>
      </c>
      <c r="J4" s="19" t="s">
        <v>31</v>
      </c>
      <c r="K4" s="22" t="str">
        <f t="shared" ref="K4" si="0">IF(M4&gt;=40000,"Ⅰ",IF(M4&gt;=10000,"Ⅱ","Ⅲ"))</f>
        <v>Ⅲ</v>
      </c>
    </row>
    <row r="5" spans="1:11" ht="48" customHeight="1" x14ac:dyDescent="0.2"/>
    <row r="6" spans="1:11" ht="48" customHeight="1" x14ac:dyDescent="0.2"/>
    <row r="7" spans="1:11" ht="48" customHeight="1" x14ac:dyDescent="0.2"/>
    <row r="8" spans="1:11" ht="48" customHeight="1" x14ac:dyDescent="0.2"/>
  </sheetData>
  <autoFilter ref="A3:K3" xr:uid="{00000000-0009-0000-0000-000002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8" fitToHeight="0" orientation="portrait" horizontalDpi="4294967292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'Y:\03 総務・指導グループ\庶務関係\19　各種照会\土木監理課\R7\4月4日〆公共工事及び業務発注見通し（令和７年度通年分）について\回答\東部林業事務所\[02 【様式１】発注予定工事一覧（東林）.xlsx]入力'!#REF!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"/>
  <sheetViews>
    <sheetView showGridLines="0" view="pageBreakPreview" zoomScale="99" zoomScaleNormal="100" zoomScaleSheetLayoutView="99" workbookViewId="0">
      <selection activeCell="D10" sqref="D10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8.1796875" style="9" customWidth="1"/>
    <col min="4" max="4" width="34.81640625" style="6" customWidth="1"/>
    <col min="5" max="5" width="13.6328125" style="6" customWidth="1"/>
    <col min="6" max="6" width="26.6328125" style="6" customWidth="1"/>
    <col min="7" max="7" width="13.81640625" style="6" customWidth="1"/>
    <col min="8" max="8" width="10.6328125" style="6" customWidth="1"/>
    <col min="9" max="9" width="12.6328125" style="6" customWidth="1"/>
    <col min="10" max="10" width="16.81640625" style="6" customWidth="1"/>
    <col min="11" max="11" width="11.8164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16</v>
      </c>
      <c r="C4" s="12" t="s">
        <v>137</v>
      </c>
      <c r="D4" s="29" t="s">
        <v>139</v>
      </c>
      <c r="E4" s="18" t="s">
        <v>13</v>
      </c>
      <c r="F4" s="29" t="s">
        <v>138</v>
      </c>
      <c r="G4" s="14" t="s">
        <v>204</v>
      </c>
      <c r="H4" s="30" t="s">
        <v>152</v>
      </c>
      <c r="I4" s="19" t="s">
        <v>133</v>
      </c>
      <c r="J4" s="19" t="s">
        <v>136</v>
      </c>
      <c r="K4" s="24" t="s">
        <v>14</v>
      </c>
    </row>
    <row r="5" spans="1:11" ht="48" customHeight="1" x14ac:dyDescent="0.2">
      <c r="D5" s="9"/>
      <c r="E5" s="9"/>
      <c r="F5" s="9"/>
      <c r="G5" s="9"/>
      <c r="H5" s="9"/>
      <c r="I5" s="9"/>
      <c r="J5" s="9"/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  <row r="9" spans="1:11" ht="48" customHeight="1" x14ac:dyDescent="0.2">
      <c r="D9" s="9"/>
      <c r="E9" s="9"/>
      <c r="F9" s="9"/>
      <c r="G9" s="9"/>
      <c r="H9" s="9"/>
      <c r="I9" s="9"/>
      <c r="J9" s="9"/>
    </row>
  </sheetData>
  <autoFilter ref="A3:K3" xr:uid="{00000000-0009-0000-0000-000003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8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"/>
  <sheetViews>
    <sheetView showGridLines="0" view="pageBreakPreview" zoomScaleNormal="100" zoomScaleSheetLayoutView="100" workbookViewId="0">
      <selection activeCell="F8" sqref="F8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5.90625" style="9" customWidth="1"/>
    <col min="4" max="4" width="34.81640625" style="6" customWidth="1"/>
    <col min="5" max="5" width="13.6328125" style="6" customWidth="1"/>
    <col min="6" max="6" width="26.6328125" style="6" customWidth="1"/>
    <col min="7" max="7" width="13.8164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8164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16</v>
      </c>
      <c r="C4" s="4" t="s">
        <v>128</v>
      </c>
      <c r="D4" s="12" t="s">
        <v>131</v>
      </c>
      <c r="E4" s="13" t="s">
        <v>126</v>
      </c>
      <c r="F4" s="12" t="s">
        <v>130</v>
      </c>
      <c r="G4" s="14" t="s">
        <v>129</v>
      </c>
      <c r="H4" s="20" t="s">
        <v>150</v>
      </c>
      <c r="I4" s="21" t="s">
        <v>36</v>
      </c>
      <c r="J4" s="19" t="s">
        <v>31</v>
      </c>
      <c r="K4" s="28" t="s">
        <v>19</v>
      </c>
    </row>
    <row r="5" spans="1:11" ht="48" customHeight="1" x14ac:dyDescent="0.2">
      <c r="A5" s="4">
        <v>2</v>
      </c>
      <c r="B5" s="4" t="s">
        <v>16</v>
      </c>
      <c r="C5" s="4" t="s">
        <v>128</v>
      </c>
      <c r="D5" s="12" t="s">
        <v>127</v>
      </c>
      <c r="E5" s="13" t="s">
        <v>126</v>
      </c>
      <c r="F5" s="12" t="s">
        <v>125</v>
      </c>
      <c r="G5" s="14" t="s">
        <v>151</v>
      </c>
      <c r="H5" s="20" t="s">
        <v>150</v>
      </c>
      <c r="I5" s="21" t="s">
        <v>36</v>
      </c>
      <c r="J5" s="19" t="s">
        <v>31</v>
      </c>
      <c r="K5" s="28" t="s">
        <v>19</v>
      </c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  <row r="9" spans="1:11" ht="48" customHeight="1" x14ac:dyDescent="0.2">
      <c r="D9" s="9"/>
      <c r="E9" s="9"/>
      <c r="F9" s="9"/>
      <c r="G9" s="9"/>
      <c r="H9" s="9"/>
      <c r="I9" s="9"/>
      <c r="J9" s="9"/>
    </row>
    <row r="10" spans="1:11" ht="48" customHeight="1" x14ac:dyDescent="0.2">
      <c r="D10" s="9"/>
      <c r="E10" s="9"/>
      <c r="F10" s="9"/>
      <c r="G10" s="9"/>
      <c r="H10" s="9"/>
      <c r="I10" s="9"/>
      <c r="J10" s="9"/>
    </row>
  </sheetData>
  <autoFilter ref="A3:K3" xr:uid="{00000000-0009-0000-0000-000004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9" fitToHeight="0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"/>
  <sheetViews>
    <sheetView showGridLines="0" view="pageBreakPreview" zoomScaleNormal="100" zoomScaleSheetLayoutView="100" workbookViewId="0">
      <selection activeCell="H12" sqref="H12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1.6328125" style="9" customWidth="1"/>
    <col min="4" max="4" width="35.6328125" style="6" customWidth="1"/>
    <col min="5" max="5" width="14.36328125" style="6" customWidth="1"/>
    <col min="6" max="6" width="31.36328125" style="6" customWidth="1"/>
    <col min="7" max="7" width="16.453125" style="6" customWidth="1"/>
    <col min="8" max="8" width="10.6328125" style="6" customWidth="1"/>
    <col min="9" max="9" width="12.6328125" style="6" customWidth="1"/>
    <col min="10" max="10" width="16.90625" style="6" customWidth="1"/>
    <col min="11" max="11" width="10.4531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52" x14ac:dyDescent="0.2">
      <c r="A4" s="4">
        <v>1</v>
      </c>
      <c r="B4" s="4" t="s">
        <v>16</v>
      </c>
      <c r="C4" s="4" t="s">
        <v>205</v>
      </c>
      <c r="D4" s="4" t="s">
        <v>148</v>
      </c>
      <c r="E4" s="4" t="s">
        <v>39</v>
      </c>
      <c r="F4" s="4" t="s">
        <v>149</v>
      </c>
      <c r="G4" s="14" t="s">
        <v>41</v>
      </c>
      <c r="H4" s="4" t="s">
        <v>142</v>
      </c>
      <c r="I4" s="4" t="s">
        <v>36</v>
      </c>
      <c r="J4" s="4" t="s">
        <v>23</v>
      </c>
      <c r="K4" s="8" t="s">
        <v>19</v>
      </c>
    </row>
  </sheetData>
  <autoFilter ref="A3:K4" xr:uid="{00000000-0009-0000-0000-000005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8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3"/>
  <sheetViews>
    <sheetView showGridLines="0" view="pageBreakPreview" zoomScaleNormal="100" zoomScaleSheetLayoutView="100" workbookViewId="0">
      <selection activeCell="A2" sqref="A2:J2"/>
    </sheetView>
  </sheetViews>
  <sheetFormatPr defaultColWidth="9" defaultRowHeight="13" x14ac:dyDescent="0.2"/>
  <cols>
    <col min="1" max="1" width="6.08984375" style="9" customWidth="1"/>
    <col min="2" max="2" width="10.453125" style="9" customWidth="1"/>
    <col min="3" max="3" width="13.90625" style="9" customWidth="1"/>
    <col min="4" max="4" width="34.81640625" style="6" customWidth="1"/>
    <col min="5" max="5" width="13.6328125" style="6" customWidth="1"/>
    <col min="6" max="6" width="26.6328125" style="6" customWidth="1"/>
    <col min="7" max="7" width="15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90</v>
      </c>
      <c r="C4" s="4" t="s">
        <v>89</v>
      </c>
      <c r="D4" s="4" t="s">
        <v>102</v>
      </c>
      <c r="E4" s="4" t="s">
        <v>87</v>
      </c>
      <c r="F4" s="4" t="s">
        <v>101</v>
      </c>
      <c r="G4" s="4" t="s">
        <v>100</v>
      </c>
      <c r="H4" s="4" t="s">
        <v>99</v>
      </c>
      <c r="I4" s="4" t="s">
        <v>83</v>
      </c>
      <c r="J4" s="4" t="s">
        <v>82</v>
      </c>
      <c r="K4" s="8" t="s">
        <v>19</v>
      </c>
    </row>
    <row r="5" spans="1:11" ht="48" customHeight="1" x14ac:dyDescent="0.2">
      <c r="A5" s="4">
        <v>2</v>
      </c>
      <c r="B5" s="4" t="s">
        <v>90</v>
      </c>
      <c r="C5" s="4" t="s">
        <v>89</v>
      </c>
      <c r="D5" s="4" t="s">
        <v>98</v>
      </c>
      <c r="E5" s="4" t="s">
        <v>87</v>
      </c>
      <c r="F5" s="4" t="s">
        <v>86</v>
      </c>
      <c r="G5" s="4" t="s">
        <v>85</v>
      </c>
      <c r="H5" s="4" t="s">
        <v>93</v>
      </c>
      <c r="I5" s="4" t="s">
        <v>37</v>
      </c>
      <c r="J5" s="4" t="s">
        <v>82</v>
      </c>
      <c r="K5" s="8" t="s">
        <v>19</v>
      </c>
    </row>
    <row r="6" spans="1:11" ht="48" customHeight="1" x14ac:dyDescent="0.2">
      <c r="A6" s="4">
        <v>3</v>
      </c>
      <c r="B6" s="4" t="s">
        <v>90</v>
      </c>
      <c r="C6" s="4" t="s">
        <v>89</v>
      </c>
      <c r="D6" s="4" t="s">
        <v>97</v>
      </c>
      <c r="E6" s="4" t="s">
        <v>87</v>
      </c>
      <c r="F6" s="4" t="s">
        <v>86</v>
      </c>
      <c r="G6" s="4" t="s">
        <v>85</v>
      </c>
      <c r="H6" s="4" t="s">
        <v>93</v>
      </c>
      <c r="I6" s="4" t="s">
        <v>83</v>
      </c>
      <c r="J6" s="4" t="s">
        <v>82</v>
      </c>
      <c r="K6" s="8" t="s">
        <v>19</v>
      </c>
    </row>
    <row r="7" spans="1:11" ht="48" customHeight="1" x14ac:dyDescent="0.2">
      <c r="A7" s="4">
        <v>4</v>
      </c>
      <c r="B7" s="4" t="s">
        <v>90</v>
      </c>
      <c r="C7" s="4" t="s">
        <v>89</v>
      </c>
      <c r="D7" s="4" t="s">
        <v>95</v>
      </c>
      <c r="E7" s="4" t="s">
        <v>87</v>
      </c>
      <c r="F7" s="4" t="s">
        <v>86</v>
      </c>
      <c r="G7" s="4" t="s">
        <v>94</v>
      </c>
      <c r="H7" s="4" t="s">
        <v>93</v>
      </c>
      <c r="I7" s="4" t="s">
        <v>37</v>
      </c>
      <c r="J7" s="4" t="s">
        <v>82</v>
      </c>
      <c r="K7" s="8" t="s">
        <v>19</v>
      </c>
    </row>
    <row r="8" spans="1:11" ht="48" customHeight="1" x14ac:dyDescent="0.2">
      <c r="A8" s="4">
        <v>5</v>
      </c>
      <c r="B8" s="4" t="s">
        <v>90</v>
      </c>
      <c r="C8" s="4" t="s">
        <v>89</v>
      </c>
      <c r="D8" s="4" t="s">
        <v>92</v>
      </c>
      <c r="E8" s="4" t="s">
        <v>87</v>
      </c>
      <c r="F8" s="4" t="s">
        <v>91</v>
      </c>
      <c r="G8" s="4" t="s">
        <v>85</v>
      </c>
      <c r="H8" s="4" t="s">
        <v>84</v>
      </c>
      <c r="I8" s="4" t="s">
        <v>83</v>
      </c>
      <c r="J8" s="4" t="s">
        <v>82</v>
      </c>
      <c r="K8" s="8" t="s">
        <v>19</v>
      </c>
    </row>
    <row r="9" spans="1:11" ht="48" customHeight="1" x14ac:dyDescent="0.2">
      <c r="A9" s="4">
        <v>6</v>
      </c>
      <c r="B9" s="4" t="s">
        <v>90</v>
      </c>
      <c r="C9" s="4" t="s">
        <v>89</v>
      </c>
      <c r="D9" s="4" t="s">
        <v>88</v>
      </c>
      <c r="E9" s="4" t="s">
        <v>87</v>
      </c>
      <c r="F9" s="4" t="s">
        <v>86</v>
      </c>
      <c r="G9" s="4" t="s">
        <v>85</v>
      </c>
      <c r="H9" s="4" t="s">
        <v>84</v>
      </c>
      <c r="I9" s="4" t="s">
        <v>83</v>
      </c>
      <c r="J9" s="4" t="s">
        <v>82</v>
      </c>
      <c r="K9" s="8" t="s">
        <v>19</v>
      </c>
    </row>
    <row r="10" spans="1:11" ht="48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1" ht="48" customHeight="1" x14ac:dyDescent="0.2">
      <c r="D11" s="9"/>
      <c r="E11" s="9"/>
      <c r="F11" s="9"/>
      <c r="G11" s="9"/>
      <c r="H11" s="9"/>
      <c r="I11" s="9"/>
      <c r="J11" s="9"/>
    </row>
    <row r="12" spans="1:11" ht="48" customHeight="1" x14ac:dyDescent="0.2">
      <c r="D12" s="9"/>
      <c r="E12" s="9"/>
      <c r="F12" s="9"/>
      <c r="G12" s="9"/>
      <c r="H12" s="9"/>
      <c r="I12" s="9"/>
      <c r="J12" s="9"/>
    </row>
    <row r="13" spans="1:11" ht="48" customHeight="1" x14ac:dyDescent="0.2">
      <c r="D13" s="9"/>
      <c r="E13" s="9"/>
      <c r="F13" s="9"/>
      <c r="G13" s="9"/>
      <c r="H13" s="9"/>
      <c r="I13" s="9"/>
      <c r="J13" s="9"/>
    </row>
    <row r="14" spans="1:11" ht="48" customHeight="1" x14ac:dyDescent="0.2">
      <c r="D14" s="9"/>
      <c r="E14" s="9"/>
      <c r="F14" s="9"/>
      <c r="G14" s="9"/>
      <c r="H14" s="9"/>
      <c r="I14" s="9"/>
      <c r="J14" s="9"/>
    </row>
    <row r="15" spans="1:11" ht="48" customHeight="1" x14ac:dyDescent="0.2">
      <c r="D15" s="9"/>
      <c r="E15" s="9"/>
      <c r="F15" s="9"/>
      <c r="G15" s="9"/>
      <c r="H15" s="9"/>
      <c r="I15" s="9"/>
      <c r="J15" s="9"/>
    </row>
    <row r="16" spans="1:11" ht="48" customHeight="1" x14ac:dyDescent="0.2">
      <c r="D16" s="9"/>
      <c r="E16" s="9"/>
      <c r="F16" s="9"/>
      <c r="G16" s="9"/>
      <c r="H16" s="9"/>
      <c r="I16" s="9"/>
      <c r="J16" s="9"/>
    </row>
    <row r="17" spans="4:10" ht="48" customHeight="1" x14ac:dyDescent="0.2">
      <c r="D17" s="9"/>
      <c r="E17" s="9"/>
      <c r="F17" s="9"/>
      <c r="G17" s="9"/>
      <c r="H17" s="9"/>
      <c r="I17" s="9"/>
      <c r="J17" s="9"/>
    </row>
    <row r="18" spans="4:10" ht="48" customHeight="1" x14ac:dyDescent="0.2">
      <c r="D18" s="9"/>
      <c r="E18" s="9"/>
      <c r="F18" s="9"/>
      <c r="G18" s="9"/>
      <c r="H18" s="9"/>
      <c r="I18" s="9"/>
      <c r="J18" s="9"/>
    </row>
    <row r="19" spans="4:10" ht="48" customHeight="1" x14ac:dyDescent="0.2">
      <c r="D19" s="9"/>
      <c r="E19" s="9"/>
      <c r="F19" s="9"/>
      <c r="G19" s="9"/>
      <c r="H19" s="9"/>
      <c r="I19" s="9"/>
      <c r="J19" s="9"/>
    </row>
    <row r="20" spans="4:10" ht="48" customHeight="1" x14ac:dyDescent="0.2">
      <c r="D20" s="9"/>
      <c r="E20" s="9"/>
      <c r="F20" s="9"/>
      <c r="G20" s="9"/>
      <c r="H20" s="9"/>
      <c r="I20" s="9"/>
      <c r="J20" s="9"/>
    </row>
    <row r="21" spans="4:10" ht="48" customHeight="1" x14ac:dyDescent="0.2">
      <c r="D21" s="9"/>
      <c r="E21" s="9"/>
      <c r="F21" s="9"/>
      <c r="G21" s="9"/>
      <c r="H21" s="9"/>
      <c r="I21" s="9"/>
      <c r="J21" s="9"/>
    </row>
    <row r="22" spans="4:10" ht="48" customHeight="1" x14ac:dyDescent="0.2">
      <c r="D22" s="9"/>
      <c r="E22" s="9"/>
      <c r="F22" s="9"/>
      <c r="G22" s="9"/>
      <c r="H22" s="9"/>
      <c r="I22" s="9"/>
      <c r="J22" s="9"/>
    </row>
    <row r="23" spans="4:10" ht="48" customHeight="1" x14ac:dyDescent="0.2">
      <c r="D23" s="9"/>
      <c r="E23" s="9"/>
      <c r="F23" s="9"/>
      <c r="G23" s="9"/>
      <c r="H23" s="9"/>
      <c r="I23" s="9"/>
      <c r="J23" s="9"/>
    </row>
    <row r="24" spans="4:10" ht="48" customHeight="1" x14ac:dyDescent="0.2">
      <c r="D24" s="9"/>
      <c r="E24" s="9"/>
      <c r="F24" s="9"/>
      <c r="G24" s="9"/>
      <c r="H24" s="9"/>
      <c r="I24" s="9"/>
      <c r="J24" s="9"/>
    </row>
    <row r="25" spans="4:10" ht="48" customHeight="1" x14ac:dyDescent="0.2">
      <c r="D25" s="9"/>
      <c r="E25" s="9"/>
      <c r="F25" s="9"/>
      <c r="G25" s="9"/>
      <c r="H25" s="9"/>
      <c r="I25" s="9"/>
      <c r="J25" s="9"/>
    </row>
    <row r="26" spans="4:10" ht="48" customHeight="1" x14ac:dyDescent="0.2">
      <c r="D26" s="9"/>
      <c r="E26" s="9"/>
      <c r="F26" s="9"/>
      <c r="G26" s="15"/>
      <c r="H26" s="9"/>
      <c r="I26" s="9"/>
      <c r="J26" s="9"/>
    </row>
    <row r="27" spans="4:10" ht="48" customHeight="1" x14ac:dyDescent="0.2">
      <c r="D27" s="9"/>
      <c r="E27" s="9"/>
      <c r="F27" s="9"/>
      <c r="G27" s="9"/>
      <c r="H27" s="9"/>
      <c r="I27" s="9"/>
      <c r="J27" s="9"/>
    </row>
    <row r="28" spans="4:10" ht="48" customHeight="1" x14ac:dyDescent="0.2">
      <c r="D28" s="9"/>
      <c r="E28" s="9"/>
      <c r="F28" s="9"/>
      <c r="G28" s="9"/>
      <c r="H28" s="9"/>
      <c r="I28" s="9"/>
      <c r="J28" s="9"/>
    </row>
    <row r="29" spans="4:10" ht="48" customHeight="1" x14ac:dyDescent="0.2">
      <c r="D29" s="9"/>
      <c r="E29" s="9"/>
      <c r="F29" s="9"/>
      <c r="G29" s="9"/>
      <c r="H29" s="9"/>
      <c r="I29" s="9"/>
      <c r="J29" s="9"/>
    </row>
    <row r="30" spans="4:10" ht="48" customHeight="1" x14ac:dyDescent="0.2">
      <c r="D30" s="9"/>
      <c r="E30" s="9"/>
      <c r="F30" s="9"/>
      <c r="G30" s="9"/>
      <c r="H30" s="9"/>
      <c r="I30" s="9"/>
      <c r="J30" s="9"/>
    </row>
    <row r="31" spans="4:10" ht="48" customHeight="1" x14ac:dyDescent="0.2">
      <c r="D31" s="9"/>
      <c r="E31" s="9"/>
      <c r="F31" s="9"/>
      <c r="G31" s="9"/>
      <c r="H31" s="9"/>
      <c r="I31" s="9"/>
      <c r="J31" s="9"/>
    </row>
    <row r="32" spans="4:10" ht="48" customHeight="1" x14ac:dyDescent="0.2">
      <c r="D32" s="9"/>
      <c r="E32" s="9"/>
      <c r="F32" s="9"/>
      <c r="G32" s="9"/>
      <c r="H32" s="9"/>
      <c r="I32" s="9"/>
      <c r="J32" s="9"/>
    </row>
    <row r="33" spans="4:10" ht="48" customHeight="1" x14ac:dyDescent="0.2">
      <c r="D33" s="9"/>
      <c r="E33" s="9"/>
      <c r="F33" s="9"/>
      <c r="G33" s="9"/>
      <c r="H33" s="9"/>
      <c r="I33" s="9"/>
      <c r="J33" s="9"/>
    </row>
  </sheetData>
  <autoFilter ref="A3:K3" xr:uid="{00000000-0009-0000-0000-000006000000}"/>
  <mergeCells count="2">
    <mergeCell ref="I1:J1"/>
    <mergeCell ref="A2:J2"/>
  </mergeCells>
  <phoneticPr fontId="1"/>
  <pageMargins left="0.98425196850393704" right="0.51181102362204722" top="0.82677165354330717" bottom="0.59055118110236227" header="0" footer="0"/>
  <pageSetup paperSize="9" scale="49" fitToHeight="0" orientation="portrait" horizontalDpi="4294967292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"/>
  <sheetViews>
    <sheetView showGridLines="0" view="pageBreakPreview" zoomScaleNormal="100" zoomScaleSheetLayoutView="100" workbookViewId="0">
      <selection activeCell="I8" sqref="I8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4" style="9" customWidth="1"/>
    <col min="4" max="4" width="34.81640625" style="6" customWidth="1"/>
    <col min="5" max="5" width="13.6328125" style="6" customWidth="1"/>
    <col min="6" max="6" width="26.6328125" style="6" customWidth="1"/>
    <col min="7" max="7" width="13.81640625" style="6" customWidth="1"/>
    <col min="8" max="8" width="10.6328125" style="6" customWidth="1"/>
    <col min="9" max="9" width="12.6328125" style="6" customWidth="1"/>
    <col min="10" max="10" width="16.81640625" style="6" customWidth="1"/>
    <col min="11" max="11" width="11.81640625" style="6" customWidth="1"/>
    <col min="12" max="16384" width="9" style="6"/>
  </cols>
  <sheetData>
    <row r="1" spans="1:11" s="5" customFormat="1" ht="24.75" customHeight="1" x14ac:dyDescent="0.2">
      <c r="A1" s="11" t="s">
        <v>11</v>
      </c>
      <c r="B1" s="10"/>
      <c r="C1" s="7"/>
      <c r="E1" s="6"/>
      <c r="G1" s="6"/>
      <c r="H1" s="3"/>
      <c r="I1" s="31"/>
      <c r="J1" s="31"/>
      <c r="K1" s="3"/>
    </row>
    <row r="2" spans="1:11" s="5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4" t="s">
        <v>16</v>
      </c>
      <c r="C4" s="4" t="s">
        <v>141</v>
      </c>
      <c r="D4" s="4" t="s">
        <v>109</v>
      </c>
      <c r="E4" s="4" t="s">
        <v>40</v>
      </c>
      <c r="F4" s="4" t="s">
        <v>108</v>
      </c>
      <c r="G4" s="4" t="s">
        <v>107</v>
      </c>
      <c r="H4" s="17" t="s">
        <v>21</v>
      </c>
      <c r="I4" s="17" t="s">
        <v>36</v>
      </c>
      <c r="J4" s="4" t="s">
        <v>103</v>
      </c>
      <c r="K4" s="16" t="s">
        <v>14</v>
      </c>
    </row>
    <row r="5" spans="1:11" ht="48" customHeight="1" x14ac:dyDescent="0.2">
      <c r="A5" s="4">
        <v>2</v>
      </c>
      <c r="B5" s="4" t="s">
        <v>16</v>
      </c>
      <c r="C5" s="4" t="s">
        <v>141</v>
      </c>
      <c r="D5" s="4" t="s">
        <v>106</v>
      </c>
      <c r="E5" s="4" t="s">
        <v>40</v>
      </c>
      <c r="F5" s="4" t="s">
        <v>105</v>
      </c>
      <c r="G5" s="4" t="s">
        <v>104</v>
      </c>
      <c r="H5" s="17" t="s">
        <v>22</v>
      </c>
      <c r="I5" s="17" t="s">
        <v>36</v>
      </c>
      <c r="J5" s="4" t="s">
        <v>103</v>
      </c>
      <c r="K5" s="16" t="s">
        <v>14</v>
      </c>
    </row>
    <row r="6" spans="1:11" ht="48" customHeight="1" x14ac:dyDescent="0.2">
      <c r="D6" s="9"/>
      <c r="E6" s="9"/>
      <c r="F6" s="9"/>
      <c r="G6" s="9"/>
      <c r="H6" s="9"/>
      <c r="I6" s="9"/>
      <c r="J6" s="9"/>
    </row>
    <row r="7" spans="1:11" ht="48" customHeight="1" x14ac:dyDescent="0.2">
      <c r="D7" s="9"/>
      <c r="E7" s="9"/>
      <c r="F7" s="9"/>
      <c r="G7" s="9"/>
      <c r="H7" s="9"/>
      <c r="I7" s="9"/>
      <c r="J7" s="9"/>
    </row>
    <row r="8" spans="1:11" ht="48" customHeight="1" x14ac:dyDescent="0.2">
      <c r="D8" s="9"/>
      <c r="E8" s="9"/>
      <c r="F8" s="9"/>
      <c r="G8" s="9"/>
      <c r="H8" s="9"/>
      <c r="I8" s="9"/>
      <c r="J8" s="9"/>
    </row>
    <row r="9" spans="1:11" ht="48" customHeight="1" x14ac:dyDescent="0.2">
      <c r="D9" s="9"/>
      <c r="E9" s="9"/>
      <c r="F9" s="9"/>
      <c r="G9" s="9"/>
      <c r="H9" s="9"/>
      <c r="I9" s="9"/>
      <c r="J9" s="9"/>
    </row>
    <row r="10" spans="1:11" ht="48" customHeight="1" x14ac:dyDescent="0.2">
      <c r="D10" s="9"/>
      <c r="E10" s="9"/>
      <c r="F10" s="9"/>
      <c r="G10" s="9"/>
      <c r="H10" s="9"/>
      <c r="I10" s="9"/>
      <c r="J10" s="9"/>
    </row>
    <row r="11" spans="1:11" ht="48" customHeight="1" x14ac:dyDescent="0.2">
      <c r="D11" s="9"/>
      <c r="E11" s="9"/>
      <c r="F11" s="9"/>
      <c r="G11" s="9"/>
      <c r="H11" s="9"/>
      <c r="I11" s="9"/>
      <c r="J11" s="9"/>
    </row>
    <row r="12" spans="1:11" ht="48" customHeight="1" x14ac:dyDescent="0.2">
      <c r="D12" s="9"/>
      <c r="E12" s="9"/>
      <c r="F12" s="9"/>
      <c r="G12" s="9"/>
      <c r="H12" s="9"/>
      <c r="I12" s="9"/>
      <c r="J12" s="9"/>
    </row>
    <row r="13" spans="1:11" ht="48" customHeight="1" x14ac:dyDescent="0.2">
      <c r="D13" s="9"/>
      <c r="E13" s="9"/>
      <c r="F13" s="9"/>
      <c r="G13" s="9"/>
      <c r="H13" s="9"/>
      <c r="I13" s="9"/>
      <c r="J13" s="9"/>
    </row>
    <row r="14" spans="1:11" ht="48" customHeight="1" x14ac:dyDescent="0.2">
      <c r="D14" s="9"/>
      <c r="E14" s="9"/>
      <c r="F14" s="9"/>
      <c r="G14" s="9"/>
      <c r="H14" s="9"/>
      <c r="I14" s="9"/>
      <c r="J14" s="9"/>
    </row>
    <row r="15" spans="1:11" ht="48" customHeight="1" x14ac:dyDescent="0.2">
      <c r="D15" s="9"/>
      <c r="E15" s="9"/>
      <c r="F15" s="9"/>
      <c r="G15" s="9"/>
      <c r="H15" s="9"/>
      <c r="I15" s="9"/>
      <c r="J15" s="9"/>
    </row>
    <row r="16" spans="1:11" ht="48" customHeight="1" x14ac:dyDescent="0.2">
      <c r="D16" s="9"/>
      <c r="E16" s="9"/>
      <c r="F16" s="9"/>
      <c r="G16" s="9"/>
      <c r="H16" s="9"/>
      <c r="I16" s="9"/>
      <c r="J16" s="9"/>
    </row>
    <row r="17" spans="4:10" ht="48" customHeight="1" x14ac:dyDescent="0.2">
      <c r="D17" s="9"/>
      <c r="E17" s="9"/>
      <c r="F17" s="9"/>
      <c r="G17" s="9"/>
      <c r="H17" s="9"/>
      <c r="I17" s="9"/>
      <c r="J17" s="9"/>
    </row>
    <row r="18" spans="4:10" ht="48" customHeight="1" x14ac:dyDescent="0.2">
      <c r="D18" s="9"/>
      <c r="E18" s="9"/>
      <c r="F18" s="9"/>
      <c r="G18" s="9"/>
      <c r="H18" s="9"/>
      <c r="I18" s="9"/>
      <c r="J18" s="9"/>
    </row>
    <row r="19" spans="4:10" ht="48" customHeight="1" x14ac:dyDescent="0.2">
      <c r="D19" s="9"/>
      <c r="E19" s="9"/>
      <c r="F19" s="9"/>
      <c r="G19" s="9"/>
      <c r="H19" s="9"/>
      <c r="I19" s="9"/>
      <c r="J19" s="9"/>
    </row>
    <row r="20" spans="4:10" ht="48" customHeight="1" x14ac:dyDescent="0.2">
      <c r="D20" s="9"/>
      <c r="E20" s="9"/>
      <c r="F20" s="9"/>
      <c r="G20" s="9"/>
      <c r="H20" s="9"/>
      <c r="I20" s="9"/>
      <c r="J20" s="9"/>
    </row>
    <row r="21" spans="4:10" ht="48" customHeight="1" x14ac:dyDescent="0.2">
      <c r="D21" s="9"/>
      <c r="E21" s="9"/>
      <c r="F21" s="9"/>
      <c r="G21" s="15"/>
      <c r="H21" s="9"/>
      <c r="I21" s="9"/>
      <c r="J21" s="9"/>
    </row>
    <row r="22" spans="4:10" ht="48" customHeight="1" x14ac:dyDescent="0.2">
      <c r="D22" s="9"/>
      <c r="E22" s="9"/>
      <c r="F22" s="9"/>
      <c r="G22" s="9"/>
      <c r="H22" s="9"/>
      <c r="I22" s="9"/>
      <c r="J22" s="9"/>
    </row>
    <row r="23" spans="4:10" ht="48" customHeight="1" x14ac:dyDescent="0.2">
      <c r="D23" s="9"/>
      <c r="E23" s="9"/>
      <c r="F23" s="9"/>
      <c r="G23" s="9"/>
      <c r="H23" s="9"/>
      <c r="I23" s="9"/>
      <c r="J23" s="9"/>
    </row>
    <row r="24" spans="4:10" ht="48" customHeight="1" x14ac:dyDescent="0.2">
      <c r="D24" s="9"/>
      <c r="E24" s="9"/>
      <c r="F24" s="9"/>
      <c r="G24" s="9"/>
      <c r="H24" s="9"/>
      <c r="I24" s="9"/>
      <c r="J24" s="9"/>
    </row>
    <row r="25" spans="4:10" ht="48" customHeight="1" x14ac:dyDescent="0.2">
      <c r="D25" s="9"/>
      <c r="E25" s="9"/>
      <c r="F25" s="9"/>
      <c r="G25" s="9"/>
      <c r="H25" s="9"/>
      <c r="I25" s="9"/>
      <c r="J25" s="9"/>
    </row>
    <row r="26" spans="4:10" ht="48" customHeight="1" x14ac:dyDescent="0.2">
      <c r="D26" s="9"/>
      <c r="E26" s="9"/>
      <c r="F26" s="9"/>
      <c r="G26" s="9"/>
      <c r="H26" s="9"/>
      <c r="I26" s="9"/>
      <c r="J26" s="9"/>
    </row>
    <row r="27" spans="4:10" ht="48" customHeight="1" x14ac:dyDescent="0.2">
      <c r="D27" s="9"/>
      <c r="E27" s="9"/>
      <c r="F27" s="9"/>
      <c r="G27" s="9"/>
      <c r="H27" s="9"/>
      <c r="I27" s="9"/>
      <c r="J27" s="9"/>
    </row>
    <row r="28" spans="4:10" ht="48" customHeight="1" x14ac:dyDescent="0.2">
      <c r="D28" s="9"/>
      <c r="E28" s="9"/>
      <c r="F28" s="9"/>
      <c r="G28" s="9"/>
      <c r="H28" s="9"/>
      <c r="I28" s="9"/>
      <c r="J28" s="9"/>
    </row>
  </sheetData>
  <autoFilter ref="A3:K3" xr:uid="{00000000-0009-0000-0000-000007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9" fitToHeight="0" orientation="portrait" horizontalDpi="4294967292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7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J9" sqref="J9"/>
    </sheetView>
  </sheetViews>
  <sheetFormatPr defaultColWidth="9" defaultRowHeight="13" x14ac:dyDescent="0.2"/>
  <cols>
    <col min="1" max="1" width="6.1796875" style="9" customWidth="1"/>
    <col min="2" max="2" width="10.453125" style="9" customWidth="1"/>
    <col min="3" max="3" width="14.36328125" style="9" customWidth="1"/>
    <col min="4" max="4" width="34.81640625" style="9" customWidth="1"/>
    <col min="5" max="5" width="13.6328125" style="9" customWidth="1"/>
    <col min="6" max="6" width="26.6328125" style="9" customWidth="1"/>
    <col min="7" max="7" width="13.81640625" style="9" customWidth="1"/>
    <col min="8" max="8" width="10.6328125" style="9" customWidth="1"/>
    <col min="9" max="9" width="12.6328125" style="9" customWidth="1"/>
    <col min="10" max="10" width="18.453125" style="9" customWidth="1"/>
    <col min="11" max="11" width="11.81640625" style="9" customWidth="1"/>
    <col min="12" max="16384" width="9" style="9"/>
  </cols>
  <sheetData>
    <row r="1" spans="1:11" s="23" customFormat="1" ht="24.75" customHeight="1" x14ac:dyDescent="0.2">
      <c r="A1" s="11" t="s">
        <v>11</v>
      </c>
      <c r="C1" s="7"/>
      <c r="E1" s="9"/>
      <c r="G1" s="9"/>
      <c r="H1" s="7"/>
      <c r="I1" s="33"/>
      <c r="J1" s="33"/>
      <c r="K1" s="7"/>
    </row>
    <row r="2" spans="1:11" s="23" customFormat="1" ht="24.75" customHeight="1" x14ac:dyDescent="0.2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7"/>
    </row>
    <row r="3" spans="1:11" s="7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10</v>
      </c>
      <c r="K3" s="1" t="s">
        <v>12</v>
      </c>
    </row>
    <row r="4" spans="1:11" ht="48" customHeight="1" x14ac:dyDescent="0.2">
      <c r="A4" s="4">
        <v>1</v>
      </c>
      <c r="B4" s="18" t="s">
        <v>17</v>
      </c>
      <c r="C4" s="18" t="s">
        <v>113</v>
      </c>
      <c r="D4" s="18" t="s">
        <v>112</v>
      </c>
      <c r="E4" s="18" t="s">
        <v>39</v>
      </c>
      <c r="F4" s="18" t="s">
        <v>111</v>
      </c>
      <c r="G4" s="18" t="s">
        <v>110</v>
      </c>
      <c r="H4" s="18" t="s">
        <v>21</v>
      </c>
      <c r="I4" s="18" t="s">
        <v>36</v>
      </c>
      <c r="J4" s="4" t="s">
        <v>9</v>
      </c>
      <c r="K4" s="18" t="s">
        <v>14</v>
      </c>
    </row>
    <row r="5" spans="1:11" ht="48" customHeight="1" x14ac:dyDescent="0.2">
      <c r="A5" s="4">
        <v>2</v>
      </c>
      <c r="B5" s="18" t="s">
        <v>17</v>
      </c>
      <c r="C5" s="18" t="s">
        <v>113</v>
      </c>
      <c r="D5" s="18" t="s">
        <v>153</v>
      </c>
      <c r="E5" s="18" t="s">
        <v>154</v>
      </c>
      <c r="F5" s="18" t="s">
        <v>155</v>
      </c>
      <c r="G5" s="18" t="s">
        <v>156</v>
      </c>
      <c r="H5" s="18" t="s">
        <v>150</v>
      </c>
      <c r="I5" s="18" t="s">
        <v>36</v>
      </c>
      <c r="J5" s="4" t="s">
        <v>9</v>
      </c>
      <c r="K5" s="18" t="s">
        <v>14</v>
      </c>
    </row>
    <row r="6" spans="1:11" ht="48" customHeight="1" x14ac:dyDescent="0.2">
      <c r="A6" s="4">
        <v>3</v>
      </c>
      <c r="B6" s="18" t="s">
        <v>17</v>
      </c>
      <c r="C6" s="18" t="s">
        <v>113</v>
      </c>
      <c r="D6" s="18" t="s">
        <v>157</v>
      </c>
      <c r="E6" s="18" t="s">
        <v>158</v>
      </c>
      <c r="F6" s="18" t="s">
        <v>159</v>
      </c>
      <c r="G6" s="18" t="s">
        <v>160</v>
      </c>
      <c r="H6" s="18" t="s">
        <v>161</v>
      </c>
      <c r="I6" s="18" t="s">
        <v>36</v>
      </c>
      <c r="J6" s="4" t="s">
        <v>9</v>
      </c>
      <c r="K6" s="18" t="s">
        <v>14</v>
      </c>
    </row>
    <row r="7" spans="1:11" ht="48" customHeight="1" x14ac:dyDescent="0.2">
      <c r="A7" s="4">
        <v>4</v>
      </c>
      <c r="B7" s="18" t="s">
        <v>17</v>
      </c>
      <c r="C7" s="18" t="s">
        <v>113</v>
      </c>
      <c r="D7" s="18" t="s">
        <v>162</v>
      </c>
      <c r="E7" s="18" t="s">
        <v>29</v>
      </c>
      <c r="F7" s="18" t="s">
        <v>163</v>
      </c>
      <c r="G7" s="18" t="s">
        <v>160</v>
      </c>
      <c r="H7" s="18" t="s">
        <v>150</v>
      </c>
      <c r="I7" s="18" t="s">
        <v>36</v>
      </c>
      <c r="J7" s="4" t="s">
        <v>9</v>
      </c>
      <c r="K7" s="18" t="s">
        <v>19</v>
      </c>
    </row>
  </sheetData>
  <autoFilter ref="A3:K7" xr:uid="{00000000-0009-0000-0000-000008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49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小豆（総務課）</vt:lpstr>
      <vt:lpstr>営繕課</vt:lpstr>
      <vt:lpstr>東部林業事務所</vt:lpstr>
      <vt:lpstr>西部林業事務所</vt:lpstr>
      <vt:lpstr>みどり保全課</vt:lpstr>
      <vt:lpstr>経営支援課</vt:lpstr>
      <vt:lpstr>交流推進課</vt:lpstr>
      <vt:lpstr>県立病院課</vt:lpstr>
      <vt:lpstr>警察本部（会計課）</vt:lpstr>
      <vt:lpstr>警察本部（交通規制課）</vt:lpstr>
      <vt:lpstr>みどり保全課!Print_Area</vt:lpstr>
      <vt:lpstr>営繕課!Print_Area</vt:lpstr>
      <vt:lpstr>経営支援課!Print_Area</vt:lpstr>
      <vt:lpstr>'警察本部（会計課）'!Print_Area</vt:lpstr>
      <vt:lpstr>'警察本部（交通規制課）'!Print_Area</vt:lpstr>
      <vt:lpstr>県立病院課!Print_Area</vt:lpstr>
      <vt:lpstr>交流推進課!Print_Area</vt:lpstr>
      <vt:lpstr>'小豆（総務課）'!Print_Area</vt:lpstr>
      <vt:lpstr>西部林業事務所!Print_Area</vt:lpstr>
      <vt:lpstr>東部林業事務所!Print_Area</vt:lpstr>
      <vt:lpstr>みどり保全課!Print_Titles</vt:lpstr>
      <vt:lpstr>営繕課!Print_Titles</vt:lpstr>
      <vt:lpstr>経営支援課!Print_Titles</vt:lpstr>
      <vt:lpstr>'警察本部（会計課）'!Print_Titles</vt:lpstr>
      <vt:lpstr>'警察本部（交通規制課）'!Print_Titles</vt:lpstr>
      <vt:lpstr>県立病院課!Print_Titles</vt:lpstr>
      <vt:lpstr>交流推進課!Print_Titles</vt:lpstr>
      <vt:lpstr>'小豆（総務課）'!Print_Titles</vt:lpstr>
      <vt:lpstr>西部林業事務所!Print_Titles</vt:lpstr>
      <vt:lpstr>東部林業事務所!Print_Titles</vt:lpstr>
    </vt:vector>
  </TitlesOfParts>
  <Company>香川県土木部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17200</dc:creator>
  <cp:lastModifiedBy>香西　紗英</cp:lastModifiedBy>
  <cp:lastPrinted>2025-10-01T04:34:15Z</cp:lastPrinted>
  <dcterms:created xsi:type="dcterms:W3CDTF">2001-10-11T23:33:53Z</dcterms:created>
  <dcterms:modified xsi:type="dcterms:W3CDTF">2025-10-14T23:57:17Z</dcterms:modified>
</cp:coreProperties>
</file>