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調査統計\雑（統計その他）\011-学校一覧\学校一覧R2\HP掲載データ\Excel\"/>
    </mc:Choice>
  </mc:AlternateContent>
  <bookViews>
    <workbookView xWindow="0" yWindow="0" windowWidth="20490" windowHeight="8490" activeTab="1"/>
  </bookViews>
  <sheets>
    <sheet name="大学" sheetId="1" r:id="rId1"/>
    <sheet name="大学(学部別)" sheetId="2" r:id="rId2"/>
  </sheets>
  <definedNames>
    <definedName name="_xlnm.Print_Area" localSheetId="0">大学!$A$1:$AE$35</definedName>
    <definedName name="_xlnm.Print_Area" localSheetId="1">'大学(学部別)'!$B$2:$Y$30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7" i="1" l="1"/>
  <c r="Z16" i="1"/>
  <c r="AC15" i="1"/>
  <c r="Z15" i="1"/>
  <c r="AC14" i="1"/>
  <c r="Z14" i="1"/>
  <c r="AC12" i="1"/>
  <c r="Z12" i="1"/>
  <c r="Z9" i="1"/>
  <c r="Z7" i="1"/>
  <c r="AA1" i="1"/>
</calcChain>
</file>

<file path=xl/sharedStrings.xml><?xml version="1.0" encoding="utf-8"?>
<sst xmlns="http://schemas.openxmlformats.org/spreadsheetml/2006/main" count="231" uniqueCount="106">
  <si>
    <t>令和２年度学校一覧　大学</t>
    <rPh sb="5" eb="7">
      <t>ガッコウ</t>
    </rPh>
    <rPh sb="7" eb="9">
      <t>イチラン</t>
    </rPh>
    <rPh sb="10" eb="12">
      <t>ダイガク</t>
    </rPh>
    <phoneticPr fontId="3"/>
  </si>
  <si>
    <r>
      <rPr>
        <sz val="8"/>
        <rFont val="ＭＳ Ｐゴシック"/>
        <family val="3"/>
        <charset val="128"/>
      </rPr>
      <t>昼夜の別</t>
    </r>
    <rPh sb="3" eb="4">
      <t>ベツ</t>
    </rPh>
    <phoneticPr fontId="3"/>
  </si>
  <si>
    <r>
      <t xml:space="preserve"> </t>
    </r>
    <r>
      <rPr>
        <sz val="9"/>
        <rFont val="ＭＳ Ｐゴシック"/>
        <family val="3"/>
        <charset val="128"/>
      </rPr>
      <t>学</t>
    </r>
    <r>
      <rPr>
        <sz val="9"/>
        <rFont val="Arial"/>
        <family val="2"/>
      </rPr>
      <t xml:space="preserve">                    </t>
    </r>
    <r>
      <rPr>
        <sz val="9"/>
        <rFont val="ＭＳ Ｐゴシック"/>
        <family val="3"/>
        <charset val="128"/>
      </rPr>
      <t>生</t>
    </r>
    <r>
      <rPr>
        <sz val="9"/>
        <rFont val="Arial"/>
        <family val="2"/>
      </rPr>
      <t xml:space="preserve">                    </t>
    </r>
    <r>
      <rPr>
        <sz val="9"/>
        <rFont val="ＭＳ Ｐゴシック"/>
        <family val="3"/>
        <charset val="128"/>
      </rPr>
      <t>数</t>
    </r>
  </si>
  <si>
    <r>
      <rPr>
        <sz val="9"/>
        <rFont val="ＭＳ Ｐゴシック"/>
        <family val="3"/>
        <charset val="128"/>
      </rPr>
      <t>本務教員数</t>
    </r>
    <phoneticPr fontId="3"/>
  </si>
  <si>
    <r>
      <rPr>
        <sz val="9"/>
        <rFont val="ＭＳ Ｐゴシック"/>
        <family val="3"/>
        <charset val="128"/>
      </rPr>
      <t>本務職員数</t>
    </r>
    <phoneticPr fontId="3"/>
  </si>
  <si>
    <r>
      <rPr>
        <sz val="9"/>
        <rFont val="ＭＳ Ｐゴシック"/>
        <family val="3"/>
        <charset val="128"/>
      </rPr>
      <t>設置者</t>
    </r>
    <rPh sb="0" eb="3">
      <t>セッチシャ</t>
    </rPh>
    <phoneticPr fontId="3"/>
  </si>
  <si>
    <r>
      <rPr>
        <sz val="9"/>
        <rFont val="ＭＳ Ｐゴシック"/>
        <family val="3"/>
        <charset val="128"/>
      </rPr>
      <t>大学名</t>
    </r>
    <rPh sb="0" eb="3">
      <t>ダイガクメイ</t>
    </rPh>
    <phoneticPr fontId="3"/>
  </si>
  <si>
    <r>
      <rPr>
        <sz val="9"/>
        <rFont val="ＭＳ Ｐゴシック"/>
        <family val="3"/>
        <charset val="128"/>
      </rPr>
      <t>郵便番号</t>
    </r>
    <rPh sb="0" eb="4">
      <t>ユウビンバンゴウ</t>
    </rPh>
    <phoneticPr fontId="3"/>
  </si>
  <si>
    <r>
      <rPr>
        <sz val="9"/>
        <rFont val="ＭＳ Ｐゴシック"/>
        <family val="3"/>
        <charset val="128"/>
      </rPr>
      <t>所在地</t>
    </r>
    <rPh sb="0" eb="3">
      <t>ショザイチ</t>
    </rPh>
    <phoneticPr fontId="3"/>
  </si>
  <si>
    <r>
      <rPr>
        <sz val="9"/>
        <rFont val="ＭＳ Ｐゴシック"/>
        <family val="3"/>
        <charset val="128"/>
      </rPr>
      <t>電話番号</t>
    </r>
    <rPh sb="0" eb="2">
      <t>デンワ</t>
    </rPh>
    <rPh sb="2" eb="4">
      <t>バンゴウ</t>
    </rPh>
    <phoneticPr fontId="3"/>
  </si>
  <si>
    <r>
      <rPr>
        <sz val="9"/>
        <rFont val="ＭＳ Ｐゴシック"/>
        <family val="3"/>
        <charset val="128"/>
      </rPr>
      <t>学部名等</t>
    </r>
    <rPh sb="3" eb="4">
      <t>トウ</t>
    </rPh>
    <phoneticPr fontId="3"/>
  </si>
  <si>
    <r>
      <t xml:space="preserve"> </t>
    </r>
    <r>
      <rPr>
        <sz val="9"/>
        <rFont val="ＭＳ Ｐゴシック"/>
        <family val="3"/>
        <charset val="128"/>
      </rPr>
      <t>学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部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（本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科）</t>
    </r>
  </si>
  <si>
    <r>
      <rPr>
        <sz val="9"/>
        <rFont val="ＭＳ Ｐゴシック"/>
        <family val="3"/>
        <charset val="128"/>
      </rPr>
      <t>別　科</t>
    </r>
    <rPh sb="0" eb="1">
      <t>ベツ</t>
    </rPh>
    <rPh sb="2" eb="3">
      <t>カ</t>
    </rPh>
    <phoneticPr fontId="3"/>
  </si>
  <si>
    <r>
      <rPr>
        <sz val="9"/>
        <rFont val="ＭＳ Ｐゴシック"/>
        <family val="3"/>
        <charset val="128"/>
      </rPr>
      <t>専攻科</t>
    </r>
    <phoneticPr fontId="3"/>
  </si>
  <si>
    <r>
      <rPr>
        <sz val="9"/>
        <rFont val="ＭＳ Ｐゴシック"/>
        <family val="3"/>
        <charset val="128"/>
      </rPr>
      <t>大学院</t>
    </r>
    <phoneticPr fontId="3"/>
  </si>
  <si>
    <r>
      <rPr>
        <sz val="8"/>
        <rFont val="ＭＳ Ｐゴシック"/>
        <family val="3"/>
        <charset val="128"/>
      </rPr>
      <t>聴講生・その他</t>
    </r>
    <phoneticPr fontId="3"/>
  </si>
  <si>
    <r>
      <rPr>
        <sz val="9"/>
        <rFont val="ＭＳ Ｐゴシック"/>
        <family val="3"/>
        <charset val="128"/>
      </rPr>
      <t>合計</t>
    </r>
    <phoneticPr fontId="3"/>
  </si>
  <si>
    <r>
      <rPr>
        <sz val="9"/>
        <rFont val="ＭＳ Ｐゴシック"/>
        <family val="3"/>
        <charset val="128"/>
      </rPr>
      <t>計</t>
    </r>
  </si>
  <si>
    <r>
      <rPr>
        <sz val="9"/>
        <rFont val="ＭＳ Ｐゴシック"/>
        <family val="3"/>
        <charset val="128"/>
      </rPr>
      <t>男</t>
    </r>
  </si>
  <si>
    <r>
      <rPr>
        <sz val="9"/>
        <rFont val="ＭＳ Ｐゴシック"/>
        <family val="3"/>
        <charset val="128"/>
      </rPr>
      <t>女</t>
    </r>
  </si>
  <si>
    <r>
      <rPr>
        <sz val="9"/>
        <rFont val="ＭＳ Ｐゴシック"/>
        <family val="3"/>
        <charset val="128"/>
      </rPr>
      <t>国立大学法人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香川大学</t>
    </r>
    <rPh sb="0" eb="2">
      <t>コクリツ</t>
    </rPh>
    <rPh sb="2" eb="4">
      <t>ダイガク</t>
    </rPh>
    <rPh sb="4" eb="6">
      <t>ホウジン</t>
    </rPh>
    <rPh sb="7" eb="9">
      <t>カガワ</t>
    </rPh>
    <rPh sb="9" eb="11">
      <t>ダイガク</t>
    </rPh>
    <phoneticPr fontId="3"/>
  </si>
  <si>
    <r>
      <rPr>
        <sz val="9"/>
        <rFont val="ＭＳ Ｐゴシック"/>
        <family val="3"/>
        <charset val="128"/>
      </rPr>
      <t>香川大学</t>
    </r>
  </si>
  <si>
    <t>760-8522</t>
  </si>
  <si>
    <r>
      <rPr>
        <sz val="9"/>
        <rFont val="ＭＳ Ｐゴシック"/>
        <family val="3"/>
        <charset val="128"/>
      </rPr>
      <t>高松市幸町</t>
    </r>
    <r>
      <rPr>
        <sz val="9"/>
        <rFont val="Arial"/>
        <family val="2"/>
      </rPr>
      <t>1-1</t>
    </r>
  </si>
  <si>
    <t>087-832-1405</t>
  </si>
  <si>
    <r>
      <rPr>
        <sz val="9"/>
        <rFont val="ＭＳ Ｐゴシック"/>
        <family val="3"/>
        <charset val="128"/>
      </rPr>
      <t>教　　　育</t>
    </r>
  </si>
  <si>
    <r>
      <rPr>
        <sz val="9"/>
        <rFont val="ＭＳ Ｐゴシック"/>
        <family val="3"/>
        <charset val="128"/>
      </rPr>
      <t>昼</t>
    </r>
  </si>
  <si>
    <t>760-8523</t>
  </si>
  <si>
    <r>
      <rPr>
        <sz val="9"/>
        <rFont val="ＭＳ Ｐゴシック"/>
        <family val="3"/>
        <charset val="128"/>
      </rPr>
      <t>高松市幸町</t>
    </r>
    <r>
      <rPr>
        <sz val="9"/>
        <rFont val="Arial"/>
        <family val="2"/>
      </rPr>
      <t>2-1</t>
    </r>
  </si>
  <si>
    <t>087-832-1807</t>
  </si>
  <si>
    <r>
      <rPr>
        <sz val="9"/>
        <rFont val="ＭＳ Ｐゴシック"/>
        <family val="3"/>
        <charset val="128"/>
      </rPr>
      <t>法　　　学</t>
    </r>
  </si>
  <si>
    <r>
      <rPr>
        <sz val="9"/>
        <rFont val="ＭＳ Ｐゴシック"/>
        <family val="3"/>
        <charset val="128"/>
      </rPr>
      <t>〃</t>
    </r>
  </si>
  <si>
    <r>
      <rPr>
        <sz val="9"/>
        <rFont val="ＭＳ Ｐゴシック"/>
        <family val="3"/>
        <charset val="128"/>
      </rPr>
      <t>夜</t>
    </r>
  </si>
  <si>
    <r>
      <rPr>
        <sz val="9"/>
        <rFont val="ＭＳ Ｐゴシック"/>
        <family val="3"/>
        <charset val="128"/>
      </rPr>
      <t>経　　　済</t>
    </r>
  </si>
  <si>
    <t>761-0793</t>
  </si>
  <si>
    <r>
      <rPr>
        <sz val="9"/>
        <rFont val="ＭＳ ゴシック"/>
        <family val="3"/>
        <charset val="128"/>
      </rPr>
      <t>木田郡三木町池戸</t>
    </r>
    <r>
      <rPr>
        <sz val="9"/>
        <rFont val="Arial"/>
        <family val="2"/>
      </rPr>
      <t>1750-1</t>
    </r>
  </si>
  <si>
    <t>087-898-5111</t>
  </si>
  <si>
    <r>
      <rPr>
        <sz val="9"/>
        <rFont val="ＭＳ Ｐゴシック"/>
        <family val="3"/>
        <charset val="128"/>
      </rPr>
      <t>医学</t>
    </r>
  </si>
  <si>
    <t>761-0396</t>
  </si>
  <si>
    <t>高松市林町2217-20</t>
  </si>
  <si>
    <t>087-864-2000</t>
  </si>
  <si>
    <t>創造工学</t>
    <phoneticPr fontId="3"/>
  </si>
  <si>
    <t>昼</t>
  </si>
  <si>
    <r>
      <rPr>
        <sz val="9"/>
        <rFont val="ＭＳ Ｐゴシック"/>
        <family val="3"/>
        <charset val="128"/>
      </rPr>
      <t>高松市林町</t>
    </r>
    <r>
      <rPr>
        <sz val="9"/>
        <rFont val="Arial"/>
        <family val="2"/>
      </rPr>
      <t>2217-20</t>
    </r>
  </si>
  <si>
    <r>
      <rPr>
        <sz val="9"/>
        <rFont val="ＭＳ Ｐゴシック"/>
        <family val="3"/>
        <charset val="128"/>
      </rPr>
      <t>工　　　学</t>
    </r>
  </si>
  <si>
    <t>761-0795</t>
  </si>
  <si>
    <r>
      <rPr>
        <sz val="9"/>
        <rFont val="ＭＳ Ｐゴシック"/>
        <family val="3"/>
        <charset val="128"/>
      </rPr>
      <t>木田郡三木町池戸</t>
    </r>
    <r>
      <rPr>
        <sz val="9"/>
        <rFont val="Arial"/>
        <family val="2"/>
      </rPr>
      <t>2393</t>
    </r>
  </si>
  <si>
    <t>087-891-3008</t>
  </si>
  <si>
    <r>
      <rPr>
        <sz val="9"/>
        <rFont val="ＭＳ Ｐゴシック"/>
        <family val="3"/>
        <charset val="128"/>
      </rPr>
      <t>農　　　学</t>
    </r>
  </si>
  <si>
    <t>760-8521</t>
  </si>
  <si>
    <t>087-832-1152</t>
  </si>
  <si>
    <r>
      <rPr>
        <sz val="9"/>
        <rFont val="ＭＳ Ｐゴシック"/>
        <family val="3"/>
        <charset val="128"/>
      </rPr>
      <t>教養教育</t>
    </r>
  </si>
  <si>
    <t>地域マネジメント研究科</t>
    <phoneticPr fontId="3"/>
  </si>
  <si>
    <r>
      <rPr>
        <sz val="9"/>
        <rFont val="ＭＳ Ｐゴシック"/>
        <family val="3"/>
        <charset val="128"/>
      </rPr>
      <t>（その他）</t>
    </r>
  </si>
  <si>
    <r>
      <t xml:space="preserve">    </t>
    </r>
    <r>
      <rPr>
        <sz val="9"/>
        <rFont val="ＭＳ Ｐゴシック"/>
        <family val="3"/>
        <charset val="128"/>
      </rPr>
      <t>計</t>
    </r>
  </si>
  <si>
    <r>
      <rPr>
        <sz val="9"/>
        <rFont val="ＭＳ Ｐゴシック"/>
        <family val="3"/>
        <charset val="128"/>
      </rPr>
      <t>県</t>
    </r>
    <rPh sb="0" eb="1">
      <t>ケン</t>
    </rPh>
    <phoneticPr fontId="3"/>
  </si>
  <si>
    <r>
      <rPr>
        <sz val="9"/>
        <rFont val="ＭＳ Ｐゴシック"/>
        <family val="3"/>
        <charset val="128"/>
      </rPr>
      <t>保健医療大学</t>
    </r>
    <rPh sb="0" eb="2">
      <t>ホケン</t>
    </rPh>
    <rPh sb="2" eb="4">
      <t>イリョウ</t>
    </rPh>
    <rPh sb="4" eb="6">
      <t>ダイガク</t>
    </rPh>
    <phoneticPr fontId="3"/>
  </si>
  <si>
    <t>761-0123</t>
    <phoneticPr fontId="3"/>
  </si>
  <si>
    <r>
      <rPr>
        <sz val="9"/>
        <rFont val="ＭＳ Ｐゴシック"/>
        <family val="3"/>
        <charset val="128"/>
      </rPr>
      <t>高松市牟礼町原</t>
    </r>
    <r>
      <rPr>
        <sz val="9"/>
        <rFont val="Arial"/>
        <family val="2"/>
      </rPr>
      <t>281-1</t>
    </r>
    <rPh sb="0" eb="3">
      <t>タカマツシ</t>
    </rPh>
    <rPh sb="3" eb="5">
      <t>ムレ</t>
    </rPh>
    <rPh sb="5" eb="6">
      <t>チョウ</t>
    </rPh>
    <rPh sb="6" eb="7">
      <t>ハラ</t>
    </rPh>
    <phoneticPr fontId="3"/>
  </si>
  <si>
    <t>087-870-1212</t>
    <phoneticPr fontId="3"/>
  </si>
  <si>
    <r>
      <rPr>
        <sz val="9"/>
        <rFont val="ＭＳ Ｐゴシック"/>
        <family val="3"/>
        <charset val="128"/>
      </rPr>
      <t>保健医療</t>
    </r>
    <rPh sb="0" eb="2">
      <t>ホケン</t>
    </rPh>
    <rPh sb="2" eb="4">
      <t>イリョウ</t>
    </rPh>
    <phoneticPr fontId="3"/>
  </si>
  <si>
    <r>
      <rPr>
        <sz val="9"/>
        <rFont val="ＭＳ Ｐゴシック"/>
        <family val="3"/>
        <charset val="128"/>
      </rPr>
      <t>昼</t>
    </r>
    <rPh sb="0" eb="1">
      <t>ヒル</t>
    </rPh>
    <phoneticPr fontId="3"/>
  </si>
  <si>
    <r>
      <rPr>
        <sz val="9"/>
        <rFont val="ＭＳ Ｐゴシック"/>
        <family val="3"/>
        <charset val="128"/>
      </rPr>
      <t>私立</t>
    </r>
    <rPh sb="0" eb="2">
      <t>シリツ</t>
    </rPh>
    <phoneticPr fontId="3"/>
  </si>
  <si>
    <r>
      <rPr>
        <sz val="9"/>
        <rFont val="ＭＳ Ｐゴシック"/>
        <family val="3"/>
        <charset val="128"/>
      </rPr>
      <t>四国学院大学</t>
    </r>
  </si>
  <si>
    <t>765-8505</t>
  </si>
  <si>
    <r>
      <rPr>
        <sz val="9"/>
        <rFont val="ＭＳ Ｐゴシック"/>
        <family val="3"/>
        <charset val="128"/>
      </rPr>
      <t>善通寺市文京町</t>
    </r>
    <r>
      <rPr>
        <sz val="9"/>
        <rFont val="Arial"/>
        <family val="2"/>
      </rPr>
      <t>3-2-1</t>
    </r>
  </si>
  <si>
    <t>0877-62-2111</t>
  </si>
  <si>
    <r>
      <rPr>
        <sz val="9"/>
        <rFont val="ＭＳ Ｐゴシック"/>
        <family val="3"/>
        <charset val="128"/>
      </rPr>
      <t>文　　　学</t>
    </r>
  </si>
  <si>
    <r>
      <rPr>
        <sz val="9"/>
        <rFont val="ＭＳ Ｐゴシック"/>
        <family val="3"/>
        <charset val="128"/>
      </rPr>
      <t>社　　　会</t>
    </r>
  </si>
  <si>
    <r>
      <rPr>
        <sz val="9"/>
        <rFont val="ＭＳ Ｐゴシック"/>
        <family val="3"/>
        <charset val="128"/>
      </rPr>
      <t>社会福祉</t>
    </r>
  </si>
  <si>
    <r>
      <t>(</t>
    </r>
    <r>
      <rPr>
        <sz val="9"/>
        <rFont val="ＭＳ Ｐゴシック"/>
        <family val="3"/>
        <charset val="128"/>
      </rPr>
      <t>その他</t>
    </r>
    <r>
      <rPr>
        <sz val="9"/>
        <rFont val="Arial"/>
        <family val="2"/>
      </rPr>
      <t>)</t>
    </r>
  </si>
  <si>
    <r>
      <rPr>
        <sz val="9"/>
        <rFont val="ＭＳ Ｐゴシック"/>
        <family val="3"/>
        <charset val="128"/>
      </rPr>
      <t>徳島文理大学</t>
    </r>
  </si>
  <si>
    <t>769-2193</t>
  </si>
  <si>
    <r>
      <rPr>
        <sz val="9"/>
        <rFont val="ＭＳ Ｐゴシック"/>
        <family val="3"/>
        <charset val="128"/>
      </rPr>
      <t>さぬき市志度</t>
    </r>
    <r>
      <rPr>
        <sz val="9"/>
        <rFont val="Arial"/>
        <family val="2"/>
      </rPr>
      <t>1314-1</t>
    </r>
  </si>
  <si>
    <t>087-899-7100</t>
  </si>
  <si>
    <r>
      <rPr>
        <sz val="9"/>
        <rFont val="ＭＳ Ｐゴシック"/>
        <family val="3"/>
        <charset val="128"/>
      </rPr>
      <t>理工学</t>
    </r>
  </si>
  <si>
    <r>
      <rPr>
        <sz val="9"/>
        <rFont val="ＭＳ Ｐゴシック"/>
        <family val="3"/>
        <charset val="128"/>
      </rPr>
      <t>保健福祉</t>
    </r>
  </si>
  <si>
    <r>
      <rPr>
        <sz val="9"/>
        <rFont val="ＭＳ Ｐゴシック"/>
        <family val="3"/>
        <charset val="128"/>
      </rPr>
      <t>香川薬学</t>
    </r>
  </si>
  <si>
    <t>いずれの学部にも所属しない聴講生・研究生</t>
    <rPh sb="4" eb="5">
      <t>ガク</t>
    </rPh>
    <rPh sb="5" eb="6">
      <t>ブ</t>
    </rPh>
    <rPh sb="8" eb="10">
      <t>ショゾク</t>
    </rPh>
    <rPh sb="13" eb="16">
      <t>チョウコウセイ</t>
    </rPh>
    <rPh sb="17" eb="20">
      <t>ケンキュウセイ</t>
    </rPh>
    <phoneticPr fontId="10"/>
  </si>
  <si>
    <r>
      <rPr>
        <sz val="9"/>
        <rFont val="ＭＳ Ｐゴシック"/>
        <family val="3"/>
        <charset val="128"/>
      </rPr>
      <t>昼</t>
    </r>
    <rPh sb="0" eb="1">
      <t>ヒル</t>
    </rPh>
    <phoneticPr fontId="10"/>
  </si>
  <si>
    <r>
      <rPr>
        <sz val="9"/>
        <rFont val="ＭＳ Ｐゴシック"/>
        <family val="3"/>
        <charset val="128"/>
      </rPr>
      <t>（一般教育）</t>
    </r>
  </si>
  <si>
    <r>
      <rPr>
        <sz val="9"/>
        <rFont val="ＭＳ Ｐゴシック"/>
        <family val="3"/>
        <charset val="128"/>
      </rPr>
      <t>高松大学</t>
    </r>
  </si>
  <si>
    <t>761-0194</t>
  </si>
  <si>
    <r>
      <rPr>
        <sz val="9"/>
        <rFont val="ＭＳ Ｐゴシック"/>
        <family val="3"/>
        <charset val="128"/>
      </rPr>
      <t>高松市春日町</t>
    </r>
    <r>
      <rPr>
        <sz val="9"/>
        <rFont val="Arial"/>
        <family val="2"/>
      </rPr>
      <t>960</t>
    </r>
    <r>
      <rPr>
        <sz val="9"/>
        <rFont val="ＭＳ Ｐゴシック"/>
        <family val="3"/>
        <charset val="128"/>
      </rPr>
      <t>番地</t>
    </r>
  </si>
  <si>
    <t>087-841-3255</t>
  </si>
  <si>
    <r>
      <rPr>
        <sz val="9"/>
        <rFont val="ＭＳ Ｐゴシック"/>
        <family val="3"/>
        <charset val="128"/>
      </rPr>
      <t>経</t>
    </r>
    <r>
      <rPr>
        <sz val="9"/>
        <rFont val="Arial"/>
        <family val="2"/>
      </rPr>
      <t xml:space="preserve">      </t>
    </r>
    <r>
      <rPr>
        <sz val="9"/>
        <rFont val="ＭＳ Ｐゴシック"/>
        <family val="3"/>
        <charset val="128"/>
      </rPr>
      <t>営</t>
    </r>
  </si>
  <si>
    <r>
      <rPr>
        <sz val="9"/>
        <rFont val="ＭＳ Ｐゴシック"/>
        <family val="3"/>
        <charset val="128"/>
      </rPr>
      <t>発達科学</t>
    </r>
  </si>
  <si>
    <r>
      <rPr>
        <sz val="9"/>
        <rFont val="ＭＳ Ｐゴシック"/>
        <family val="3"/>
        <charset val="128"/>
      </rPr>
      <t>私　　　　　　立　　　　　　計</t>
    </r>
    <rPh sb="0" eb="1">
      <t>ワタシ</t>
    </rPh>
    <rPh sb="7" eb="8">
      <t>リツ</t>
    </rPh>
    <rPh sb="14" eb="15">
      <t>ケイ</t>
    </rPh>
    <phoneticPr fontId="3"/>
  </si>
  <si>
    <r>
      <rPr>
        <sz val="9"/>
        <rFont val="ＭＳ Ｐゴシック"/>
        <family val="3"/>
        <charset val="128"/>
      </rPr>
      <t>合</t>
    </r>
    <r>
      <rPr>
        <sz val="9"/>
        <rFont val="Arial"/>
        <family val="2"/>
      </rPr>
      <t xml:space="preserve">                          </t>
    </r>
    <r>
      <rPr>
        <sz val="9"/>
        <rFont val="ＭＳ Ｐゴシック"/>
        <family val="3"/>
        <charset val="128"/>
      </rPr>
      <t>計</t>
    </r>
  </si>
  <si>
    <r>
      <rPr>
        <sz val="12"/>
        <rFont val="ＭＳ Ｐゴシック"/>
        <family val="3"/>
        <charset val="128"/>
      </rPr>
      <t>－学部別学生数（本科）－</t>
    </r>
    <rPh sb="1" eb="3">
      <t>ガクブ</t>
    </rPh>
    <rPh sb="3" eb="4">
      <t>ベツ</t>
    </rPh>
    <rPh sb="4" eb="7">
      <t>ガクセイスウ</t>
    </rPh>
    <rPh sb="8" eb="10">
      <t>ホンカ</t>
    </rPh>
    <phoneticPr fontId="3"/>
  </si>
  <si>
    <r>
      <rPr>
        <sz val="9"/>
        <rFont val="ＭＳ Ｐゴシック"/>
        <family val="3"/>
        <charset val="128"/>
      </rPr>
      <t>昼夜　の別</t>
    </r>
    <rPh sb="4" eb="5">
      <t>ベツ</t>
    </rPh>
    <phoneticPr fontId="3"/>
  </si>
  <si>
    <r>
      <rPr>
        <sz val="9"/>
        <rFont val="ＭＳ Ｐゴシック"/>
        <family val="3"/>
        <charset val="128"/>
      </rPr>
      <t>　学</t>
    </r>
    <rPh sb="1" eb="2">
      <t>ガク</t>
    </rPh>
    <phoneticPr fontId="3"/>
  </si>
  <si>
    <r>
      <rPr>
        <sz val="9"/>
        <rFont val="ＭＳ Ｐゴシック"/>
        <family val="3"/>
        <charset val="128"/>
      </rPr>
      <t>生　　　　　　　　　　　　　　数</t>
    </r>
    <rPh sb="0" eb="16">
      <t>ガクセイスウ</t>
    </rPh>
    <phoneticPr fontId="3"/>
  </si>
  <si>
    <r>
      <t xml:space="preserve">   </t>
    </r>
    <r>
      <rPr>
        <sz val="9"/>
        <rFont val="ＭＳ Ｐゴシック"/>
        <family val="3"/>
        <charset val="128"/>
      </rPr>
      <t>　</t>
    </r>
    <r>
      <rPr>
        <sz val="9"/>
        <rFont val="Arial"/>
        <family val="2"/>
      </rPr>
      <t xml:space="preserve">3 </t>
    </r>
    <r>
      <rPr>
        <sz val="9"/>
        <rFont val="ＭＳ Ｐゴシック"/>
        <family val="3"/>
        <charset val="128"/>
      </rPr>
      <t>　　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年</t>
    </r>
    <r>
      <rPr>
        <sz val="9"/>
        <rFont val="Arial"/>
        <family val="2"/>
      </rPr>
      <t xml:space="preserve">      </t>
    </r>
    <r>
      <rPr>
        <sz val="9"/>
        <rFont val="ＭＳ Ｐゴシック"/>
        <family val="3"/>
        <charset val="128"/>
      </rPr>
      <t>次</t>
    </r>
    <rPh sb="16" eb="17">
      <t>ツギ</t>
    </rPh>
    <phoneticPr fontId="3"/>
  </si>
  <si>
    <t>創　造　工　学</t>
  </si>
  <si>
    <r>
      <rPr>
        <sz val="9"/>
        <rFont val="ＭＳ Ｐゴシック"/>
        <family val="3"/>
        <charset val="128"/>
      </rPr>
      <t>経　　　営</t>
    </r>
  </si>
  <si>
    <r>
      <rPr>
        <sz val="9"/>
        <rFont val="ＭＳ Ｐゴシック"/>
        <family val="3"/>
        <charset val="128"/>
      </rPr>
      <t>私　　　　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立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　　　　計</t>
    </r>
    <rPh sb="0" eb="1">
      <t>ワタシ</t>
    </rPh>
    <rPh sb="6" eb="7">
      <t>リツ</t>
    </rPh>
    <rPh sb="12" eb="13">
      <t>ケイ</t>
    </rPh>
    <phoneticPr fontId="10"/>
  </si>
  <si>
    <r>
      <rPr>
        <sz val="9"/>
        <rFont val="ＭＳ Ｐゴシック"/>
        <family val="3"/>
        <charset val="128"/>
      </rPr>
      <t>合</t>
    </r>
    <r>
      <rPr>
        <sz val="9"/>
        <rFont val="Arial"/>
        <family val="2"/>
      </rPr>
      <t xml:space="preserve">                     </t>
    </r>
    <r>
      <rPr>
        <sz val="9"/>
        <rFont val="ＭＳ Ｐゴシック"/>
        <family val="3"/>
        <charset val="128"/>
      </rPr>
      <t>計</t>
    </r>
    <rPh sb="0" eb="1">
      <t>ゴウ</t>
    </rPh>
    <rPh sb="22" eb="23">
      <t>ケイ</t>
    </rPh>
    <phoneticPr fontId="3"/>
  </si>
  <si>
    <r>
      <rPr>
        <sz val="9"/>
        <rFont val="ＭＳ Ｐゴシック"/>
        <family val="3"/>
        <charset val="128"/>
      </rPr>
      <t>大学名</t>
    </r>
    <phoneticPr fontId="3"/>
  </si>
  <si>
    <r>
      <t>1</t>
    </r>
    <r>
      <rPr>
        <sz val="9"/>
        <rFont val="ＭＳ Ｐゴシック"/>
        <family val="3"/>
        <charset val="128"/>
      </rPr>
      <t>年次</t>
    </r>
    <phoneticPr fontId="3"/>
  </si>
  <si>
    <r>
      <t>2</t>
    </r>
    <r>
      <rPr>
        <sz val="9"/>
        <rFont val="ＭＳ Ｐゴシック"/>
        <family val="3"/>
        <charset val="128"/>
      </rPr>
      <t>年次</t>
    </r>
    <phoneticPr fontId="3"/>
  </si>
  <si>
    <r>
      <t>4</t>
    </r>
    <r>
      <rPr>
        <sz val="9"/>
        <rFont val="ＭＳ Ｐゴシック"/>
        <family val="3"/>
        <charset val="128"/>
      </rPr>
      <t>年次</t>
    </r>
    <phoneticPr fontId="3"/>
  </si>
  <si>
    <r>
      <t>5</t>
    </r>
    <r>
      <rPr>
        <sz val="9"/>
        <rFont val="ＭＳ Ｐゴシック"/>
        <family val="3"/>
        <charset val="128"/>
      </rPr>
      <t>年次</t>
    </r>
    <phoneticPr fontId="3"/>
  </si>
  <si>
    <r>
      <t>6</t>
    </r>
    <r>
      <rPr>
        <sz val="9"/>
        <rFont val="ＭＳ Ｐゴシック"/>
        <family val="3"/>
        <charset val="128"/>
      </rPr>
      <t>年次</t>
    </r>
    <phoneticPr fontId="3"/>
  </si>
  <si>
    <r>
      <rPr>
        <sz val="9"/>
        <rFont val="ＭＳ Ｐゴシック"/>
        <family val="3"/>
        <charset val="128"/>
      </rPr>
      <t>合計</t>
    </r>
    <phoneticPr fontId="3"/>
  </si>
  <si>
    <r>
      <rPr>
        <sz val="9"/>
        <rFont val="ＭＳ Ｐゴシック"/>
        <family val="3"/>
        <charset val="128"/>
      </rPr>
      <t>農　　　学</t>
    </r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</si>
</sst>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Arial"/>
      <family val="2"/>
      <charset val="128"/>
    </font>
    <font>
      <sz val="11"/>
      <name val="ＭＳ Ｐゴシック"/>
      <family val="3"/>
      <charset val="128"/>
    </font>
    <font>
      <sz val="6"/>
      <name val="Arial"/>
      <family val="2"/>
      <charset val="128"/>
    </font>
    <font>
      <sz val="7"/>
      <name val="ＭＳ Ｐ明朝"/>
      <family val="1"/>
      <charset val="128"/>
    </font>
    <font>
      <sz val="11"/>
      <name val="Arial"/>
      <family val="2"/>
    </font>
    <font>
      <sz val="9"/>
      <name val="Arial"/>
      <family val="2"/>
    </font>
    <font>
      <sz val="8"/>
      <name val="Arial"/>
      <family val="2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7"/>
      <name val="ＭＳ 明朝"/>
      <family val="1"/>
      <charset val="128"/>
    </font>
    <font>
      <sz val="12"/>
      <name val="Arial"/>
      <family val="2"/>
    </font>
    <font>
      <sz val="12"/>
      <name val="ＭＳ Ｐゴシック"/>
      <family val="3"/>
      <charset val="128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8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 style="thin">
        <color indexed="64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8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8"/>
      </right>
      <top style="hair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64"/>
      </top>
      <bottom/>
      <diagonal/>
    </border>
    <border>
      <left style="hair">
        <color indexed="8"/>
      </left>
      <right/>
      <top style="hair">
        <color indexed="64"/>
      </top>
      <bottom/>
      <diagonal/>
    </border>
    <border>
      <left style="hair">
        <color indexed="8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8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hair">
        <color indexed="64"/>
      </left>
      <right/>
      <top style="thin">
        <color indexed="8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hair">
        <color indexed="64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246">
    <xf numFmtId="0" fontId="0" fillId="0" borderId="0" xfId="0">
      <alignment vertical="center"/>
    </xf>
    <xf numFmtId="38" fontId="1" fillId="0" borderId="0" xfId="1" applyFont="1" applyFill="1" applyAlignment="1" applyProtection="1">
      <alignment vertical="center"/>
    </xf>
    <xf numFmtId="38" fontId="4" fillId="0" borderId="0" xfId="1" applyFont="1" applyFill="1" applyBorder="1" applyAlignment="1" applyProtection="1">
      <alignment horizontal="left"/>
    </xf>
    <xf numFmtId="38" fontId="4" fillId="0" borderId="0" xfId="1" applyFont="1" applyFill="1" applyBorder="1" applyAlignment="1" applyProtection="1">
      <alignment horizontal="left" shrinkToFit="1"/>
    </xf>
    <xf numFmtId="38" fontId="4" fillId="0" borderId="0" xfId="1" applyFont="1" applyFill="1" applyBorder="1" applyAlignment="1" applyProtection="1">
      <alignment shrinkToFit="1"/>
    </xf>
    <xf numFmtId="38" fontId="4" fillId="0" borderId="0" xfId="1" applyFont="1" applyFill="1" applyBorder="1" applyProtection="1"/>
    <xf numFmtId="38" fontId="4" fillId="0" borderId="0" xfId="1" applyFont="1" applyFill="1" applyProtection="1"/>
    <xf numFmtId="38" fontId="4" fillId="0" borderId="0" xfId="1" applyFont="1" applyFill="1" applyBorder="1" applyAlignment="1" applyProtection="1">
      <alignment horizontal="right"/>
    </xf>
    <xf numFmtId="38" fontId="4" fillId="0" borderId="0" xfId="1" applyFont="1" applyFill="1" applyAlignment="1" applyProtection="1">
      <alignment horizontal="right" vertical="center"/>
    </xf>
    <xf numFmtId="38" fontId="5" fillId="0" borderId="1" xfId="1" applyFont="1" applyFill="1" applyBorder="1" applyProtection="1"/>
    <xf numFmtId="38" fontId="5" fillId="0" borderId="2" xfId="1" applyFont="1" applyFill="1" applyBorder="1" applyProtection="1"/>
    <xf numFmtId="38" fontId="5" fillId="0" borderId="3" xfId="1" applyFont="1" applyFill="1" applyBorder="1" applyAlignment="1" applyProtection="1">
      <alignment vertical="center"/>
    </xf>
    <xf numFmtId="38" fontId="5" fillId="0" borderId="3" xfId="1" applyFont="1" applyFill="1" applyBorder="1" applyAlignment="1" applyProtection="1">
      <alignment horizontal="left" vertical="center"/>
    </xf>
    <xf numFmtId="38" fontId="5" fillId="0" borderId="0" xfId="1" applyFont="1" applyFill="1" applyBorder="1" applyProtection="1"/>
    <xf numFmtId="38" fontId="5" fillId="0" borderId="8" xfId="1" applyFont="1" applyFill="1" applyBorder="1" applyAlignment="1" applyProtection="1">
      <alignment horizontal="distributed" vertical="center" justifyLastLine="1"/>
    </xf>
    <xf numFmtId="38" fontId="5" fillId="0" borderId="9" xfId="1" applyFont="1" applyFill="1" applyBorder="1" applyAlignment="1" applyProtection="1">
      <alignment horizontal="distributed" vertical="center" justifyLastLine="1"/>
    </xf>
    <xf numFmtId="38" fontId="5" fillId="0" borderId="9" xfId="1" applyFont="1" applyFill="1" applyBorder="1" applyAlignment="1" applyProtection="1">
      <alignment horizontal="distributed" vertical="center" wrapText="1" justifyLastLine="1"/>
    </xf>
    <xf numFmtId="38" fontId="5" fillId="0" borderId="18" xfId="1" applyFont="1" applyFill="1" applyBorder="1" applyProtection="1"/>
    <xf numFmtId="38" fontId="5" fillId="0" borderId="19" xfId="1" applyFont="1" applyFill="1" applyBorder="1" applyProtection="1"/>
    <xf numFmtId="38" fontId="5" fillId="0" borderId="19" xfId="1" applyFont="1" applyFill="1" applyBorder="1" applyAlignment="1" applyProtection="1">
      <alignment horizontal="center" vertical="center"/>
    </xf>
    <xf numFmtId="38" fontId="5" fillId="0" borderId="20" xfId="1" applyFont="1" applyFill="1" applyBorder="1" applyAlignment="1" applyProtection="1">
      <alignment horizontal="center" vertical="center"/>
    </xf>
    <xf numFmtId="38" fontId="5" fillId="0" borderId="21" xfId="1" applyFont="1" applyFill="1" applyBorder="1" applyAlignment="1" applyProtection="1">
      <alignment horizontal="center" vertical="center"/>
    </xf>
    <xf numFmtId="38" fontId="5" fillId="0" borderId="22" xfId="1" applyFont="1" applyFill="1" applyBorder="1" applyAlignment="1" applyProtection="1">
      <alignment horizontal="center" vertical="center"/>
    </xf>
    <xf numFmtId="38" fontId="5" fillId="0" borderId="24" xfId="1" applyFont="1" applyFill="1" applyBorder="1" applyAlignment="1" applyProtection="1">
      <alignment horizontal="distributed" vertical="center"/>
      <protection locked="0"/>
    </xf>
    <xf numFmtId="38" fontId="5" fillId="0" borderId="24" xfId="1" applyFont="1" applyFill="1" applyBorder="1" applyAlignment="1" applyProtection="1">
      <alignment horizontal="center" vertical="center" shrinkToFit="1"/>
      <protection locked="0"/>
    </xf>
    <xf numFmtId="38" fontId="5" fillId="0" borderId="24" xfId="1" applyFont="1" applyFill="1" applyBorder="1" applyAlignment="1" applyProtection="1">
      <alignment vertical="center" shrinkToFit="1"/>
      <protection locked="0"/>
    </xf>
    <xf numFmtId="38" fontId="5" fillId="0" borderId="0" xfId="1" applyFont="1" applyFill="1" applyBorder="1" applyAlignment="1" applyProtection="1">
      <alignment horizontal="center" vertical="center"/>
      <protection locked="0"/>
    </xf>
    <xf numFmtId="38" fontId="5" fillId="0" borderId="24" xfId="1" applyFont="1" applyFill="1" applyBorder="1" applyAlignment="1" applyProtection="1">
      <alignment vertical="center" shrinkToFit="1"/>
    </xf>
    <xf numFmtId="38" fontId="5" fillId="0" borderId="25" xfId="1" applyFont="1" applyFill="1" applyBorder="1" applyAlignment="1" applyProtection="1">
      <alignment vertical="center" shrinkToFit="1"/>
      <protection locked="0"/>
    </xf>
    <xf numFmtId="38" fontId="5" fillId="0" borderId="24" xfId="1" applyFont="1" applyFill="1" applyBorder="1" applyAlignment="1" applyProtection="1">
      <alignment vertical="center"/>
      <protection locked="0"/>
    </xf>
    <xf numFmtId="38" fontId="5" fillId="0" borderId="26" xfId="1" applyFont="1" applyFill="1" applyBorder="1" applyAlignment="1" applyProtection="1">
      <alignment vertical="center"/>
      <protection locked="0"/>
    </xf>
    <xf numFmtId="38" fontId="5" fillId="0" borderId="27" xfId="1" applyFont="1" applyFill="1" applyBorder="1" applyAlignment="1" applyProtection="1">
      <alignment vertical="center"/>
      <protection locked="0"/>
    </xf>
    <xf numFmtId="38" fontId="5" fillId="0" borderId="0" xfId="1" applyFont="1" applyFill="1" applyAlignment="1" applyProtection="1">
      <alignment vertical="center"/>
    </xf>
    <xf numFmtId="38" fontId="5" fillId="0" borderId="26" xfId="1" applyFont="1" applyFill="1" applyBorder="1" applyAlignment="1" applyProtection="1">
      <alignment vertical="center" shrinkToFit="1"/>
    </xf>
    <xf numFmtId="38" fontId="8" fillId="0" borderId="24" xfId="1" applyFont="1" applyFill="1" applyBorder="1" applyAlignment="1" applyProtection="1">
      <alignment horizontal="distributed" vertical="center"/>
      <protection locked="0"/>
    </xf>
    <xf numFmtId="38" fontId="5" fillId="0" borderId="24" xfId="1" applyFont="1" applyFill="1" applyBorder="1" applyAlignment="1" applyProtection="1">
      <alignment horizontal="right" vertical="center" shrinkToFit="1"/>
      <protection locked="0"/>
    </xf>
    <xf numFmtId="38" fontId="8" fillId="0" borderId="24" xfId="1" applyFont="1" applyFill="1" applyBorder="1" applyAlignment="1" applyProtection="1">
      <alignment vertical="center" shrinkToFit="1"/>
      <protection locked="0"/>
    </xf>
    <xf numFmtId="38" fontId="5" fillId="0" borderId="0" xfId="1" applyFont="1" applyFill="1" applyBorder="1" applyAlignment="1" applyProtection="1">
      <alignment vertical="center"/>
      <protection locked="0"/>
    </xf>
    <xf numFmtId="38" fontId="5" fillId="0" borderId="28" xfId="1" applyFont="1" applyFill="1" applyBorder="1" applyAlignment="1" applyProtection="1">
      <alignment vertical="center" shrinkToFit="1"/>
    </xf>
    <xf numFmtId="38" fontId="5" fillId="0" borderId="24" xfId="1" applyFont="1" applyFill="1" applyBorder="1" applyAlignment="1" applyProtection="1">
      <alignment horizontal="center" vertical="center"/>
      <protection locked="0"/>
    </xf>
    <xf numFmtId="38" fontId="5" fillId="0" borderId="26" xfId="1" applyFont="1" applyFill="1" applyBorder="1" applyAlignment="1" applyProtection="1">
      <alignment horizontal="distributed" vertical="center"/>
      <protection locked="0"/>
    </xf>
    <xf numFmtId="38" fontId="5" fillId="0" borderId="29" xfId="1" applyFont="1" applyFill="1" applyBorder="1" applyAlignment="1" applyProtection="1">
      <alignment horizontal="center" vertical="center"/>
      <protection locked="0"/>
    </xf>
    <xf numFmtId="38" fontId="5" fillId="0" borderId="30" xfId="1" applyFont="1" applyFill="1" applyBorder="1" applyAlignment="1" applyProtection="1">
      <alignment vertical="center"/>
      <protection locked="0"/>
    </xf>
    <xf numFmtId="38" fontId="5" fillId="0" borderId="31" xfId="1" applyFont="1" applyFill="1" applyBorder="1" applyAlignment="1" applyProtection="1">
      <alignment vertical="center" shrinkToFit="1"/>
    </xf>
    <xf numFmtId="38" fontId="5" fillId="0" borderId="29" xfId="1" applyFont="1" applyFill="1" applyBorder="1" applyAlignment="1" applyProtection="1">
      <alignment vertical="center" shrinkToFit="1"/>
    </xf>
    <xf numFmtId="38" fontId="5" fillId="0" borderId="32" xfId="1" applyFont="1" applyFill="1" applyBorder="1" applyAlignment="1" applyProtection="1">
      <alignment vertical="center" shrinkToFit="1"/>
    </xf>
    <xf numFmtId="38" fontId="5" fillId="0" borderId="33" xfId="1" applyFont="1" applyFill="1" applyBorder="1" applyAlignment="1" applyProtection="1">
      <alignment horizontal="center" vertical="center"/>
    </xf>
    <xf numFmtId="38" fontId="5" fillId="0" borderId="34" xfId="1" applyFont="1" applyFill="1" applyBorder="1" applyAlignment="1" applyProtection="1">
      <alignment horizontal="distributed" vertical="center"/>
      <protection locked="0"/>
    </xf>
    <xf numFmtId="38" fontId="5" fillId="0" borderId="34" xfId="1" applyFont="1" applyFill="1" applyBorder="1" applyAlignment="1" applyProtection="1">
      <alignment horizontal="center" vertical="center"/>
      <protection locked="0"/>
    </xf>
    <xf numFmtId="38" fontId="5" fillId="0" borderId="34" xfId="1" applyFont="1" applyFill="1" applyBorder="1" applyAlignment="1" applyProtection="1">
      <alignment vertical="center"/>
      <protection locked="0"/>
    </xf>
    <xf numFmtId="38" fontId="5" fillId="0" borderId="35" xfId="1" applyFont="1" applyFill="1" applyBorder="1" applyAlignment="1" applyProtection="1">
      <alignment horizontal="distributed" vertical="center"/>
      <protection locked="0"/>
    </xf>
    <xf numFmtId="38" fontId="5" fillId="0" borderId="36" xfId="1" applyFont="1" applyFill="1" applyBorder="1" applyAlignment="1" applyProtection="1">
      <alignment horizontal="center" vertical="center"/>
      <protection locked="0"/>
    </xf>
    <xf numFmtId="38" fontId="5" fillId="0" borderId="34" xfId="1" applyFont="1" applyFill="1" applyBorder="1" applyAlignment="1" applyProtection="1">
      <alignment vertical="center" shrinkToFit="1"/>
    </xf>
    <xf numFmtId="38" fontId="5" fillId="0" borderId="34" xfId="1" applyFont="1" applyFill="1" applyBorder="1" applyAlignment="1" applyProtection="1">
      <alignment vertical="center" shrinkToFit="1"/>
      <protection locked="0"/>
    </xf>
    <xf numFmtId="38" fontId="5" fillId="0" borderId="37" xfId="1" applyFont="1" applyFill="1" applyBorder="1" applyAlignment="1" applyProtection="1">
      <alignment vertical="center" shrinkToFit="1"/>
      <protection locked="0"/>
    </xf>
    <xf numFmtId="38" fontId="5" fillId="0" borderId="35" xfId="1" applyFont="1" applyFill="1" applyBorder="1" applyAlignment="1" applyProtection="1">
      <alignment vertical="center" shrinkToFit="1"/>
    </xf>
    <xf numFmtId="38" fontId="5" fillId="0" borderId="38" xfId="1" applyFont="1" applyFill="1" applyBorder="1" applyAlignment="1" applyProtection="1">
      <alignment vertical="center" shrinkToFit="1"/>
      <protection locked="0"/>
    </xf>
    <xf numFmtId="38" fontId="5" fillId="0" borderId="9" xfId="1" applyFont="1" applyFill="1" applyBorder="1" applyAlignment="1" applyProtection="1">
      <alignment horizontal="distributed" vertical="distributed" wrapText="1" shrinkToFit="1"/>
      <protection locked="0"/>
    </xf>
    <xf numFmtId="38" fontId="5" fillId="0" borderId="9" xfId="1" applyFont="1" applyFill="1" applyBorder="1" applyAlignment="1" applyProtection="1">
      <alignment horizontal="center" vertical="center" shrinkToFit="1"/>
      <protection locked="0"/>
    </xf>
    <xf numFmtId="38" fontId="5" fillId="0" borderId="9" xfId="1" applyFont="1" applyFill="1" applyBorder="1" applyAlignment="1" applyProtection="1">
      <alignment vertical="center" shrinkToFit="1"/>
      <protection locked="0"/>
    </xf>
    <xf numFmtId="38" fontId="5" fillId="0" borderId="9" xfId="1" applyFont="1" applyFill="1" applyBorder="1" applyAlignment="1" applyProtection="1">
      <alignment horizontal="distributed" vertical="center"/>
      <protection locked="0"/>
    </xf>
    <xf numFmtId="38" fontId="5" fillId="0" borderId="39" xfId="1" applyFont="1" applyFill="1" applyBorder="1" applyAlignment="1" applyProtection="1">
      <alignment horizontal="center" vertical="center"/>
      <protection locked="0"/>
    </xf>
    <xf numFmtId="38" fontId="5" fillId="0" borderId="9" xfId="1" applyFont="1" applyFill="1" applyBorder="1" applyAlignment="1" applyProtection="1">
      <alignment vertical="center" shrinkToFit="1"/>
    </xf>
    <xf numFmtId="38" fontId="5" fillId="0" borderId="8" xfId="1" applyFont="1" applyFill="1" applyBorder="1" applyAlignment="1" applyProtection="1">
      <alignment vertical="center"/>
    </xf>
    <xf numFmtId="38" fontId="5" fillId="0" borderId="9" xfId="1" applyFont="1" applyFill="1" applyBorder="1" applyAlignment="1" applyProtection="1">
      <alignment vertical="center"/>
      <protection locked="0"/>
    </xf>
    <xf numFmtId="38" fontId="5" fillId="0" borderId="9" xfId="1" applyFont="1" applyFill="1" applyBorder="1" applyAlignment="1" applyProtection="1">
      <alignment vertical="top" shrinkToFit="1"/>
      <protection locked="0"/>
    </xf>
    <xf numFmtId="38" fontId="5" fillId="0" borderId="43" xfId="1" applyFont="1" applyFill="1" applyBorder="1" applyAlignment="1" applyProtection="1">
      <alignment horizontal="distributed" vertical="center"/>
      <protection locked="0"/>
    </xf>
    <xf numFmtId="38" fontId="5" fillId="0" borderId="40" xfId="1" applyFont="1" applyFill="1" applyBorder="1" applyAlignment="1" applyProtection="1">
      <alignment horizontal="distributed" vertical="center"/>
      <protection locked="0"/>
    </xf>
    <xf numFmtId="38" fontId="5" fillId="0" borderId="40" xfId="1" applyFont="1" applyFill="1" applyBorder="1" applyAlignment="1" applyProtection="1">
      <alignment vertical="center" shrinkToFit="1"/>
    </xf>
    <xf numFmtId="38" fontId="5" fillId="0" borderId="44" xfId="1" applyFont="1" applyFill="1" applyBorder="1" applyAlignment="1" applyProtection="1">
      <alignment horizontal="center" vertical="center"/>
      <protection locked="0"/>
    </xf>
    <xf numFmtId="38" fontId="5" fillId="0" borderId="45" xfId="1" applyFont="1" applyFill="1" applyBorder="1" applyAlignment="1" applyProtection="1">
      <alignment vertical="center"/>
      <protection locked="0"/>
    </xf>
    <xf numFmtId="38" fontId="5" fillId="0" borderId="46" xfId="1" applyFont="1" applyFill="1" applyBorder="1" applyAlignment="1" applyProtection="1">
      <alignment vertical="center" shrinkToFit="1"/>
    </xf>
    <xf numFmtId="38" fontId="5" fillId="0" borderId="44" xfId="1" applyFont="1" applyFill="1" applyBorder="1" applyAlignment="1" applyProtection="1">
      <alignment vertical="center" shrinkToFit="1"/>
    </xf>
    <xf numFmtId="38" fontId="5" fillId="0" borderId="47" xfId="1" applyFont="1" applyFill="1" applyBorder="1" applyAlignment="1" applyProtection="1">
      <alignment vertical="center" shrinkToFit="1"/>
    </xf>
    <xf numFmtId="38" fontId="5" fillId="0" borderId="31" xfId="1" applyFont="1" applyFill="1" applyBorder="1" applyAlignment="1" applyProtection="1">
      <alignment horizontal="distributed" vertical="center"/>
      <protection locked="0"/>
    </xf>
    <xf numFmtId="38" fontId="5" fillId="0" borderId="31" xfId="1" applyFont="1" applyFill="1" applyBorder="1" applyAlignment="1" applyProtection="1">
      <alignment horizontal="center" vertical="center" shrinkToFit="1"/>
      <protection locked="0"/>
    </xf>
    <xf numFmtId="38" fontId="5" fillId="0" borderId="31" xfId="1" applyFont="1" applyFill="1" applyBorder="1" applyAlignment="1" applyProtection="1">
      <alignment vertical="center" shrinkToFit="1"/>
      <protection locked="0"/>
    </xf>
    <xf numFmtId="38" fontId="5" fillId="0" borderId="48" xfId="1" applyFont="1" applyFill="1" applyBorder="1" applyAlignment="1" applyProtection="1">
      <alignment horizontal="center" vertical="center"/>
      <protection locked="0"/>
    </xf>
    <xf numFmtId="38" fontId="5" fillId="0" borderId="29" xfId="1" applyFont="1" applyFill="1" applyBorder="1" applyAlignment="1" applyProtection="1">
      <alignment vertical="center" shrinkToFit="1"/>
      <protection locked="0"/>
    </xf>
    <xf numFmtId="38" fontId="5" fillId="0" borderId="32" xfId="1" applyFont="1" applyFill="1" applyBorder="1" applyAlignment="1" applyProtection="1">
      <alignment vertical="center" shrinkToFit="1"/>
      <protection locked="0"/>
    </xf>
    <xf numFmtId="38" fontId="5" fillId="0" borderId="24" xfId="1" applyFont="1" applyFill="1" applyBorder="1" applyAlignment="1" applyProtection="1">
      <alignment horizontal="left" vertical="center" wrapText="1"/>
      <protection locked="0"/>
    </xf>
    <xf numFmtId="38" fontId="5" fillId="0" borderId="26" xfId="1" applyFont="1" applyFill="1" applyBorder="1" applyAlignment="1" applyProtection="1">
      <alignment vertical="center" shrinkToFit="1"/>
      <protection locked="0"/>
    </xf>
    <xf numFmtId="38" fontId="5" fillId="0" borderId="49" xfId="1" applyFont="1" applyFill="1" applyBorder="1" applyAlignment="1" applyProtection="1">
      <alignment vertical="center" shrinkToFit="1"/>
      <protection locked="0"/>
    </xf>
    <xf numFmtId="38" fontId="8" fillId="0" borderId="26" xfId="1" applyFont="1" applyFill="1" applyBorder="1" applyAlignment="1" applyProtection="1">
      <alignment horizontal="distributed" vertical="center"/>
      <protection locked="0"/>
    </xf>
    <xf numFmtId="38" fontId="5" fillId="0" borderId="28" xfId="1" applyFont="1" applyFill="1" applyBorder="1" applyAlignment="1" applyProtection="1">
      <alignment horizontal="center" vertical="center"/>
      <protection locked="0"/>
    </xf>
    <xf numFmtId="38" fontId="5" fillId="0" borderId="28" xfId="1" applyFont="1" applyFill="1" applyBorder="1" applyAlignment="1" applyProtection="1">
      <alignment vertical="center" shrinkToFit="1"/>
      <protection locked="0"/>
    </xf>
    <xf numFmtId="38" fontId="5" fillId="0" borderId="23" xfId="1" applyFont="1" applyFill="1" applyBorder="1" applyAlignment="1" applyProtection="1">
      <alignment vertical="center"/>
    </xf>
    <xf numFmtId="38" fontId="5" fillId="0" borderId="28" xfId="1" applyFont="1" applyFill="1" applyBorder="1" applyAlignment="1" applyProtection="1">
      <alignment vertical="center"/>
      <protection locked="0"/>
    </xf>
    <xf numFmtId="38" fontId="5" fillId="0" borderId="50" xfId="1" applyFont="1" applyFill="1" applyBorder="1" applyAlignment="1" applyProtection="1">
      <alignment horizontal="distributed" vertical="center"/>
      <protection locked="0"/>
    </xf>
    <xf numFmtId="38" fontId="5" fillId="0" borderId="51" xfId="1" applyFont="1" applyFill="1" applyBorder="1" applyAlignment="1" applyProtection="1">
      <alignment horizontal="center" vertical="center"/>
      <protection locked="0"/>
    </xf>
    <xf numFmtId="38" fontId="5" fillId="0" borderId="52" xfId="1" applyFont="1" applyFill="1" applyBorder="1" applyAlignment="1" applyProtection="1">
      <alignment vertical="center"/>
      <protection locked="0"/>
    </xf>
    <xf numFmtId="38" fontId="5" fillId="0" borderId="53" xfId="1" applyFont="1" applyFill="1" applyBorder="1" applyAlignment="1" applyProtection="1">
      <alignment vertical="center" shrinkToFit="1"/>
      <protection locked="0"/>
    </xf>
    <xf numFmtId="38" fontId="5" fillId="0" borderId="51" xfId="1" applyFont="1" applyFill="1" applyBorder="1" applyAlignment="1" applyProtection="1">
      <alignment vertical="center" shrinkToFit="1"/>
      <protection locked="0"/>
    </xf>
    <xf numFmtId="38" fontId="5" fillId="0" borderId="54" xfId="1" applyFont="1" applyFill="1" applyBorder="1" applyAlignment="1" applyProtection="1">
      <alignment vertical="center" shrinkToFit="1"/>
      <protection locked="0"/>
    </xf>
    <xf numFmtId="38" fontId="5" fillId="0" borderId="30" xfId="1" applyFont="1" applyFill="1" applyBorder="1" applyAlignment="1" applyProtection="1">
      <alignment vertical="center" shrinkToFit="1"/>
      <protection locked="0"/>
    </xf>
    <xf numFmtId="38" fontId="5" fillId="0" borderId="28" xfId="1" applyFont="1" applyFill="1" applyBorder="1" applyAlignment="1" applyProtection="1">
      <alignment horizontal="distributed" vertical="center"/>
      <protection locked="0"/>
    </xf>
    <xf numFmtId="38" fontId="5" fillId="0" borderId="55" xfId="1" applyFont="1" applyFill="1" applyBorder="1" applyAlignment="1" applyProtection="1">
      <alignment horizontal="center" vertical="center"/>
      <protection locked="0"/>
    </xf>
    <xf numFmtId="38" fontId="5" fillId="0" borderId="56" xfId="1" applyFont="1" applyFill="1" applyBorder="1" applyAlignment="1" applyProtection="1">
      <alignment vertical="center" shrinkToFit="1"/>
      <protection locked="0"/>
    </xf>
    <xf numFmtId="38" fontId="5" fillId="0" borderId="57" xfId="1" applyFont="1" applyFill="1" applyBorder="1" applyAlignment="1" applyProtection="1">
      <alignment horizontal="center" vertical="center"/>
    </xf>
    <xf numFmtId="38" fontId="5" fillId="0" borderId="58" xfId="1" applyFont="1" applyFill="1" applyBorder="1" applyAlignment="1" applyProtection="1">
      <alignment horizontal="distributed" vertical="center"/>
    </xf>
    <xf numFmtId="38" fontId="5" fillId="0" borderId="59" xfId="1" applyFont="1" applyFill="1" applyBorder="1" applyAlignment="1" applyProtection="1">
      <alignment horizontal="distributed" vertical="center"/>
    </xf>
    <xf numFmtId="38" fontId="5" fillId="0" borderId="20" xfId="1" applyFont="1" applyFill="1" applyBorder="1" applyAlignment="1" applyProtection="1">
      <alignment vertical="center" shrinkToFit="1"/>
    </xf>
    <xf numFmtId="38" fontId="5" fillId="0" borderId="22" xfId="1" applyFont="1" applyFill="1" applyBorder="1" applyAlignment="1" applyProtection="1">
      <alignment vertical="center" shrinkToFit="1"/>
    </xf>
    <xf numFmtId="38" fontId="5" fillId="0" borderId="18" xfId="1" quotePrefix="1" applyFont="1" applyFill="1" applyBorder="1" applyProtection="1"/>
    <xf numFmtId="38" fontId="5" fillId="0" borderId="36" xfId="1" applyFont="1" applyFill="1" applyBorder="1" applyAlignment="1" applyProtection="1">
      <alignment horizontal="center" vertical="center"/>
    </xf>
    <xf numFmtId="38" fontId="5" fillId="0" borderId="38" xfId="1" applyFont="1" applyFill="1" applyBorder="1" applyAlignment="1" applyProtection="1">
      <alignment vertical="center" shrinkToFit="1"/>
    </xf>
    <xf numFmtId="38" fontId="5" fillId="0" borderId="0" xfId="1" applyFont="1" applyFill="1" applyProtection="1"/>
    <xf numFmtId="38" fontId="5" fillId="0" borderId="0" xfId="1" applyFont="1" applyFill="1" applyBorder="1" applyAlignment="1" applyProtection="1">
      <alignment shrinkToFit="1"/>
    </xf>
    <xf numFmtId="38" fontId="4" fillId="0" borderId="0" xfId="1" applyFont="1" applyFill="1" applyBorder="1" applyAlignment="1" applyProtection="1">
      <alignment horizontal="right" vertical="center"/>
    </xf>
    <xf numFmtId="38" fontId="11" fillId="0" borderId="0" xfId="1" applyFont="1" applyFill="1"/>
    <xf numFmtId="38" fontId="11" fillId="0" borderId="60" xfId="1" quotePrefix="1" applyFont="1" applyFill="1" applyBorder="1" applyAlignment="1">
      <alignment horizontal="distributed" vertical="center"/>
    </xf>
    <xf numFmtId="38" fontId="5" fillId="0" borderId="0" xfId="1" applyFont="1" applyFill="1" applyAlignment="1" applyProtection="1">
      <alignment shrinkToFit="1"/>
    </xf>
    <xf numFmtId="38" fontId="5" fillId="0" borderId="0" xfId="1" applyFont="1" applyFill="1" applyBorder="1" applyAlignment="1" applyProtection="1">
      <alignment horizontal="distributed" vertical="center" justifyLastLine="1"/>
    </xf>
    <xf numFmtId="38" fontId="5" fillId="0" borderId="1" xfId="1" applyFont="1" applyFill="1" applyBorder="1" applyAlignment="1">
      <alignment vertical="center"/>
    </xf>
    <xf numFmtId="38" fontId="5" fillId="0" borderId="2" xfId="1" applyFont="1" applyFill="1" applyBorder="1" applyAlignment="1">
      <alignment vertical="center"/>
    </xf>
    <xf numFmtId="38" fontId="5" fillId="0" borderId="5" xfId="1" applyFont="1" applyFill="1" applyBorder="1" applyAlignment="1">
      <alignment vertical="center"/>
    </xf>
    <xf numFmtId="38" fontId="5" fillId="0" borderId="3" xfId="1" applyFont="1" applyFill="1" applyBorder="1" applyAlignment="1">
      <alignment vertical="center"/>
    </xf>
    <xf numFmtId="38" fontId="5" fillId="0" borderId="5" xfId="1" applyFont="1" applyFill="1" applyBorder="1" applyAlignment="1" applyProtection="1">
      <alignment horizontal="left" vertical="center"/>
    </xf>
    <xf numFmtId="38" fontId="5" fillId="0" borderId="61" xfId="1" applyFont="1" applyFill="1" applyBorder="1" applyAlignment="1">
      <alignment vertical="center"/>
    </xf>
    <xf numFmtId="38" fontId="13" fillId="0" borderId="11" xfId="1" applyFont="1" applyFill="1" applyBorder="1" applyAlignment="1">
      <alignment horizontal="distributed" vertical="center"/>
    </xf>
    <xf numFmtId="38" fontId="5" fillId="0" borderId="11" xfId="1" applyFont="1" applyFill="1" applyBorder="1" applyAlignment="1" applyProtection="1">
      <alignment horizontal="distributed" vertical="center"/>
    </xf>
    <xf numFmtId="38" fontId="13" fillId="0" borderId="62" xfId="1" applyFont="1" applyFill="1" applyBorder="1" applyAlignment="1">
      <alignment horizontal="distributed" vertical="center"/>
    </xf>
    <xf numFmtId="38" fontId="5" fillId="0" borderId="0" xfId="1" applyFont="1" applyFill="1" applyBorder="1" applyAlignment="1" applyProtection="1">
      <alignment horizontal="center" vertical="center"/>
    </xf>
    <xf numFmtId="38" fontId="5" fillId="0" borderId="63" xfId="1" applyFont="1" applyFill="1" applyBorder="1" applyAlignment="1" applyProtection="1">
      <alignment vertical="center"/>
      <protection locked="0"/>
    </xf>
    <xf numFmtId="38" fontId="5" fillId="0" borderId="26" xfId="1" applyFont="1" applyFill="1" applyBorder="1" applyAlignment="1" applyProtection="1">
      <alignment horizontal="center" vertical="center"/>
      <protection locked="0"/>
    </xf>
    <xf numFmtId="38" fontId="5" fillId="0" borderId="49" xfId="1" applyFont="1" applyFill="1" applyBorder="1" applyAlignment="1" applyProtection="1">
      <alignment vertical="center" shrinkToFit="1"/>
    </xf>
    <xf numFmtId="38" fontId="5" fillId="0" borderId="23" xfId="1" applyFont="1" applyFill="1" applyBorder="1" applyAlignment="1" applyProtection="1">
      <alignment horizontal="distributed" vertical="center"/>
      <protection locked="0"/>
    </xf>
    <xf numFmtId="38" fontId="5" fillId="0" borderId="43" xfId="1" applyFont="1" applyFill="1" applyBorder="1" applyAlignment="1" applyProtection="1">
      <alignment vertical="center" shrinkToFit="1"/>
    </xf>
    <xf numFmtId="38" fontId="5" fillId="0" borderId="64" xfId="1" applyFont="1" applyFill="1" applyBorder="1" applyAlignment="1" applyProtection="1">
      <alignment vertical="center" shrinkToFit="1"/>
    </xf>
    <xf numFmtId="38" fontId="5" fillId="0" borderId="0" xfId="1" applyFont="1" applyFill="1" applyBorder="1" applyAlignment="1" applyProtection="1">
      <alignment vertical="center" shrinkToFit="1"/>
    </xf>
    <xf numFmtId="38" fontId="5" fillId="0" borderId="23" xfId="1" applyFont="1" applyFill="1" applyBorder="1" applyAlignment="1" applyProtection="1">
      <alignment vertical="center"/>
      <protection locked="0"/>
    </xf>
    <xf numFmtId="38" fontId="5" fillId="0" borderId="0" xfId="1" applyFont="1" applyFill="1" applyBorder="1" applyAlignment="1" applyProtection="1">
      <alignment vertical="center" shrinkToFit="1"/>
      <protection locked="0"/>
    </xf>
    <xf numFmtId="38" fontId="5" fillId="0" borderId="46" xfId="1" applyFont="1" applyFill="1" applyBorder="1" applyAlignment="1" applyProtection="1">
      <alignment vertical="center" shrinkToFit="1"/>
      <protection locked="0"/>
    </xf>
    <xf numFmtId="38" fontId="5" fillId="0" borderId="65" xfId="1" applyFont="1" applyFill="1" applyBorder="1" applyAlignment="1" applyProtection="1">
      <alignment horizontal="distributed" vertical="center"/>
      <protection locked="0"/>
    </xf>
    <xf numFmtId="38" fontId="5" fillId="0" borderId="66" xfId="1" applyFont="1" applyFill="1" applyBorder="1" applyAlignment="1" applyProtection="1">
      <alignment horizontal="distributed" vertical="center"/>
      <protection locked="0"/>
    </xf>
    <xf numFmtId="38" fontId="5" fillId="0" borderId="45" xfId="1" applyFont="1" applyFill="1" applyBorder="1" applyAlignment="1" applyProtection="1">
      <alignment horizontal="center" vertical="center"/>
      <protection locked="0"/>
    </xf>
    <xf numFmtId="38" fontId="5" fillId="0" borderId="66" xfId="1" applyFont="1" applyFill="1" applyBorder="1" applyAlignment="1" applyProtection="1">
      <alignment vertical="center" shrinkToFit="1"/>
    </xf>
    <xf numFmtId="38" fontId="5" fillId="0" borderId="66" xfId="1" applyFont="1" applyFill="1" applyBorder="1" applyAlignment="1" applyProtection="1">
      <alignment vertical="center" shrinkToFit="1"/>
      <protection locked="0"/>
    </xf>
    <xf numFmtId="38" fontId="5" fillId="0" borderId="67" xfId="1" applyFont="1" applyFill="1" applyBorder="1" applyAlignment="1" applyProtection="1">
      <alignment vertical="center" shrinkToFit="1"/>
    </xf>
    <xf numFmtId="38" fontId="5" fillId="0" borderId="68" xfId="1" applyFont="1" applyFill="1" applyBorder="1" applyAlignment="1" applyProtection="1">
      <alignment vertical="center" shrinkToFit="1"/>
    </xf>
    <xf numFmtId="38" fontId="5" fillId="0" borderId="63" xfId="1" applyFont="1" applyFill="1" applyBorder="1" applyAlignment="1" applyProtection="1">
      <alignment horizontal="distributed" vertical="center"/>
      <protection locked="0"/>
    </xf>
    <xf numFmtId="38" fontId="5" fillId="0" borderId="69" xfId="1" applyFont="1" applyFill="1" applyBorder="1" applyAlignment="1" applyProtection="1">
      <alignment vertical="center"/>
      <protection locked="0"/>
    </xf>
    <xf numFmtId="38" fontId="5" fillId="0" borderId="53" xfId="1" applyFont="1" applyFill="1" applyBorder="1" applyAlignment="1" applyProtection="1">
      <alignment vertical="center" shrinkToFit="1"/>
    </xf>
    <xf numFmtId="38" fontId="5" fillId="0" borderId="51" xfId="1" applyFont="1" applyFill="1" applyBorder="1" applyAlignment="1" applyProtection="1">
      <alignment vertical="center" shrinkToFit="1"/>
    </xf>
    <xf numFmtId="38" fontId="5" fillId="0" borderId="54" xfId="1" applyFont="1" applyFill="1" applyBorder="1" applyAlignment="1" applyProtection="1">
      <alignment vertical="center" shrinkToFit="1"/>
    </xf>
    <xf numFmtId="38" fontId="5" fillId="0" borderId="70" xfId="1" applyFont="1" applyFill="1" applyBorder="1" applyAlignment="1" applyProtection="1">
      <alignment horizontal="distributed" vertical="center"/>
      <protection locked="0"/>
    </xf>
    <xf numFmtId="38" fontId="5" fillId="0" borderId="25" xfId="1" applyFont="1" applyFill="1" applyBorder="1" applyAlignment="1" applyProtection="1">
      <alignment vertical="center" shrinkToFit="1"/>
    </xf>
    <xf numFmtId="38" fontId="5" fillId="0" borderId="27" xfId="1" applyFont="1" applyFill="1" applyBorder="1" applyAlignment="1" applyProtection="1">
      <alignment vertical="center" shrinkToFit="1"/>
    </xf>
    <xf numFmtId="38" fontId="5" fillId="0" borderId="0" xfId="1" applyFont="1" applyFill="1" applyBorder="1" applyAlignment="1" applyProtection="1">
      <alignment horizontal="right" vertical="center" shrinkToFit="1"/>
      <protection locked="0"/>
    </xf>
    <xf numFmtId="38" fontId="5" fillId="0" borderId="0" xfId="1" applyFont="1" applyFill="1" applyBorder="1" applyAlignment="1" applyProtection="1">
      <alignment vertical="center"/>
    </xf>
    <xf numFmtId="38" fontId="11" fillId="0" borderId="0" xfId="1" applyFont="1" applyFill="1" applyBorder="1"/>
    <xf numFmtId="38" fontId="11" fillId="0" borderId="0" xfId="1" quotePrefix="1" applyFont="1" applyFill="1" applyBorder="1" applyAlignment="1">
      <alignment horizontal="distributed" vertical="center"/>
    </xf>
    <xf numFmtId="38" fontId="5" fillId="0" borderId="0" xfId="1" applyFont="1" applyFill="1" applyBorder="1" applyAlignment="1">
      <alignment vertical="center"/>
    </xf>
    <xf numFmtId="38" fontId="5" fillId="0" borderId="0" xfId="1" applyFont="1" applyFill="1" applyBorder="1" applyAlignment="1" applyProtection="1">
      <alignment horizontal="left" vertical="center"/>
    </xf>
    <xf numFmtId="38" fontId="13" fillId="0" borderId="0" xfId="1" applyFont="1" applyFill="1" applyBorder="1" applyAlignment="1">
      <alignment horizontal="distributed" vertical="center"/>
    </xf>
    <xf numFmtId="38" fontId="5" fillId="0" borderId="0" xfId="1" applyFont="1" applyFill="1" applyBorder="1" applyAlignment="1" applyProtection="1">
      <alignment horizontal="distributed" vertical="center"/>
    </xf>
    <xf numFmtId="38" fontId="5" fillId="0" borderId="0" xfId="1" applyFont="1" applyFill="1" applyBorder="1" applyAlignment="1" applyProtection="1">
      <alignment horizontal="distributed" vertical="center"/>
      <protection locked="0"/>
    </xf>
    <xf numFmtId="38" fontId="5" fillId="0" borderId="0" xfId="1" applyFont="1" applyFill="1" applyAlignment="1">
      <alignment vertical="center"/>
    </xf>
    <xf numFmtId="38" fontId="5" fillId="0" borderId="72" xfId="1" applyFont="1" applyFill="1" applyBorder="1" applyAlignment="1">
      <alignment vertical="center"/>
    </xf>
    <xf numFmtId="38" fontId="5" fillId="0" borderId="40" xfId="1" applyFont="1" applyFill="1" applyBorder="1" applyAlignment="1">
      <alignment vertical="center"/>
    </xf>
    <xf numFmtId="38" fontId="5" fillId="0" borderId="40" xfId="1" applyFont="1" applyFill="1" applyBorder="1" applyAlignment="1" applyProtection="1">
      <alignment horizontal="center" vertical="center"/>
    </xf>
    <xf numFmtId="38" fontId="5" fillId="0" borderId="10" xfId="1" applyFont="1" applyFill="1" applyBorder="1" applyAlignment="1" applyProtection="1">
      <alignment horizontal="center" vertical="center"/>
    </xf>
    <xf numFmtId="38" fontId="5" fillId="0" borderId="13" xfId="1" applyFont="1" applyFill="1" applyBorder="1" applyAlignment="1" applyProtection="1">
      <alignment horizontal="center" vertical="center"/>
    </xf>
    <xf numFmtId="38" fontId="5" fillId="0" borderId="42" xfId="1" applyFont="1" applyFill="1" applyBorder="1" applyAlignment="1" applyProtection="1">
      <alignment horizontal="center" vertical="center"/>
    </xf>
    <xf numFmtId="38" fontId="5" fillId="0" borderId="0" xfId="1" applyFont="1" applyFill="1"/>
    <xf numFmtId="38" fontId="5" fillId="0" borderId="73" xfId="1" applyFont="1" applyFill="1" applyBorder="1" applyAlignment="1" applyProtection="1">
      <alignment vertical="center"/>
      <protection locked="0"/>
    </xf>
    <xf numFmtId="38" fontId="5" fillId="0" borderId="74" xfId="1" applyFont="1" applyFill="1" applyBorder="1" applyAlignment="1" applyProtection="1">
      <alignment vertical="center" shrinkToFit="1"/>
    </xf>
    <xf numFmtId="38" fontId="5" fillId="0" borderId="75" xfId="1" applyFont="1" applyFill="1" applyBorder="1" applyAlignment="1" applyProtection="1">
      <alignment vertical="center" shrinkToFit="1"/>
    </xf>
    <xf numFmtId="38" fontId="5" fillId="0" borderId="76" xfId="1" applyFont="1" applyFill="1" applyBorder="1" applyAlignment="1" applyProtection="1">
      <alignment vertical="center" shrinkToFit="1"/>
    </xf>
    <xf numFmtId="38" fontId="5" fillId="0" borderId="77" xfId="1" applyFont="1" applyFill="1" applyBorder="1" applyAlignment="1" applyProtection="1">
      <alignment horizontal="distributed" vertical="center"/>
      <protection locked="0"/>
    </xf>
    <xf numFmtId="38" fontId="5" fillId="0" borderId="78" xfId="1" applyFont="1" applyFill="1" applyBorder="1" applyAlignment="1" applyProtection="1">
      <alignment horizontal="distributed" vertical="center"/>
      <protection locked="0"/>
    </xf>
    <xf numFmtId="38" fontId="5" fillId="0" borderId="79" xfId="1" applyFont="1" applyFill="1" applyBorder="1" applyAlignment="1" applyProtection="1">
      <alignment horizontal="center" vertical="center"/>
      <protection locked="0"/>
    </xf>
    <xf numFmtId="38" fontId="5" fillId="0" borderId="78" xfId="1" applyFont="1" applyFill="1" applyBorder="1" applyAlignment="1" applyProtection="1">
      <alignment vertical="center" shrinkToFit="1"/>
    </xf>
    <xf numFmtId="38" fontId="5" fillId="0" borderId="78" xfId="1" applyFont="1" applyFill="1" applyBorder="1" applyAlignment="1" applyProtection="1">
      <alignment vertical="center" shrinkToFit="1"/>
      <protection locked="0"/>
    </xf>
    <xf numFmtId="38" fontId="5" fillId="0" borderId="80" xfId="1" applyFont="1" applyFill="1" applyBorder="1" applyAlignment="1" applyProtection="1">
      <alignment vertical="center" shrinkToFit="1"/>
    </xf>
    <xf numFmtId="38" fontId="5" fillId="0" borderId="81" xfId="1" applyFont="1" applyFill="1" applyBorder="1" applyAlignment="1" applyProtection="1">
      <alignment vertical="center" shrinkToFit="1"/>
    </xf>
    <xf numFmtId="38" fontId="5" fillId="0" borderId="73" xfId="1" applyFont="1" applyFill="1" applyBorder="1" applyAlignment="1" applyProtection="1">
      <alignment horizontal="distributed" vertical="center"/>
      <protection locked="0"/>
    </xf>
    <xf numFmtId="38" fontId="5" fillId="0" borderId="64" xfId="1" applyFont="1" applyFill="1" applyBorder="1" applyAlignment="1" applyProtection="1">
      <alignment vertical="center" shrinkToFit="1"/>
      <protection locked="0"/>
    </xf>
    <xf numFmtId="38" fontId="5" fillId="0" borderId="45" xfId="1" applyFont="1" applyFill="1" applyBorder="1" applyAlignment="1" applyProtection="1">
      <alignment horizontal="center" vertical="center"/>
    </xf>
    <xf numFmtId="38" fontId="5" fillId="0" borderId="45" xfId="1" applyFont="1" applyFill="1" applyBorder="1" applyAlignment="1" applyProtection="1">
      <alignment vertical="center"/>
    </xf>
    <xf numFmtId="38" fontId="5" fillId="0" borderId="0" xfId="1" applyFont="1" applyFill="1" applyBorder="1" applyAlignment="1" applyProtection="1">
      <alignment horizontal="center" vertical="center"/>
      <protection locked="0"/>
    </xf>
    <xf numFmtId="38" fontId="5" fillId="0" borderId="0" xfId="1" applyFont="1" applyFill="1" applyBorder="1" applyAlignment="1" applyProtection="1">
      <alignment horizontal="center" vertical="center"/>
    </xf>
    <xf numFmtId="38" fontId="13" fillId="0" borderId="0" xfId="1" applyFont="1" applyFill="1" applyBorder="1" applyAlignment="1">
      <alignment horizontal="center" vertical="center"/>
    </xf>
    <xf numFmtId="38" fontId="5" fillId="0" borderId="0" xfId="1" applyFont="1" applyFill="1" applyBorder="1" applyAlignment="1" applyProtection="1">
      <alignment horizontal="left" vertical="center"/>
    </xf>
    <xf numFmtId="38" fontId="5" fillId="0" borderId="0" xfId="1" applyFont="1" applyFill="1" applyBorder="1" applyAlignment="1" applyProtection="1">
      <alignment horizontal="distributed" vertical="center" justifyLastLine="1"/>
    </xf>
    <xf numFmtId="38" fontId="5" fillId="0" borderId="31" xfId="1" applyFont="1" applyFill="1" applyBorder="1" applyAlignment="1" applyProtection="1">
      <alignment horizontal="center" vertical="center"/>
      <protection locked="0"/>
    </xf>
    <xf numFmtId="38" fontId="5" fillId="0" borderId="59" xfId="1" applyFont="1" applyFill="1" applyBorder="1" applyAlignment="1" applyProtection="1">
      <alignment horizontal="center" vertical="center" shrinkToFit="1"/>
    </xf>
    <xf numFmtId="38" fontId="11" fillId="0" borderId="0" xfId="1" quotePrefix="1" applyFont="1" applyFill="1" applyBorder="1" applyAlignment="1">
      <alignment horizontal="distributed" vertical="center"/>
    </xf>
    <xf numFmtId="38" fontId="5" fillId="0" borderId="0" xfId="1" applyFont="1" applyFill="1" applyBorder="1" applyAlignment="1" applyProtection="1">
      <alignment horizontal="distributed" vertical="center" wrapText="1" justifyLastLine="1"/>
    </xf>
    <xf numFmtId="38" fontId="5" fillId="0" borderId="40" xfId="1" applyFont="1" applyFill="1" applyBorder="1" applyAlignment="1" applyProtection="1">
      <alignment vertical="center" shrinkToFit="1"/>
    </xf>
    <xf numFmtId="38" fontId="5" fillId="0" borderId="13" xfId="1" applyFont="1" applyFill="1" applyBorder="1" applyAlignment="1" applyProtection="1">
      <alignment vertical="center" shrinkToFit="1"/>
    </xf>
    <xf numFmtId="38" fontId="5" fillId="0" borderId="40" xfId="1" applyFont="1" applyFill="1" applyBorder="1" applyAlignment="1" applyProtection="1">
      <alignment vertical="center" shrinkToFit="1"/>
      <protection locked="0"/>
    </xf>
    <xf numFmtId="38" fontId="5" fillId="0" borderId="13" xfId="1" applyFont="1" applyFill="1" applyBorder="1" applyAlignment="1" applyProtection="1">
      <alignment vertical="center" shrinkToFit="1"/>
      <protection locked="0"/>
    </xf>
    <xf numFmtId="38" fontId="5" fillId="0" borderId="41" xfId="1" applyFont="1" applyFill="1" applyBorder="1" applyAlignment="1" applyProtection="1">
      <alignment vertical="center" shrinkToFit="1"/>
      <protection locked="0"/>
    </xf>
    <xf numFmtId="38" fontId="5" fillId="0" borderId="42" xfId="1" applyFont="1" applyFill="1" applyBorder="1" applyAlignment="1" applyProtection="1">
      <alignment vertical="center" shrinkToFit="1"/>
      <protection locked="0"/>
    </xf>
    <xf numFmtId="38" fontId="5" fillId="0" borderId="53" xfId="1" applyFont="1" applyFill="1" applyBorder="1" applyAlignment="1" applyProtection="1">
      <alignment horizontal="right" vertical="center" shrinkToFit="1"/>
    </xf>
    <xf numFmtId="38" fontId="5" fillId="0" borderId="53" xfId="1" applyFont="1" applyFill="1" applyBorder="1" applyAlignment="1" applyProtection="1">
      <alignment horizontal="right" vertical="center" shrinkToFit="1"/>
      <protection locked="0"/>
    </xf>
    <xf numFmtId="38" fontId="5" fillId="0" borderId="54" xfId="1" applyFont="1" applyFill="1" applyBorder="1" applyAlignment="1" applyProtection="1">
      <alignment horizontal="right" vertical="center" shrinkToFit="1"/>
      <protection locked="0"/>
    </xf>
    <xf numFmtId="38" fontId="5" fillId="0" borderId="23" xfId="1" applyFont="1" applyFill="1" applyBorder="1" applyAlignment="1" applyProtection="1">
      <alignment horizontal="center" vertical="center" textRotation="255" wrapText="1"/>
    </xf>
    <xf numFmtId="38" fontId="5" fillId="0" borderId="23" xfId="1" applyFont="1" applyFill="1" applyBorder="1" applyAlignment="1" applyProtection="1">
      <alignment horizontal="center" vertical="center" textRotation="255"/>
    </xf>
    <xf numFmtId="38" fontId="5" fillId="0" borderId="24" xfId="1" applyFont="1" applyFill="1" applyBorder="1" applyAlignment="1" applyProtection="1">
      <alignment vertical="center" shrinkToFit="1"/>
    </xf>
    <xf numFmtId="38" fontId="5" fillId="0" borderId="24" xfId="1" applyFont="1" applyFill="1" applyBorder="1" applyAlignment="1" applyProtection="1">
      <alignment vertical="center"/>
      <protection locked="0"/>
    </xf>
    <xf numFmtId="38" fontId="6" fillId="0" borderId="2" xfId="1" applyFont="1" applyFill="1" applyBorder="1" applyAlignment="1" applyProtection="1">
      <alignment horizontal="distributed" vertical="center" wrapText="1" justifyLastLine="1"/>
    </xf>
    <xf numFmtId="38" fontId="6" fillId="0" borderId="9" xfId="1" applyFont="1" applyFill="1" applyBorder="1" applyAlignment="1" applyProtection="1">
      <alignment horizontal="distributed" vertical="center" wrapText="1" justifyLastLine="1"/>
    </xf>
    <xf numFmtId="38" fontId="6" fillId="0" borderId="19" xfId="1" applyFont="1" applyFill="1" applyBorder="1" applyAlignment="1" applyProtection="1">
      <alignment horizontal="distributed" vertical="center" wrapText="1" justifyLastLine="1"/>
    </xf>
    <xf numFmtId="38" fontId="5" fillId="0" borderId="4" xfId="1" applyFont="1" applyFill="1" applyBorder="1" applyAlignment="1" applyProtection="1">
      <alignment horizontal="distributed" vertical="center" justifyLastLine="1"/>
    </xf>
    <xf numFmtId="38" fontId="5" fillId="0" borderId="5" xfId="1" applyFont="1" applyFill="1" applyBorder="1" applyAlignment="1" applyProtection="1">
      <alignment horizontal="distributed" vertical="center" justifyLastLine="1"/>
    </xf>
    <xf numFmtId="38" fontId="5" fillId="0" borderId="6" xfId="1" applyFont="1" applyFill="1" applyBorder="1" applyAlignment="1" applyProtection="1">
      <alignment horizontal="distributed" vertical="center" justifyLastLine="1"/>
    </xf>
    <xf numFmtId="38" fontId="5" fillId="0" borderId="14" xfId="1" applyFont="1" applyFill="1" applyBorder="1" applyAlignment="1" applyProtection="1">
      <alignment horizontal="distributed" vertical="center" justifyLastLine="1"/>
    </xf>
    <xf numFmtId="38" fontId="5" fillId="0" borderId="15" xfId="1" applyFont="1" applyFill="1" applyBorder="1" applyAlignment="1" applyProtection="1">
      <alignment horizontal="distributed" vertical="center" justifyLastLine="1"/>
    </xf>
    <xf numFmtId="38" fontId="5" fillId="0" borderId="16" xfId="1" applyFont="1" applyFill="1" applyBorder="1" applyAlignment="1" applyProtection="1">
      <alignment horizontal="distributed" vertical="center" justifyLastLine="1"/>
    </xf>
    <xf numFmtId="38" fontId="5" fillId="0" borderId="7" xfId="1" applyFont="1" applyFill="1" applyBorder="1" applyAlignment="1" applyProtection="1">
      <alignment horizontal="distributed" vertical="center" justifyLastLine="1"/>
    </xf>
    <xf numFmtId="38" fontId="5" fillId="0" borderId="17" xfId="1" applyFont="1" applyFill="1" applyBorder="1" applyAlignment="1" applyProtection="1">
      <alignment horizontal="distributed" vertical="center" justifyLastLine="1"/>
    </xf>
    <xf numFmtId="38" fontId="5" fillId="0" borderId="10" xfId="1" applyFont="1" applyFill="1" applyBorder="1" applyAlignment="1" applyProtection="1">
      <alignment horizontal="distributed" vertical="distributed" wrapText="1" justifyLastLine="1"/>
    </xf>
    <xf numFmtId="38" fontId="5" fillId="0" borderId="11" xfId="1" applyFont="1" applyFill="1" applyBorder="1" applyAlignment="1" applyProtection="1">
      <alignment horizontal="distributed" vertical="distributed" wrapText="1" justifyLastLine="1"/>
    </xf>
    <xf numFmtId="38" fontId="5" fillId="0" borderId="12" xfId="1" applyFont="1" applyFill="1" applyBorder="1" applyAlignment="1" applyProtection="1">
      <alignment horizontal="distributed" vertical="distributed" wrapText="1" justifyLastLine="1"/>
    </xf>
    <xf numFmtId="38" fontId="5" fillId="0" borderId="13" xfId="1" applyFont="1" applyFill="1" applyBorder="1" applyAlignment="1" applyProtection="1">
      <alignment horizontal="center" vertical="center"/>
    </xf>
    <xf numFmtId="38" fontId="5" fillId="0" borderId="13" xfId="1" applyFont="1" applyFill="1" applyBorder="1" applyAlignment="1" applyProtection="1">
      <alignment horizontal="distributed" vertical="center" wrapText="1" justifyLastLine="1"/>
    </xf>
    <xf numFmtId="38" fontId="6" fillId="0" borderId="10" xfId="1" applyFont="1" applyFill="1" applyBorder="1" applyAlignment="1" applyProtection="1">
      <alignment horizontal="center" vertical="center" shrinkToFit="1"/>
    </xf>
    <xf numFmtId="38" fontId="6" fillId="0" borderId="11" xfId="1" applyFont="1" applyFill="1" applyBorder="1" applyAlignment="1" applyProtection="1">
      <alignment horizontal="center" vertical="center" shrinkToFit="1"/>
    </xf>
    <xf numFmtId="38" fontId="6" fillId="0" borderId="12" xfId="1" applyFont="1" applyFill="1" applyBorder="1" applyAlignment="1" applyProtection="1">
      <alignment horizontal="center" vertical="center" shrinkToFit="1"/>
    </xf>
    <xf numFmtId="38" fontId="5" fillId="0" borderId="10" xfId="1" applyFont="1" applyFill="1" applyBorder="1" applyAlignment="1" applyProtection="1">
      <alignment horizontal="distributed" vertical="center" wrapText="1" justifyLastLine="1"/>
    </xf>
    <xf numFmtId="38" fontId="5" fillId="0" borderId="11" xfId="1" applyFont="1" applyFill="1" applyBorder="1" applyAlignment="1" applyProtection="1">
      <alignment horizontal="distributed" vertical="center" wrapText="1" justifyLastLine="1"/>
    </xf>
    <xf numFmtId="38" fontId="5" fillId="0" borderId="12" xfId="1" applyFont="1" applyFill="1" applyBorder="1" applyAlignment="1" applyProtection="1">
      <alignment horizontal="distributed" vertical="center" wrapText="1" justifyLastLine="1"/>
    </xf>
    <xf numFmtId="38" fontId="5" fillId="0" borderId="84" xfId="1" applyFont="1" applyFill="1" applyBorder="1" applyAlignment="1" applyProtection="1">
      <alignment horizontal="center" vertical="center"/>
    </xf>
    <xf numFmtId="38" fontId="5" fillId="0" borderId="79" xfId="1" applyFont="1" applyFill="1" applyBorder="1" applyAlignment="1" applyProtection="1">
      <alignment horizontal="center" vertical="center"/>
    </xf>
    <xf numFmtId="38" fontId="5" fillId="0" borderId="85" xfId="1" applyFont="1" applyFill="1" applyBorder="1" applyAlignment="1" applyProtection="1">
      <alignment horizontal="center" vertical="center"/>
    </xf>
    <xf numFmtId="38" fontId="5" fillId="0" borderId="71" xfId="1" applyFont="1" applyFill="1" applyBorder="1" applyAlignment="1" applyProtection="1">
      <alignment horizontal="center" vertical="center"/>
    </xf>
    <xf numFmtId="38" fontId="5" fillId="0" borderId="36" xfId="1" applyFont="1" applyFill="1" applyBorder="1" applyAlignment="1" applyProtection="1">
      <alignment horizontal="center" vertical="center"/>
    </xf>
    <xf numFmtId="38" fontId="5" fillId="0" borderId="37" xfId="1" applyFont="1" applyFill="1" applyBorder="1" applyAlignment="1" applyProtection="1">
      <alignment horizontal="center" vertical="center"/>
    </xf>
    <xf numFmtId="38" fontId="5" fillId="0" borderId="10" xfId="1" applyFont="1" applyFill="1" applyBorder="1" applyAlignment="1" applyProtection="1">
      <alignment horizontal="distributed" vertical="center" justifyLastLine="1"/>
    </xf>
    <xf numFmtId="38" fontId="5" fillId="0" borderId="11" xfId="1" applyFont="1" applyFill="1" applyBorder="1" applyAlignment="1" applyProtection="1">
      <alignment horizontal="distributed" vertical="center" justifyLastLine="1"/>
    </xf>
    <xf numFmtId="38" fontId="5" fillId="0" borderId="12" xfId="1" applyFont="1" applyFill="1" applyBorder="1" applyAlignment="1" applyProtection="1">
      <alignment horizontal="distributed" vertical="center" justifyLastLine="1"/>
    </xf>
    <xf numFmtId="38" fontId="5" fillId="0" borderId="75" xfId="1" applyFont="1" applyFill="1" applyBorder="1" applyAlignment="1" applyProtection="1">
      <alignment horizontal="center" vertical="center"/>
      <protection locked="0"/>
    </xf>
    <xf numFmtId="38" fontId="5" fillId="0" borderId="82" xfId="1" applyFont="1" applyFill="1" applyBorder="1" applyAlignment="1" applyProtection="1">
      <alignment horizontal="center" vertical="center"/>
      <protection locked="0"/>
    </xf>
    <xf numFmtId="38" fontId="5" fillId="0" borderId="10" xfId="1" applyFont="1" applyFill="1" applyBorder="1" applyAlignment="1" applyProtection="1">
      <alignment horizontal="center" vertical="center"/>
      <protection locked="0"/>
    </xf>
    <xf numFmtId="38" fontId="5" fillId="0" borderId="12" xfId="1" applyFont="1" applyFill="1" applyBorder="1" applyAlignment="1" applyProtection="1">
      <alignment horizontal="center" vertical="center"/>
      <protection locked="0"/>
    </xf>
    <xf numFmtId="38" fontId="5" fillId="0" borderId="51" xfId="1" applyFont="1" applyFill="1" applyBorder="1" applyAlignment="1" applyProtection="1">
      <alignment horizontal="center" vertical="center"/>
      <protection locked="0"/>
    </xf>
    <xf numFmtId="38" fontId="5" fillId="0" borderId="83" xfId="1" applyFont="1" applyFill="1" applyBorder="1" applyAlignment="1" applyProtection="1">
      <alignment horizontal="center" vertical="center"/>
      <protection locked="0"/>
    </xf>
    <xf numFmtId="38" fontId="11" fillId="0" borderId="60" xfId="1" quotePrefix="1" applyFont="1" applyFill="1" applyBorder="1" applyAlignment="1">
      <alignment horizontal="distributed" vertical="center"/>
    </xf>
    <xf numFmtId="38" fontId="5" fillId="0" borderId="2" xfId="1" applyFont="1" applyFill="1" applyBorder="1" applyAlignment="1" applyProtection="1">
      <alignment horizontal="distributed" vertical="center" wrapText="1" justifyLastLine="1"/>
    </xf>
    <xf numFmtId="38" fontId="5" fillId="0" borderId="9" xfId="1" applyFont="1" applyFill="1" applyBorder="1" applyAlignment="1" applyProtection="1">
      <alignment horizontal="distributed" vertical="center" wrapText="1" justifyLastLine="1"/>
    </xf>
    <xf numFmtId="38" fontId="5" fillId="0" borderId="40" xfId="1" applyFont="1" applyFill="1" applyBorder="1" applyAlignment="1" applyProtection="1">
      <alignment horizontal="distributed" vertical="center" wrapText="1" justifyLastLine="1"/>
    </xf>
    <xf numFmtId="38" fontId="5" fillId="0" borderId="10" xfId="1" applyFont="1" applyFill="1" applyBorder="1" applyAlignment="1" applyProtection="1">
      <alignment horizontal="left" vertical="center"/>
    </xf>
    <xf numFmtId="38" fontId="5" fillId="0" borderId="11" xfId="1" applyFont="1" applyFill="1" applyBorder="1" applyAlignment="1" applyProtection="1">
      <alignment horizontal="left" vertical="center"/>
    </xf>
    <xf numFmtId="38" fontId="5" fillId="0" borderId="12" xfId="1" applyFont="1" applyFill="1" applyBorder="1" applyAlignment="1" applyProtection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36</xdr:row>
      <xdr:rowOff>0</xdr:rowOff>
    </xdr:from>
    <xdr:to>
      <xdr:col>1</xdr:col>
      <xdr:colOff>360</xdr:colOff>
      <xdr:row>36</xdr:row>
      <xdr:rowOff>360</xdr:rowOff>
    </xdr:to>
    <xdr:sp macro="" textlink="">
      <xdr:nvSpPr>
        <xdr:cNvPr id="2" name="CustomShape 1" hidden="1"/>
        <xdr:cNvSpPr/>
      </xdr:nvSpPr>
      <xdr:spPr>
        <a:xfrm>
          <a:off x="476250" y="6800850"/>
          <a:ext cx="360" cy="360"/>
        </a:xfrm>
        <a:prstGeom prst="rightBrace">
          <a:avLst>
            <a:gd name="adj1" fmla="val -2147483648"/>
            <a:gd name="adj2" fmla="val 50000"/>
          </a:avLst>
        </a:prstGeom>
        <a:noFill/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/>
        <a:lstStyle/>
        <a:p>
          <a:endParaRPr lang="ja-JP" altLang="en-US"/>
        </a:p>
      </xdr:txBody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</xdr:colOff>
      <xdr:row>36</xdr:row>
      <xdr:rowOff>360</xdr:rowOff>
    </xdr:to>
    <xdr:sp macro="" textlink="">
      <xdr:nvSpPr>
        <xdr:cNvPr id="3" name="CustomShape 1" hidden="1"/>
        <xdr:cNvSpPr/>
      </xdr:nvSpPr>
      <xdr:spPr>
        <a:xfrm>
          <a:off x="476250" y="6800850"/>
          <a:ext cx="360" cy="360"/>
        </a:xfrm>
        <a:prstGeom prst="rightBrace">
          <a:avLst>
            <a:gd name="adj1" fmla="val -2147483648"/>
            <a:gd name="adj2" fmla="val 50000"/>
          </a:avLst>
        </a:prstGeom>
        <a:noFill/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/>
        <a:lstStyle/>
        <a:p>
          <a:endParaRPr lang="ja-JP" altLang="en-US"/>
        </a:p>
      </xdr:txBody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</xdr:colOff>
      <xdr:row>36</xdr:row>
      <xdr:rowOff>360</xdr:rowOff>
    </xdr:to>
    <xdr:sp macro="" textlink="">
      <xdr:nvSpPr>
        <xdr:cNvPr id="4" name="CustomShape 1" hidden="1"/>
        <xdr:cNvSpPr/>
      </xdr:nvSpPr>
      <xdr:spPr>
        <a:xfrm>
          <a:off x="476250" y="6800850"/>
          <a:ext cx="360" cy="360"/>
        </a:xfrm>
        <a:prstGeom prst="rightBrace">
          <a:avLst>
            <a:gd name="adj1" fmla="val -2147483648"/>
            <a:gd name="adj2" fmla="val 50000"/>
          </a:avLst>
        </a:prstGeom>
        <a:noFill/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/>
        <a:lstStyle/>
        <a:p>
          <a:endParaRPr lang="ja-JP" altLang="en-US"/>
        </a:p>
      </xdr:txBody>
    </xdr:sp>
    <xdr:clientData/>
  </xdr:twoCellAnchor>
  <xdr:twoCellAnchor>
    <xdr:from>
      <xdr:col>25</xdr:col>
      <xdr:colOff>7844</xdr:colOff>
      <xdr:row>5</xdr:row>
      <xdr:rowOff>41461</xdr:rowOff>
    </xdr:from>
    <xdr:to>
      <xdr:col>25</xdr:col>
      <xdr:colOff>84044</xdr:colOff>
      <xdr:row>7</xdr:row>
      <xdr:rowOff>5042</xdr:rowOff>
    </xdr:to>
    <xdr:sp macro="" textlink="" fLocksText="0">
      <xdr:nvSpPr>
        <xdr:cNvPr id="5" name="AutoShape 1"/>
        <xdr:cNvSpPr>
          <a:spLocks/>
        </xdr:cNvSpPr>
      </xdr:nvSpPr>
      <xdr:spPr bwMode="auto">
        <a:xfrm>
          <a:off x="11647394" y="1003486"/>
          <a:ext cx="76200" cy="325531"/>
        </a:xfrm>
        <a:prstGeom prst="rightBrace">
          <a:avLst>
            <a:gd name="adj1" fmla="val 26042"/>
            <a:gd name="adj2" fmla="val 51431"/>
          </a:avLst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25</xdr:col>
      <xdr:colOff>7844</xdr:colOff>
      <xdr:row>7</xdr:row>
      <xdr:rowOff>20731</xdr:rowOff>
    </xdr:from>
    <xdr:to>
      <xdr:col>25</xdr:col>
      <xdr:colOff>103094</xdr:colOff>
      <xdr:row>8</xdr:row>
      <xdr:rowOff>173131</xdr:rowOff>
    </xdr:to>
    <xdr:sp macro="" textlink="" fLocksText="0">
      <xdr:nvSpPr>
        <xdr:cNvPr id="6" name="AutoShape 1"/>
        <xdr:cNvSpPr>
          <a:spLocks/>
        </xdr:cNvSpPr>
      </xdr:nvSpPr>
      <xdr:spPr bwMode="auto">
        <a:xfrm>
          <a:off x="11647394" y="1344706"/>
          <a:ext cx="95250" cy="333375"/>
        </a:xfrm>
        <a:prstGeom prst="rightBrace">
          <a:avLst>
            <a:gd name="adj1" fmla="val 26042"/>
            <a:gd name="adj2" fmla="val 51431"/>
          </a:avLst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19050</xdr:colOff>
      <xdr:row>18</xdr:row>
      <xdr:rowOff>19050</xdr:rowOff>
    </xdr:from>
    <xdr:to>
      <xdr:col>28</xdr:col>
      <xdr:colOff>85725</xdr:colOff>
      <xdr:row>21</xdr:row>
      <xdr:rowOff>152400</xdr:rowOff>
    </xdr:to>
    <xdr:sp macro="" textlink="">
      <xdr:nvSpPr>
        <xdr:cNvPr id="7" name="AutoShape 3"/>
        <xdr:cNvSpPr>
          <a:spLocks/>
        </xdr:cNvSpPr>
      </xdr:nvSpPr>
      <xdr:spPr bwMode="auto">
        <a:xfrm>
          <a:off x="12801600" y="3333750"/>
          <a:ext cx="66675" cy="676275"/>
        </a:xfrm>
        <a:prstGeom prst="rightBrace">
          <a:avLst>
            <a:gd name="adj1" fmla="val 84054"/>
            <a:gd name="adj2" fmla="val 4695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28</xdr:col>
      <xdr:colOff>8283</xdr:colOff>
      <xdr:row>30</xdr:row>
      <xdr:rowOff>16565</xdr:rowOff>
    </xdr:from>
    <xdr:to>
      <xdr:col>28</xdr:col>
      <xdr:colOff>84483</xdr:colOff>
      <xdr:row>31</xdr:row>
      <xdr:rowOff>159441</xdr:rowOff>
    </xdr:to>
    <xdr:sp macro="" textlink="" fLocksText="0">
      <xdr:nvSpPr>
        <xdr:cNvPr id="8" name="AutoShape 1"/>
        <xdr:cNvSpPr>
          <a:spLocks/>
        </xdr:cNvSpPr>
      </xdr:nvSpPr>
      <xdr:spPr bwMode="auto">
        <a:xfrm>
          <a:off x="12790833" y="5750615"/>
          <a:ext cx="76200" cy="323851"/>
        </a:xfrm>
        <a:prstGeom prst="rightBrace">
          <a:avLst>
            <a:gd name="adj1" fmla="val 26042"/>
            <a:gd name="adj2" fmla="val 51431"/>
          </a:avLst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32</xdr:col>
      <xdr:colOff>0</xdr:colOff>
      <xdr:row>50</xdr:row>
      <xdr:rowOff>0</xdr:rowOff>
    </xdr:from>
    <xdr:to>
      <xdr:col>32</xdr:col>
      <xdr:colOff>360</xdr:colOff>
      <xdr:row>50</xdr:row>
      <xdr:rowOff>360</xdr:rowOff>
    </xdr:to>
    <xdr:sp macro="" textlink="">
      <xdr:nvSpPr>
        <xdr:cNvPr id="9" name="CustomShape 1" hidden="1"/>
        <xdr:cNvSpPr/>
      </xdr:nvSpPr>
      <xdr:spPr>
        <a:xfrm>
          <a:off x="14487525" y="9067800"/>
          <a:ext cx="360" cy="360"/>
        </a:xfrm>
        <a:prstGeom prst="rightBrace">
          <a:avLst>
            <a:gd name="adj1" fmla="val -2147483648"/>
            <a:gd name="adj2" fmla="val 50000"/>
          </a:avLst>
        </a:prstGeom>
        <a:noFill/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/>
        <a:lstStyle/>
        <a:p>
          <a:endParaRPr lang="ja-JP" altLang="en-US"/>
        </a:p>
      </xdr:txBody>
    </xdr:sp>
    <xdr:clientData/>
  </xdr:twoCellAnchor>
  <xdr:twoCellAnchor editAs="oneCell">
    <xdr:from>
      <xdr:col>32</xdr:col>
      <xdr:colOff>0</xdr:colOff>
      <xdr:row>50</xdr:row>
      <xdr:rowOff>0</xdr:rowOff>
    </xdr:from>
    <xdr:to>
      <xdr:col>32</xdr:col>
      <xdr:colOff>360</xdr:colOff>
      <xdr:row>50</xdr:row>
      <xdr:rowOff>360</xdr:rowOff>
    </xdr:to>
    <xdr:sp macro="" textlink="">
      <xdr:nvSpPr>
        <xdr:cNvPr id="10" name="CustomShape 1" hidden="1"/>
        <xdr:cNvSpPr/>
      </xdr:nvSpPr>
      <xdr:spPr>
        <a:xfrm>
          <a:off x="14487525" y="9067800"/>
          <a:ext cx="360" cy="360"/>
        </a:xfrm>
        <a:prstGeom prst="rightBrace">
          <a:avLst>
            <a:gd name="adj1" fmla="val -2147483648"/>
            <a:gd name="adj2" fmla="val 50000"/>
          </a:avLst>
        </a:prstGeom>
        <a:noFill/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/>
        <a:lstStyle/>
        <a:p>
          <a:endParaRPr lang="ja-JP" altLang="en-US"/>
        </a:p>
      </xdr:txBody>
    </xdr:sp>
    <xdr:clientData/>
  </xdr:twoCellAnchor>
  <xdr:twoCellAnchor editAs="oneCell">
    <xdr:from>
      <xdr:col>32</xdr:col>
      <xdr:colOff>0</xdr:colOff>
      <xdr:row>50</xdr:row>
      <xdr:rowOff>66600</xdr:rowOff>
    </xdr:from>
    <xdr:to>
      <xdr:col>32</xdr:col>
      <xdr:colOff>360</xdr:colOff>
      <xdr:row>51</xdr:row>
      <xdr:rowOff>151709</xdr:rowOff>
    </xdr:to>
    <xdr:sp macro="" textlink="">
      <xdr:nvSpPr>
        <xdr:cNvPr id="11" name="CustomShape 1"/>
        <xdr:cNvSpPr/>
      </xdr:nvSpPr>
      <xdr:spPr>
        <a:xfrm>
          <a:off x="14487525" y="9134400"/>
          <a:ext cx="360" cy="247034"/>
        </a:xfrm>
        <a:prstGeom prst="rightBrace">
          <a:avLst>
            <a:gd name="adj1" fmla="val -2147483648"/>
            <a:gd name="adj2" fmla="val 50000"/>
          </a:avLst>
        </a:prstGeom>
        <a:noFill/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/>
        <a:lstStyle/>
        <a:p>
          <a:endParaRPr lang="ja-JP" altLang="en-US"/>
        </a:p>
      </xdr:txBody>
    </xdr:sp>
    <xdr:clientData/>
  </xdr:twoCellAnchor>
  <xdr:twoCellAnchor editAs="oneCell">
    <xdr:from>
      <xdr:col>32</xdr:col>
      <xdr:colOff>0</xdr:colOff>
      <xdr:row>50</xdr:row>
      <xdr:rowOff>0</xdr:rowOff>
    </xdr:from>
    <xdr:to>
      <xdr:col>32</xdr:col>
      <xdr:colOff>360</xdr:colOff>
      <xdr:row>50</xdr:row>
      <xdr:rowOff>360</xdr:rowOff>
    </xdr:to>
    <xdr:sp macro="" textlink="">
      <xdr:nvSpPr>
        <xdr:cNvPr id="12" name="CustomShape 1" hidden="1"/>
        <xdr:cNvSpPr/>
      </xdr:nvSpPr>
      <xdr:spPr>
        <a:xfrm>
          <a:off x="14487525" y="9067800"/>
          <a:ext cx="360" cy="360"/>
        </a:xfrm>
        <a:prstGeom prst="rightBrace">
          <a:avLst>
            <a:gd name="adj1" fmla="val -2147483648"/>
            <a:gd name="adj2" fmla="val 50000"/>
          </a:avLst>
        </a:prstGeom>
        <a:noFill/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16</xdr:row>
      <xdr:rowOff>0</xdr:rowOff>
    </xdr:from>
    <xdr:to>
      <xdr:col>1</xdr:col>
      <xdr:colOff>360</xdr:colOff>
      <xdr:row>16</xdr:row>
      <xdr:rowOff>360</xdr:rowOff>
    </xdr:to>
    <xdr:sp macro="" textlink="">
      <xdr:nvSpPr>
        <xdr:cNvPr id="2" name="CustomShape 1" hidden="1"/>
        <xdr:cNvSpPr/>
      </xdr:nvSpPr>
      <xdr:spPr>
        <a:xfrm>
          <a:off x="266700" y="2686050"/>
          <a:ext cx="360" cy="360"/>
        </a:xfrm>
        <a:prstGeom prst="rightBrace">
          <a:avLst>
            <a:gd name="adj1" fmla="val -2147483648"/>
            <a:gd name="adj2" fmla="val 50000"/>
          </a:avLst>
        </a:prstGeom>
        <a:noFill/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/>
        <a:lstStyle/>
        <a:p>
          <a:endParaRPr lang="ja-JP" altLang="en-US"/>
        </a:p>
      </xdr:txBody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360</xdr:colOff>
      <xdr:row>16</xdr:row>
      <xdr:rowOff>360</xdr:rowOff>
    </xdr:to>
    <xdr:sp macro="" textlink="">
      <xdr:nvSpPr>
        <xdr:cNvPr id="3" name="CustomShape 1" hidden="1"/>
        <xdr:cNvSpPr/>
      </xdr:nvSpPr>
      <xdr:spPr>
        <a:xfrm>
          <a:off x="266700" y="2686050"/>
          <a:ext cx="360" cy="360"/>
        </a:xfrm>
        <a:prstGeom prst="rightBrace">
          <a:avLst>
            <a:gd name="adj1" fmla="val -2147483648"/>
            <a:gd name="adj2" fmla="val 50000"/>
          </a:avLst>
        </a:prstGeom>
        <a:noFill/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/>
        <a:lstStyle/>
        <a:p>
          <a:endParaRPr lang="ja-JP" altLang="en-US"/>
        </a:p>
      </xdr:txBody>
    </xdr:sp>
    <xdr:clientData/>
  </xdr:twoCellAnchor>
  <xdr:twoCellAnchor editAs="oneCell">
    <xdr:from>
      <xdr:col>1</xdr:col>
      <xdr:colOff>0</xdr:colOff>
      <xdr:row>16</xdr:row>
      <xdr:rowOff>66600</xdr:rowOff>
    </xdr:from>
    <xdr:to>
      <xdr:col>1</xdr:col>
      <xdr:colOff>360</xdr:colOff>
      <xdr:row>18</xdr:row>
      <xdr:rowOff>4504</xdr:rowOff>
    </xdr:to>
    <xdr:sp macro="" textlink="">
      <xdr:nvSpPr>
        <xdr:cNvPr id="4" name="CustomShape 1"/>
        <xdr:cNvSpPr/>
      </xdr:nvSpPr>
      <xdr:spPr>
        <a:xfrm>
          <a:off x="266700" y="2752650"/>
          <a:ext cx="360" cy="261754"/>
        </a:xfrm>
        <a:prstGeom prst="rightBrace">
          <a:avLst>
            <a:gd name="adj1" fmla="val -2147483648"/>
            <a:gd name="adj2" fmla="val 50000"/>
          </a:avLst>
        </a:prstGeom>
        <a:noFill/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/>
        <a:lstStyle/>
        <a:p>
          <a:endParaRPr lang="ja-JP" altLang="en-US"/>
        </a:p>
      </xdr:txBody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360</xdr:colOff>
      <xdr:row>16</xdr:row>
      <xdr:rowOff>360</xdr:rowOff>
    </xdr:to>
    <xdr:sp macro="" textlink="">
      <xdr:nvSpPr>
        <xdr:cNvPr id="5" name="CustomShape 1" hidden="1"/>
        <xdr:cNvSpPr/>
      </xdr:nvSpPr>
      <xdr:spPr>
        <a:xfrm>
          <a:off x="266700" y="2686050"/>
          <a:ext cx="360" cy="360"/>
        </a:xfrm>
        <a:prstGeom prst="rightBrace">
          <a:avLst>
            <a:gd name="adj1" fmla="val -2147483648"/>
            <a:gd name="adj2" fmla="val 50000"/>
          </a:avLst>
        </a:prstGeom>
        <a:noFill/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70"/>
  <sheetViews>
    <sheetView showGridLines="0" showZeros="0" tabSelected="1" view="pageBreakPreview" zoomScale="90" zoomScaleNormal="100" zoomScaleSheetLayoutView="90" workbookViewId="0">
      <pane xSplit="6" ySplit="4" topLeftCell="G11" activePane="bottomRight" state="frozen"/>
      <selection activeCell="T12" sqref="T12"/>
      <selection pane="topRight" activeCell="T12" sqref="T12"/>
      <selection pane="bottomLeft" activeCell="T12" sqref="T12"/>
      <selection pane="bottomRight" activeCell="T12" sqref="T12"/>
    </sheetView>
  </sheetViews>
  <sheetFormatPr defaultColWidth="13.375" defaultRowHeight="12" x14ac:dyDescent="0.2"/>
  <cols>
    <col min="1" max="1" width="6.25" style="106" customWidth="1"/>
    <col min="2" max="2" width="11.25" style="106" customWidth="1"/>
    <col min="3" max="3" width="7.125" style="111" customWidth="1"/>
    <col min="4" max="4" width="16.25" style="111" customWidth="1"/>
    <col min="5" max="5" width="13.125" style="106" customWidth="1"/>
    <col min="6" max="6" width="11.875" style="106" customWidth="1"/>
    <col min="7" max="7" width="7" style="106" customWidth="1"/>
    <col min="8" max="10" width="6.5" style="106" customWidth="1"/>
    <col min="11" max="13" width="3" style="13" customWidth="1"/>
    <col min="14" max="16" width="3" style="106" customWidth="1"/>
    <col min="17" max="19" width="4.875" style="106" customWidth="1"/>
    <col min="20" max="22" width="3.625" style="106" customWidth="1"/>
    <col min="23" max="25" width="5.625" style="106" customWidth="1"/>
    <col min="26" max="31" width="5" style="106" customWidth="1"/>
    <col min="32" max="32" width="7.375" style="13" customWidth="1"/>
    <col min="33" max="34" width="12.5" style="106" customWidth="1"/>
    <col min="35" max="35" width="5.25" style="106" customWidth="1"/>
    <col min="36" max="53" width="6.125" style="106" customWidth="1"/>
    <col min="54" max="56" width="9.125" style="106" customWidth="1"/>
    <col min="57" max="16384" width="13.375" style="106"/>
  </cols>
  <sheetData>
    <row r="1" spans="1:31" s="6" customFormat="1" ht="18.75" customHeight="1" x14ac:dyDescent="0.2">
      <c r="A1" s="1" t="s">
        <v>0</v>
      </c>
      <c r="B1" s="2"/>
      <c r="C1" s="3"/>
      <c r="D1" s="4"/>
      <c r="E1" s="2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 t="str">
        <f>A1</f>
        <v>令和２年度学校一覧　大学</v>
      </c>
      <c r="AB1" s="5"/>
      <c r="AD1" s="7"/>
      <c r="AE1" s="8"/>
    </row>
    <row r="2" spans="1:31" ht="14.25" customHeight="1" x14ac:dyDescent="0.2">
      <c r="A2" s="9"/>
      <c r="B2" s="10"/>
      <c r="C2" s="10"/>
      <c r="D2" s="10"/>
      <c r="E2" s="10"/>
      <c r="F2" s="10"/>
      <c r="G2" s="202" t="s">
        <v>1</v>
      </c>
      <c r="H2" s="11"/>
      <c r="I2" s="11"/>
      <c r="J2" s="11"/>
      <c r="K2" s="11"/>
      <c r="L2" s="11"/>
      <c r="M2" s="11"/>
      <c r="N2" s="11"/>
      <c r="O2" s="12" t="s">
        <v>2</v>
      </c>
      <c r="P2" s="11"/>
      <c r="Q2" s="11"/>
      <c r="R2" s="11"/>
      <c r="S2" s="11"/>
      <c r="T2" s="11"/>
      <c r="U2" s="11"/>
      <c r="V2" s="11"/>
      <c r="W2" s="11"/>
      <c r="X2" s="11"/>
      <c r="Y2" s="11"/>
      <c r="Z2" s="205" t="s">
        <v>3</v>
      </c>
      <c r="AA2" s="206"/>
      <c r="AB2" s="207"/>
      <c r="AC2" s="205" t="s">
        <v>4</v>
      </c>
      <c r="AD2" s="206"/>
      <c r="AE2" s="211"/>
    </row>
    <row r="3" spans="1:31" ht="14.25" customHeight="1" x14ac:dyDescent="0.2">
      <c r="A3" s="14" t="s">
        <v>5</v>
      </c>
      <c r="B3" s="15" t="s">
        <v>6</v>
      </c>
      <c r="C3" s="16" t="s">
        <v>7</v>
      </c>
      <c r="D3" s="15" t="s">
        <v>8</v>
      </c>
      <c r="E3" s="15" t="s">
        <v>9</v>
      </c>
      <c r="F3" s="15" t="s">
        <v>10</v>
      </c>
      <c r="G3" s="203"/>
      <c r="H3" s="213" t="s">
        <v>11</v>
      </c>
      <c r="I3" s="214"/>
      <c r="J3" s="215"/>
      <c r="K3" s="216" t="s">
        <v>12</v>
      </c>
      <c r="L3" s="216"/>
      <c r="M3" s="216"/>
      <c r="N3" s="217" t="s">
        <v>13</v>
      </c>
      <c r="O3" s="217"/>
      <c r="P3" s="217"/>
      <c r="Q3" s="217" t="s">
        <v>14</v>
      </c>
      <c r="R3" s="217"/>
      <c r="S3" s="217"/>
      <c r="T3" s="218" t="s">
        <v>15</v>
      </c>
      <c r="U3" s="219"/>
      <c r="V3" s="220"/>
      <c r="W3" s="221" t="s">
        <v>16</v>
      </c>
      <c r="X3" s="222"/>
      <c r="Y3" s="223"/>
      <c r="Z3" s="208"/>
      <c r="AA3" s="209"/>
      <c r="AB3" s="210"/>
      <c r="AC3" s="208"/>
      <c r="AD3" s="209"/>
      <c r="AE3" s="212"/>
    </row>
    <row r="4" spans="1:31" ht="14.25" customHeight="1" x14ac:dyDescent="0.2">
      <c r="A4" s="17"/>
      <c r="B4" s="18"/>
      <c r="C4" s="18"/>
      <c r="D4" s="18"/>
      <c r="E4" s="18"/>
      <c r="F4" s="18"/>
      <c r="G4" s="204"/>
      <c r="H4" s="19" t="s">
        <v>17</v>
      </c>
      <c r="I4" s="20" t="s">
        <v>18</v>
      </c>
      <c r="J4" s="20" t="s">
        <v>19</v>
      </c>
      <c r="K4" s="20" t="s">
        <v>17</v>
      </c>
      <c r="L4" s="20" t="s">
        <v>18</v>
      </c>
      <c r="M4" s="20" t="s">
        <v>19</v>
      </c>
      <c r="N4" s="19" t="s">
        <v>17</v>
      </c>
      <c r="O4" s="19" t="s">
        <v>18</v>
      </c>
      <c r="P4" s="19" t="s">
        <v>19</v>
      </c>
      <c r="Q4" s="19" t="s">
        <v>17</v>
      </c>
      <c r="R4" s="19" t="s">
        <v>18</v>
      </c>
      <c r="S4" s="19" t="s">
        <v>19</v>
      </c>
      <c r="T4" s="19" t="s">
        <v>17</v>
      </c>
      <c r="U4" s="19" t="s">
        <v>18</v>
      </c>
      <c r="V4" s="19" t="s">
        <v>19</v>
      </c>
      <c r="W4" s="19" t="s">
        <v>17</v>
      </c>
      <c r="X4" s="19" t="s">
        <v>18</v>
      </c>
      <c r="Y4" s="19" t="s">
        <v>19</v>
      </c>
      <c r="Z4" s="19" t="s">
        <v>17</v>
      </c>
      <c r="AA4" s="19" t="s">
        <v>18</v>
      </c>
      <c r="AB4" s="19" t="s">
        <v>19</v>
      </c>
      <c r="AC4" s="21" t="s">
        <v>17</v>
      </c>
      <c r="AD4" s="20" t="s">
        <v>18</v>
      </c>
      <c r="AE4" s="22" t="s">
        <v>19</v>
      </c>
    </row>
    <row r="5" spans="1:31" s="32" customFormat="1" ht="14.25" customHeight="1" x14ac:dyDescent="0.2">
      <c r="A5" s="198" t="s">
        <v>20</v>
      </c>
      <c r="B5" s="23" t="s">
        <v>21</v>
      </c>
      <c r="C5" s="24" t="s">
        <v>22</v>
      </c>
      <c r="D5" s="25" t="s">
        <v>23</v>
      </c>
      <c r="E5" s="23" t="s">
        <v>24</v>
      </c>
      <c r="F5" s="23" t="s">
        <v>25</v>
      </c>
      <c r="G5" s="26" t="s">
        <v>26</v>
      </c>
      <c r="H5" s="27">
        <v>738</v>
      </c>
      <c r="I5" s="27">
        <v>309</v>
      </c>
      <c r="J5" s="27">
        <v>429</v>
      </c>
      <c r="K5" s="27">
        <v>0</v>
      </c>
      <c r="L5" s="28"/>
      <c r="M5" s="28"/>
      <c r="N5" s="27"/>
      <c r="O5" s="25"/>
      <c r="P5" s="25"/>
      <c r="Q5" s="27">
        <v>44</v>
      </c>
      <c r="R5" s="25">
        <v>21</v>
      </c>
      <c r="S5" s="25">
        <v>23</v>
      </c>
      <c r="T5" s="27">
        <v>7</v>
      </c>
      <c r="U5" s="25">
        <v>5</v>
      </c>
      <c r="V5" s="25">
        <v>2</v>
      </c>
      <c r="W5" s="27">
        <v>789</v>
      </c>
      <c r="X5" s="27">
        <v>335</v>
      </c>
      <c r="Y5" s="27">
        <v>454</v>
      </c>
      <c r="Z5" s="27">
        <v>79</v>
      </c>
      <c r="AA5" s="29">
        <v>61</v>
      </c>
      <c r="AB5" s="29">
        <v>18</v>
      </c>
      <c r="AC5" s="27">
        <v>7</v>
      </c>
      <c r="AD5" s="30">
        <v>2</v>
      </c>
      <c r="AE5" s="31">
        <v>5</v>
      </c>
    </row>
    <row r="6" spans="1:31" s="32" customFormat="1" ht="14.25" customHeight="1" x14ac:dyDescent="0.2">
      <c r="A6" s="199"/>
      <c r="B6" s="29"/>
      <c r="C6" s="24" t="s">
        <v>27</v>
      </c>
      <c r="D6" s="25" t="s">
        <v>28</v>
      </c>
      <c r="E6" s="23" t="s">
        <v>29</v>
      </c>
      <c r="F6" s="23" t="s">
        <v>30</v>
      </c>
      <c r="G6" s="26" t="s">
        <v>26</v>
      </c>
      <c r="H6" s="27">
        <v>674</v>
      </c>
      <c r="I6" s="27">
        <v>397</v>
      </c>
      <c r="J6" s="27">
        <v>277</v>
      </c>
      <c r="K6" s="27">
        <v>0</v>
      </c>
      <c r="L6" s="28"/>
      <c r="M6" s="28"/>
      <c r="N6" s="27"/>
      <c r="O6" s="25"/>
      <c r="P6" s="25"/>
      <c r="Q6" s="27">
        <v>12</v>
      </c>
      <c r="R6" s="25">
        <v>8</v>
      </c>
      <c r="S6" s="25">
        <v>4</v>
      </c>
      <c r="T6" s="27">
        <v>0</v>
      </c>
      <c r="U6" s="25"/>
      <c r="V6" s="25"/>
      <c r="W6" s="27">
        <v>686</v>
      </c>
      <c r="X6" s="27">
        <v>405</v>
      </c>
      <c r="Y6" s="27">
        <v>281</v>
      </c>
      <c r="Z6" s="200">
        <v>25</v>
      </c>
      <c r="AA6" s="201">
        <v>21</v>
      </c>
      <c r="AB6" s="201">
        <v>4</v>
      </c>
      <c r="AC6" s="27"/>
      <c r="AD6" s="30"/>
      <c r="AE6" s="31"/>
    </row>
    <row r="7" spans="1:31" s="32" customFormat="1" ht="14.25" customHeight="1" x14ac:dyDescent="0.2">
      <c r="A7" s="199"/>
      <c r="B7" s="29"/>
      <c r="C7" s="24" t="s">
        <v>27</v>
      </c>
      <c r="D7" s="25" t="s">
        <v>28</v>
      </c>
      <c r="E7" s="23" t="s">
        <v>31</v>
      </c>
      <c r="F7" s="23" t="s">
        <v>31</v>
      </c>
      <c r="G7" s="26" t="s">
        <v>32</v>
      </c>
      <c r="H7" s="27">
        <v>23</v>
      </c>
      <c r="I7" s="27">
        <v>14</v>
      </c>
      <c r="J7" s="27">
        <v>9</v>
      </c>
      <c r="K7" s="27">
        <v>0</v>
      </c>
      <c r="L7" s="28"/>
      <c r="M7" s="28"/>
      <c r="N7" s="27"/>
      <c r="O7" s="25"/>
      <c r="P7" s="25"/>
      <c r="Q7" s="27">
        <v>0</v>
      </c>
      <c r="R7" s="25"/>
      <c r="S7" s="25"/>
      <c r="T7" s="27">
        <v>0</v>
      </c>
      <c r="U7" s="25"/>
      <c r="V7" s="25"/>
      <c r="W7" s="27">
        <v>23</v>
      </c>
      <c r="X7" s="27">
        <v>14</v>
      </c>
      <c r="Y7" s="27">
        <v>9</v>
      </c>
      <c r="Z7" s="200">
        <f t="shared" ref="Z7:Z16" si="0">SUM(AA7:AB7)</f>
        <v>0</v>
      </c>
      <c r="AA7" s="201"/>
      <c r="AB7" s="201"/>
      <c r="AC7" s="27"/>
      <c r="AD7" s="30"/>
      <c r="AE7" s="31"/>
    </row>
    <row r="8" spans="1:31" s="32" customFormat="1" ht="14.25" customHeight="1" x14ac:dyDescent="0.2">
      <c r="A8" s="199"/>
      <c r="B8" s="29"/>
      <c r="C8" s="24" t="s">
        <v>27</v>
      </c>
      <c r="D8" s="25" t="s">
        <v>28</v>
      </c>
      <c r="E8" s="23" t="s">
        <v>31</v>
      </c>
      <c r="F8" s="23" t="s">
        <v>33</v>
      </c>
      <c r="G8" s="26" t="s">
        <v>26</v>
      </c>
      <c r="H8" s="27">
        <v>1096</v>
      </c>
      <c r="I8" s="27">
        <v>562</v>
      </c>
      <c r="J8" s="27">
        <v>534</v>
      </c>
      <c r="K8" s="27">
        <v>0</v>
      </c>
      <c r="L8" s="28"/>
      <c r="M8" s="28"/>
      <c r="N8" s="27"/>
      <c r="O8" s="25"/>
      <c r="P8" s="25"/>
      <c r="Q8" s="27">
        <v>15</v>
      </c>
      <c r="R8" s="25">
        <v>9</v>
      </c>
      <c r="S8" s="25">
        <v>6</v>
      </c>
      <c r="T8" s="27">
        <v>12</v>
      </c>
      <c r="U8" s="25">
        <v>6</v>
      </c>
      <c r="V8" s="25">
        <v>6</v>
      </c>
      <c r="W8" s="27">
        <v>1123</v>
      </c>
      <c r="X8" s="27">
        <v>577</v>
      </c>
      <c r="Y8" s="27">
        <v>546</v>
      </c>
      <c r="Z8" s="200">
        <v>48</v>
      </c>
      <c r="AA8" s="201">
        <v>34</v>
      </c>
      <c r="AB8" s="201">
        <v>14</v>
      </c>
      <c r="AC8" s="27"/>
      <c r="AD8" s="30"/>
      <c r="AE8" s="31"/>
    </row>
    <row r="9" spans="1:31" s="32" customFormat="1" ht="14.25" customHeight="1" x14ac:dyDescent="0.2">
      <c r="A9" s="199"/>
      <c r="B9" s="29"/>
      <c r="C9" s="24" t="s">
        <v>27</v>
      </c>
      <c r="D9" s="25" t="s">
        <v>28</v>
      </c>
      <c r="E9" s="23" t="s">
        <v>31</v>
      </c>
      <c r="F9" s="23" t="s">
        <v>31</v>
      </c>
      <c r="G9" s="26" t="s">
        <v>32</v>
      </c>
      <c r="H9" s="27">
        <v>40</v>
      </c>
      <c r="I9" s="27">
        <v>25</v>
      </c>
      <c r="J9" s="27">
        <v>15</v>
      </c>
      <c r="K9" s="27"/>
      <c r="L9" s="28"/>
      <c r="M9" s="28"/>
      <c r="N9" s="27"/>
      <c r="O9" s="25"/>
      <c r="P9" s="25"/>
      <c r="Q9" s="27">
        <v>0</v>
      </c>
      <c r="R9" s="25"/>
      <c r="S9" s="25"/>
      <c r="T9" s="27">
        <v>0</v>
      </c>
      <c r="U9" s="25"/>
      <c r="V9" s="25"/>
      <c r="W9" s="27">
        <v>40</v>
      </c>
      <c r="X9" s="27">
        <v>25</v>
      </c>
      <c r="Y9" s="27">
        <v>15</v>
      </c>
      <c r="Z9" s="200">
        <f t="shared" si="0"/>
        <v>0</v>
      </c>
      <c r="AA9" s="201"/>
      <c r="AB9" s="201"/>
      <c r="AC9" s="27"/>
      <c r="AD9" s="30"/>
      <c r="AE9" s="31"/>
    </row>
    <row r="10" spans="1:31" s="32" customFormat="1" ht="14.25" customHeight="1" x14ac:dyDescent="0.2">
      <c r="A10" s="199"/>
      <c r="B10" s="29"/>
      <c r="C10" s="24" t="s">
        <v>34</v>
      </c>
      <c r="D10" s="25" t="s">
        <v>35</v>
      </c>
      <c r="E10" s="23" t="s">
        <v>36</v>
      </c>
      <c r="F10" s="23" t="s">
        <v>37</v>
      </c>
      <c r="G10" s="26" t="s">
        <v>26</v>
      </c>
      <c r="H10" s="27">
        <v>1024</v>
      </c>
      <c r="I10" s="27">
        <v>448</v>
      </c>
      <c r="J10" s="27">
        <v>576</v>
      </c>
      <c r="K10" s="27"/>
      <c r="L10" s="28"/>
      <c r="M10" s="28"/>
      <c r="N10" s="27"/>
      <c r="O10" s="25"/>
      <c r="P10" s="25"/>
      <c r="Q10" s="27">
        <v>215</v>
      </c>
      <c r="R10" s="25">
        <v>128</v>
      </c>
      <c r="S10" s="25">
        <v>87</v>
      </c>
      <c r="T10" s="27">
        <v>9</v>
      </c>
      <c r="U10" s="25">
        <v>6</v>
      </c>
      <c r="V10" s="25">
        <v>3</v>
      </c>
      <c r="W10" s="27">
        <v>1248</v>
      </c>
      <c r="X10" s="27">
        <v>582</v>
      </c>
      <c r="Y10" s="27">
        <v>666</v>
      </c>
      <c r="Z10" s="27">
        <v>175</v>
      </c>
      <c r="AA10" s="29">
        <v>124</v>
      </c>
      <c r="AB10" s="29">
        <v>51</v>
      </c>
      <c r="AC10" s="33">
        <v>125</v>
      </c>
      <c r="AD10" s="29">
        <v>74</v>
      </c>
      <c r="AE10" s="31">
        <v>51</v>
      </c>
    </row>
    <row r="11" spans="1:31" s="32" customFormat="1" ht="14.25" customHeight="1" x14ac:dyDescent="0.2">
      <c r="A11" s="199"/>
      <c r="B11" s="29"/>
      <c r="C11" s="24" t="s">
        <v>38</v>
      </c>
      <c r="D11" s="25" t="s">
        <v>39</v>
      </c>
      <c r="E11" s="23" t="s">
        <v>40</v>
      </c>
      <c r="F11" s="34" t="s">
        <v>41</v>
      </c>
      <c r="G11" s="26" t="s">
        <v>42</v>
      </c>
      <c r="H11" s="27">
        <v>1025</v>
      </c>
      <c r="I11" s="27">
        <v>801</v>
      </c>
      <c r="J11" s="27">
        <v>224</v>
      </c>
      <c r="K11" s="27"/>
      <c r="L11" s="28"/>
      <c r="M11" s="28"/>
      <c r="N11" s="27"/>
      <c r="O11" s="25"/>
      <c r="P11" s="25"/>
      <c r="Q11" s="27">
        <v>0</v>
      </c>
      <c r="R11" s="25"/>
      <c r="S11" s="25"/>
      <c r="T11" s="27">
        <v>5</v>
      </c>
      <c r="U11" s="25">
        <v>4</v>
      </c>
      <c r="V11" s="25">
        <v>1</v>
      </c>
      <c r="W11" s="27">
        <v>1030</v>
      </c>
      <c r="X11" s="27">
        <v>805</v>
      </c>
      <c r="Y11" s="27">
        <v>225</v>
      </c>
      <c r="Z11" s="27">
        <v>91</v>
      </c>
      <c r="AA11" s="29">
        <v>84</v>
      </c>
      <c r="AB11" s="29">
        <v>7</v>
      </c>
      <c r="AC11" s="33">
        <v>30</v>
      </c>
      <c r="AD11" s="29">
        <v>15</v>
      </c>
      <c r="AE11" s="31">
        <v>15</v>
      </c>
    </row>
    <row r="12" spans="1:31" s="32" customFormat="1" ht="14.25" customHeight="1" x14ac:dyDescent="0.2">
      <c r="A12" s="199"/>
      <c r="B12" s="29"/>
      <c r="C12" s="24" t="s">
        <v>38</v>
      </c>
      <c r="D12" s="25" t="s">
        <v>43</v>
      </c>
      <c r="E12" s="23" t="s">
        <v>40</v>
      </c>
      <c r="F12" s="23" t="s">
        <v>44</v>
      </c>
      <c r="G12" s="26" t="s">
        <v>26</v>
      </c>
      <c r="H12" s="27">
        <v>356</v>
      </c>
      <c r="I12" s="27">
        <v>300</v>
      </c>
      <c r="J12" s="27">
        <v>56</v>
      </c>
      <c r="K12" s="27"/>
      <c r="L12" s="28"/>
      <c r="M12" s="28"/>
      <c r="N12" s="27"/>
      <c r="O12" s="25"/>
      <c r="P12" s="25"/>
      <c r="Q12" s="27">
        <v>237</v>
      </c>
      <c r="R12" s="25">
        <v>203</v>
      </c>
      <c r="S12" s="25">
        <v>34</v>
      </c>
      <c r="T12" s="27">
        <v>20</v>
      </c>
      <c r="U12" s="25">
        <v>16</v>
      </c>
      <c r="V12" s="25">
        <v>4</v>
      </c>
      <c r="W12" s="27">
        <v>613</v>
      </c>
      <c r="X12" s="27">
        <v>519</v>
      </c>
      <c r="Y12" s="27">
        <v>94</v>
      </c>
      <c r="Z12" s="27">
        <f t="shared" si="0"/>
        <v>0</v>
      </c>
      <c r="AA12" s="29"/>
      <c r="AB12" s="29"/>
      <c r="AC12" s="33">
        <f t="shared" ref="AC12:AC15" si="1">SUM(AD12:AE12)</f>
        <v>0</v>
      </c>
      <c r="AD12" s="29"/>
      <c r="AE12" s="31"/>
    </row>
    <row r="13" spans="1:31" s="32" customFormat="1" ht="14.25" customHeight="1" x14ac:dyDescent="0.2">
      <c r="A13" s="199"/>
      <c r="B13" s="29"/>
      <c r="C13" s="24" t="s">
        <v>45</v>
      </c>
      <c r="D13" s="25" t="s">
        <v>46</v>
      </c>
      <c r="E13" s="23" t="s">
        <v>47</v>
      </c>
      <c r="F13" s="23" t="s">
        <v>48</v>
      </c>
      <c r="G13" s="26" t="s">
        <v>26</v>
      </c>
      <c r="H13" s="27">
        <v>633</v>
      </c>
      <c r="I13" s="27">
        <v>315</v>
      </c>
      <c r="J13" s="27">
        <v>318</v>
      </c>
      <c r="K13" s="27"/>
      <c r="L13" s="28"/>
      <c r="M13" s="28"/>
      <c r="N13" s="27"/>
      <c r="O13" s="25"/>
      <c r="P13" s="25"/>
      <c r="Q13" s="27">
        <v>110</v>
      </c>
      <c r="R13" s="25">
        <v>66</v>
      </c>
      <c r="S13" s="25">
        <v>44</v>
      </c>
      <c r="T13" s="27">
        <v>8</v>
      </c>
      <c r="U13" s="35">
        <v>4</v>
      </c>
      <c r="V13" s="25">
        <v>4</v>
      </c>
      <c r="W13" s="27">
        <v>751</v>
      </c>
      <c r="X13" s="27">
        <v>385</v>
      </c>
      <c r="Y13" s="27">
        <v>366</v>
      </c>
      <c r="Z13" s="27">
        <v>58</v>
      </c>
      <c r="AA13" s="29">
        <v>53</v>
      </c>
      <c r="AB13" s="29">
        <v>5</v>
      </c>
      <c r="AC13" s="33">
        <v>27</v>
      </c>
      <c r="AD13" s="29">
        <v>17</v>
      </c>
      <c r="AE13" s="31">
        <v>10</v>
      </c>
    </row>
    <row r="14" spans="1:31" s="32" customFormat="1" ht="14.25" customHeight="1" x14ac:dyDescent="0.2">
      <c r="A14" s="199"/>
      <c r="B14" s="29"/>
      <c r="C14" s="24" t="s">
        <v>49</v>
      </c>
      <c r="D14" s="25" t="s">
        <v>23</v>
      </c>
      <c r="E14" s="23" t="s">
        <v>50</v>
      </c>
      <c r="F14" s="23" t="s">
        <v>51</v>
      </c>
      <c r="G14" s="26" t="s">
        <v>26</v>
      </c>
      <c r="H14" s="25"/>
      <c r="I14" s="27"/>
      <c r="J14" s="27"/>
      <c r="K14" s="27"/>
      <c r="L14" s="28"/>
      <c r="M14" s="28"/>
      <c r="N14" s="27"/>
      <c r="O14" s="25"/>
      <c r="P14" s="25"/>
      <c r="Q14" s="27">
        <v>0</v>
      </c>
      <c r="R14" s="25"/>
      <c r="S14" s="25"/>
      <c r="T14" s="27">
        <v>1</v>
      </c>
      <c r="U14" s="35">
        <v>1</v>
      </c>
      <c r="V14" s="25">
        <v>0</v>
      </c>
      <c r="W14" s="27">
        <v>1</v>
      </c>
      <c r="X14" s="27">
        <v>1</v>
      </c>
      <c r="Y14" s="27">
        <v>0</v>
      </c>
      <c r="Z14" s="27">
        <f t="shared" si="0"/>
        <v>0</v>
      </c>
      <c r="AA14" s="29"/>
      <c r="AB14" s="29"/>
      <c r="AC14" s="33">
        <f t="shared" si="1"/>
        <v>0</v>
      </c>
      <c r="AD14" s="29"/>
      <c r="AE14" s="31"/>
    </row>
    <row r="15" spans="1:31" s="32" customFormat="1" ht="14.25" customHeight="1" x14ac:dyDescent="0.2">
      <c r="A15" s="199"/>
      <c r="B15" s="29"/>
      <c r="C15" s="24" t="s">
        <v>27</v>
      </c>
      <c r="D15" s="25" t="s">
        <v>28</v>
      </c>
      <c r="E15" s="23" t="s">
        <v>29</v>
      </c>
      <c r="F15" s="36" t="s">
        <v>52</v>
      </c>
      <c r="G15" s="26" t="s">
        <v>26</v>
      </c>
      <c r="H15" s="25"/>
      <c r="I15" s="27"/>
      <c r="J15" s="27"/>
      <c r="K15" s="27"/>
      <c r="L15" s="28"/>
      <c r="M15" s="28"/>
      <c r="N15" s="27"/>
      <c r="O15" s="25"/>
      <c r="P15" s="25"/>
      <c r="Q15" s="27">
        <v>67</v>
      </c>
      <c r="R15" s="25">
        <v>45</v>
      </c>
      <c r="S15" s="25">
        <v>22</v>
      </c>
      <c r="T15" s="27">
        <v>2</v>
      </c>
      <c r="U15" s="35">
        <v>0</v>
      </c>
      <c r="V15" s="25">
        <v>2</v>
      </c>
      <c r="W15" s="27">
        <v>69</v>
      </c>
      <c r="X15" s="27">
        <v>45</v>
      </c>
      <c r="Y15" s="27">
        <v>24</v>
      </c>
      <c r="Z15" s="27">
        <f t="shared" si="0"/>
        <v>0</v>
      </c>
      <c r="AA15" s="29"/>
      <c r="AB15" s="29"/>
      <c r="AC15" s="33">
        <f t="shared" si="1"/>
        <v>0</v>
      </c>
      <c r="AD15" s="29"/>
      <c r="AE15" s="31"/>
    </row>
    <row r="16" spans="1:31" s="32" customFormat="1" ht="14.25" customHeight="1" x14ac:dyDescent="0.2">
      <c r="A16" s="199"/>
      <c r="B16" s="29"/>
      <c r="C16" s="24"/>
      <c r="D16" s="25"/>
      <c r="E16" s="23"/>
      <c r="F16" s="23" t="s">
        <v>53</v>
      </c>
      <c r="G16" s="37"/>
      <c r="H16" s="25"/>
      <c r="I16" s="27"/>
      <c r="J16" s="27"/>
      <c r="K16" s="27"/>
      <c r="L16" s="28"/>
      <c r="M16" s="28"/>
      <c r="N16" s="27"/>
      <c r="O16" s="25"/>
      <c r="P16" s="25"/>
      <c r="Q16" s="27">
        <v>0</v>
      </c>
      <c r="R16" s="25"/>
      <c r="S16" s="25"/>
      <c r="T16" s="27">
        <v>1</v>
      </c>
      <c r="U16" s="25">
        <v>0</v>
      </c>
      <c r="V16" s="25">
        <v>1</v>
      </c>
      <c r="W16" s="38">
        <v>1</v>
      </c>
      <c r="X16" s="38">
        <v>0</v>
      </c>
      <c r="Y16" s="38">
        <v>1</v>
      </c>
      <c r="Z16" s="27">
        <f t="shared" si="0"/>
        <v>128</v>
      </c>
      <c r="AA16" s="29">
        <v>102</v>
      </c>
      <c r="AB16" s="29">
        <v>26</v>
      </c>
      <c r="AC16" s="33">
        <v>1121</v>
      </c>
      <c r="AD16" s="29">
        <v>333</v>
      </c>
      <c r="AE16" s="31">
        <v>788</v>
      </c>
    </row>
    <row r="17" spans="1:56" s="32" customFormat="1" ht="14.25" customHeight="1" x14ac:dyDescent="0.2">
      <c r="A17" s="199"/>
      <c r="B17" s="29"/>
      <c r="C17" s="39"/>
      <c r="D17" s="29"/>
      <c r="E17" s="40"/>
      <c r="F17" s="41" t="s">
        <v>54</v>
      </c>
      <c r="G17" s="42"/>
      <c r="H17" s="43">
        <v>5609</v>
      </c>
      <c r="I17" s="43">
        <v>3171</v>
      </c>
      <c r="J17" s="43">
        <v>2438</v>
      </c>
      <c r="K17" s="43"/>
      <c r="L17" s="43"/>
      <c r="M17" s="43"/>
      <c r="N17" s="43"/>
      <c r="O17" s="43"/>
      <c r="P17" s="43"/>
      <c r="Q17" s="43">
        <v>700</v>
      </c>
      <c r="R17" s="43">
        <v>480</v>
      </c>
      <c r="S17" s="43">
        <v>220</v>
      </c>
      <c r="T17" s="43">
        <v>65</v>
      </c>
      <c r="U17" s="43">
        <v>42</v>
      </c>
      <c r="V17" s="43">
        <v>23</v>
      </c>
      <c r="W17" s="43">
        <v>6374</v>
      </c>
      <c r="X17" s="43">
        <v>3693</v>
      </c>
      <c r="Y17" s="43">
        <v>2681</v>
      </c>
      <c r="Z17" s="43">
        <v>604</v>
      </c>
      <c r="AA17" s="43">
        <v>479</v>
      </c>
      <c r="AB17" s="43">
        <v>125</v>
      </c>
      <c r="AC17" s="44">
        <v>1310</v>
      </c>
      <c r="AD17" s="43">
        <v>441</v>
      </c>
      <c r="AE17" s="45">
        <v>869</v>
      </c>
    </row>
    <row r="18" spans="1:56" s="32" customFormat="1" ht="14.25" customHeight="1" x14ac:dyDescent="0.2">
      <c r="A18" s="46" t="s">
        <v>55</v>
      </c>
      <c r="B18" s="47" t="s">
        <v>56</v>
      </c>
      <c r="C18" s="48" t="s">
        <v>57</v>
      </c>
      <c r="D18" s="49" t="s">
        <v>58</v>
      </c>
      <c r="E18" s="50" t="s">
        <v>59</v>
      </c>
      <c r="F18" s="47" t="s">
        <v>60</v>
      </c>
      <c r="G18" s="51" t="s">
        <v>61</v>
      </c>
      <c r="H18" s="52">
        <v>360</v>
      </c>
      <c r="I18" s="52">
        <v>36</v>
      </c>
      <c r="J18" s="52">
        <v>324</v>
      </c>
      <c r="K18" s="52"/>
      <c r="L18" s="53"/>
      <c r="M18" s="54"/>
      <c r="N18" s="52">
        <v>9</v>
      </c>
      <c r="O18" s="53"/>
      <c r="P18" s="53">
        <v>9</v>
      </c>
      <c r="Q18" s="52">
        <v>29</v>
      </c>
      <c r="R18" s="53">
        <v>6</v>
      </c>
      <c r="S18" s="53">
        <v>23</v>
      </c>
      <c r="T18" s="52">
        <v>0</v>
      </c>
      <c r="U18" s="53"/>
      <c r="V18" s="53">
        <v>0</v>
      </c>
      <c r="W18" s="52">
        <v>398</v>
      </c>
      <c r="X18" s="52">
        <v>42</v>
      </c>
      <c r="Y18" s="52">
        <v>356</v>
      </c>
      <c r="Z18" s="52">
        <v>53</v>
      </c>
      <c r="AA18" s="53">
        <v>16</v>
      </c>
      <c r="AB18" s="53">
        <v>37</v>
      </c>
      <c r="AC18" s="55">
        <v>12</v>
      </c>
      <c r="AD18" s="53">
        <v>4</v>
      </c>
      <c r="AE18" s="56">
        <v>8</v>
      </c>
    </row>
    <row r="19" spans="1:56" s="32" customFormat="1" ht="14.25" customHeight="1" x14ac:dyDescent="0.2">
      <c r="A19" s="14" t="s">
        <v>62</v>
      </c>
      <c r="B19" s="57" t="s">
        <v>63</v>
      </c>
      <c r="C19" s="58" t="s">
        <v>64</v>
      </c>
      <c r="D19" s="59" t="s">
        <v>65</v>
      </c>
      <c r="E19" s="60" t="s">
        <v>66</v>
      </c>
      <c r="F19" s="60" t="s">
        <v>67</v>
      </c>
      <c r="G19" s="61" t="s">
        <v>26</v>
      </c>
      <c r="H19" s="62">
        <v>322</v>
      </c>
      <c r="I19" s="62">
        <v>185</v>
      </c>
      <c r="J19" s="62">
        <v>137</v>
      </c>
      <c r="K19" s="62"/>
      <c r="L19" s="59"/>
      <c r="M19" s="59"/>
      <c r="N19" s="62"/>
      <c r="O19" s="59"/>
      <c r="P19" s="59"/>
      <c r="Q19" s="62"/>
      <c r="R19" s="59"/>
      <c r="S19" s="59"/>
      <c r="T19" s="62"/>
      <c r="U19" s="59"/>
      <c r="V19" s="59"/>
      <c r="W19" s="62">
        <v>322</v>
      </c>
      <c r="X19" s="62">
        <v>185</v>
      </c>
      <c r="Y19" s="62">
        <v>137</v>
      </c>
      <c r="Z19" s="62">
        <v>18</v>
      </c>
      <c r="AA19" s="59">
        <v>16</v>
      </c>
      <c r="AB19" s="59">
        <v>2</v>
      </c>
      <c r="AC19" s="189">
        <v>38</v>
      </c>
      <c r="AD19" s="191">
        <v>23</v>
      </c>
      <c r="AE19" s="193">
        <v>15</v>
      </c>
    </row>
    <row r="20" spans="1:56" s="32" customFormat="1" ht="14.25" customHeight="1" x14ac:dyDescent="0.2">
      <c r="A20" s="63"/>
      <c r="B20" s="64"/>
      <c r="C20" s="58"/>
      <c r="D20" s="65"/>
      <c r="E20" s="60"/>
      <c r="F20" s="60" t="s">
        <v>68</v>
      </c>
      <c r="G20" s="26" t="s">
        <v>26</v>
      </c>
      <c r="H20" s="62">
        <v>555</v>
      </c>
      <c r="I20" s="62">
        <v>418</v>
      </c>
      <c r="J20" s="62">
        <v>137</v>
      </c>
      <c r="K20" s="62"/>
      <c r="L20" s="59"/>
      <c r="M20" s="59"/>
      <c r="N20" s="62"/>
      <c r="O20" s="59"/>
      <c r="P20" s="59"/>
      <c r="Q20" s="62"/>
      <c r="R20" s="59"/>
      <c r="S20" s="59"/>
      <c r="T20" s="62"/>
      <c r="U20" s="59"/>
      <c r="V20" s="59"/>
      <c r="W20" s="62">
        <v>555</v>
      </c>
      <c r="X20" s="62">
        <v>418</v>
      </c>
      <c r="Y20" s="62">
        <v>137</v>
      </c>
      <c r="Z20" s="62">
        <v>17</v>
      </c>
      <c r="AA20" s="59">
        <v>13</v>
      </c>
      <c r="AB20" s="59">
        <v>4</v>
      </c>
      <c r="AC20" s="190"/>
      <c r="AD20" s="192"/>
      <c r="AE20" s="194"/>
    </row>
    <row r="21" spans="1:56" s="32" customFormat="1" ht="14.25" customHeight="1" x14ac:dyDescent="0.2">
      <c r="A21" s="63"/>
      <c r="B21" s="64"/>
      <c r="C21" s="58"/>
      <c r="D21" s="59"/>
      <c r="E21" s="66"/>
      <c r="F21" s="60" t="s">
        <v>69</v>
      </c>
      <c r="G21" s="26" t="s">
        <v>26</v>
      </c>
      <c r="H21" s="62">
        <v>328</v>
      </c>
      <c r="I21" s="62">
        <v>155</v>
      </c>
      <c r="J21" s="62">
        <v>173</v>
      </c>
      <c r="K21" s="62"/>
      <c r="L21" s="59"/>
      <c r="M21" s="59"/>
      <c r="N21" s="62"/>
      <c r="O21" s="59"/>
      <c r="P21" s="59"/>
      <c r="Q21" s="62">
        <v>5</v>
      </c>
      <c r="R21" s="59">
        <v>2</v>
      </c>
      <c r="S21" s="59">
        <v>3</v>
      </c>
      <c r="T21" s="62">
        <v>4</v>
      </c>
      <c r="U21" s="59">
        <v>2</v>
      </c>
      <c r="V21" s="59">
        <v>1</v>
      </c>
      <c r="W21" s="62">
        <v>336</v>
      </c>
      <c r="X21" s="62">
        <v>159</v>
      </c>
      <c r="Y21" s="62">
        <v>177</v>
      </c>
      <c r="Z21" s="62">
        <v>15</v>
      </c>
      <c r="AA21" s="59">
        <v>7</v>
      </c>
      <c r="AB21" s="59">
        <v>8</v>
      </c>
      <c r="AC21" s="190"/>
      <c r="AD21" s="192"/>
      <c r="AE21" s="194"/>
    </row>
    <row r="22" spans="1:56" s="32" customFormat="1" ht="14.25" customHeight="1" x14ac:dyDescent="0.2">
      <c r="A22" s="63"/>
      <c r="B22" s="64"/>
      <c r="C22" s="58"/>
      <c r="D22" s="59"/>
      <c r="E22" s="66"/>
      <c r="F22" s="67" t="s">
        <v>70</v>
      </c>
      <c r="G22" s="26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62"/>
      <c r="U22" s="59"/>
      <c r="V22" s="59"/>
      <c r="W22" s="62"/>
      <c r="X22" s="68"/>
      <c r="Y22" s="62"/>
      <c r="Z22" s="62">
        <v>11</v>
      </c>
      <c r="AA22" s="59">
        <v>7</v>
      </c>
      <c r="AB22" s="59">
        <v>4</v>
      </c>
      <c r="AC22" s="190"/>
      <c r="AD22" s="192"/>
      <c r="AE22" s="194"/>
    </row>
    <row r="23" spans="1:56" s="32" customFormat="1" ht="14.25" customHeight="1" x14ac:dyDescent="0.2">
      <c r="A23" s="63"/>
      <c r="B23" s="64"/>
      <c r="C23" s="58"/>
      <c r="D23" s="59"/>
      <c r="E23" s="66"/>
      <c r="F23" s="69" t="s">
        <v>54</v>
      </c>
      <c r="G23" s="70"/>
      <c r="H23" s="71">
        <v>1205</v>
      </c>
      <c r="I23" s="71">
        <v>758</v>
      </c>
      <c r="J23" s="71">
        <v>447</v>
      </c>
      <c r="K23" s="71"/>
      <c r="L23" s="71"/>
      <c r="M23" s="71"/>
      <c r="N23" s="71"/>
      <c r="O23" s="71"/>
      <c r="P23" s="71"/>
      <c r="Q23" s="71">
        <v>5</v>
      </c>
      <c r="R23" s="71">
        <v>2</v>
      </c>
      <c r="S23" s="71">
        <v>3</v>
      </c>
      <c r="T23" s="71">
        <v>4</v>
      </c>
      <c r="U23" s="71">
        <v>2</v>
      </c>
      <c r="V23" s="71">
        <v>1</v>
      </c>
      <c r="W23" s="71">
        <v>1213</v>
      </c>
      <c r="X23" s="71">
        <v>762</v>
      </c>
      <c r="Y23" s="71">
        <v>451</v>
      </c>
      <c r="Z23" s="71">
        <v>61</v>
      </c>
      <c r="AA23" s="71">
        <v>43</v>
      </c>
      <c r="AB23" s="71">
        <v>18</v>
      </c>
      <c r="AC23" s="72">
        <v>38</v>
      </c>
      <c r="AD23" s="71">
        <v>23</v>
      </c>
      <c r="AE23" s="73">
        <v>15</v>
      </c>
    </row>
    <row r="24" spans="1:56" s="32" customFormat="1" ht="14.25" customHeight="1" x14ac:dyDescent="0.2">
      <c r="A24" s="63"/>
      <c r="B24" s="74" t="s">
        <v>71</v>
      </c>
      <c r="C24" s="75" t="s">
        <v>72</v>
      </c>
      <c r="D24" s="76" t="s">
        <v>73</v>
      </c>
      <c r="E24" s="74" t="s">
        <v>74</v>
      </c>
      <c r="F24" s="74" t="s">
        <v>67</v>
      </c>
      <c r="G24" s="77" t="s">
        <v>26</v>
      </c>
      <c r="H24" s="76">
        <v>269</v>
      </c>
      <c r="I24" s="76">
        <v>155</v>
      </c>
      <c r="J24" s="76">
        <v>114</v>
      </c>
      <c r="K24" s="76"/>
      <c r="L24" s="76"/>
      <c r="M24" s="76"/>
      <c r="N24" s="76"/>
      <c r="O24" s="76"/>
      <c r="P24" s="76"/>
      <c r="Q24" s="76">
        <v>2</v>
      </c>
      <c r="R24" s="76">
        <v>1</v>
      </c>
      <c r="S24" s="76">
        <v>1</v>
      </c>
      <c r="T24" s="76">
        <v>3</v>
      </c>
      <c r="U24" s="76">
        <v>2</v>
      </c>
      <c r="V24" s="76">
        <v>1</v>
      </c>
      <c r="W24" s="76">
        <v>274</v>
      </c>
      <c r="X24" s="76">
        <v>158</v>
      </c>
      <c r="Y24" s="76">
        <v>116</v>
      </c>
      <c r="Z24" s="76">
        <v>18</v>
      </c>
      <c r="AA24" s="76">
        <v>18</v>
      </c>
      <c r="AB24" s="76">
        <v>0</v>
      </c>
      <c r="AC24" s="78">
        <v>7</v>
      </c>
      <c r="AD24" s="76">
        <v>0</v>
      </c>
      <c r="AE24" s="79">
        <v>7</v>
      </c>
    </row>
    <row r="25" spans="1:56" s="32" customFormat="1" ht="14.25" customHeight="1" x14ac:dyDescent="0.2">
      <c r="A25" s="63"/>
      <c r="B25" s="29"/>
      <c r="C25" s="39"/>
      <c r="D25" s="80"/>
      <c r="E25" s="23"/>
      <c r="F25" s="23" t="s">
        <v>75</v>
      </c>
      <c r="G25" s="26" t="s">
        <v>26</v>
      </c>
      <c r="H25" s="25">
        <v>313</v>
      </c>
      <c r="I25" s="25">
        <v>296</v>
      </c>
      <c r="J25" s="25">
        <v>17</v>
      </c>
      <c r="K25" s="25"/>
      <c r="L25" s="25"/>
      <c r="M25" s="25"/>
      <c r="N25" s="25"/>
      <c r="O25" s="25"/>
      <c r="P25" s="25"/>
      <c r="Q25" s="25">
        <v>16</v>
      </c>
      <c r="R25" s="25">
        <v>14</v>
      </c>
      <c r="S25" s="25">
        <v>2</v>
      </c>
      <c r="T25" s="25"/>
      <c r="U25" s="25"/>
      <c r="V25" s="25"/>
      <c r="W25" s="25">
        <v>329</v>
      </c>
      <c r="X25" s="25">
        <v>310</v>
      </c>
      <c r="Y25" s="25">
        <v>19</v>
      </c>
      <c r="Z25" s="25">
        <v>27</v>
      </c>
      <c r="AA25" s="25">
        <v>26</v>
      </c>
      <c r="AB25" s="25">
        <v>1</v>
      </c>
      <c r="AC25" s="81">
        <v>10</v>
      </c>
      <c r="AD25" s="25">
        <v>3</v>
      </c>
      <c r="AE25" s="82">
        <v>7</v>
      </c>
    </row>
    <row r="26" spans="1:56" s="32" customFormat="1" ht="14.25" customHeight="1" x14ac:dyDescent="0.2">
      <c r="A26" s="63"/>
      <c r="B26" s="29"/>
      <c r="C26" s="39"/>
      <c r="D26" s="80"/>
      <c r="E26" s="23"/>
      <c r="F26" s="23" t="s">
        <v>76</v>
      </c>
      <c r="G26" s="26" t="s">
        <v>26</v>
      </c>
      <c r="H26" s="25">
        <v>414</v>
      </c>
      <c r="I26" s="25">
        <v>269</v>
      </c>
      <c r="J26" s="25">
        <v>145</v>
      </c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>
        <v>414</v>
      </c>
      <c r="X26" s="25">
        <v>269</v>
      </c>
      <c r="Y26" s="25">
        <v>145</v>
      </c>
      <c r="Z26" s="25">
        <v>21</v>
      </c>
      <c r="AA26" s="25">
        <v>19</v>
      </c>
      <c r="AB26" s="25">
        <v>2</v>
      </c>
      <c r="AC26" s="81">
        <v>7</v>
      </c>
      <c r="AD26" s="25">
        <v>2</v>
      </c>
      <c r="AE26" s="82">
        <v>5</v>
      </c>
    </row>
    <row r="27" spans="1:56" s="32" customFormat="1" ht="14.25" customHeight="1" x14ac:dyDescent="0.2">
      <c r="A27" s="63"/>
      <c r="B27" s="29"/>
      <c r="C27" s="39"/>
      <c r="D27" s="80"/>
      <c r="E27" s="40"/>
      <c r="F27" s="40" t="s">
        <v>77</v>
      </c>
      <c r="G27" s="39" t="s">
        <v>26</v>
      </c>
      <c r="H27" s="25">
        <v>292</v>
      </c>
      <c r="I27" s="25">
        <v>132</v>
      </c>
      <c r="J27" s="25">
        <v>160</v>
      </c>
      <c r="K27" s="25"/>
      <c r="L27" s="25"/>
      <c r="M27" s="25"/>
      <c r="N27" s="25"/>
      <c r="O27" s="25"/>
      <c r="P27" s="25"/>
      <c r="Q27" s="25">
        <v>3</v>
      </c>
      <c r="R27" s="25">
        <v>2</v>
      </c>
      <c r="S27" s="25">
        <v>1</v>
      </c>
      <c r="T27" s="25"/>
      <c r="U27" s="25"/>
      <c r="V27" s="25"/>
      <c r="W27" s="25">
        <v>295</v>
      </c>
      <c r="X27" s="25">
        <v>134</v>
      </c>
      <c r="Y27" s="25">
        <v>161</v>
      </c>
      <c r="Z27" s="25">
        <f>AA27+AB27</f>
        <v>38</v>
      </c>
      <c r="AA27" s="25">
        <v>30</v>
      </c>
      <c r="AB27" s="25">
        <v>8</v>
      </c>
      <c r="AC27" s="81">
        <v>12</v>
      </c>
      <c r="AD27" s="25">
        <v>4</v>
      </c>
      <c r="AE27" s="82">
        <v>8</v>
      </c>
    </row>
    <row r="28" spans="1:56" s="32" customFormat="1" ht="33.75" x14ac:dyDescent="0.2">
      <c r="A28" s="63"/>
      <c r="B28" s="29"/>
      <c r="C28" s="39"/>
      <c r="D28" s="80"/>
      <c r="E28" s="40"/>
      <c r="F28" s="83" t="s">
        <v>78</v>
      </c>
      <c r="G28" s="39" t="s">
        <v>79</v>
      </c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>
        <v>2</v>
      </c>
      <c r="U28" s="25">
        <v>1</v>
      </c>
      <c r="V28" s="25">
        <v>1</v>
      </c>
      <c r="W28" s="25">
        <v>2</v>
      </c>
      <c r="X28" s="25">
        <v>1</v>
      </c>
      <c r="Y28" s="25">
        <v>1</v>
      </c>
      <c r="Z28" s="25"/>
      <c r="AA28" s="25"/>
      <c r="AB28" s="25"/>
      <c r="AC28" s="81"/>
      <c r="AD28" s="25"/>
      <c r="AE28" s="82"/>
      <c r="AG28" s="149"/>
      <c r="AH28" s="149"/>
      <c r="AI28" s="149"/>
      <c r="AJ28" s="149"/>
      <c r="AK28" s="149"/>
      <c r="AL28" s="149"/>
      <c r="AM28" s="149"/>
      <c r="AN28" s="149"/>
      <c r="AO28" s="149"/>
      <c r="AP28" s="149"/>
      <c r="AQ28" s="149"/>
      <c r="AR28" s="149"/>
      <c r="AS28" s="149"/>
      <c r="AT28" s="149"/>
      <c r="AU28" s="149"/>
      <c r="AV28" s="149"/>
      <c r="AW28" s="149"/>
      <c r="AX28" s="149"/>
      <c r="AY28" s="149"/>
      <c r="AZ28" s="149"/>
      <c r="BA28" s="149"/>
      <c r="BB28" s="149"/>
      <c r="BC28" s="149"/>
      <c r="BD28" s="149"/>
    </row>
    <row r="29" spans="1:56" s="32" customFormat="1" ht="14.25" customHeight="1" x14ac:dyDescent="0.2">
      <c r="A29" s="63"/>
      <c r="B29" s="29"/>
      <c r="C29" s="39"/>
      <c r="D29" s="80"/>
      <c r="E29" s="40"/>
      <c r="F29" s="40" t="s">
        <v>80</v>
      </c>
      <c r="G29" s="84" t="s">
        <v>26</v>
      </c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85"/>
      <c r="X29" s="85"/>
      <c r="Y29" s="85"/>
      <c r="Z29" s="25">
        <v>11</v>
      </c>
      <c r="AA29" s="25">
        <v>11</v>
      </c>
      <c r="AB29" s="25">
        <v>0</v>
      </c>
      <c r="AC29" s="81"/>
      <c r="AD29" s="25"/>
      <c r="AE29" s="82"/>
      <c r="AG29" s="149"/>
      <c r="AH29" s="149"/>
      <c r="AI29" s="149"/>
      <c r="AJ29" s="149"/>
      <c r="AK29" s="149"/>
      <c r="AL29" s="149"/>
      <c r="AM29" s="149"/>
      <c r="AN29" s="149"/>
      <c r="AO29" s="149"/>
      <c r="AP29" s="149"/>
      <c r="AQ29" s="149"/>
      <c r="AR29" s="149"/>
      <c r="AS29" s="149"/>
      <c r="AT29" s="149"/>
      <c r="AU29" s="149"/>
      <c r="AV29" s="149"/>
      <c r="AW29" s="149"/>
      <c r="AX29" s="149"/>
      <c r="AY29" s="149"/>
      <c r="AZ29" s="149"/>
      <c r="BA29" s="149"/>
      <c r="BB29" s="149"/>
      <c r="BC29" s="149"/>
      <c r="BD29" s="149"/>
    </row>
    <row r="30" spans="1:56" s="32" customFormat="1" ht="14.25" customHeight="1" x14ac:dyDescent="0.2">
      <c r="A30" s="86"/>
      <c r="B30" s="87"/>
      <c r="C30" s="84"/>
      <c r="D30" s="87"/>
      <c r="E30" s="88"/>
      <c r="F30" s="89" t="s">
        <v>54</v>
      </c>
      <c r="G30" s="90"/>
      <c r="H30" s="91">
        <v>1288</v>
      </c>
      <c r="I30" s="91">
        <v>852</v>
      </c>
      <c r="J30" s="91">
        <v>436</v>
      </c>
      <c r="K30" s="91"/>
      <c r="L30" s="91"/>
      <c r="M30" s="91"/>
      <c r="N30" s="91"/>
      <c r="O30" s="91"/>
      <c r="P30" s="91"/>
      <c r="Q30" s="91">
        <v>21</v>
      </c>
      <c r="R30" s="91">
        <v>17</v>
      </c>
      <c r="S30" s="91">
        <v>4</v>
      </c>
      <c r="T30" s="91">
        <v>5</v>
      </c>
      <c r="U30" s="91">
        <v>3</v>
      </c>
      <c r="V30" s="91">
        <v>2</v>
      </c>
      <c r="W30" s="91">
        <v>1314</v>
      </c>
      <c r="X30" s="91">
        <v>872</v>
      </c>
      <c r="Y30" s="91">
        <v>442</v>
      </c>
      <c r="Z30" s="91">
        <v>115</v>
      </c>
      <c r="AA30" s="91">
        <v>104</v>
      </c>
      <c r="AB30" s="91">
        <v>11</v>
      </c>
      <c r="AC30" s="92">
        <v>36</v>
      </c>
      <c r="AD30" s="91">
        <v>9</v>
      </c>
      <c r="AE30" s="93">
        <v>27</v>
      </c>
      <c r="AG30" s="149"/>
      <c r="AH30" s="149"/>
      <c r="AI30" s="149"/>
      <c r="AJ30" s="149"/>
      <c r="AK30" s="149"/>
      <c r="AL30" s="149"/>
      <c r="AM30" s="149"/>
      <c r="AN30" s="149"/>
      <c r="AO30" s="149"/>
      <c r="AP30" s="149"/>
      <c r="AQ30" s="149"/>
      <c r="AR30" s="149"/>
      <c r="AS30" s="149"/>
      <c r="AT30" s="149"/>
      <c r="AU30" s="149"/>
      <c r="AV30" s="149"/>
      <c r="AW30" s="149"/>
      <c r="AX30" s="149"/>
      <c r="AY30" s="149"/>
      <c r="AZ30" s="149"/>
      <c r="BA30" s="149"/>
      <c r="BB30" s="149"/>
      <c r="BC30" s="149"/>
      <c r="BD30" s="149"/>
    </row>
    <row r="31" spans="1:56" s="32" customFormat="1" ht="14.25" customHeight="1" x14ac:dyDescent="0.2">
      <c r="A31" s="86"/>
      <c r="B31" s="74" t="s">
        <v>81</v>
      </c>
      <c r="C31" s="75" t="s">
        <v>82</v>
      </c>
      <c r="D31" s="76" t="s">
        <v>83</v>
      </c>
      <c r="E31" s="74" t="s">
        <v>84</v>
      </c>
      <c r="F31" s="23" t="s">
        <v>85</v>
      </c>
      <c r="G31" s="26" t="s">
        <v>26</v>
      </c>
      <c r="H31" s="27">
        <v>363</v>
      </c>
      <c r="I31" s="27">
        <v>280</v>
      </c>
      <c r="J31" s="27">
        <v>83</v>
      </c>
      <c r="K31" s="43"/>
      <c r="L31" s="94"/>
      <c r="M31" s="94"/>
      <c r="N31" s="27"/>
      <c r="O31" s="25"/>
      <c r="P31" s="25"/>
      <c r="Q31" s="27">
        <v>2</v>
      </c>
      <c r="R31" s="25">
        <v>2</v>
      </c>
      <c r="S31" s="25">
        <v>0</v>
      </c>
      <c r="T31" s="27"/>
      <c r="U31" s="25"/>
      <c r="V31" s="25"/>
      <c r="W31" s="27">
        <v>365</v>
      </c>
      <c r="X31" s="27">
        <v>282</v>
      </c>
      <c r="Y31" s="27">
        <v>83</v>
      </c>
      <c r="Z31" s="27">
        <v>21</v>
      </c>
      <c r="AA31" s="25">
        <v>16</v>
      </c>
      <c r="AB31" s="25">
        <v>5</v>
      </c>
      <c r="AC31" s="195">
        <v>25</v>
      </c>
      <c r="AD31" s="196">
        <v>11</v>
      </c>
      <c r="AE31" s="197">
        <v>14</v>
      </c>
      <c r="AG31" s="149"/>
      <c r="AH31" s="149"/>
      <c r="AI31" s="149"/>
      <c r="AJ31" s="149"/>
      <c r="AK31" s="149"/>
      <c r="AL31" s="149"/>
      <c r="AM31" s="149"/>
      <c r="AN31" s="149"/>
      <c r="AO31" s="149"/>
      <c r="AP31" s="149"/>
      <c r="AQ31" s="149"/>
      <c r="AR31" s="149"/>
      <c r="AS31" s="149"/>
      <c r="AT31" s="149"/>
      <c r="AU31" s="149"/>
      <c r="AV31" s="149"/>
      <c r="AW31" s="149"/>
      <c r="AX31" s="149"/>
      <c r="AY31" s="149"/>
      <c r="AZ31" s="149"/>
      <c r="BA31" s="149"/>
      <c r="BB31" s="149"/>
      <c r="BC31" s="149"/>
      <c r="BD31" s="149"/>
    </row>
    <row r="32" spans="1:56" s="32" customFormat="1" ht="14.25" customHeight="1" x14ac:dyDescent="0.2">
      <c r="A32" s="86"/>
      <c r="B32" s="23"/>
      <c r="C32" s="24"/>
      <c r="D32" s="25"/>
      <c r="E32" s="23"/>
      <c r="F32" s="95" t="s">
        <v>86</v>
      </c>
      <c r="G32" s="96" t="s">
        <v>26</v>
      </c>
      <c r="H32" s="38">
        <v>304</v>
      </c>
      <c r="I32" s="27">
        <v>70</v>
      </c>
      <c r="J32" s="27">
        <v>234</v>
      </c>
      <c r="K32" s="38"/>
      <c r="L32" s="97"/>
      <c r="M32" s="97"/>
      <c r="N32" s="38"/>
      <c r="O32" s="85"/>
      <c r="P32" s="85"/>
      <c r="Q32" s="38"/>
      <c r="R32" s="85">
        <v>0</v>
      </c>
      <c r="S32" s="85">
        <v>0</v>
      </c>
      <c r="T32" s="38"/>
      <c r="U32" s="85">
        <v>0</v>
      </c>
      <c r="V32" s="85"/>
      <c r="W32" s="38">
        <v>304</v>
      </c>
      <c r="X32" s="38">
        <v>70</v>
      </c>
      <c r="Y32" s="38">
        <v>234</v>
      </c>
      <c r="Z32" s="38">
        <v>25</v>
      </c>
      <c r="AA32" s="85">
        <v>16</v>
      </c>
      <c r="AB32" s="85">
        <v>9</v>
      </c>
      <c r="AC32" s="195"/>
      <c r="AD32" s="196"/>
      <c r="AE32" s="197"/>
      <c r="AG32" s="149"/>
      <c r="AH32" s="149"/>
      <c r="AI32" s="149"/>
      <c r="AJ32" s="149"/>
      <c r="AK32" s="149"/>
      <c r="AL32" s="149"/>
      <c r="AM32" s="149"/>
      <c r="AN32" s="149"/>
      <c r="AO32" s="149"/>
      <c r="AP32" s="149"/>
      <c r="AQ32" s="149"/>
      <c r="AR32" s="149"/>
      <c r="AS32" s="149"/>
      <c r="AT32" s="149"/>
      <c r="AU32" s="149"/>
      <c r="AV32" s="149"/>
      <c r="AW32" s="149"/>
      <c r="AX32" s="149"/>
      <c r="AY32" s="149"/>
      <c r="AZ32" s="149"/>
      <c r="BA32" s="149"/>
      <c r="BB32" s="149"/>
      <c r="BC32" s="149"/>
      <c r="BD32" s="149"/>
    </row>
    <row r="33" spans="1:56" s="32" customFormat="1" ht="14.25" customHeight="1" x14ac:dyDescent="0.2">
      <c r="A33" s="86"/>
      <c r="B33" s="23"/>
      <c r="C33" s="24"/>
      <c r="D33" s="25"/>
      <c r="E33" s="23"/>
      <c r="F33" s="185" t="s">
        <v>17</v>
      </c>
      <c r="G33" s="185"/>
      <c r="H33" s="43">
        <v>667</v>
      </c>
      <c r="I33" s="43">
        <v>350</v>
      </c>
      <c r="J33" s="43">
        <v>317</v>
      </c>
      <c r="K33" s="43"/>
      <c r="L33" s="43"/>
      <c r="M33" s="43"/>
      <c r="N33" s="43"/>
      <c r="O33" s="43"/>
      <c r="P33" s="43"/>
      <c r="Q33" s="43">
        <v>2</v>
      </c>
      <c r="R33" s="43">
        <v>2</v>
      </c>
      <c r="S33" s="43"/>
      <c r="T33" s="43"/>
      <c r="U33" s="43"/>
      <c r="V33" s="43"/>
      <c r="W33" s="43">
        <v>669</v>
      </c>
      <c r="X33" s="43">
        <v>352</v>
      </c>
      <c r="Y33" s="43">
        <v>317</v>
      </c>
      <c r="Z33" s="43">
        <v>46</v>
      </c>
      <c r="AA33" s="43">
        <v>32</v>
      </c>
      <c r="AB33" s="43">
        <v>14</v>
      </c>
      <c r="AC33" s="43">
        <v>25</v>
      </c>
      <c r="AD33" s="43">
        <v>11</v>
      </c>
      <c r="AE33" s="45">
        <v>14</v>
      </c>
      <c r="AG33" s="149"/>
      <c r="AH33" s="149"/>
      <c r="AI33" s="149"/>
      <c r="AJ33" s="149"/>
      <c r="AK33" s="149"/>
      <c r="AL33" s="149"/>
      <c r="AM33" s="149"/>
      <c r="AN33" s="149"/>
      <c r="AO33" s="149"/>
      <c r="AP33" s="149"/>
      <c r="AQ33" s="149"/>
      <c r="AR33" s="149"/>
      <c r="AS33" s="149"/>
      <c r="AT33" s="149"/>
      <c r="AU33" s="149"/>
      <c r="AV33" s="149"/>
      <c r="AW33" s="149"/>
      <c r="AX33" s="149"/>
      <c r="AY33" s="149"/>
      <c r="AZ33" s="149"/>
      <c r="BA33" s="149"/>
      <c r="BB33" s="149"/>
      <c r="BC33" s="149"/>
      <c r="BD33" s="149"/>
    </row>
    <row r="34" spans="1:56" s="32" customFormat="1" ht="14.25" customHeight="1" x14ac:dyDescent="0.2">
      <c r="A34" s="98"/>
      <c r="B34" s="99"/>
      <c r="C34" s="186" t="s">
        <v>87</v>
      </c>
      <c r="D34" s="186"/>
      <c r="E34" s="186"/>
      <c r="F34" s="100"/>
      <c r="G34" s="100"/>
      <c r="H34" s="101">
        <v>3160</v>
      </c>
      <c r="I34" s="101">
        <v>1960</v>
      </c>
      <c r="J34" s="101">
        <v>1200</v>
      </c>
      <c r="K34" s="101"/>
      <c r="L34" s="101"/>
      <c r="M34" s="101"/>
      <c r="N34" s="101"/>
      <c r="O34" s="101"/>
      <c r="P34" s="101"/>
      <c r="Q34" s="101">
        <v>28</v>
      </c>
      <c r="R34" s="101">
        <v>21</v>
      </c>
      <c r="S34" s="101">
        <v>7</v>
      </c>
      <c r="T34" s="101">
        <v>9</v>
      </c>
      <c r="U34" s="101">
        <v>5</v>
      </c>
      <c r="V34" s="101">
        <v>3</v>
      </c>
      <c r="W34" s="101">
        <v>3196</v>
      </c>
      <c r="X34" s="101">
        <v>1986</v>
      </c>
      <c r="Y34" s="101">
        <v>1210</v>
      </c>
      <c r="Z34" s="101">
        <v>222</v>
      </c>
      <c r="AA34" s="101">
        <v>179</v>
      </c>
      <c r="AB34" s="101">
        <v>43</v>
      </c>
      <c r="AC34" s="101">
        <v>99</v>
      </c>
      <c r="AD34" s="101">
        <v>43</v>
      </c>
      <c r="AE34" s="102">
        <v>56</v>
      </c>
      <c r="AG34" s="149"/>
      <c r="AH34" s="149"/>
      <c r="AI34" s="149"/>
      <c r="AJ34" s="149"/>
      <c r="AK34" s="149"/>
      <c r="AL34" s="149"/>
      <c r="AM34" s="149"/>
      <c r="AN34" s="149"/>
      <c r="AO34" s="149"/>
      <c r="AP34" s="149"/>
      <c r="AQ34" s="149"/>
      <c r="AR34" s="149"/>
      <c r="AS34" s="149"/>
      <c r="AT34" s="149"/>
      <c r="AU34" s="149"/>
      <c r="AV34" s="149"/>
      <c r="AW34" s="149"/>
      <c r="AX34" s="149"/>
      <c r="AY34" s="149"/>
      <c r="AZ34" s="149"/>
      <c r="BA34" s="149"/>
      <c r="BB34" s="149"/>
      <c r="BC34" s="149"/>
      <c r="BD34" s="149"/>
    </row>
    <row r="35" spans="1:56" s="32" customFormat="1" ht="14.25" customHeight="1" x14ac:dyDescent="0.2">
      <c r="A35" s="103"/>
      <c r="B35" s="104"/>
      <c r="C35" s="104"/>
      <c r="D35" s="104" t="s">
        <v>88</v>
      </c>
      <c r="E35" s="104"/>
      <c r="F35" s="104"/>
      <c r="G35" s="104"/>
      <c r="H35" s="52">
        <v>9129</v>
      </c>
      <c r="I35" s="52">
        <v>5167</v>
      </c>
      <c r="J35" s="52">
        <v>3962</v>
      </c>
      <c r="K35" s="52"/>
      <c r="L35" s="52"/>
      <c r="M35" s="52"/>
      <c r="N35" s="52">
        <v>9</v>
      </c>
      <c r="O35" s="52"/>
      <c r="P35" s="52">
        <v>9</v>
      </c>
      <c r="Q35" s="52">
        <v>757</v>
      </c>
      <c r="R35" s="52">
        <v>507</v>
      </c>
      <c r="S35" s="52">
        <v>250</v>
      </c>
      <c r="T35" s="52">
        <v>74</v>
      </c>
      <c r="U35" s="52">
        <v>47</v>
      </c>
      <c r="V35" s="52">
        <v>26</v>
      </c>
      <c r="W35" s="52">
        <v>9968</v>
      </c>
      <c r="X35" s="52">
        <v>5721</v>
      </c>
      <c r="Y35" s="52">
        <v>4247</v>
      </c>
      <c r="Z35" s="52">
        <v>879</v>
      </c>
      <c r="AA35" s="52">
        <v>674</v>
      </c>
      <c r="AB35" s="52">
        <v>205</v>
      </c>
      <c r="AC35" s="52">
        <v>1421</v>
      </c>
      <c r="AD35" s="52">
        <v>488</v>
      </c>
      <c r="AE35" s="105">
        <v>933</v>
      </c>
      <c r="AG35" s="149"/>
      <c r="AH35" s="149"/>
      <c r="AI35" s="149"/>
      <c r="AJ35" s="149"/>
      <c r="AK35" s="149"/>
      <c r="AL35" s="149"/>
      <c r="AM35" s="149"/>
      <c r="AN35" s="149"/>
      <c r="AO35" s="149"/>
      <c r="AP35" s="149"/>
      <c r="AQ35" s="149"/>
      <c r="AR35" s="149"/>
      <c r="AS35" s="149"/>
      <c r="AT35" s="149"/>
      <c r="AU35" s="149"/>
      <c r="AV35" s="149"/>
      <c r="AW35" s="149"/>
      <c r="AX35" s="149"/>
      <c r="AY35" s="149"/>
      <c r="AZ35" s="149"/>
      <c r="BA35" s="149"/>
      <c r="BB35" s="149"/>
      <c r="BC35" s="149"/>
      <c r="BD35" s="149"/>
    </row>
    <row r="36" spans="1:56" s="32" customFormat="1" ht="12.75" customHeight="1" x14ac:dyDescent="0.2">
      <c r="A36" s="106"/>
      <c r="B36" s="13"/>
      <c r="C36" s="107"/>
      <c r="D36" s="107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08"/>
      <c r="AG36" s="187"/>
      <c r="AH36" s="187"/>
      <c r="AI36" s="187"/>
      <c r="AJ36" s="150"/>
      <c r="AK36" s="151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50"/>
      <c r="AW36" s="150"/>
      <c r="AX36" s="150"/>
      <c r="AY36" s="150"/>
      <c r="AZ36" s="150"/>
      <c r="BA36" s="150"/>
      <c r="BB36" s="150"/>
      <c r="BC36" s="150"/>
      <c r="BD36" s="150"/>
    </row>
    <row r="37" spans="1:56" ht="12.75" customHeight="1" x14ac:dyDescent="0.2">
      <c r="A37" s="13"/>
      <c r="B37" s="13"/>
      <c r="AF37" s="112"/>
      <c r="AG37" s="152"/>
      <c r="AH37" s="152"/>
      <c r="AI37" s="188"/>
      <c r="AJ37" s="152"/>
      <c r="AK37" s="152"/>
      <c r="AL37" s="152"/>
      <c r="AM37" s="153"/>
      <c r="AN37" s="152"/>
      <c r="AO37" s="152"/>
      <c r="AP37" s="152"/>
      <c r="AQ37" s="152"/>
      <c r="AR37" s="152"/>
      <c r="AS37" s="152"/>
      <c r="AT37" s="152"/>
      <c r="AU37" s="152"/>
      <c r="AV37" s="152"/>
      <c r="AW37" s="152"/>
      <c r="AX37" s="152"/>
      <c r="AY37" s="152"/>
      <c r="AZ37" s="152"/>
      <c r="BA37" s="152"/>
      <c r="BB37" s="152"/>
      <c r="BC37" s="152"/>
      <c r="BD37" s="152"/>
    </row>
    <row r="38" spans="1:56" ht="12.75" customHeight="1" x14ac:dyDescent="0.2">
      <c r="A38" s="13"/>
      <c r="B38" s="13"/>
      <c r="AF38" s="112"/>
      <c r="AG38" s="112"/>
      <c r="AH38" s="112"/>
      <c r="AI38" s="188"/>
      <c r="AJ38" s="184"/>
      <c r="AK38" s="184"/>
      <c r="AL38" s="184"/>
      <c r="AM38" s="184"/>
      <c r="AN38" s="184"/>
      <c r="AO38" s="184"/>
      <c r="AP38" s="183"/>
      <c r="AQ38" s="183"/>
      <c r="AR38" s="183"/>
      <c r="AS38" s="184"/>
      <c r="AT38" s="184"/>
      <c r="AU38" s="184"/>
      <c r="AV38" s="184"/>
      <c r="AW38" s="184"/>
      <c r="AX38" s="184"/>
      <c r="AY38" s="184"/>
      <c r="AZ38" s="184"/>
      <c r="BA38" s="184"/>
      <c r="BB38" s="154"/>
      <c r="BC38" s="155"/>
      <c r="BD38" s="154"/>
    </row>
    <row r="39" spans="1:56" ht="12.75" customHeight="1" x14ac:dyDescent="0.2">
      <c r="B39" s="13"/>
      <c r="AF39" s="122"/>
      <c r="AG39" s="152"/>
      <c r="AH39" s="152"/>
      <c r="AI39" s="188"/>
      <c r="AJ39" s="122"/>
      <c r="AK39" s="122"/>
      <c r="AL39" s="122"/>
      <c r="AM39" s="122"/>
      <c r="AN39" s="122"/>
      <c r="AO39" s="122"/>
      <c r="AP39" s="122"/>
      <c r="AQ39" s="122"/>
      <c r="AR39" s="122"/>
      <c r="AS39" s="122"/>
      <c r="AT39" s="122"/>
      <c r="AU39" s="122"/>
      <c r="AV39" s="122"/>
      <c r="AW39" s="122"/>
      <c r="AX39" s="122"/>
      <c r="AY39" s="122"/>
      <c r="AZ39" s="122"/>
      <c r="BA39" s="122"/>
      <c r="BB39" s="122"/>
      <c r="BC39" s="122"/>
      <c r="BD39" s="122"/>
    </row>
    <row r="40" spans="1:56" ht="12.75" customHeight="1" x14ac:dyDescent="0.2">
      <c r="B40" s="13"/>
      <c r="AF40" s="37"/>
      <c r="AG40" s="156"/>
      <c r="AH40" s="156"/>
      <c r="AI40" s="26"/>
      <c r="AJ40" s="129"/>
      <c r="AK40" s="131"/>
      <c r="AL40" s="131"/>
      <c r="AM40" s="129"/>
      <c r="AN40" s="131"/>
      <c r="AO40" s="131"/>
      <c r="AP40" s="129"/>
      <c r="AQ40" s="131"/>
      <c r="AR40" s="131"/>
      <c r="AS40" s="129"/>
      <c r="AT40" s="131"/>
      <c r="AU40" s="131"/>
      <c r="AV40" s="131"/>
      <c r="AW40" s="131"/>
      <c r="AX40" s="131"/>
      <c r="AY40" s="131"/>
      <c r="AZ40" s="131"/>
      <c r="BA40" s="131"/>
      <c r="BB40" s="129"/>
      <c r="BC40" s="129"/>
      <c r="BD40" s="129"/>
    </row>
    <row r="41" spans="1:56" ht="12.75" customHeight="1" x14ac:dyDescent="0.2">
      <c r="B41" s="13"/>
      <c r="AF41" s="37"/>
      <c r="AG41" s="37"/>
      <c r="AH41" s="156"/>
      <c r="AI41" s="26"/>
      <c r="AJ41" s="129"/>
      <c r="AK41" s="131"/>
      <c r="AL41" s="131"/>
      <c r="AM41" s="129"/>
      <c r="AN41" s="131"/>
      <c r="AO41" s="131"/>
      <c r="AP41" s="129"/>
      <c r="AQ41" s="131"/>
      <c r="AR41" s="131"/>
      <c r="AS41" s="129"/>
      <c r="AT41" s="131"/>
      <c r="AU41" s="131"/>
      <c r="AV41" s="131"/>
      <c r="AW41" s="131"/>
      <c r="AX41" s="131"/>
      <c r="AY41" s="131"/>
      <c r="AZ41" s="131"/>
      <c r="BA41" s="131"/>
      <c r="BB41" s="129"/>
      <c r="BC41" s="129"/>
      <c r="BD41" s="129"/>
    </row>
    <row r="42" spans="1:56" ht="12.75" customHeight="1" x14ac:dyDescent="0.2">
      <c r="AF42" s="37"/>
      <c r="AG42" s="37"/>
      <c r="AH42" s="156"/>
      <c r="AI42" s="26"/>
      <c r="AJ42" s="129"/>
      <c r="AK42" s="131"/>
      <c r="AL42" s="131"/>
      <c r="AM42" s="129"/>
      <c r="AN42" s="131"/>
      <c r="AO42" s="131"/>
      <c r="AP42" s="129"/>
      <c r="AQ42" s="131"/>
      <c r="AR42" s="131"/>
      <c r="AS42" s="129"/>
      <c r="AT42" s="131"/>
      <c r="AU42" s="131"/>
      <c r="AV42" s="131"/>
      <c r="AW42" s="131"/>
      <c r="AX42" s="131"/>
      <c r="AY42" s="131"/>
      <c r="AZ42" s="131"/>
      <c r="BA42" s="131"/>
      <c r="BB42" s="129"/>
      <c r="BC42" s="129"/>
      <c r="BD42" s="129"/>
    </row>
    <row r="43" spans="1:56" ht="12.75" customHeight="1" x14ac:dyDescent="0.2">
      <c r="AF43" s="37"/>
      <c r="AG43" s="37"/>
      <c r="AH43" s="156"/>
      <c r="AI43" s="26"/>
      <c r="AJ43" s="129"/>
      <c r="AK43" s="131"/>
      <c r="AL43" s="131"/>
      <c r="AM43" s="129"/>
      <c r="AN43" s="131"/>
      <c r="AO43" s="131"/>
      <c r="AP43" s="129"/>
      <c r="AQ43" s="131"/>
      <c r="AR43" s="131"/>
      <c r="AS43" s="129"/>
      <c r="AT43" s="131"/>
      <c r="AU43" s="131"/>
      <c r="AV43" s="131"/>
      <c r="AW43" s="131"/>
      <c r="AX43" s="131"/>
      <c r="AY43" s="131"/>
      <c r="AZ43" s="131"/>
      <c r="BA43" s="131"/>
      <c r="BB43" s="129"/>
      <c r="BC43" s="129"/>
      <c r="BD43" s="129"/>
    </row>
    <row r="44" spans="1:56" ht="12.75" customHeight="1" x14ac:dyDescent="0.2">
      <c r="AF44" s="37"/>
      <c r="AG44" s="37"/>
      <c r="AH44" s="156"/>
      <c r="AI44" s="26"/>
      <c r="AJ44" s="129"/>
      <c r="AK44" s="131"/>
      <c r="AL44" s="131"/>
      <c r="AM44" s="129"/>
      <c r="AN44" s="131"/>
      <c r="AO44" s="131"/>
      <c r="AP44" s="129"/>
      <c r="AQ44" s="131"/>
      <c r="AR44" s="131"/>
      <c r="AS44" s="129"/>
      <c r="AT44" s="131"/>
      <c r="AU44" s="131"/>
      <c r="AV44" s="131"/>
      <c r="AW44" s="131"/>
      <c r="AX44" s="131"/>
      <c r="AY44" s="131"/>
      <c r="AZ44" s="131"/>
      <c r="BA44" s="131"/>
      <c r="BB44" s="129"/>
      <c r="BC44" s="129"/>
      <c r="BD44" s="129"/>
    </row>
    <row r="45" spans="1:56" ht="12.75" customHeight="1" x14ac:dyDescent="0.2">
      <c r="AF45" s="37"/>
      <c r="AG45" s="37"/>
      <c r="AH45" s="156"/>
      <c r="AI45" s="26"/>
      <c r="AJ45" s="129"/>
      <c r="AK45" s="131"/>
      <c r="AL45" s="131"/>
      <c r="AM45" s="129"/>
      <c r="AN45" s="131"/>
      <c r="AO45" s="131"/>
      <c r="AP45" s="129"/>
      <c r="AQ45" s="131"/>
      <c r="AR45" s="131"/>
      <c r="AS45" s="129"/>
      <c r="AT45" s="131"/>
      <c r="AU45" s="131"/>
      <c r="AV45" s="129"/>
      <c r="AW45" s="131"/>
      <c r="AX45" s="131"/>
      <c r="AY45" s="129"/>
      <c r="AZ45" s="131"/>
      <c r="BA45" s="131"/>
      <c r="BB45" s="129"/>
      <c r="BC45" s="129"/>
      <c r="BD45" s="129"/>
    </row>
    <row r="46" spans="1:56" ht="12.75" customHeight="1" x14ac:dyDescent="0.2">
      <c r="AF46" s="37"/>
      <c r="AG46" s="37"/>
      <c r="AH46" s="156"/>
      <c r="AI46" s="26"/>
      <c r="AJ46" s="129"/>
      <c r="AK46" s="131"/>
      <c r="AL46" s="131"/>
      <c r="AM46" s="129"/>
      <c r="AN46" s="131"/>
      <c r="AO46" s="131"/>
      <c r="AP46" s="129"/>
      <c r="AQ46" s="131"/>
      <c r="AR46" s="131"/>
      <c r="AS46" s="129"/>
      <c r="AT46" s="131"/>
      <c r="AU46" s="131"/>
      <c r="AV46" s="129"/>
      <c r="AW46" s="131"/>
      <c r="AX46" s="131"/>
      <c r="AY46" s="129"/>
      <c r="AZ46" s="131"/>
      <c r="BA46" s="131"/>
      <c r="BB46" s="129"/>
      <c r="BC46" s="129"/>
      <c r="BD46" s="129"/>
    </row>
    <row r="47" spans="1:56" ht="12.75" customHeight="1" x14ac:dyDescent="0.2">
      <c r="AF47" s="37"/>
      <c r="AG47" s="37"/>
      <c r="AH47" s="156"/>
      <c r="AI47" s="26"/>
      <c r="AJ47" s="129"/>
      <c r="AK47" s="131"/>
      <c r="AL47" s="131"/>
      <c r="AM47" s="129"/>
      <c r="AN47" s="131"/>
      <c r="AO47" s="131"/>
      <c r="AP47" s="129"/>
      <c r="AQ47" s="131"/>
      <c r="AR47" s="131"/>
      <c r="AS47" s="129"/>
      <c r="AT47" s="131"/>
      <c r="AU47" s="131"/>
      <c r="AV47" s="131"/>
      <c r="AW47" s="131"/>
      <c r="AX47" s="131"/>
      <c r="AY47" s="131"/>
      <c r="AZ47" s="131"/>
      <c r="BA47" s="131"/>
      <c r="BB47" s="129"/>
      <c r="BC47" s="129"/>
      <c r="BD47" s="129"/>
    </row>
    <row r="48" spans="1:56" ht="12.75" customHeight="1" x14ac:dyDescent="0.2">
      <c r="AF48" s="37"/>
      <c r="AG48" s="37"/>
      <c r="AH48" s="156"/>
      <c r="AI48" s="26"/>
      <c r="AJ48" s="129"/>
      <c r="AK48" s="131"/>
      <c r="AL48" s="131"/>
      <c r="AM48" s="129"/>
      <c r="AN48" s="131"/>
      <c r="AO48" s="131"/>
      <c r="AP48" s="129"/>
      <c r="AQ48" s="131"/>
      <c r="AR48" s="131"/>
      <c r="AS48" s="129"/>
      <c r="AT48" s="131"/>
      <c r="AU48" s="131"/>
      <c r="AV48" s="131"/>
      <c r="AW48" s="131"/>
      <c r="AX48" s="131"/>
      <c r="AY48" s="131"/>
      <c r="AZ48" s="131"/>
      <c r="BA48" s="131"/>
      <c r="BB48" s="129"/>
      <c r="BC48" s="129"/>
      <c r="BD48" s="129"/>
    </row>
    <row r="49" spans="32:56" ht="12.75" customHeight="1" x14ac:dyDescent="0.2">
      <c r="AF49" s="37"/>
      <c r="AG49" s="37"/>
      <c r="AH49" s="180"/>
      <c r="AI49" s="180"/>
      <c r="AJ49" s="129"/>
      <c r="AK49" s="129"/>
      <c r="AL49" s="129"/>
      <c r="AM49" s="129"/>
      <c r="AN49" s="129"/>
      <c r="AO49" s="129"/>
      <c r="AP49" s="129"/>
      <c r="AQ49" s="129"/>
      <c r="AR49" s="129"/>
      <c r="AS49" s="129"/>
      <c r="AT49" s="129"/>
      <c r="AU49" s="129"/>
      <c r="AV49" s="129"/>
      <c r="AW49" s="129"/>
      <c r="AX49" s="129"/>
      <c r="AY49" s="129"/>
      <c r="AZ49" s="129"/>
      <c r="BA49" s="129"/>
      <c r="BB49" s="129"/>
      <c r="BC49" s="129"/>
      <c r="BD49" s="129"/>
    </row>
    <row r="50" spans="32:56" ht="12.75" customHeight="1" x14ac:dyDescent="0.2">
      <c r="AF50" s="37"/>
      <c r="AG50" s="156"/>
      <c r="AH50" s="156"/>
      <c r="AI50" s="26"/>
      <c r="AJ50" s="129"/>
      <c r="AK50" s="131"/>
      <c r="AL50" s="131"/>
      <c r="AM50" s="129"/>
      <c r="AN50" s="131"/>
      <c r="AO50" s="131"/>
      <c r="AP50" s="129"/>
      <c r="AQ50" s="131"/>
      <c r="AR50" s="131"/>
      <c r="AS50" s="129"/>
      <c r="AT50" s="131"/>
      <c r="AU50" s="131"/>
      <c r="AV50" s="129"/>
      <c r="AW50" s="131"/>
      <c r="AX50" s="131"/>
      <c r="AY50" s="129"/>
      <c r="AZ50" s="131"/>
      <c r="BA50" s="131"/>
      <c r="BB50" s="129"/>
      <c r="BC50" s="129"/>
      <c r="BD50" s="129"/>
    </row>
    <row r="51" spans="32:56" ht="12.75" customHeight="1" x14ac:dyDescent="0.2">
      <c r="AF51" s="37"/>
      <c r="AG51" s="156"/>
      <c r="AH51" s="156"/>
      <c r="AI51" s="26"/>
      <c r="AJ51" s="129"/>
      <c r="AK51" s="131"/>
      <c r="AL51" s="131"/>
      <c r="AM51" s="129"/>
      <c r="AN51" s="131"/>
      <c r="AO51" s="131"/>
      <c r="AP51" s="129"/>
      <c r="AQ51" s="131"/>
      <c r="AR51" s="131"/>
      <c r="AS51" s="129"/>
      <c r="AT51" s="131"/>
      <c r="AU51" s="131"/>
      <c r="AV51" s="131"/>
      <c r="AW51" s="131"/>
      <c r="AX51" s="131"/>
      <c r="AY51" s="131"/>
      <c r="AZ51" s="131"/>
      <c r="BA51" s="131"/>
      <c r="BB51" s="129"/>
      <c r="BC51" s="129"/>
      <c r="BD51" s="129"/>
    </row>
    <row r="52" spans="32:56" ht="12.75" customHeight="1" x14ac:dyDescent="0.2">
      <c r="AF52" s="129"/>
      <c r="AG52" s="37"/>
      <c r="AH52" s="156"/>
      <c r="AI52" s="26"/>
      <c r="AJ52" s="129"/>
      <c r="AK52" s="131"/>
      <c r="AL52" s="131"/>
      <c r="AM52" s="129"/>
      <c r="AN52" s="131"/>
      <c r="AO52" s="131"/>
      <c r="AP52" s="129"/>
      <c r="AQ52" s="131"/>
      <c r="AR52" s="131"/>
      <c r="AS52" s="129"/>
      <c r="AT52" s="131"/>
      <c r="AU52" s="131"/>
      <c r="AV52" s="131"/>
      <c r="AW52" s="131"/>
      <c r="AX52" s="131"/>
      <c r="AY52" s="131"/>
      <c r="AZ52" s="131"/>
      <c r="BA52" s="131"/>
      <c r="BB52" s="129"/>
      <c r="BC52" s="129"/>
      <c r="BD52" s="129"/>
    </row>
    <row r="53" spans="32:56" ht="12.75" customHeight="1" x14ac:dyDescent="0.2">
      <c r="AF53" s="131"/>
      <c r="AG53" s="37"/>
      <c r="AH53" s="156"/>
      <c r="AI53" s="26"/>
      <c r="AJ53" s="129"/>
      <c r="AK53" s="131"/>
      <c r="AL53" s="131"/>
      <c r="AM53" s="129"/>
      <c r="AN53" s="131"/>
      <c r="AO53" s="131"/>
      <c r="AP53" s="129"/>
      <c r="AQ53" s="131"/>
      <c r="AR53" s="131"/>
      <c r="AS53" s="129"/>
      <c r="AT53" s="131"/>
      <c r="AU53" s="131"/>
      <c r="AV53" s="131"/>
      <c r="AW53" s="131"/>
      <c r="AX53" s="131"/>
      <c r="AY53" s="131"/>
      <c r="AZ53" s="131"/>
      <c r="BA53" s="131"/>
      <c r="BB53" s="129"/>
      <c r="BC53" s="129"/>
      <c r="BD53" s="129"/>
    </row>
    <row r="54" spans="32:56" ht="12.75" customHeight="1" x14ac:dyDescent="0.2">
      <c r="AF54" s="131"/>
      <c r="AG54" s="37"/>
      <c r="AH54" s="180"/>
      <c r="AI54" s="180"/>
      <c r="AJ54" s="129"/>
      <c r="AK54" s="129"/>
      <c r="AL54" s="129"/>
      <c r="AM54" s="129"/>
      <c r="AN54" s="129"/>
      <c r="AO54" s="129"/>
      <c r="AP54" s="129"/>
      <c r="AQ54" s="129"/>
      <c r="AR54" s="129"/>
      <c r="AS54" s="129"/>
      <c r="AT54" s="129"/>
      <c r="AU54" s="129"/>
      <c r="AV54" s="131"/>
      <c r="AW54" s="131"/>
      <c r="AX54" s="131"/>
      <c r="AY54" s="131"/>
      <c r="AZ54" s="131"/>
      <c r="BA54" s="131"/>
      <c r="BB54" s="129"/>
      <c r="BC54" s="129"/>
      <c r="BD54" s="129"/>
    </row>
    <row r="55" spans="32:56" ht="12.75" customHeight="1" x14ac:dyDescent="0.2">
      <c r="AF55" s="131"/>
      <c r="AG55" s="156"/>
      <c r="AH55" s="156"/>
      <c r="AI55" s="26"/>
      <c r="AJ55" s="129"/>
      <c r="AK55" s="131"/>
      <c r="AL55" s="131"/>
      <c r="AM55" s="129"/>
      <c r="AN55" s="131"/>
      <c r="AO55" s="131"/>
      <c r="AP55" s="129"/>
      <c r="AQ55" s="131"/>
      <c r="AR55" s="131"/>
      <c r="AS55" s="129"/>
      <c r="AT55" s="131"/>
      <c r="AU55" s="131"/>
      <c r="AV55" s="129"/>
      <c r="AW55" s="131"/>
      <c r="AX55" s="131"/>
      <c r="AY55" s="129"/>
      <c r="AZ55" s="131"/>
      <c r="BA55" s="131"/>
      <c r="BB55" s="129"/>
      <c r="BC55" s="129"/>
      <c r="BD55" s="129"/>
    </row>
    <row r="56" spans="32:56" ht="12.75" customHeight="1" x14ac:dyDescent="0.2">
      <c r="AF56" s="131"/>
      <c r="AG56" s="156"/>
      <c r="AH56" s="156"/>
      <c r="AI56" s="26"/>
      <c r="AJ56" s="129"/>
      <c r="AK56" s="131"/>
      <c r="AL56" s="131"/>
      <c r="AM56" s="129"/>
      <c r="AN56" s="131"/>
      <c r="AO56" s="131"/>
      <c r="AP56" s="129"/>
      <c r="AQ56" s="131"/>
      <c r="AR56" s="131"/>
      <c r="AS56" s="129"/>
      <c r="AT56" s="131"/>
      <c r="AU56" s="131"/>
      <c r="AV56" s="129"/>
      <c r="AW56" s="131"/>
      <c r="AX56" s="131"/>
      <c r="AY56" s="129"/>
      <c r="AZ56" s="131"/>
      <c r="BA56" s="131"/>
      <c r="BB56" s="129"/>
      <c r="BC56" s="129"/>
      <c r="BD56" s="129"/>
    </row>
    <row r="57" spans="32:56" ht="12.75" customHeight="1" x14ac:dyDescent="0.2">
      <c r="AF57" s="131"/>
      <c r="AG57" s="156"/>
      <c r="AH57" s="156"/>
      <c r="AI57" s="26"/>
      <c r="AJ57" s="129"/>
      <c r="AK57" s="131"/>
      <c r="AL57" s="131"/>
      <c r="AM57" s="129"/>
      <c r="AN57" s="131"/>
      <c r="AO57" s="131"/>
      <c r="AP57" s="129"/>
      <c r="AQ57" s="131"/>
      <c r="AR57" s="131"/>
      <c r="AS57" s="129"/>
      <c r="AT57" s="131"/>
      <c r="AU57" s="131"/>
      <c r="AV57" s="129"/>
      <c r="AW57" s="131"/>
      <c r="AX57" s="131"/>
      <c r="AY57" s="129"/>
      <c r="AZ57" s="131"/>
      <c r="BA57" s="131"/>
      <c r="BB57" s="129"/>
      <c r="BC57" s="129"/>
      <c r="BD57" s="129"/>
    </row>
    <row r="58" spans="32:56" ht="12.75" customHeight="1" x14ac:dyDescent="0.2">
      <c r="AF58" s="129"/>
      <c r="AG58" s="156"/>
      <c r="AH58" s="156"/>
      <c r="AI58" s="26"/>
      <c r="AJ58" s="129"/>
      <c r="AK58" s="131"/>
      <c r="AL58" s="131"/>
      <c r="AM58" s="129"/>
      <c r="AN58" s="131"/>
      <c r="AO58" s="131"/>
      <c r="AP58" s="129"/>
      <c r="AQ58" s="131"/>
      <c r="AR58" s="131"/>
      <c r="AS58" s="129"/>
      <c r="AT58" s="131"/>
      <c r="AU58" s="131"/>
      <c r="AV58" s="129"/>
      <c r="AW58" s="131"/>
      <c r="AX58" s="131"/>
      <c r="AY58" s="129"/>
      <c r="AZ58" s="131"/>
      <c r="BA58" s="131"/>
      <c r="BB58" s="129"/>
      <c r="BC58" s="129"/>
      <c r="BD58" s="129"/>
    </row>
    <row r="59" spans="32:56" ht="12.75" customHeight="1" x14ac:dyDescent="0.2">
      <c r="AF59" s="131"/>
      <c r="AG59" s="37"/>
      <c r="AH59" s="180"/>
      <c r="AI59" s="180"/>
      <c r="AJ59" s="129"/>
      <c r="AK59" s="129"/>
      <c r="AL59" s="129"/>
      <c r="AM59" s="129"/>
      <c r="AN59" s="129"/>
      <c r="AO59" s="129"/>
      <c r="AP59" s="129"/>
      <c r="AQ59" s="129"/>
      <c r="AR59" s="129"/>
      <c r="AS59" s="129"/>
      <c r="AT59" s="129"/>
      <c r="AU59" s="129"/>
      <c r="AV59" s="129"/>
      <c r="AW59" s="129"/>
      <c r="AX59" s="129"/>
      <c r="AY59" s="129"/>
      <c r="AZ59" s="129"/>
      <c r="BA59" s="129"/>
      <c r="BB59" s="129"/>
      <c r="BC59" s="129"/>
      <c r="BD59" s="129"/>
    </row>
    <row r="60" spans="32:56" ht="12.75" customHeight="1" x14ac:dyDescent="0.2">
      <c r="AF60" s="131"/>
      <c r="AG60" s="156"/>
      <c r="AH60" s="156"/>
      <c r="AI60" s="26"/>
      <c r="AJ60" s="129"/>
      <c r="AK60" s="131"/>
      <c r="AL60" s="131"/>
      <c r="AM60" s="129"/>
      <c r="AN60" s="131"/>
      <c r="AO60" s="131"/>
      <c r="AP60" s="129"/>
      <c r="AQ60" s="131"/>
      <c r="AR60" s="131"/>
      <c r="AS60" s="129"/>
      <c r="AT60" s="131"/>
      <c r="AU60" s="131"/>
      <c r="AV60" s="129"/>
      <c r="AW60" s="131"/>
      <c r="AX60" s="131"/>
      <c r="AY60" s="129"/>
      <c r="AZ60" s="131"/>
      <c r="BA60" s="131"/>
      <c r="BB60" s="129"/>
      <c r="BC60" s="129"/>
      <c r="BD60" s="129"/>
    </row>
    <row r="61" spans="32:56" ht="12.75" customHeight="1" x14ac:dyDescent="0.2">
      <c r="AF61" s="131"/>
      <c r="AG61" s="156"/>
      <c r="AH61" s="156"/>
      <c r="AI61" s="26"/>
      <c r="AJ61" s="129"/>
      <c r="AK61" s="131"/>
      <c r="AL61" s="131"/>
      <c r="AM61" s="129"/>
      <c r="AN61" s="131"/>
      <c r="AO61" s="131"/>
      <c r="AP61" s="129"/>
      <c r="AQ61" s="131"/>
      <c r="AR61" s="131"/>
      <c r="AS61" s="129"/>
      <c r="AT61" s="131"/>
      <c r="AU61" s="131"/>
      <c r="AV61" s="129"/>
      <c r="AW61" s="131"/>
      <c r="AX61" s="131"/>
      <c r="AY61" s="129"/>
      <c r="AZ61" s="131"/>
      <c r="BA61" s="131"/>
      <c r="BB61" s="129"/>
      <c r="BC61" s="129"/>
      <c r="BD61" s="129"/>
    </row>
    <row r="62" spans="32:56" ht="12.75" customHeight="1" x14ac:dyDescent="0.2">
      <c r="AF62" s="131"/>
      <c r="AG62" s="156"/>
      <c r="AH62" s="180"/>
      <c r="AI62" s="180"/>
      <c r="AJ62" s="129"/>
      <c r="AK62" s="129"/>
      <c r="AL62" s="129"/>
      <c r="AM62" s="129"/>
      <c r="AN62" s="129"/>
      <c r="AO62" s="129"/>
      <c r="AP62" s="129"/>
      <c r="AQ62" s="129"/>
      <c r="AR62" s="129"/>
      <c r="AS62" s="129"/>
      <c r="AT62" s="129"/>
      <c r="AU62" s="129"/>
      <c r="AV62" s="129"/>
      <c r="AW62" s="129"/>
      <c r="AX62" s="129"/>
      <c r="AY62" s="129"/>
      <c r="AZ62" s="129"/>
      <c r="BA62" s="129"/>
      <c r="BB62" s="129"/>
      <c r="BC62" s="129"/>
      <c r="BD62" s="129"/>
    </row>
    <row r="63" spans="32:56" ht="12.75" customHeight="1" x14ac:dyDescent="0.2">
      <c r="AF63" s="131"/>
      <c r="AG63" s="181"/>
      <c r="AH63" s="181"/>
      <c r="AI63" s="181"/>
      <c r="AJ63" s="129"/>
      <c r="AK63" s="131"/>
      <c r="AL63" s="131"/>
      <c r="AM63" s="129"/>
      <c r="AN63" s="131"/>
      <c r="AO63" s="131"/>
      <c r="AP63" s="129"/>
      <c r="AQ63" s="131"/>
      <c r="AR63" s="131"/>
      <c r="AS63" s="129"/>
      <c r="AT63" s="131"/>
      <c r="AU63" s="131"/>
      <c r="AV63" s="129"/>
      <c r="AW63" s="131"/>
      <c r="AX63" s="131"/>
      <c r="AY63" s="129"/>
      <c r="AZ63" s="131"/>
      <c r="BA63" s="131"/>
      <c r="BB63" s="129"/>
      <c r="BC63" s="131"/>
      <c r="BD63" s="131"/>
    </row>
    <row r="64" spans="32:56" ht="12.75" customHeight="1" x14ac:dyDescent="0.2">
      <c r="AF64" s="131"/>
      <c r="AG64" s="181"/>
      <c r="AH64" s="182"/>
      <c r="AI64" s="182"/>
      <c r="AJ64" s="129"/>
      <c r="AK64" s="129"/>
      <c r="AL64" s="129"/>
      <c r="AM64" s="129"/>
      <c r="AN64" s="129"/>
      <c r="AO64" s="129"/>
      <c r="AP64" s="129"/>
      <c r="AQ64" s="129"/>
      <c r="AR64" s="129"/>
      <c r="AS64" s="129"/>
      <c r="AT64" s="129"/>
      <c r="AU64" s="129"/>
      <c r="AV64" s="129"/>
      <c r="AW64" s="129"/>
      <c r="AX64" s="129"/>
      <c r="AY64" s="129"/>
      <c r="AZ64" s="129"/>
      <c r="BA64" s="129"/>
      <c r="BB64" s="129"/>
      <c r="BC64" s="129"/>
      <c r="BD64" s="129"/>
    </row>
    <row r="65" spans="32:56" x14ac:dyDescent="0.2">
      <c r="AF65" s="131"/>
      <c r="AG65" s="149"/>
      <c r="AH65" s="149"/>
      <c r="AI65" s="149"/>
      <c r="AJ65" s="149"/>
      <c r="AK65" s="149"/>
      <c r="AL65" s="149"/>
      <c r="AM65" s="149"/>
      <c r="AN65" s="149"/>
      <c r="AO65" s="149"/>
      <c r="AP65" s="149"/>
      <c r="AQ65" s="149"/>
      <c r="AR65" s="149"/>
      <c r="AS65" s="149"/>
      <c r="AT65" s="149"/>
      <c r="AU65" s="149"/>
      <c r="AV65" s="149"/>
      <c r="AW65" s="149"/>
      <c r="AX65" s="149"/>
      <c r="AY65" s="149"/>
      <c r="AZ65" s="149"/>
      <c r="BA65" s="149"/>
      <c r="BB65" s="149"/>
      <c r="BC65" s="149"/>
      <c r="BD65" s="149"/>
    </row>
    <row r="66" spans="32:56" x14ac:dyDescent="0.2">
      <c r="AF66" s="148"/>
      <c r="AG66" s="149"/>
      <c r="AH66" s="149"/>
      <c r="AI66" s="149"/>
      <c r="AJ66" s="149"/>
      <c r="AK66" s="149"/>
      <c r="AL66" s="149"/>
      <c r="AM66" s="149"/>
      <c r="AN66" s="149"/>
      <c r="AO66" s="149"/>
      <c r="AP66" s="149"/>
      <c r="AQ66" s="149"/>
      <c r="AR66" s="149"/>
      <c r="AS66" s="149"/>
      <c r="AT66" s="149"/>
      <c r="AU66" s="149"/>
      <c r="AV66" s="149"/>
      <c r="AW66" s="149"/>
      <c r="AX66" s="149"/>
      <c r="AY66" s="149"/>
      <c r="AZ66" s="149"/>
      <c r="BA66" s="149"/>
      <c r="BB66" s="149"/>
      <c r="BC66" s="149"/>
      <c r="BD66" s="149"/>
    </row>
    <row r="67" spans="32:56" x14ac:dyDescent="0.2">
      <c r="AF67" s="148"/>
      <c r="AG67" s="149"/>
      <c r="AH67" s="149"/>
      <c r="AI67" s="149"/>
      <c r="AJ67" s="149"/>
      <c r="AK67" s="149"/>
      <c r="AL67" s="149"/>
      <c r="AM67" s="149"/>
      <c r="AN67" s="149"/>
      <c r="AO67" s="149"/>
      <c r="AP67" s="149"/>
      <c r="AQ67" s="149"/>
      <c r="AR67" s="149"/>
      <c r="AS67" s="149"/>
      <c r="AT67" s="149"/>
      <c r="AU67" s="149"/>
      <c r="AV67" s="149"/>
      <c r="AW67" s="149"/>
      <c r="AX67" s="149"/>
      <c r="AY67" s="149"/>
      <c r="AZ67" s="149"/>
      <c r="BA67" s="149"/>
      <c r="BB67" s="149"/>
      <c r="BC67" s="149"/>
      <c r="BD67" s="149"/>
    </row>
    <row r="68" spans="32:56" x14ac:dyDescent="0.2">
      <c r="AF68" s="129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32"/>
      <c r="AZ68" s="32"/>
      <c r="BA68" s="32"/>
      <c r="BB68" s="32"/>
      <c r="BC68" s="32"/>
      <c r="BD68" s="32"/>
    </row>
    <row r="69" spans="32:56" x14ac:dyDescent="0.2">
      <c r="AF69" s="129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</row>
    <row r="70" spans="32:56" x14ac:dyDescent="0.2">
      <c r="AF70" s="129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2"/>
      <c r="AZ70" s="32"/>
      <c r="BA70" s="32"/>
      <c r="BB70" s="32"/>
      <c r="BC70" s="32"/>
      <c r="BD70" s="32"/>
    </row>
  </sheetData>
  <mergeCells count="38">
    <mergeCell ref="G2:G4"/>
    <mergeCell ref="Z2:AB3"/>
    <mergeCell ref="AC2:AE3"/>
    <mergeCell ref="H3:J3"/>
    <mergeCell ref="K3:M3"/>
    <mergeCell ref="N3:P3"/>
    <mergeCell ref="Q3:S3"/>
    <mergeCell ref="T3:V3"/>
    <mergeCell ref="W3:Y3"/>
    <mergeCell ref="A5:A17"/>
    <mergeCell ref="Z6:Z7"/>
    <mergeCell ref="AA6:AA7"/>
    <mergeCell ref="AB6:AB7"/>
    <mergeCell ref="Z8:Z9"/>
    <mergeCell ref="AA8:AA9"/>
    <mergeCell ref="AB8:AB9"/>
    <mergeCell ref="AC19:AC22"/>
    <mergeCell ref="AD19:AD22"/>
    <mergeCell ref="AE19:AE22"/>
    <mergeCell ref="AC31:AC32"/>
    <mergeCell ref="AD31:AD32"/>
    <mergeCell ref="AE31:AE32"/>
    <mergeCell ref="F33:G33"/>
    <mergeCell ref="C34:E34"/>
    <mergeCell ref="AG36:AI36"/>
    <mergeCell ref="AI37:AI39"/>
    <mergeCell ref="AJ38:AL38"/>
    <mergeCell ref="AS38:AU38"/>
    <mergeCell ref="AV38:AX38"/>
    <mergeCell ref="AY38:BA38"/>
    <mergeCell ref="AH49:AI49"/>
    <mergeCell ref="AH54:AI54"/>
    <mergeCell ref="AM38:AO38"/>
    <mergeCell ref="AH59:AI59"/>
    <mergeCell ref="AH62:AI62"/>
    <mergeCell ref="AG63:AI63"/>
    <mergeCell ref="AG64:AI64"/>
    <mergeCell ref="AP38:AR38"/>
  </mergeCells>
  <phoneticPr fontId="2"/>
  <printOptions horizontalCentered="1" verticalCentered="1"/>
  <pageMargins left="0.19685039370078741" right="0.19685039370078741" top="0.19685039370078741" bottom="0" header="0.31496062992125984" footer="0.31496062992125984"/>
  <pageSetup paperSize="9" scale="73" firstPageNumber="42" pageOrder="overThenDown" orientation="landscape" useFirstPageNumber="1" r:id="rId1"/>
  <headerFooter differentOddEven="1" alignWithMargins="0">
    <oddFooter xml:space="preserve">&amp;C&amp;9
</oddFooter>
  </headerFooter>
  <rowBreaks count="2" manualBreakCount="2">
    <brk id="35" max="55" man="1"/>
    <brk id="72" max="55" man="1"/>
  </rowBreaks>
  <colBreaks count="2" manualBreakCount="2">
    <brk id="31" max="64" man="1"/>
    <brk id="44" max="6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Z246"/>
  <sheetViews>
    <sheetView showGridLines="0" showZeros="0" tabSelected="1" view="pageBreakPreview" topLeftCell="B1" zoomScale="90" zoomScaleNormal="70" zoomScaleSheetLayoutView="90" workbookViewId="0">
      <pane xSplit="3" ySplit="5" topLeftCell="E6" activePane="bottomRight" state="frozen"/>
      <selection activeCell="T12" sqref="T12"/>
      <selection pane="topRight" activeCell="T12" sqref="T12"/>
      <selection pane="bottomLeft" activeCell="T12" sqref="T12"/>
      <selection pane="bottomRight" activeCell="T12" sqref="T12"/>
    </sheetView>
  </sheetViews>
  <sheetFormatPr defaultColWidth="13.375" defaultRowHeight="12" x14ac:dyDescent="0.2"/>
  <cols>
    <col min="1" max="1" width="3.5" style="164" customWidth="1"/>
    <col min="2" max="3" width="12.5" style="164" customWidth="1"/>
    <col min="4" max="4" width="5.25" style="164" customWidth="1"/>
    <col min="5" max="22" width="6.125" style="164" customWidth="1"/>
    <col min="23" max="25" width="9.125" style="164" customWidth="1"/>
    <col min="26" max="26" width="2.75" style="164" customWidth="1"/>
    <col min="27" max="27" width="4.875" style="164" customWidth="1"/>
    <col min="28" max="16384" width="13.375" style="164"/>
  </cols>
  <sheetData>
    <row r="2" spans="2:26" s="109" customFormat="1" ht="18.75" customHeight="1" x14ac:dyDescent="0.2">
      <c r="B2" s="239" t="s">
        <v>89</v>
      </c>
      <c r="C2" s="239"/>
      <c r="D2" s="239"/>
      <c r="F2" s="110"/>
    </row>
    <row r="3" spans="2:26" s="157" customFormat="1" ht="14.1" customHeight="1" x14ac:dyDescent="0.2">
      <c r="B3" s="113"/>
      <c r="C3" s="114"/>
      <c r="D3" s="240" t="s">
        <v>90</v>
      </c>
      <c r="E3" s="115"/>
      <c r="F3" s="116"/>
      <c r="G3" s="115"/>
      <c r="H3" s="117" t="s">
        <v>91</v>
      </c>
      <c r="I3" s="115"/>
      <c r="J3" s="115"/>
      <c r="K3" s="115"/>
      <c r="L3" s="115"/>
      <c r="M3" s="115"/>
      <c r="N3" s="115"/>
      <c r="O3" s="115" t="s">
        <v>92</v>
      </c>
      <c r="P3" s="115"/>
      <c r="Q3" s="115"/>
      <c r="R3" s="115"/>
      <c r="S3" s="115"/>
      <c r="T3" s="115"/>
      <c r="U3" s="115"/>
      <c r="V3" s="115"/>
      <c r="W3" s="116"/>
      <c r="X3" s="116"/>
      <c r="Y3" s="118"/>
      <c r="Z3" s="152"/>
    </row>
    <row r="4" spans="2:26" s="157" customFormat="1" ht="14.1" customHeight="1" x14ac:dyDescent="0.2">
      <c r="B4" s="14" t="s">
        <v>98</v>
      </c>
      <c r="C4" s="15" t="s">
        <v>10</v>
      </c>
      <c r="D4" s="241"/>
      <c r="E4" s="230" t="s">
        <v>99</v>
      </c>
      <c r="F4" s="231"/>
      <c r="G4" s="232"/>
      <c r="H4" s="230" t="s">
        <v>100</v>
      </c>
      <c r="I4" s="231"/>
      <c r="J4" s="232"/>
      <c r="K4" s="243" t="s">
        <v>93</v>
      </c>
      <c r="L4" s="244"/>
      <c r="M4" s="245"/>
      <c r="N4" s="230" t="s">
        <v>101</v>
      </c>
      <c r="O4" s="231"/>
      <c r="P4" s="232"/>
      <c r="Q4" s="230" t="s">
        <v>102</v>
      </c>
      <c r="R4" s="231"/>
      <c r="S4" s="232"/>
      <c r="T4" s="230" t="s">
        <v>103</v>
      </c>
      <c r="U4" s="231"/>
      <c r="V4" s="232"/>
      <c r="W4" s="119"/>
      <c r="X4" s="120" t="s">
        <v>104</v>
      </c>
      <c r="Y4" s="121"/>
      <c r="Z4" s="152"/>
    </row>
    <row r="5" spans="2:26" s="157" customFormat="1" ht="14.1" customHeight="1" x14ac:dyDescent="0.2">
      <c r="B5" s="158"/>
      <c r="C5" s="159"/>
      <c r="D5" s="242"/>
      <c r="E5" s="160" t="s">
        <v>17</v>
      </c>
      <c r="F5" s="160" t="s">
        <v>18</v>
      </c>
      <c r="G5" s="160" t="s">
        <v>19</v>
      </c>
      <c r="H5" s="160" t="s">
        <v>17</v>
      </c>
      <c r="I5" s="160" t="s">
        <v>18</v>
      </c>
      <c r="J5" s="160" t="s">
        <v>19</v>
      </c>
      <c r="K5" s="160" t="s">
        <v>17</v>
      </c>
      <c r="L5" s="160" t="s">
        <v>18</v>
      </c>
      <c r="M5" s="160" t="s">
        <v>19</v>
      </c>
      <c r="N5" s="160" t="s">
        <v>17</v>
      </c>
      <c r="O5" s="160" t="s">
        <v>18</v>
      </c>
      <c r="P5" s="160" t="s">
        <v>19</v>
      </c>
      <c r="Q5" s="160" t="s">
        <v>17</v>
      </c>
      <c r="R5" s="160" t="s">
        <v>18</v>
      </c>
      <c r="S5" s="160" t="s">
        <v>19</v>
      </c>
      <c r="T5" s="160" t="s">
        <v>17</v>
      </c>
      <c r="U5" s="160" t="s">
        <v>18</v>
      </c>
      <c r="V5" s="160" t="s">
        <v>19</v>
      </c>
      <c r="W5" s="161" t="s">
        <v>17</v>
      </c>
      <c r="X5" s="162" t="s">
        <v>18</v>
      </c>
      <c r="Y5" s="163" t="s">
        <v>19</v>
      </c>
    </row>
    <row r="6" spans="2:26" ht="12.75" customHeight="1" x14ac:dyDescent="0.2">
      <c r="B6" s="145" t="s">
        <v>21</v>
      </c>
      <c r="C6" s="23" t="s">
        <v>25</v>
      </c>
      <c r="D6" s="124" t="s">
        <v>26</v>
      </c>
      <c r="E6" s="27">
        <v>165</v>
      </c>
      <c r="F6" s="25">
        <v>63</v>
      </c>
      <c r="G6" s="25">
        <v>102</v>
      </c>
      <c r="H6" s="27">
        <v>170</v>
      </c>
      <c r="I6" s="25">
        <v>72</v>
      </c>
      <c r="J6" s="25">
        <v>98</v>
      </c>
      <c r="K6" s="27">
        <v>167</v>
      </c>
      <c r="L6" s="25">
        <v>73</v>
      </c>
      <c r="M6" s="25">
        <v>94</v>
      </c>
      <c r="N6" s="27">
        <v>236</v>
      </c>
      <c r="O6" s="25">
        <v>101</v>
      </c>
      <c r="P6" s="25">
        <v>135</v>
      </c>
      <c r="Q6" s="25"/>
      <c r="R6" s="25"/>
      <c r="S6" s="25"/>
      <c r="T6" s="25"/>
      <c r="U6" s="25"/>
      <c r="V6" s="25"/>
      <c r="W6" s="33">
        <v>738</v>
      </c>
      <c r="X6" s="27">
        <v>309</v>
      </c>
      <c r="Y6" s="125">
        <v>429</v>
      </c>
    </row>
    <row r="7" spans="2:26" s="157" customFormat="1" ht="12.75" customHeight="1" x14ac:dyDescent="0.2">
      <c r="B7" s="123"/>
      <c r="C7" s="23" t="s">
        <v>30</v>
      </c>
      <c r="D7" s="124" t="s">
        <v>26</v>
      </c>
      <c r="E7" s="27">
        <v>155</v>
      </c>
      <c r="F7" s="25">
        <v>92</v>
      </c>
      <c r="G7" s="25">
        <v>63</v>
      </c>
      <c r="H7" s="27">
        <v>160</v>
      </c>
      <c r="I7" s="25">
        <v>106</v>
      </c>
      <c r="J7" s="25">
        <v>54</v>
      </c>
      <c r="K7" s="27">
        <v>167</v>
      </c>
      <c r="L7" s="25">
        <v>94</v>
      </c>
      <c r="M7" s="25">
        <v>73</v>
      </c>
      <c r="N7" s="27">
        <v>192</v>
      </c>
      <c r="O7" s="25">
        <v>105</v>
      </c>
      <c r="P7" s="25">
        <v>87</v>
      </c>
      <c r="Q7" s="25"/>
      <c r="R7" s="25"/>
      <c r="S7" s="25"/>
      <c r="T7" s="25"/>
      <c r="U7" s="25"/>
      <c r="V7" s="25"/>
      <c r="W7" s="33">
        <v>674</v>
      </c>
      <c r="X7" s="27">
        <v>397</v>
      </c>
      <c r="Y7" s="125">
        <v>277</v>
      </c>
    </row>
    <row r="8" spans="2:26" s="157" customFormat="1" ht="12.75" customHeight="1" x14ac:dyDescent="0.2">
      <c r="B8" s="123"/>
      <c r="C8" s="23" t="s">
        <v>31</v>
      </c>
      <c r="D8" s="124" t="s">
        <v>32</v>
      </c>
      <c r="E8" s="27">
        <v>1</v>
      </c>
      <c r="F8" s="25">
        <v>0</v>
      </c>
      <c r="G8" s="25">
        <v>1</v>
      </c>
      <c r="H8" s="27">
        <v>7</v>
      </c>
      <c r="I8" s="25">
        <v>4</v>
      </c>
      <c r="J8" s="25">
        <v>3</v>
      </c>
      <c r="K8" s="27">
        <v>5</v>
      </c>
      <c r="L8" s="25">
        <v>3</v>
      </c>
      <c r="M8" s="25">
        <v>2</v>
      </c>
      <c r="N8" s="27">
        <v>10</v>
      </c>
      <c r="O8" s="25">
        <v>7</v>
      </c>
      <c r="P8" s="25">
        <v>3</v>
      </c>
      <c r="Q8" s="25"/>
      <c r="R8" s="25"/>
      <c r="S8" s="25"/>
      <c r="T8" s="25"/>
      <c r="U8" s="25"/>
      <c r="V8" s="25"/>
      <c r="W8" s="33">
        <v>23</v>
      </c>
      <c r="X8" s="27">
        <v>14</v>
      </c>
      <c r="Y8" s="125">
        <v>9</v>
      </c>
    </row>
    <row r="9" spans="2:26" s="157" customFormat="1" ht="12.75" customHeight="1" x14ac:dyDescent="0.2">
      <c r="B9" s="123"/>
      <c r="C9" s="23" t="s">
        <v>33</v>
      </c>
      <c r="D9" s="124" t="s">
        <v>26</v>
      </c>
      <c r="E9" s="27">
        <v>260</v>
      </c>
      <c r="F9" s="25">
        <v>135</v>
      </c>
      <c r="G9" s="25">
        <v>125</v>
      </c>
      <c r="H9" s="27">
        <v>246</v>
      </c>
      <c r="I9" s="25">
        <v>120</v>
      </c>
      <c r="J9" s="25">
        <v>126</v>
      </c>
      <c r="K9" s="27">
        <v>261</v>
      </c>
      <c r="L9" s="25">
        <v>130</v>
      </c>
      <c r="M9" s="25">
        <v>131</v>
      </c>
      <c r="N9" s="27">
        <v>329</v>
      </c>
      <c r="O9" s="25">
        <v>177</v>
      </c>
      <c r="P9" s="25">
        <v>152</v>
      </c>
      <c r="Q9" s="25"/>
      <c r="R9" s="25"/>
      <c r="S9" s="25"/>
      <c r="T9" s="25"/>
      <c r="U9" s="25"/>
      <c r="V9" s="25"/>
      <c r="W9" s="33">
        <v>1096</v>
      </c>
      <c r="X9" s="27">
        <v>562</v>
      </c>
      <c r="Y9" s="125">
        <v>534</v>
      </c>
    </row>
    <row r="10" spans="2:26" s="157" customFormat="1" ht="12.75" customHeight="1" x14ac:dyDescent="0.2">
      <c r="B10" s="123"/>
      <c r="C10" s="23" t="s">
        <v>31</v>
      </c>
      <c r="D10" s="124" t="s">
        <v>32</v>
      </c>
      <c r="E10" s="27">
        <v>10</v>
      </c>
      <c r="F10" s="25">
        <v>6</v>
      </c>
      <c r="G10" s="25">
        <v>4</v>
      </c>
      <c r="H10" s="27">
        <v>10</v>
      </c>
      <c r="I10" s="25">
        <v>4</v>
      </c>
      <c r="J10" s="25">
        <v>6</v>
      </c>
      <c r="K10" s="27">
        <v>5</v>
      </c>
      <c r="L10" s="25">
        <v>4</v>
      </c>
      <c r="M10" s="25">
        <v>1</v>
      </c>
      <c r="N10" s="27">
        <v>15</v>
      </c>
      <c r="O10" s="25">
        <v>11</v>
      </c>
      <c r="P10" s="25">
        <v>4</v>
      </c>
      <c r="Q10" s="25"/>
      <c r="R10" s="25"/>
      <c r="S10" s="25"/>
      <c r="T10" s="25"/>
      <c r="U10" s="25"/>
      <c r="V10" s="25"/>
      <c r="W10" s="33">
        <v>40</v>
      </c>
      <c r="X10" s="27">
        <v>25</v>
      </c>
      <c r="Y10" s="125">
        <v>15</v>
      </c>
    </row>
    <row r="11" spans="2:26" s="157" customFormat="1" ht="12.75" customHeight="1" x14ac:dyDescent="0.2">
      <c r="B11" s="123"/>
      <c r="C11" s="23" t="s">
        <v>37</v>
      </c>
      <c r="D11" s="124" t="s">
        <v>26</v>
      </c>
      <c r="E11" s="27">
        <v>194</v>
      </c>
      <c r="F11" s="25">
        <v>75</v>
      </c>
      <c r="G11" s="25">
        <v>119</v>
      </c>
      <c r="H11" s="27">
        <v>217</v>
      </c>
      <c r="I11" s="25">
        <v>89</v>
      </c>
      <c r="J11" s="25">
        <v>128</v>
      </c>
      <c r="K11" s="27">
        <v>212</v>
      </c>
      <c r="L11" s="25">
        <v>84</v>
      </c>
      <c r="M11" s="25">
        <v>128</v>
      </c>
      <c r="N11" s="27">
        <v>182</v>
      </c>
      <c r="O11" s="25">
        <v>68</v>
      </c>
      <c r="P11" s="25">
        <v>114</v>
      </c>
      <c r="Q11" s="27">
        <v>117</v>
      </c>
      <c r="R11" s="25">
        <v>67</v>
      </c>
      <c r="S11" s="25">
        <v>50</v>
      </c>
      <c r="T11" s="27">
        <v>102</v>
      </c>
      <c r="U11" s="25">
        <v>65</v>
      </c>
      <c r="V11" s="25">
        <v>37</v>
      </c>
      <c r="W11" s="33">
        <v>1024</v>
      </c>
      <c r="X11" s="27">
        <v>448</v>
      </c>
      <c r="Y11" s="125">
        <v>576</v>
      </c>
    </row>
    <row r="12" spans="2:26" s="157" customFormat="1" ht="12.75" customHeight="1" x14ac:dyDescent="0.2">
      <c r="B12" s="123"/>
      <c r="C12" s="23" t="s">
        <v>94</v>
      </c>
      <c r="D12" s="124" t="s">
        <v>42</v>
      </c>
      <c r="E12" s="27">
        <v>331</v>
      </c>
      <c r="F12" s="25">
        <v>258</v>
      </c>
      <c r="G12" s="25">
        <v>73</v>
      </c>
      <c r="H12" s="27">
        <v>336</v>
      </c>
      <c r="I12" s="25">
        <v>262</v>
      </c>
      <c r="J12" s="25">
        <v>74</v>
      </c>
      <c r="K12" s="27">
        <v>358</v>
      </c>
      <c r="L12" s="25">
        <v>281</v>
      </c>
      <c r="M12" s="25">
        <v>77</v>
      </c>
      <c r="N12" s="27">
        <v>0</v>
      </c>
      <c r="O12" s="25"/>
      <c r="P12" s="25"/>
      <c r="Q12" s="27">
        <v>0</v>
      </c>
      <c r="R12" s="25"/>
      <c r="S12" s="25"/>
      <c r="T12" s="27">
        <v>0</v>
      </c>
      <c r="U12" s="25"/>
      <c r="V12" s="25"/>
      <c r="W12" s="33">
        <v>1025</v>
      </c>
      <c r="X12" s="27">
        <v>801</v>
      </c>
      <c r="Y12" s="125">
        <v>224</v>
      </c>
    </row>
    <row r="13" spans="2:26" s="157" customFormat="1" ht="12.75" customHeight="1" x14ac:dyDescent="0.2">
      <c r="B13" s="123"/>
      <c r="C13" s="23" t="s">
        <v>44</v>
      </c>
      <c r="D13" s="124" t="s">
        <v>26</v>
      </c>
      <c r="E13" s="27">
        <v>0</v>
      </c>
      <c r="F13" s="25">
        <v>0</v>
      </c>
      <c r="G13" s="25">
        <v>0</v>
      </c>
      <c r="H13" s="27">
        <v>0</v>
      </c>
      <c r="I13" s="25">
        <v>0</v>
      </c>
      <c r="J13" s="25">
        <v>0</v>
      </c>
      <c r="K13" s="27">
        <v>0</v>
      </c>
      <c r="L13" s="25">
        <v>0</v>
      </c>
      <c r="M13" s="25">
        <v>0</v>
      </c>
      <c r="N13" s="27">
        <v>356</v>
      </c>
      <c r="O13" s="25">
        <v>300</v>
      </c>
      <c r="P13" s="25">
        <v>56</v>
      </c>
      <c r="Q13" s="25"/>
      <c r="R13" s="25"/>
      <c r="S13" s="25"/>
      <c r="T13" s="25"/>
      <c r="U13" s="25"/>
      <c r="V13" s="25"/>
      <c r="W13" s="33">
        <v>356</v>
      </c>
      <c r="X13" s="27">
        <v>300</v>
      </c>
      <c r="Y13" s="125">
        <v>56</v>
      </c>
    </row>
    <row r="14" spans="2:26" s="157" customFormat="1" ht="12.75" customHeight="1" x14ac:dyDescent="0.2">
      <c r="B14" s="123"/>
      <c r="C14" s="23" t="s">
        <v>105</v>
      </c>
      <c r="D14" s="39" t="s">
        <v>26</v>
      </c>
      <c r="E14" s="27">
        <v>150</v>
      </c>
      <c r="F14" s="25">
        <v>77</v>
      </c>
      <c r="G14" s="25">
        <v>73</v>
      </c>
      <c r="H14" s="27">
        <v>150</v>
      </c>
      <c r="I14" s="25">
        <v>61</v>
      </c>
      <c r="J14" s="25">
        <v>89</v>
      </c>
      <c r="K14" s="27">
        <v>153</v>
      </c>
      <c r="L14" s="25">
        <v>84</v>
      </c>
      <c r="M14" s="25">
        <v>69</v>
      </c>
      <c r="N14" s="27">
        <v>180</v>
      </c>
      <c r="O14" s="25">
        <v>93</v>
      </c>
      <c r="P14" s="25">
        <v>87</v>
      </c>
      <c r="Q14" s="25"/>
      <c r="R14" s="25"/>
      <c r="S14" s="25"/>
      <c r="T14" s="25"/>
      <c r="U14" s="25"/>
      <c r="V14" s="25"/>
      <c r="W14" s="33">
        <v>633</v>
      </c>
      <c r="X14" s="27">
        <v>315</v>
      </c>
      <c r="Y14" s="125">
        <v>318</v>
      </c>
    </row>
    <row r="15" spans="2:26" s="157" customFormat="1" ht="12.75" customHeight="1" x14ac:dyDescent="0.2">
      <c r="B15" s="165"/>
      <c r="C15" s="233" t="s">
        <v>17</v>
      </c>
      <c r="D15" s="234"/>
      <c r="E15" s="166">
        <v>1266</v>
      </c>
      <c r="F15" s="166">
        <v>706</v>
      </c>
      <c r="G15" s="166">
        <v>560</v>
      </c>
      <c r="H15" s="166">
        <v>1296</v>
      </c>
      <c r="I15" s="166">
        <v>718</v>
      </c>
      <c r="J15" s="166">
        <v>578</v>
      </c>
      <c r="K15" s="166">
        <v>1328</v>
      </c>
      <c r="L15" s="166">
        <v>753</v>
      </c>
      <c r="M15" s="166">
        <v>575</v>
      </c>
      <c r="N15" s="166">
        <v>1500</v>
      </c>
      <c r="O15" s="166">
        <v>862</v>
      </c>
      <c r="P15" s="166">
        <v>638</v>
      </c>
      <c r="Q15" s="166">
        <v>117</v>
      </c>
      <c r="R15" s="166">
        <v>67</v>
      </c>
      <c r="S15" s="166">
        <v>50</v>
      </c>
      <c r="T15" s="166">
        <v>102</v>
      </c>
      <c r="U15" s="166">
        <v>65</v>
      </c>
      <c r="V15" s="166">
        <v>37</v>
      </c>
      <c r="W15" s="167">
        <v>5609</v>
      </c>
      <c r="X15" s="166">
        <v>3171</v>
      </c>
      <c r="Y15" s="168">
        <v>2438</v>
      </c>
    </row>
    <row r="16" spans="2:26" s="157" customFormat="1" ht="12.75" customHeight="1" x14ac:dyDescent="0.2">
      <c r="B16" s="169" t="s">
        <v>56</v>
      </c>
      <c r="C16" s="170" t="s">
        <v>60</v>
      </c>
      <c r="D16" s="171" t="s">
        <v>79</v>
      </c>
      <c r="E16" s="172">
        <v>92</v>
      </c>
      <c r="F16" s="173">
        <v>5</v>
      </c>
      <c r="G16" s="173">
        <v>87</v>
      </c>
      <c r="H16" s="172">
        <v>92</v>
      </c>
      <c r="I16" s="173">
        <v>8</v>
      </c>
      <c r="J16" s="173">
        <v>84</v>
      </c>
      <c r="K16" s="172">
        <v>85</v>
      </c>
      <c r="L16" s="173">
        <v>12</v>
      </c>
      <c r="M16" s="173">
        <v>73</v>
      </c>
      <c r="N16" s="172">
        <v>91</v>
      </c>
      <c r="O16" s="173">
        <v>11</v>
      </c>
      <c r="P16" s="173">
        <v>80</v>
      </c>
      <c r="Q16" s="172">
        <v>0</v>
      </c>
      <c r="R16" s="173"/>
      <c r="S16" s="173"/>
      <c r="T16" s="172">
        <v>0</v>
      </c>
      <c r="U16" s="173"/>
      <c r="V16" s="173"/>
      <c r="W16" s="174">
        <v>360</v>
      </c>
      <c r="X16" s="172">
        <v>36</v>
      </c>
      <c r="Y16" s="175">
        <v>324</v>
      </c>
    </row>
    <row r="17" spans="2:25" s="157" customFormat="1" ht="12.75" customHeight="1" x14ac:dyDescent="0.2">
      <c r="B17" s="126" t="s">
        <v>63</v>
      </c>
      <c r="C17" s="60" t="s">
        <v>67</v>
      </c>
      <c r="D17" s="26" t="s">
        <v>26</v>
      </c>
      <c r="E17" s="62">
        <v>79</v>
      </c>
      <c r="F17" s="59">
        <v>47</v>
      </c>
      <c r="G17" s="59">
        <v>32</v>
      </c>
      <c r="H17" s="62">
        <v>89</v>
      </c>
      <c r="I17" s="59">
        <v>53</v>
      </c>
      <c r="J17" s="59">
        <v>36</v>
      </c>
      <c r="K17" s="62">
        <v>65</v>
      </c>
      <c r="L17" s="59">
        <v>37</v>
      </c>
      <c r="M17" s="59">
        <v>28</v>
      </c>
      <c r="N17" s="62">
        <v>89</v>
      </c>
      <c r="O17" s="59">
        <v>48</v>
      </c>
      <c r="P17" s="59">
        <v>41</v>
      </c>
      <c r="Q17" s="59"/>
      <c r="R17" s="59"/>
      <c r="S17" s="59"/>
      <c r="T17" s="59"/>
      <c r="U17" s="59"/>
      <c r="V17" s="59"/>
      <c r="W17" s="127">
        <v>322</v>
      </c>
      <c r="X17" s="62">
        <v>185</v>
      </c>
      <c r="Y17" s="128">
        <v>137</v>
      </c>
    </row>
    <row r="18" spans="2:25" s="157" customFormat="1" ht="12.75" customHeight="1" x14ac:dyDescent="0.2">
      <c r="B18" s="130"/>
      <c r="C18" s="60" t="s">
        <v>68</v>
      </c>
      <c r="D18" s="26" t="s">
        <v>26</v>
      </c>
      <c r="E18" s="62">
        <v>105</v>
      </c>
      <c r="F18" s="59">
        <v>76</v>
      </c>
      <c r="G18" s="59">
        <v>29</v>
      </c>
      <c r="H18" s="62">
        <v>163</v>
      </c>
      <c r="I18" s="59">
        <v>121</v>
      </c>
      <c r="J18" s="59">
        <v>42</v>
      </c>
      <c r="K18" s="62">
        <v>144</v>
      </c>
      <c r="L18" s="59">
        <v>111</v>
      </c>
      <c r="M18" s="59">
        <v>33</v>
      </c>
      <c r="N18" s="62">
        <v>143</v>
      </c>
      <c r="O18" s="59">
        <v>110</v>
      </c>
      <c r="P18" s="59">
        <v>33</v>
      </c>
      <c r="Q18" s="59"/>
      <c r="R18" s="59"/>
      <c r="S18" s="59"/>
      <c r="T18" s="59"/>
      <c r="U18" s="59"/>
      <c r="V18" s="59"/>
      <c r="W18" s="127">
        <v>555</v>
      </c>
      <c r="X18" s="62">
        <v>418</v>
      </c>
      <c r="Y18" s="128">
        <v>137</v>
      </c>
    </row>
    <row r="19" spans="2:25" s="157" customFormat="1" ht="12.75" customHeight="1" x14ac:dyDescent="0.2">
      <c r="B19" s="130"/>
      <c r="C19" s="60" t="s">
        <v>69</v>
      </c>
      <c r="D19" s="26" t="s">
        <v>26</v>
      </c>
      <c r="E19" s="62">
        <v>72</v>
      </c>
      <c r="F19" s="59">
        <v>32</v>
      </c>
      <c r="G19" s="59">
        <v>40</v>
      </c>
      <c r="H19" s="62">
        <v>75</v>
      </c>
      <c r="I19" s="59">
        <v>33</v>
      </c>
      <c r="J19" s="59">
        <v>42</v>
      </c>
      <c r="K19" s="62">
        <v>83</v>
      </c>
      <c r="L19" s="59">
        <v>36</v>
      </c>
      <c r="M19" s="59">
        <v>47</v>
      </c>
      <c r="N19" s="62">
        <v>98</v>
      </c>
      <c r="O19" s="59">
        <v>54</v>
      </c>
      <c r="P19" s="59">
        <v>44</v>
      </c>
      <c r="Q19" s="59"/>
      <c r="R19" s="59"/>
      <c r="S19" s="59"/>
      <c r="T19" s="59"/>
      <c r="U19" s="59"/>
      <c r="V19" s="59"/>
      <c r="W19" s="127">
        <v>328</v>
      </c>
      <c r="X19" s="62">
        <v>155</v>
      </c>
      <c r="Y19" s="128">
        <v>173</v>
      </c>
    </row>
    <row r="20" spans="2:25" s="157" customFormat="1" ht="12.75" customHeight="1" x14ac:dyDescent="0.2">
      <c r="B20" s="130"/>
      <c r="C20" s="235" t="s">
        <v>17</v>
      </c>
      <c r="D20" s="236"/>
      <c r="E20" s="71">
        <v>256</v>
      </c>
      <c r="F20" s="71">
        <v>155</v>
      </c>
      <c r="G20" s="71">
        <v>101</v>
      </c>
      <c r="H20" s="71">
        <v>327</v>
      </c>
      <c r="I20" s="71">
        <v>207</v>
      </c>
      <c r="J20" s="71">
        <v>120</v>
      </c>
      <c r="K20" s="71">
        <v>292</v>
      </c>
      <c r="L20" s="71">
        <v>184</v>
      </c>
      <c r="M20" s="71">
        <v>108</v>
      </c>
      <c r="N20" s="71">
        <v>330</v>
      </c>
      <c r="O20" s="71">
        <v>212</v>
      </c>
      <c r="P20" s="71">
        <v>118</v>
      </c>
      <c r="Q20" s="132"/>
      <c r="R20" s="132"/>
      <c r="S20" s="132"/>
      <c r="T20" s="132"/>
      <c r="U20" s="132"/>
      <c r="V20" s="132"/>
      <c r="W20" s="72">
        <v>1205</v>
      </c>
      <c r="X20" s="71">
        <v>758</v>
      </c>
      <c r="Y20" s="73">
        <v>447</v>
      </c>
    </row>
    <row r="21" spans="2:25" s="157" customFormat="1" ht="12.75" customHeight="1" x14ac:dyDescent="0.2">
      <c r="B21" s="133" t="s">
        <v>71</v>
      </c>
      <c r="C21" s="134" t="s">
        <v>67</v>
      </c>
      <c r="D21" s="135" t="s">
        <v>26</v>
      </c>
      <c r="E21" s="136">
        <v>81</v>
      </c>
      <c r="F21" s="137">
        <v>42</v>
      </c>
      <c r="G21" s="137">
        <v>39</v>
      </c>
      <c r="H21" s="136">
        <v>73</v>
      </c>
      <c r="I21" s="137">
        <v>46</v>
      </c>
      <c r="J21" s="137">
        <v>27</v>
      </c>
      <c r="K21" s="136">
        <v>74</v>
      </c>
      <c r="L21" s="137">
        <v>43</v>
      </c>
      <c r="M21" s="137">
        <v>31</v>
      </c>
      <c r="N21" s="136">
        <v>41</v>
      </c>
      <c r="O21" s="137">
        <v>24</v>
      </c>
      <c r="P21" s="137">
        <v>17</v>
      </c>
      <c r="Q21" s="136">
        <v>0</v>
      </c>
      <c r="R21" s="137"/>
      <c r="S21" s="137"/>
      <c r="T21" s="136">
        <v>0</v>
      </c>
      <c r="U21" s="137"/>
      <c r="V21" s="137"/>
      <c r="W21" s="138">
        <v>269</v>
      </c>
      <c r="X21" s="136">
        <v>155</v>
      </c>
      <c r="Y21" s="139">
        <v>114</v>
      </c>
    </row>
    <row r="22" spans="2:25" s="157" customFormat="1" ht="12.75" customHeight="1" x14ac:dyDescent="0.2">
      <c r="B22" s="140"/>
      <c r="C22" s="23" t="s">
        <v>75</v>
      </c>
      <c r="D22" s="26" t="s">
        <v>26</v>
      </c>
      <c r="E22" s="27">
        <v>98</v>
      </c>
      <c r="F22" s="25">
        <v>96</v>
      </c>
      <c r="G22" s="25">
        <v>2</v>
      </c>
      <c r="H22" s="27">
        <v>85</v>
      </c>
      <c r="I22" s="25">
        <v>82</v>
      </c>
      <c r="J22" s="25">
        <v>3</v>
      </c>
      <c r="K22" s="27">
        <v>59</v>
      </c>
      <c r="L22" s="25">
        <v>55</v>
      </c>
      <c r="M22" s="25">
        <v>4</v>
      </c>
      <c r="N22" s="27">
        <v>71</v>
      </c>
      <c r="O22" s="25">
        <v>63</v>
      </c>
      <c r="P22" s="25">
        <v>8</v>
      </c>
      <c r="Q22" s="27">
        <v>0</v>
      </c>
      <c r="R22" s="25"/>
      <c r="S22" s="25"/>
      <c r="T22" s="27">
        <v>0</v>
      </c>
      <c r="U22" s="25"/>
      <c r="V22" s="25"/>
      <c r="W22" s="33">
        <v>313</v>
      </c>
      <c r="X22" s="27">
        <v>296</v>
      </c>
      <c r="Y22" s="125">
        <v>17</v>
      </c>
    </row>
    <row r="23" spans="2:25" s="157" customFormat="1" ht="12.75" customHeight="1" x14ac:dyDescent="0.2">
      <c r="B23" s="140"/>
      <c r="C23" s="23" t="s">
        <v>76</v>
      </c>
      <c r="D23" s="26" t="s">
        <v>26</v>
      </c>
      <c r="E23" s="27">
        <v>118</v>
      </c>
      <c r="F23" s="25">
        <v>73</v>
      </c>
      <c r="G23" s="25">
        <v>45</v>
      </c>
      <c r="H23" s="27">
        <v>120</v>
      </c>
      <c r="I23" s="25">
        <v>79</v>
      </c>
      <c r="J23" s="25">
        <v>41</v>
      </c>
      <c r="K23" s="27">
        <v>91</v>
      </c>
      <c r="L23" s="25">
        <v>66</v>
      </c>
      <c r="M23" s="25">
        <v>25</v>
      </c>
      <c r="N23" s="27">
        <v>85</v>
      </c>
      <c r="O23" s="25">
        <v>51</v>
      </c>
      <c r="P23" s="25">
        <v>34</v>
      </c>
      <c r="Q23" s="27">
        <v>0</v>
      </c>
      <c r="R23" s="25"/>
      <c r="S23" s="25"/>
      <c r="T23" s="27">
        <v>0</v>
      </c>
      <c r="U23" s="25"/>
      <c r="V23" s="25"/>
      <c r="W23" s="33">
        <v>414</v>
      </c>
      <c r="X23" s="27">
        <v>269</v>
      </c>
      <c r="Y23" s="125">
        <v>145</v>
      </c>
    </row>
    <row r="24" spans="2:25" s="157" customFormat="1" ht="12.75" customHeight="1" x14ac:dyDescent="0.2">
      <c r="B24" s="140"/>
      <c r="C24" s="23" t="s">
        <v>77</v>
      </c>
      <c r="D24" s="26" t="s">
        <v>26</v>
      </c>
      <c r="E24" s="27">
        <v>47</v>
      </c>
      <c r="F24" s="25">
        <v>25</v>
      </c>
      <c r="G24" s="25">
        <v>22</v>
      </c>
      <c r="H24" s="27">
        <v>43</v>
      </c>
      <c r="I24" s="25">
        <v>17</v>
      </c>
      <c r="J24" s="25">
        <v>26</v>
      </c>
      <c r="K24" s="27">
        <v>41</v>
      </c>
      <c r="L24" s="25">
        <v>19</v>
      </c>
      <c r="M24" s="25">
        <v>22</v>
      </c>
      <c r="N24" s="27">
        <v>36</v>
      </c>
      <c r="O24" s="25">
        <v>10</v>
      </c>
      <c r="P24" s="25">
        <v>26</v>
      </c>
      <c r="Q24" s="27">
        <v>45</v>
      </c>
      <c r="R24" s="25">
        <v>19</v>
      </c>
      <c r="S24" s="25">
        <v>26</v>
      </c>
      <c r="T24" s="27">
        <v>80</v>
      </c>
      <c r="U24" s="25">
        <v>42</v>
      </c>
      <c r="V24" s="25">
        <v>38</v>
      </c>
      <c r="W24" s="33">
        <v>292</v>
      </c>
      <c r="X24" s="27">
        <v>132</v>
      </c>
      <c r="Y24" s="125">
        <v>160</v>
      </c>
    </row>
    <row r="25" spans="2:25" s="157" customFormat="1" ht="12.75" customHeight="1" x14ac:dyDescent="0.2">
      <c r="B25" s="141"/>
      <c r="C25" s="237" t="s">
        <v>17</v>
      </c>
      <c r="D25" s="238"/>
      <c r="E25" s="142">
        <v>344</v>
      </c>
      <c r="F25" s="142">
        <v>236</v>
      </c>
      <c r="G25" s="142">
        <v>108</v>
      </c>
      <c r="H25" s="142">
        <v>321</v>
      </c>
      <c r="I25" s="142">
        <v>224</v>
      </c>
      <c r="J25" s="142">
        <v>97</v>
      </c>
      <c r="K25" s="142">
        <v>265</v>
      </c>
      <c r="L25" s="142">
        <v>183</v>
      </c>
      <c r="M25" s="142">
        <v>82</v>
      </c>
      <c r="N25" s="142">
        <v>233</v>
      </c>
      <c r="O25" s="142">
        <v>148</v>
      </c>
      <c r="P25" s="142">
        <v>85</v>
      </c>
      <c r="Q25" s="142">
        <v>45</v>
      </c>
      <c r="R25" s="142">
        <v>19</v>
      </c>
      <c r="S25" s="142">
        <v>26</v>
      </c>
      <c r="T25" s="142">
        <v>80</v>
      </c>
      <c r="U25" s="142">
        <v>42</v>
      </c>
      <c r="V25" s="142">
        <v>38</v>
      </c>
      <c r="W25" s="143">
        <v>1288</v>
      </c>
      <c r="X25" s="142">
        <v>852</v>
      </c>
      <c r="Y25" s="144">
        <v>436</v>
      </c>
    </row>
    <row r="26" spans="2:25" s="157" customFormat="1" ht="12.75" customHeight="1" x14ac:dyDescent="0.2">
      <c r="B26" s="145" t="s">
        <v>81</v>
      </c>
      <c r="C26" s="23" t="s">
        <v>95</v>
      </c>
      <c r="D26" s="39" t="s">
        <v>26</v>
      </c>
      <c r="E26" s="146">
        <v>109</v>
      </c>
      <c r="F26" s="25">
        <v>89</v>
      </c>
      <c r="G26" s="25">
        <v>20</v>
      </c>
      <c r="H26" s="27">
        <v>93</v>
      </c>
      <c r="I26" s="25">
        <v>73</v>
      </c>
      <c r="J26" s="25">
        <v>20</v>
      </c>
      <c r="K26" s="27">
        <v>86</v>
      </c>
      <c r="L26" s="25">
        <v>61</v>
      </c>
      <c r="M26" s="25">
        <v>25</v>
      </c>
      <c r="N26" s="27">
        <v>75</v>
      </c>
      <c r="O26" s="25">
        <v>57</v>
      </c>
      <c r="P26" s="25">
        <v>18</v>
      </c>
      <c r="Q26" s="27">
        <v>0</v>
      </c>
      <c r="R26" s="25"/>
      <c r="S26" s="25"/>
      <c r="T26" s="27">
        <v>0</v>
      </c>
      <c r="U26" s="25"/>
      <c r="V26" s="25"/>
      <c r="W26" s="33">
        <v>363</v>
      </c>
      <c r="X26" s="27">
        <v>280</v>
      </c>
      <c r="Y26" s="147">
        <v>83</v>
      </c>
    </row>
    <row r="27" spans="2:25" s="157" customFormat="1" ht="12.75" customHeight="1" x14ac:dyDescent="0.2">
      <c r="B27" s="140"/>
      <c r="C27" s="95" t="s">
        <v>86</v>
      </c>
      <c r="D27" s="84" t="s">
        <v>26</v>
      </c>
      <c r="E27" s="146">
        <v>77</v>
      </c>
      <c r="F27" s="25">
        <v>15</v>
      </c>
      <c r="G27" s="25">
        <v>62</v>
      </c>
      <c r="H27" s="27">
        <v>69</v>
      </c>
      <c r="I27" s="25">
        <v>24</v>
      </c>
      <c r="J27" s="25">
        <v>45</v>
      </c>
      <c r="K27" s="27">
        <v>74</v>
      </c>
      <c r="L27" s="25">
        <v>18</v>
      </c>
      <c r="M27" s="25">
        <v>56</v>
      </c>
      <c r="N27" s="27">
        <v>84</v>
      </c>
      <c r="O27" s="25">
        <v>13</v>
      </c>
      <c r="P27" s="25">
        <v>71</v>
      </c>
      <c r="Q27" s="27">
        <v>0</v>
      </c>
      <c r="R27" s="25"/>
      <c r="S27" s="25"/>
      <c r="T27" s="27">
        <v>0</v>
      </c>
      <c r="U27" s="25"/>
      <c r="V27" s="25"/>
      <c r="W27" s="33">
        <v>304</v>
      </c>
      <c r="X27" s="27">
        <v>70</v>
      </c>
      <c r="Y27" s="147">
        <v>234</v>
      </c>
    </row>
    <row r="28" spans="2:25" s="157" customFormat="1" ht="12.75" customHeight="1" x14ac:dyDescent="0.2">
      <c r="B28" s="176"/>
      <c r="C28" s="233" t="s">
        <v>17</v>
      </c>
      <c r="D28" s="234"/>
      <c r="E28" s="166">
        <v>186</v>
      </c>
      <c r="F28" s="166">
        <v>104</v>
      </c>
      <c r="G28" s="166">
        <v>82</v>
      </c>
      <c r="H28" s="166">
        <v>162</v>
      </c>
      <c r="I28" s="166">
        <v>97</v>
      </c>
      <c r="J28" s="166">
        <v>65</v>
      </c>
      <c r="K28" s="166">
        <v>160</v>
      </c>
      <c r="L28" s="166">
        <v>79</v>
      </c>
      <c r="M28" s="166">
        <v>81</v>
      </c>
      <c r="N28" s="166">
        <v>159</v>
      </c>
      <c r="O28" s="166">
        <v>70</v>
      </c>
      <c r="P28" s="166">
        <v>89</v>
      </c>
      <c r="Q28" s="166">
        <v>0</v>
      </c>
      <c r="R28" s="166">
        <v>0</v>
      </c>
      <c r="S28" s="166">
        <v>0</v>
      </c>
      <c r="T28" s="166">
        <v>0</v>
      </c>
      <c r="U28" s="166">
        <v>0</v>
      </c>
      <c r="V28" s="166">
        <v>0</v>
      </c>
      <c r="W28" s="166">
        <v>667</v>
      </c>
      <c r="X28" s="166">
        <v>350</v>
      </c>
      <c r="Y28" s="168">
        <v>317</v>
      </c>
    </row>
    <row r="29" spans="2:25" s="157" customFormat="1" ht="12.75" customHeight="1" x14ac:dyDescent="0.2">
      <c r="B29" s="224" t="s">
        <v>96</v>
      </c>
      <c r="C29" s="225"/>
      <c r="D29" s="226"/>
      <c r="E29" s="62">
        <v>786</v>
      </c>
      <c r="F29" s="59">
        <v>495</v>
      </c>
      <c r="G29" s="59">
        <v>291</v>
      </c>
      <c r="H29" s="62">
        <v>810</v>
      </c>
      <c r="I29" s="59">
        <v>528</v>
      </c>
      <c r="J29" s="59">
        <v>282</v>
      </c>
      <c r="K29" s="62">
        <v>717</v>
      </c>
      <c r="L29" s="59">
        <v>446</v>
      </c>
      <c r="M29" s="59">
        <v>271</v>
      </c>
      <c r="N29" s="62">
        <v>722</v>
      </c>
      <c r="O29" s="59">
        <v>430</v>
      </c>
      <c r="P29" s="59">
        <v>292</v>
      </c>
      <c r="Q29" s="62">
        <v>45</v>
      </c>
      <c r="R29" s="59">
        <v>19</v>
      </c>
      <c r="S29" s="59">
        <v>26</v>
      </c>
      <c r="T29" s="62">
        <v>80</v>
      </c>
      <c r="U29" s="59">
        <v>42</v>
      </c>
      <c r="V29" s="59">
        <v>38</v>
      </c>
      <c r="W29" s="62">
        <v>3160</v>
      </c>
      <c r="X29" s="59">
        <v>1960</v>
      </c>
      <c r="Y29" s="177">
        <v>1200</v>
      </c>
    </row>
    <row r="30" spans="2:25" s="157" customFormat="1" ht="12.75" customHeight="1" x14ac:dyDescent="0.2">
      <c r="B30" s="227" t="s">
        <v>97</v>
      </c>
      <c r="C30" s="228"/>
      <c r="D30" s="229"/>
      <c r="E30" s="52">
        <v>2144</v>
      </c>
      <c r="F30" s="52">
        <v>1206</v>
      </c>
      <c r="G30" s="52">
        <v>938</v>
      </c>
      <c r="H30" s="52">
        <v>2198</v>
      </c>
      <c r="I30" s="52">
        <v>1254</v>
      </c>
      <c r="J30" s="52">
        <v>944</v>
      </c>
      <c r="K30" s="52">
        <v>2130</v>
      </c>
      <c r="L30" s="52">
        <v>1211</v>
      </c>
      <c r="M30" s="52">
        <v>919</v>
      </c>
      <c r="N30" s="52">
        <v>2313</v>
      </c>
      <c r="O30" s="52">
        <v>1303</v>
      </c>
      <c r="P30" s="52">
        <v>1010</v>
      </c>
      <c r="Q30" s="52">
        <v>162</v>
      </c>
      <c r="R30" s="52">
        <v>86</v>
      </c>
      <c r="S30" s="52">
        <v>76</v>
      </c>
      <c r="T30" s="52">
        <v>182</v>
      </c>
      <c r="U30" s="52">
        <v>107</v>
      </c>
      <c r="V30" s="52">
        <v>75</v>
      </c>
      <c r="W30" s="52">
        <v>9129</v>
      </c>
      <c r="X30" s="52">
        <v>5167</v>
      </c>
      <c r="Y30" s="105">
        <v>3962</v>
      </c>
    </row>
    <row r="31" spans="2:25" s="157" customFormat="1" ht="14.1" customHeight="1" x14ac:dyDescent="0.2">
      <c r="B31" s="152"/>
      <c r="C31" s="178"/>
      <c r="D31" s="178"/>
      <c r="E31" s="179"/>
      <c r="F31" s="179"/>
      <c r="G31" s="179"/>
      <c r="H31" s="179"/>
      <c r="I31" s="179"/>
      <c r="J31" s="179"/>
      <c r="K31" s="149"/>
      <c r="L31" s="179"/>
      <c r="M31" s="179"/>
      <c r="N31" s="149"/>
      <c r="O31" s="149"/>
      <c r="P31" s="149"/>
      <c r="Q31" s="152"/>
      <c r="R31" s="152"/>
      <c r="S31" s="152"/>
      <c r="T31" s="152"/>
      <c r="U31" s="152"/>
      <c r="V31" s="152"/>
      <c r="W31" s="149"/>
      <c r="X31" s="149"/>
      <c r="Y31" s="149"/>
    </row>
    <row r="32" spans="2:25" s="157" customFormat="1" ht="18.75" customHeight="1" x14ac:dyDescent="0.2"/>
    <row r="33" spans="2:25" s="157" customFormat="1" ht="18.75" customHeight="1" x14ac:dyDescent="0.2"/>
    <row r="34" spans="2:25" s="157" customFormat="1" ht="18.75" customHeight="1" x14ac:dyDescent="0.2"/>
    <row r="35" spans="2:25" s="157" customFormat="1" ht="18.75" customHeight="1" x14ac:dyDescent="0.2">
      <c r="B35" s="164"/>
      <c r="C35" s="164"/>
      <c r="D35" s="164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4"/>
      <c r="T35" s="164"/>
      <c r="U35" s="164"/>
      <c r="V35" s="164"/>
      <c r="W35" s="164"/>
      <c r="X35" s="164"/>
      <c r="Y35" s="164"/>
    </row>
    <row r="36" spans="2:25" ht="18.75" customHeight="1" x14ac:dyDescent="0.2"/>
    <row r="37" spans="2:25" ht="18.75" customHeight="1" x14ac:dyDescent="0.2"/>
    <row r="38" spans="2:25" ht="18.75" customHeight="1" x14ac:dyDescent="0.2"/>
    <row r="39" spans="2:25" ht="18.75" customHeight="1" x14ac:dyDescent="0.2"/>
    <row r="40" spans="2:25" ht="18.75" customHeight="1" x14ac:dyDescent="0.2"/>
    <row r="41" spans="2:25" ht="18.75" customHeight="1" x14ac:dyDescent="0.2"/>
    <row r="42" spans="2:25" ht="18.75" customHeight="1" x14ac:dyDescent="0.2"/>
    <row r="43" spans="2:25" ht="18.75" customHeight="1" x14ac:dyDescent="0.2"/>
    <row r="44" spans="2:25" ht="18.75" customHeight="1" x14ac:dyDescent="0.2"/>
    <row r="45" spans="2:25" ht="18.75" customHeight="1" x14ac:dyDescent="0.2"/>
    <row r="46" spans="2:25" ht="18.75" customHeight="1" x14ac:dyDescent="0.2"/>
    <row r="47" spans="2:25" ht="18.75" customHeight="1" x14ac:dyDescent="0.2"/>
    <row r="48" spans="2:25" ht="18.75" customHeight="1" x14ac:dyDescent="0.2"/>
    <row r="49" ht="18.75" customHeight="1" x14ac:dyDescent="0.2"/>
    <row r="50" ht="18.75" customHeight="1" x14ac:dyDescent="0.2"/>
    <row r="51" ht="18.75" customHeight="1" x14ac:dyDescent="0.2"/>
    <row r="52" ht="18.75" customHeight="1" x14ac:dyDescent="0.2"/>
    <row r="53" ht="18.75" customHeight="1" x14ac:dyDescent="0.2"/>
    <row r="54" ht="18.75" customHeight="1" x14ac:dyDescent="0.2"/>
    <row r="55" ht="18.75" customHeight="1" x14ac:dyDescent="0.2"/>
    <row r="56" ht="18.75" customHeight="1" x14ac:dyDescent="0.2"/>
    <row r="57" ht="18.75" customHeight="1" x14ac:dyDescent="0.2"/>
    <row r="58" ht="18.75" customHeight="1" x14ac:dyDescent="0.2"/>
    <row r="59" ht="18.75" customHeight="1" x14ac:dyDescent="0.2"/>
    <row r="60" ht="18.75" customHeight="1" x14ac:dyDescent="0.2"/>
    <row r="61" ht="18.75" customHeight="1" x14ac:dyDescent="0.2"/>
    <row r="62" ht="18.75" customHeight="1" x14ac:dyDescent="0.2"/>
    <row r="63" ht="18.75" customHeight="1" x14ac:dyDescent="0.2"/>
    <row r="64" ht="18.75" customHeight="1" x14ac:dyDescent="0.2"/>
    <row r="65" ht="18.75" customHeight="1" x14ac:dyDescent="0.2"/>
    <row r="66" ht="18.75" customHeight="1" x14ac:dyDescent="0.2"/>
    <row r="67" ht="18.75" customHeight="1" x14ac:dyDescent="0.2"/>
    <row r="68" ht="18.75" customHeight="1" x14ac:dyDescent="0.2"/>
    <row r="69" ht="18.75" customHeight="1" x14ac:dyDescent="0.2"/>
    <row r="70" ht="18.75" customHeight="1" x14ac:dyDescent="0.2"/>
    <row r="71" ht="18.75" customHeight="1" x14ac:dyDescent="0.2"/>
    <row r="72" ht="18.75" customHeight="1" x14ac:dyDescent="0.2"/>
    <row r="73" ht="18.75" customHeight="1" x14ac:dyDescent="0.2"/>
    <row r="74" ht="18.75" customHeight="1" x14ac:dyDescent="0.2"/>
    <row r="75" ht="18.75" customHeight="1" x14ac:dyDescent="0.2"/>
    <row r="76" ht="18.75" customHeight="1" x14ac:dyDescent="0.2"/>
    <row r="77" ht="18.75" customHeight="1" x14ac:dyDescent="0.2"/>
    <row r="78" ht="18.75" customHeight="1" x14ac:dyDescent="0.2"/>
    <row r="79" ht="18.75" customHeight="1" x14ac:dyDescent="0.2"/>
    <row r="80" ht="18.75" customHeight="1" x14ac:dyDescent="0.2"/>
    <row r="81" ht="18.75" customHeight="1" x14ac:dyDescent="0.2"/>
    <row r="82" ht="18.75" customHeight="1" x14ac:dyDescent="0.2"/>
    <row r="83" ht="18.75" customHeight="1" x14ac:dyDescent="0.2"/>
    <row r="84" ht="18.75" customHeight="1" x14ac:dyDescent="0.2"/>
    <row r="85" ht="18.75" customHeight="1" x14ac:dyDescent="0.2"/>
    <row r="86" ht="18.75" customHeight="1" x14ac:dyDescent="0.2"/>
    <row r="87" ht="18.75" customHeight="1" x14ac:dyDescent="0.2"/>
    <row r="88" ht="18.75" customHeight="1" x14ac:dyDescent="0.2"/>
    <row r="89" ht="18.75" customHeight="1" x14ac:dyDescent="0.2"/>
    <row r="90" ht="18.75" customHeight="1" x14ac:dyDescent="0.2"/>
    <row r="91" ht="18.75" customHeight="1" x14ac:dyDescent="0.2"/>
    <row r="92" ht="18.75" customHeight="1" x14ac:dyDescent="0.2"/>
    <row r="93" ht="18.75" customHeight="1" x14ac:dyDescent="0.2"/>
    <row r="94" ht="18.75" customHeight="1" x14ac:dyDescent="0.2"/>
    <row r="95" ht="18.75" customHeight="1" x14ac:dyDescent="0.2"/>
    <row r="96" ht="18.75" customHeight="1" x14ac:dyDescent="0.2"/>
    <row r="97" ht="18.75" customHeight="1" x14ac:dyDescent="0.2"/>
    <row r="98" ht="18.75" customHeight="1" x14ac:dyDescent="0.2"/>
    <row r="99" ht="18.75" customHeight="1" x14ac:dyDescent="0.2"/>
    <row r="100" ht="18.75" customHeight="1" x14ac:dyDescent="0.2"/>
    <row r="101" ht="18.75" customHeight="1" x14ac:dyDescent="0.2"/>
    <row r="102" ht="18.75" customHeight="1" x14ac:dyDescent="0.2"/>
    <row r="103" ht="18.75" customHeight="1" x14ac:dyDescent="0.2"/>
    <row r="104" ht="18.75" customHeight="1" x14ac:dyDescent="0.2"/>
    <row r="105" ht="18.75" customHeight="1" x14ac:dyDescent="0.2"/>
    <row r="106" ht="18.75" customHeight="1" x14ac:dyDescent="0.2"/>
    <row r="107" ht="18.75" customHeight="1" x14ac:dyDescent="0.2"/>
    <row r="108" ht="18.75" customHeight="1" x14ac:dyDescent="0.2"/>
    <row r="109" ht="18.75" customHeight="1" x14ac:dyDescent="0.2"/>
    <row r="110" ht="18.75" customHeight="1" x14ac:dyDescent="0.2"/>
    <row r="111" ht="18.75" customHeight="1" x14ac:dyDescent="0.2"/>
    <row r="112" ht="18.75" customHeight="1" x14ac:dyDescent="0.2"/>
    <row r="113" ht="18.75" customHeight="1" x14ac:dyDescent="0.2"/>
    <row r="114" ht="18.75" customHeight="1" x14ac:dyDescent="0.2"/>
    <row r="115" ht="18.75" customHeight="1" x14ac:dyDescent="0.2"/>
    <row r="116" ht="18.75" customHeight="1" x14ac:dyDescent="0.2"/>
    <row r="117" ht="18.75" customHeight="1" x14ac:dyDescent="0.2"/>
    <row r="118" ht="18.75" customHeight="1" x14ac:dyDescent="0.2"/>
    <row r="119" ht="18.75" customHeight="1" x14ac:dyDescent="0.2"/>
    <row r="120" ht="18.75" customHeight="1" x14ac:dyDescent="0.2"/>
    <row r="121" ht="18.75" customHeight="1" x14ac:dyDescent="0.2"/>
    <row r="122" ht="18.75" customHeight="1" x14ac:dyDescent="0.2"/>
    <row r="123" ht="18.75" customHeight="1" x14ac:dyDescent="0.2"/>
    <row r="124" ht="18.75" customHeight="1" x14ac:dyDescent="0.2"/>
    <row r="125" ht="18.75" customHeight="1" x14ac:dyDescent="0.2"/>
    <row r="126" ht="18.75" customHeight="1" x14ac:dyDescent="0.2"/>
    <row r="127" ht="18.75" customHeight="1" x14ac:dyDescent="0.2"/>
    <row r="128" ht="18.75" customHeight="1" x14ac:dyDescent="0.2"/>
    <row r="129" ht="18.75" customHeight="1" x14ac:dyDescent="0.2"/>
    <row r="130" ht="18.75" customHeight="1" x14ac:dyDescent="0.2"/>
    <row r="131" ht="18.75" customHeight="1" x14ac:dyDescent="0.2"/>
    <row r="132" ht="18.75" customHeight="1" x14ac:dyDescent="0.2"/>
    <row r="133" ht="18.75" customHeight="1" x14ac:dyDescent="0.2"/>
    <row r="134" ht="18.75" customHeight="1" x14ac:dyDescent="0.2"/>
    <row r="135" ht="18.75" customHeight="1" x14ac:dyDescent="0.2"/>
    <row r="136" ht="18.75" customHeight="1" x14ac:dyDescent="0.2"/>
    <row r="137" ht="18.75" customHeight="1" x14ac:dyDescent="0.2"/>
    <row r="138" ht="18.75" customHeight="1" x14ac:dyDescent="0.2"/>
    <row r="139" ht="18.75" customHeight="1" x14ac:dyDescent="0.2"/>
    <row r="140" ht="18.75" customHeight="1" x14ac:dyDescent="0.2"/>
    <row r="141" ht="18.75" customHeight="1" x14ac:dyDescent="0.2"/>
    <row r="142" ht="18.75" customHeight="1" x14ac:dyDescent="0.2"/>
    <row r="143" ht="18.75" customHeight="1" x14ac:dyDescent="0.2"/>
    <row r="144" ht="18.75" customHeight="1" x14ac:dyDescent="0.2"/>
    <row r="145" ht="18.75" customHeight="1" x14ac:dyDescent="0.2"/>
    <row r="146" ht="18.75" customHeight="1" x14ac:dyDescent="0.2"/>
    <row r="147" ht="18.75" customHeight="1" x14ac:dyDescent="0.2"/>
    <row r="148" ht="18.75" customHeight="1" x14ac:dyDescent="0.2"/>
    <row r="149" ht="18.75" customHeight="1" x14ac:dyDescent="0.2"/>
    <row r="150" ht="18.75" customHeight="1" x14ac:dyDescent="0.2"/>
    <row r="151" ht="18.75" customHeight="1" x14ac:dyDescent="0.2"/>
    <row r="152" ht="18.75" customHeight="1" x14ac:dyDescent="0.2"/>
    <row r="153" ht="18.75" customHeight="1" x14ac:dyDescent="0.2"/>
    <row r="154" ht="18.75" customHeight="1" x14ac:dyDescent="0.2"/>
    <row r="155" ht="18.75" customHeight="1" x14ac:dyDescent="0.2"/>
    <row r="156" ht="18.75" customHeight="1" x14ac:dyDescent="0.2"/>
    <row r="157" ht="18.75" customHeight="1" x14ac:dyDescent="0.2"/>
    <row r="158" ht="18.75" customHeight="1" x14ac:dyDescent="0.2"/>
    <row r="159" ht="18.75" customHeight="1" x14ac:dyDescent="0.2"/>
    <row r="160" ht="18.75" customHeight="1" x14ac:dyDescent="0.2"/>
    <row r="161" ht="18.75" customHeight="1" x14ac:dyDescent="0.2"/>
    <row r="162" ht="18.75" customHeight="1" x14ac:dyDescent="0.2"/>
    <row r="163" ht="18.75" customHeight="1" x14ac:dyDescent="0.2"/>
    <row r="164" ht="18.75" customHeight="1" x14ac:dyDescent="0.2"/>
    <row r="165" ht="18.75" customHeight="1" x14ac:dyDescent="0.2"/>
    <row r="166" ht="18.75" customHeight="1" x14ac:dyDescent="0.2"/>
    <row r="167" ht="18.75" customHeight="1" x14ac:dyDescent="0.2"/>
    <row r="168" ht="18.75" customHeight="1" x14ac:dyDescent="0.2"/>
    <row r="169" ht="18.75" customHeight="1" x14ac:dyDescent="0.2"/>
    <row r="170" ht="18.75" customHeight="1" x14ac:dyDescent="0.2"/>
    <row r="171" ht="18.75" customHeight="1" x14ac:dyDescent="0.2"/>
    <row r="172" ht="18.75" customHeight="1" x14ac:dyDescent="0.2"/>
    <row r="173" ht="18.75" customHeight="1" x14ac:dyDescent="0.2"/>
    <row r="174" ht="18.75" customHeight="1" x14ac:dyDescent="0.2"/>
    <row r="175" ht="18.75" customHeight="1" x14ac:dyDescent="0.2"/>
    <row r="176" ht="18.75" customHeight="1" x14ac:dyDescent="0.2"/>
    <row r="177" ht="18.75" customHeight="1" x14ac:dyDescent="0.2"/>
    <row r="178" ht="18.75" customHeight="1" x14ac:dyDescent="0.2"/>
    <row r="179" ht="18.75" customHeight="1" x14ac:dyDescent="0.2"/>
    <row r="180" ht="18.75" customHeight="1" x14ac:dyDescent="0.2"/>
    <row r="181" ht="18.75" customHeight="1" x14ac:dyDescent="0.2"/>
    <row r="182" ht="18.75" customHeight="1" x14ac:dyDescent="0.2"/>
    <row r="183" ht="18.75" customHeight="1" x14ac:dyDescent="0.2"/>
    <row r="184" ht="18.75" customHeight="1" x14ac:dyDescent="0.2"/>
    <row r="185" ht="18.75" customHeight="1" x14ac:dyDescent="0.2"/>
    <row r="186" ht="18.75" customHeight="1" x14ac:dyDescent="0.2"/>
    <row r="187" ht="18.75" customHeight="1" x14ac:dyDescent="0.2"/>
    <row r="188" ht="18.75" customHeight="1" x14ac:dyDescent="0.2"/>
    <row r="189" ht="18.75" customHeight="1" x14ac:dyDescent="0.2"/>
    <row r="190" ht="18.75" customHeight="1" x14ac:dyDescent="0.2"/>
    <row r="191" ht="18.75" customHeight="1" x14ac:dyDescent="0.2"/>
    <row r="192" ht="18.75" customHeight="1" x14ac:dyDescent="0.2"/>
    <row r="193" ht="18.75" customHeight="1" x14ac:dyDescent="0.2"/>
    <row r="194" ht="18.75" customHeight="1" x14ac:dyDescent="0.2"/>
    <row r="195" ht="18.75" customHeight="1" x14ac:dyDescent="0.2"/>
    <row r="196" ht="18.75" customHeight="1" x14ac:dyDescent="0.2"/>
    <row r="197" ht="18.75" customHeight="1" x14ac:dyDescent="0.2"/>
    <row r="198" ht="18.75" customHeight="1" x14ac:dyDescent="0.2"/>
    <row r="199" ht="18.75" customHeight="1" x14ac:dyDescent="0.2"/>
    <row r="200" ht="18.75" customHeight="1" x14ac:dyDescent="0.2"/>
    <row r="201" ht="18.75" customHeight="1" x14ac:dyDescent="0.2"/>
    <row r="202" ht="18.75" customHeight="1" x14ac:dyDescent="0.2"/>
    <row r="203" ht="18.75" customHeight="1" x14ac:dyDescent="0.2"/>
    <row r="204" ht="18.75" customHeight="1" x14ac:dyDescent="0.2"/>
    <row r="205" ht="18.75" customHeight="1" x14ac:dyDescent="0.2"/>
    <row r="206" ht="18.75" customHeight="1" x14ac:dyDescent="0.2"/>
    <row r="207" ht="18.75" customHeight="1" x14ac:dyDescent="0.2"/>
    <row r="208" ht="18.75" customHeight="1" x14ac:dyDescent="0.2"/>
    <row r="209" ht="18.75" customHeight="1" x14ac:dyDescent="0.2"/>
    <row r="210" ht="18.75" customHeight="1" x14ac:dyDescent="0.2"/>
    <row r="211" ht="18.75" customHeight="1" x14ac:dyDescent="0.2"/>
    <row r="212" ht="18.75" customHeight="1" x14ac:dyDescent="0.2"/>
    <row r="213" ht="18.75" customHeight="1" x14ac:dyDescent="0.2"/>
    <row r="214" ht="18.75" customHeight="1" x14ac:dyDescent="0.2"/>
    <row r="215" ht="18.75" customHeight="1" x14ac:dyDescent="0.2"/>
    <row r="216" ht="18.75" customHeight="1" x14ac:dyDescent="0.2"/>
    <row r="217" ht="18.75" customHeight="1" x14ac:dyDescent="0.2"/>
    <row r="218" ht="18.75" customHeight="1" x14ac:dyDescent="0.2"/>
    <row r="219" ht="18.75" customHeight="1" x14ac:dyDescent="0.2"/>
    <row r="220" ht="18.75" customHeight="1" x14ac:dyDescent="0.2"/>
    <row r="221" ht="18.75" customHeight="1" x14ac:dyDescent="0.2"/>
    <row r="222" ht="18.75" customHeight="1" x14ac:dyDescent="0.2"/>
    <row r="223" ht="18.75" customHeight="1" x14ac:dyDescent="0.2"/>
    <row r="224" ht="18.75" customHeight="1" x14ac:dyDescent="0.2"/>
    <row r="225" ht="18.75" customHeight="1" x14ac:dyDescent="0.2"/>
    <row r="226" ht="18.75" customHeight="1" x14ac:dyDescent="0.2"/>
    <row r="227" ht="18.75" customHeight="1" x14ac:dyDescent="0.2"/>
    <row r="228" ht="18.75" customHeight="1" x14ac:dyDescent="0.2"/>
    <row r="229" ht="18.75" customHeight="1" x14ac:dyDescent="0.2"/>
    <row r="230" ht="18.75" customHeight="1" x14ac:dyDescent="0.2"/>
    <row r="231" ht="18.75" customHeight="1" x14ac:dyDescent="0.2"/>
    <row r="232" ht="18.75" customHeight="1" x14ac:dyDescent="0.2"/>
    <row r="233" ht="18.75" customHeight="1" x14ac:dyDescent="0.2"/>
    <row r="234" ht="18.75" customHeight="1" x14ac:dyDescent="0.2"/>
    <row r="235" ht="18.75" customHeight="1" x14ac:dyDescent="0.2"/>
    <row r="236" ht="18.75" customHeight="1" x14ac:dyDescent="0.2"/>
    <row r="237" ht="18.75" customHeight="1" x14ac:dyDescent="0.2"/>
    <row r="238" ht="18.75" customHeight="1" x14ac:dyDescent="0.2"/>
    <row r="239" ht="18.75" customHeight="1" x14ac:dyDescent="0.2"/>
    <row r="240" ht="18.75" customHeight="1" x14ac:dyDescent="0.2"/>
    <row r="241" ht="18.75" customHeight="1" x14ac:dyDescent="0.2"/>
    <row r="242" ht="18.75" customHeight="1" x14ac:dyDescent="0.2"/>
    <row r="243" ht="18.75" customHeight="1" x14ac:dyDescent="0.2"/>
    <row r="244" ht="18.75" customHeight="1" x14ac:dyDescent="0.2"/>
    <row r="245" ht="18.75" customHeight="1" x14ac:dyDescent="0.2"/>
    <row r="246" ht="18.75" customHeight="1" x14ac:dyDescent="0.2"/>
  </sheetData>
  <mergeCells count="14">
    <mergeCell ref="B2:D2"/>
    <mergeCell ref="D3:D5"/>
    <mergeCell ref="E4:G4"/>
    <mergeCell ref="H4:J4"/>
    <mergeCell ref="K4:M4"/>
    <mergeCell ref="B29:D29"/>
    <mergeCell ref="B30:D30"/>
    <mergeCell ref="Q4:S4"/>
    <mergeCell ref="T4:V4"/>
    <mergeCell ref="C15:D15"/>
    <mergeCell ref="C20:D20"/>
    <mergeCell ref="C25:D25"/>
    <mergeCell ref="C28:D28"/>
    <mergeCell ref="N4:P4"/>
  </mergeCells>
  <phoneticPr fontId="2"/>
  <printOptions horizontalCentered="1" verticalCentered="1"/>
  <pageMargins left="0.19685039370078741" right="0.19685039370078741" top="0.19685039370078741" bottom="0" header="0.31496062992125984" footer="0.31496062992125984"/>
  <pageSetup paperSize="9" scale="79" firstPageNumber="42" pageOrder="overThenDown" orientation="landscape" useFirstPageNumber="1" r:id="rId1"/>
  <headerFooter differentOddEven="1" alignWithMargins="0">
    <oddFooter xml:space="preserve">&amp;C&amp;9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大学</vt:lpstr>
      <vt:lpstr>大学(学部別)</vt:lpstr>
      <vt:lpstr>大学!Print_Area</vt:lpstr>
      <vt:lpstr>'大学(学部別)'!Print_Area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SG31100のC14-3679</dc:creator>
  <cp:lastModifiedBy> </cp:lastModifiedBy>
  <cp:lastPrinted>2020-09-17T06:25:14Z</cp:lastPrinted>
  <dcterms:created xsi:type="dcterms:W3CDTF">2020-09-16T06:37:49Z</dcterms:created>
  <dcterms:modified xsi:type="dcterms:W3CDTF">2020-09-17T06:25:21Z</dcterms:modified>
</cp:coreProperties>
</file>