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年報（教育統計データ）\R2\HPデータ\２地方教育費調査　Excel\"/>
    </mc:Choice>
  </mc:AlternateContent>
  <bookViews>
    <workbookView xWindow="0" yWindow="0" windowWidth="19200" windowHeight="6970"/>
  </bookViews>
  <sheets>
    <sheet name="5" sheetId="1" r:id="rId1"/>
  </sheets>
  <definedNames>
    <definedName name="_xlnm.Print_Area" localSheetId="0">'5'!$A$1:$Q$58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8" i="1" l="1"/>
  <c r="P57" i="1"/>
  <c r="P56" i="1"/>
  <c r="P55" i="1"/>
  <c r="P54" i="1"/>
  <c r="N53" i="1"/>
  <c r="L53" i="1"/>
  <c r="J53" i="1"/>
  <c r="H53" i="1"/>
  <c r="F53" i="1"/>
  <c r="P52" i="1"/>
  <c r="P51" i="1"/>
  <c r="P50" i="1"/>
  <c r="N49" i="1"/>
  <c r="L49" i="1"/>
  <c r="J49" i="1"/>
  <c r="H49" i="1"/>
  <c r="F49" i="1"/>
  <c r="P48" i="1"/>
  <c r="P47" i="1"/>
  <c r="N46" i="1"/>
  <c r="L46" i="1"/>
  <c r="J46" i="1"/>
  <c r="H46" i="1"/>
  <c r="H36" i="1" s="1"/>
  <c r="H35" i="1" s="1"/>
  <c r="F46" i="1"/>
  <c r="P45" i="1"/>
  <c r="P44" i="1"/>
  <c r="P43" i="1"/>
  <c r="P42" i="1"/>
  <c r="P41" i="1"/>
  <c r="P40" i="1"/>
  <c r="P39" i="1"/>
  <c r="P38" i="1"/>
  <c r="N37" i="1"/>
  <c r="L37" i="1"/>
  <c r="J37" i="1"/>
  <c r="J36" i="1" s="1"/>
  <c r="J35" i="1" s="1"/>
  <c r="H37" i="1"/>
  <c r="F37" i="1"/>
  <c r="N36" i="1"/>
  <c r="N35" i="1" s="1"/>
  <c r="L36" i="1"/>
  <c r="F36" i="1"/>
  <c r="F35" i="1" s="1"/>
  <c r="P29" i="1"/>
  <c r="P28" i="1"/>
  <c r="P27" i="1"/>
  <c r="P26" i="1"/>
  <c r="P25" i="1"/>
  <c r="N24" i="1"/>
  <c r="L24" i="1"/>
  <c r="J24" i="1"/>
  <c r="H24" i="1"/>
  <c r="F24" i="1"/>
  <c r="P23" i="1"/>
  <c r="P22" i="1"/>
  <c r="P21" i="1"/>
  <c r="N20" i="1"/>
  <c r="L20" i="1"/>
  <c r="J20" i="1"/>
  <c r="H20" i="1"/>
  <c r="F20" i="1"/>
  <c r="P19" i="1"/>
  <c r="P18" i="1"/>
  <c r="N17" i="1"/>
  <c r="L17" i="1"/>
  <c r="J17" i="1"/>
  <c r="J7" i="1" s="1"/>
  <c r="J6" i="1" s="1"/>
  <c r="H17" i="1"/>
  <c r="F17" i="1"/>
  <c r="P16" i="1"/>
  <c r="P15" i="1"/>
  <c r="P14" i="1"/>
  <c r="P13" i="1"/>
  <c r="P12" i="1"/>
  <c r="P11" i="1"/>
  <c r="P10" i="1"/>
  <c r="P9" i="1"/>
  <c r="N8" i="1"/>
  <c r="L8" i="1"/>
  <c r="J8" i="1"/>
  <c r="H8" i="1"/>
  <c r="F8" i="1"/>
  <c r="L7" i="1"/>
  <c r="L6" i="1" s="1"/>
  <c r="H7" i="1" l="1"/>
  <c r="H6" i="1" s="1"/>
  <c r="P17" i="1"/>
  <c r="P24" i="1"/>
  <c r="L35" i="1"/>
  <c r="P35" i="1" s="1"/>
  <c r="P37" i="1"/>
  <c r="P49" i="1"/>
  <c r="P53" i="1"/>
  <c r="F7" i="1"/>
  <c r="N7" i="1"/>
  <c r="N6" i="1" s="1"/>
  <c r="P20" i="1"/>
  <c r="P46" i="1"/>
  <c r="P8" i="1"/>
  <c r="P36" i="1"/>
  <c r="P7" i="1" l="1"/>
  <c r="F6" i="1"/>
  <c r="P6" i="1" s="1"/>
</calcChain>
</file>

<file path=xl/sharedStrings.xml><?xml version="1.0" encoding="utf-8"?>
<sst xmlns="http://schemas.openxmlformats.org/spreadsheetml/2006/main" count="225" uniqueCount="39">
  <si>
    <t>高等学校（通信制）教育費</t>
    <rPh sb="0" eb="4">
      <t>コウトウガッコウ</t>
    </rPh>
    <rPh sb="5" eb="8">
      <t>ツウシンセイ</t>
    </rPh>
    <rPh sb="9" eb="12">
      <t>キョウイクヒ</t>
    </rPh>
    <phoneticPr fontId="4"/>
  </si>
  <si>
    <t>（単位　千円）</t>
    <rPh sb="1" eb="3">
      <t>タンイ</t>
    </rPh>
    <rPh sb="4" eb="6">
      <t>センエン</t>
    </rPh>
    <phoneticPr fontId="4"/>
  </si>
  <si>
    <t>区　　　　分</t>
    <rPh sb="0" eb="6">
      <t>クブン</t>
    </rPh>
    <phoneticPr fontId="4"/>
  </si>
  <si>
    <t>財源内訳</t>
    <rPh sb="0" eb="2">
      <t>ザイゲン</t>
    </rPh>
    <rPh sb="2" eb="4">
      <t>ウチワケ</t>
    </rPh>
    <phoneticPr fontId="4"/>
  </si>
  <si>
    <t>合計</t>
    <rPh sb="0" eb="1">
      <t>ゴウ</t>
    </rPh>
    <rPh sb="1" eb="2">
      <t>ケイ</t>
    </rPh>
    <phoneticPr fontId="4"/>
  </si>
  <si>
    <t>支出項目</t>
    <rPh sb="0" eb="2">
      <t>シシュツ</t>
    </rPh>
    <rPh sb="2" eb="4">
      <t>コウモク</t>
    </rPh>
    <phoneticPr fontId="4"/>
  </si>
  <si>
    <t>国庫補助金</t>
    <rPh sb="0" eb="5">
      <t>コッコホジョキン</t>
    </rPh>
    <phoneticPr fontId="4"/>
  </si>
  <si>
    <t>都道府県
支出金</t>
    <rPh sb="0" eb="4">
      <t>トドウフケン</t>
    </rPh>
    <rPh sb="5" eb="8">
      <t>シシュツキン</t>
    </rPh>
    <phoneticPr fontId="4"/>
  </si>
  <si>
    <t>市町村
支出金</t>
    <rPh sb="0" eb="3">
      <t>シチョウソン</t>
    </rPh>
    <rPh sb="4" eb="7">
      <t>シシュツキン</t>
    </rPh>
    <phoneticPr fontId="4"/>
  </si>
  <si>
    <t>地方債</t>
    <rPh sb="0" eb="3">
      <t>チホウサイ</t>
    </rPh>
    <phoneticPr fontId="4"/>
  </si>
  <si>
    <t>公費に組み入れ
られた寄付金</t>
    <rPh sb="0" eb="2">
      <t>コウヒ</t>
    </rPh>
    <rPh sb="3" eb="4">
      <t>クミ</t>
    </rPh>
    <rPh sb="5" eb="6">
      <t>ハイ</t>
    </rPh>
    <rPh sb="11" eb="14">
      <t>キフキン</t>
    </rPh>
    <phoneticPr fontId="4"/>
  </si>
  <si>
    <t>学校教育費総額</t>
    <rPh sb="0" eb="5">
      <t>ガッコウキョウイクヒ</t>
    </rPh>
    <rPh sb="5" eb="7">
      <t>ソウガク</t>
    </rPh>
    <phoneticPr fontId="4"/>
  </si>
  <si>
    <t>Ａ</t>
    <phoneticPr fontId="4"/>
  </si>
  <si>
    <t>消費的支出</t>
    <rPh sb="0" eb="3">
      <t>ショウヒテキ</t>
    </rPh>
    <rPh sb="3" eb="5">
      <t>シシュツ</t>
    </rPh>
    <phoneticPr fontId="4"/>
  </si>
  <si>
    <t>人件費</t>
    <rPh sb="0" eb="3">
      <t>ジンケンヒ</t>
    </rPh>
    <phoneticPr fontId="4"/>
  </si>
  <si>
    <t>本務教員給与</t>
    <rPh sb="0" eb="4">
      <t>ホンムキョウイン</t>
    </rPh>
    <rPh sb="4" eb="6">
      <t>キュウヨ</t>
    </rPh>
    <phoneticPr fontId="4"/>
  </si>
  <si>
    <t>-</t>
    <phoneticPr fontId="4"/>
  </si>
  <si>
    <t>兼務教員給与</t>
    <rPh sb="0" eb="2">
      <t>ケンム</t>
    </rPh>
    <rPh sb="2" eb="4">
      <t>キョウイン</t>
    </rPh>
    <rPh sb="4" eb="6">
      <t>キュウヨ</t>
    </rPh>
    <phoneticPr fontId="4"/>
  </si>
  <si>
    <t>事務職員給与</t>
    <rPh sb="0" eb="4">
      <t>ジムショクイン</t>
    </rPh>
    <rPh sb="4" eb="6">
      <t>キュウヨ</t>
    </rPh>
    <phoneticPr fontId="4"/>
  </si>
  <si>
    <t>その他の職員給与</t>
    <rPh sb="0" eb="3">
      <t>ソノタ</t>
    </rPh>
    <rPh sb="4" eb="6">
      <t>ショクイン</t>
    </rPh>
    <rPh sb="6" eb="8">
      <t>キュウヨ</t>
    </rPh>
    <phoneticPr fontId="4"/>
  </si>
  <si>
    <t>共済組合等負担金</t>
    <rPh sb="0" eb="4">
      <t>キョウサイクミアイ</t>
    </rPh>
    <rPh sb="4" eb="5">
      <t>トウ</t>
    </rPh>
    <rPh sb="5" eb="8">
      <t>フタンキン</t>
    </rPh>
    <phoneticPr fontId="4"/>
  </si>
  <si>
    <t>恩給費等</t>
    <rPh sb="0" eb="2">
      <t>オンキュウ</t>
    </rPh>
    <rPh sb="2" eb="3">
      <t>ヒ</t>
    </rPh>
    <rPh sb="3" eb="4">
      <t>トウ</t>
    </rPh>
    <phoneticPr fontId="4"/>
  </si>
  <si>
    <t>退職・死傷手当</t>
    <rPh sb="0" eb="2">
      <t>タイショク</t>
    </rPh>
    <rPh sb="3" eb="5">
      <t>シショウ</t>
    </rPh>
    <rPh sb="5" eb="7">
      <t>テアテ</t>
    </rPh>
    <phoneticPr fontId="4"/>
  </si>
  <si>
    <t>教育活動費</t>
    <rPh sb="0" eb="4">
      <t>キョウイクカツドウ</t>
    </rPh>
    <rPh sb="4" eb="5">
      <t>ヒ</t>
    </rPh>
    <phoneticPr fontId="4"/>
  </si>
  <si>
    <t>管理費</t>
    <rPh sb="0" eb="3">
      <t>カンリヒ</t>
    </rPh>
    <phoneticPr fontId="4"/>
  </si>
  <si>
    <t>修繕費</t>
    <rPh sb="0" eb="3">
      <t>シュウゼンヒ</t>
    </rPh>
    <phoneticPr fontId="4"/>
  </si>
  <si>
    <t>その他の管理費</t>
    <rPh sb="0" eb="3">
      <t>ソノタ</t>
    </rPh>
    <rPh sb="4" eb="7">
      <t>カンリヒ</t>
    </rPh>
    <phoneticPr fontId="4"/>
  </si>
  <si>
    <t>補助活動費</t>
    <rPh sb="0" eb="5">
      <t>ホジョカツドウヒ</t>
    </rPh>
    <phoneticPr fontId="4"/>
  </si>
  <si>
    <t>その他の補助活動費</t>
    <rPh sb="0" eb="3">
      <t>ソノタ</t>
    </rPh>
    <rPh sb="4" eb="9">
      <t>ホジョカツドウヒ</t>
    </rPh>
    <phoneticPr fontId="4"/>
  </si>
  <si>
    <t>所定支払金</t>
    <rPh sb="0" eb="2">
      <t>ショテイ</t>
    </rPh>
    <rPh sb="2" eb="4">
      <t>シハライ</t>
    </rPh>
    <rPh sb="4" eb="5">
      <t>キン</t>
    </rPh>
    <phoneticPr fontId="4"/>
  </si>
  <si>
    <t>Ｂ</t>
    <phoneticPr fontId="4"/>
  </si>
  <si>
    <t>資本的支出</t>
    <rPh sb="0" eb="3">
      <t>シホンテキ</t>
    </rPh>
    <rPh sb="3" eb="5">
      <t>シシュツ</t>
    </rPh>
    <phoneticPr fontId="4"/>
  </si>
  <si>
    <t>土地費</t>
    <rPh sb="0" eb="2">
      <t>トチ</t>
    </rPh>
    <rPh sb="2" eb="3">
      <t>ヒ</t>
    </rPh>
    <phoneticPr fontId="4"/>
  </si>
  <si>
    <t>建築費</t>
    <rPh sb="0" eb="3">
      <t>ケンチクヒ</t>
    </rPh>
    <phoneticPr fontId="4"/>
  </si>
  <si>
    <t>設備・備品費</t>
    <rPh sb="0" eb="2">
      <t>セツビ</t>
    </rPh>
    <rPh sb="3" eb="5">
      <t>ビヒン</t>
    </rPh>
    <rPh sb="5" eb="6">
      <t>ヒ</t>
    </rPh>
    <phoneticPr fontId="4"/>
  </si>
  <si>
    <t>図書購入費</t>
    <rPh sb="0" eb="2">
      <t>トショ</t>
    </rPh>
    <rPh sb="2" eb="5">
      <t>コウニュウヒ</t>
    </rPh>
    <phoneticPr fontId="4"/>
  </si>
  <si>
    <t>Ｃ</t>
    <phoneticPr fontId="4"/>
  </si>
  <si>
    <t>債務償還費</t>
    <rPh sb="0" eb="2">
      <t>サイム</t>
    </rPh>
    <rPh sb="2" eb="5">
      <t>ショウカンヒ</t>
    </rPh>
    <phoneticPr fontId="4"/>
  </si>
  <si>
    <t>専 修 学 校 教 育 費</t>
    <rPh sb="0" eb="1">
      <t>アツム</t>
    </rPh>
    <rPh sb="2" eb="3">
      <t>オサム</t>
    </rPh>
    <rPh sb="4" eb="5">
      <t>ガク</t>
    </rPh>
    <rPh sb="6" eb="7">
      <t>コウ</t>
    </rPh>
    <rPh sb="8" eb="9">
      <t>キョウ</t>
    </rPh>
    <rPh sb="10" eb="11">
      <t>イク</t>
    </rPh>
    <rPh sb="12" eb="13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</si>
</sst>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38" fontId="2" fillId="0" borderId="0" xfId="1" applyFont="1" applyFill="1"/>
    <xf numFmtId="38" fontId="2" fillId="0" borderId="0" xfId="1" applyFont="1" applyFill="1" applyAlignment="1">
      <alignment horizontal="right"/>
    </xf>
    <xf numFmtId="38" fontId="5" fillId="0" borderId="0" xfId="1" applyFont="1" applyFill="1"/>
    <xf numFmtId="38" fontId="2" fillId="0" borderId="9" xfId="1" applyFont="1" applyFill="1" applyBorder="1"/>
    <xf numFmtId="38" fontId="2" fillId="0" borderId="5" xfId="1" applyFont="1" applyFill="1" applyBorder="1"/>
    <xf numFmtId="38" fontId="9" fillId="0" borderId="9" xfId="1" applyNumberFormat="1" applyFont="1" applyFill="1" applyBorder="1" applyAlignment="1">
      <alignment horizontal="right"/>
    </xf>
    <xf numFmtId="38" fontId="2" fillId="0" borderId="10" xfId="1" applyFont="1" applyFill="1" applyBorder="1"/>
    <xf numFmtId="38" fontId="9" fillId="0" borderId="0" xfId="1" applyNumberFormat="1" applyFont="1" applyFill="1" applyAlignment="1">
      <alignment horizontal="right"/>
    </xf>
    <xf numFmtId="38" fontId="2" fillId="0" borderId="0" xfId="1" applyFont="1" applyFill="1" applyAlignment="1">
      <alignment horizontal="distributed"/>
    </xf>
    <xf numFmtId="38" fontId="9" fillId="0" borderId="0" xfId="1" applyNumberFormat="1" applyFont="1" applyFill="1" applyAlignment="1" applyProtection="1">
      <alignment horizontal="right"/>
      <protection locked="0"/>
    </xf>
    <xf numFmtId="38" fontId="9" fillId="0" borderId="9" xfId="1" applyNumberFormat="1" applyFont="1" applyFill="1" applyBorder="1" applyAlignment="1" applyProtection="1">
      <alignment horizontal="right"/>
      <protection locked="0"/>
    </xf>
    <xf numFmtId="38" fontId="2" fillId="0" borderId="11" xfId="1" applyFont="1" applyFill="1" applyBorder="1"/>
    <xf numFmtId="38" fontId="2" fillId="0" borderId="12" xfId="1" applyFont="1" applyFill="1" applyBorder="1"/>
    <xf numFmtId="38" fontId="9" fillId="0" borderId="11" xfId="1" applyNumberFormat="1" applyFont="1" applyFill="1" applyBorder="1" applyAlignment="1" applyProtection="1">
      <alignment horizontal="right"/>
      <protection locked="0"/>
    </xf>
    <xf numFmtId="38" fontId="9" fillId="0" borderId="11" xfId="1" applyNumberFormat="1" applyFont="1" applyFill="1" applyBorder="1" applyAlignment="1">
      <alignment horizontal="right"/>
    </xf>
    <xf numFmtId="38" fontId="2" fillId="0" borderId="0" xfId="1" applyFont="1" applyFill="1" applyBorder="1"/>
    <xf numFmtId="38" fontId="2" fillId="0" borderId="13" xfId="1" applyFont="1" applyFill="1" applyBorder="1"/>
    <xf numFmtId="38" fontId="2" fillId="0" borderId="14" xfId="1" applyFont="1" applyFill="1" applyBorder="1"/>
    <xf numFmtId="38" fontId="9" fillId="0" borderId="13" xfId="1" applyNumberFormat="1" applyFont="1" applyFill="1" applyBorder="1" applyAlignment="1" applyProtection="1">
      <alignment horizontal="right"/>
      <protection locked="0"/>
    </xf>
    <xf numFmtId="38" fontId="9" fillId="0" borderId="13" xfId="1" applyNumberFormat="1" applyFont="1" applyFill="1" applyBorder="1" applyAlignment="1">
      <alignment horizontal="right"/>
    </xf>
    <xf numFmtId="38" fontId="5" fillId="0" borderId="0" xfId="1" applyFont="1" applyFill="1" applyBorder="1"/>
    <xf numFmtId="38" fontId="5" fillId="0" borderId="0" xfId="1" applyFont="1" applyFill="1" applyBorder="1" applyAlignment="1">
      <alignment vertical="center"/>
    </xf>
    <xf numFmtId="38" fontId="2" fillId="0" borderId="9" xfId="1" applyFont="1" applyFill="1" applyBorder="1" applyAlignment="1">
      <alignment horizontal="distributed"/>
    </xf>
    <xf numFmtId="38" fontId="2" fillId="0" borderId="0" xfId="1" applyFont="1" applyFill="1" applyAlignment="1">
      <alignment horizontal="distributed"/>
    </xf>
    <xf numFmtId="38" fontId="2" fillId="0" borderId="11" xfId="1" applyFont="1" applyFill="1" applyBorder="1" applyAlignment="1">
      <alignment horizontal="distributed"/>
    </xf>
    <xf numFmtId="38" fontId="2" fillId="0" borderId="13" xfId="1" applyFont="1" applyFill="1" applyBorder="1" applyAlignment="1">
      <alignment horizontal="distributed"/>
    </xf>
    <xf numFmtId="38" fontId="2" fillId="0" borderId="6" xfId="1" applyFont="1" applyFill="1" applyBorder="1" applyAlignment="1">
      <alignment horizontal="distributed" vertical="center" wrapText="1" justifyLastLine="1"/>
    </xf>
    <xf numFmtId="38" fontId="2" fillId="0" borderId="6" xfId="1" applyFont="1" applyFill="1" applyBorder="1" applyAlignment="1">
      <alignment horizontal="distributed" vertical="center" justifyLastLine="1"/>
    </xf>
    <xf numFmtId="38" fontId="8" fillId="0" borderId="5" xfId="1" applyFont="1" applyFill="1" applyBorder="1" applyAlignment="1">
      <alignment horizontal="distributed" vertical="center" wrapText="1" justifyLastLine="1"/>
    </xf>
    <xf numFmtId="38" fontId="8" fillId="0" borderId="6" xfId="1" applyFont="1" applyFill="1" applyBorder="1" applyAlignment="1">
      <alignment horizontal="distributed" vertical="center" wrapText="1" justifyLastLine="1"/>
    </xf>
    <xf numFmtId="38" fontId="6" fillId="0" borderId="0" xfId="1" applyFont="1" applyFill="1" applyAlignment="1">
      <alignment horizontal="center"/>
    </xf>
    <xf numFmtId="38" fontId="2" fillId="0" borderId="1" xfId="1" applyFont="1" applyFill="1" applyBorder="1" applyAlignment="1">
      <alignment horizontal="distributed" vertical="distributed" justifyLastLine="1"/>
    </xf>
    <xf numFmtId="38" fontId="2" fillId="0" borderId="2" xfId="1" applyFont="1" applyFill="1" applyBorder="1" applyAlignment="1">
      <alignment horizontal="distributed" vertical="distributed" justifyLastLine="1"/>
    </xf>
    <xf numFmtId="0" fontId="2" fillId="0" borderId="2" xfId="0" applyFont="1" applyFill="1" applyBorder="1" applyAlignment="1">
      <alignment horizontal="distributed" vertical="distributed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3" xfId="1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view="pageBreakPreview" zoomScale="115" zoomScaleNormal="100" zoomScaleSheetLayoutView="115" workbookViewId="0"/>
  </sheetViews>
  <sheetFormatPr defaultColWidth="9" defaultRowHeight="12.5" x14ac:dyDescent="0.2"/>
  <cols>
    <col min="1" max="3" width="2.08984375" style="3" customWidth="1"/>
    <col min="4" max="4" width="18.26953125" style="3" customWidth="1"/>
    <col min="5" max="5" width="1.6328125" style="3" customWidth="1"/>
    <col min="6" max="6" width="8.6328125" style="3" customWidth="1"/>
    <col min="7" max="7" width="1.6328125" style="3" customWidth="1"/>
    <col min="8" max="8" width="8.6328125" style="3" customWidth="1"/>
    <col min="9" max="9" width="1.6328125" style="3" customWidth="1"/>
    <col min="10" max="10" width="8.6328125" style="3" customWidth="1"/>
    <col min="11" max="11" width="1.6328125" style="3" customWidth="1"/>
    <col min="12" max="12" width="8.6328125" style="3" customWidth="1"/>
    <col min="13" max="13" width="1.6328125" style="3" customWidth="1"/>
    <col min="14" max="14" width="8.6328125" style="3" customWidth="1"/>
    <col min="15" max="15" width="1.6328125" style="3" customWidth="1"/>
    <col min="16" max="16" width="8.6328125" style="3" customWidth="1"/>
    <col min="17" max="17" width="1.6328125" style="3" customWidth="1"/>
    <col min="18" max="16384" width="9" style="3"/>
  </cols>
  <sheetData>
    <row r="1" spans="1:17" ht="18" customHeight="1" x14ac:dyDescent="0.2"/>
    <row r="2" spans="1:17" ht="15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3.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 t="s">
        <v>1</v>
      </c>
    </row>
    <row r="4" spans="1:17" ht="16.5" customHeight="1" x14ac:dyDescent="0.2">
      <c r="A4" s="32" t="s">
        <v>2</v>
      </c>
      <c r="B4" s="33"/>
      <c r="C4" s="33"/>
      <c r="D4" s="33"/>
      <c r="E4" s="34"/>
      <c r="F4" s="35" t="s">
        <v>3</v>
      </c>
      <c r="G4" s="35"/>
      <c r="H4" s="35"/>
      <c r="I4" s="35"/>
      <c r="J4" s="35"/>
      <c r="K4" s="35"/>
      <c r="L4" s="35"/>
      <c r="M4" s="35"/>
      <c r="N4" s="35"/>
      <c r="O4" s="35"/>
      <c r="P4" s="36" t="s">
        <v>4</v>
      </c>
      <c r="Q4" s="37"/>
    </row>
    <row r="5" spans="1:17" ht="24" customHeight="1" x14ac:dyDescent="0.2">
      <c r="A5" s="40" t="s">
        <v>5</v>
      </c>
      <c r="B5" s="28"/>
      <c r="C5" s="28"/>
      <c r="D5" s="28"/>
      <c r="E5" s="28"/>
      <c r="F5" s="28" t="s">
        <v>6</v>
      </c>
      <c r="G5" s="28"/>
      <c r="H5" s="27" t="s">
        <v>7</v>
      </c>
      <c r="I5" s="28"/>
      <c r="J5" s="27" t="s">
        <v>8</v>
      </c>
      <c r="K5" s="28"/>
      <c r="L5" s="28" t="s">
        <v>9</v>
      </c>
      <c r="M5" s="28"/>
      <c r="N5" s="29" t="s">
        <v>10</v>
      </c>
      <c r="O5" s="30"/>
      <c r="P5" s="38"/>
      <c r="Q5" s="39"/>
    </row>
    <row r="6" spans="1:17" ht="13.5" customHeight="1" x14ac:dyDescent="0.2">
      <c r="A6" s="4"/>
      <c r="B6" s="23" t="s">
        <v>11</v>
      </c>
      <c r="C6" s="23"/>
      <c r="D6" s="23"/>
      <c r="E6" s="5"/>
      <c r="F6" s="6">
        <f>IF(SUM(F7,F24,F29)=0,"-",SUM(F7,F24,F29))</f>
        <v>519</v>
      </c>
      <c r="G6" s="6"/>
      <c r="H6" s="6">
        <f>IF(SUM(H7,H24,H29)=0,"-",SUM(H7,H24,H29))</f>
        <v>195697</v>
      </c>
      <c r="I6" s="6"/>
      <c r="J6" s="6" t="str">
        <f>IF(SUM(J7,J24,J29)=0,"-",SUM(J7,J24,J29))</f>
        <v>-</v>
      </c>
      <c r="K6" s="6"/>
      <c r="L6" s="6">
        <f>IF(SUM(L7,L24,L29)=0,"-",SUM(L7,L24,L29))</f>
        <v>10654</v>
      </c>
      <c r="M6" s="6"/>
      <c r="N6" s="6" t="str">
        <f>IF(SUM(N7,N24,N29)=0,"-",SUM(N7,N24,N29))</f>
        <v>-</v>
      </c>
      <c r="O6" s="6"/>
      <c r="P6" s="6">
        <f t="shared" ref="P6:P29" si="0">IF(SUM(F6:O6)=0,"-",SUM(F6:O6))</f>
        <v>206870</v>
      </c>
      <c r="Q6" s="6"/>
    </row>
    <row r="7" spans="1:17" ht="13.5" customHeight="1" x14ac:dyDescent="0.2">
      <c r="A7" s="4" t="s">
        <v>12</v>
      </c>
      <c r="B7" s="23" t="s">
        <v>13</v>
      </c>
      <c r="C7" s="23"/>
      <c r="D7" s="23"/>
      <c r="E7" s="5"/>
      <c r="F7" s="6">
        <f>IF(SUM(F8,F16,F17,F20,F23,)=0,"-",SUM(F8,F16,F17,F20,F23))</f>
        <v>519</v>
      </c>
      <c r="G7" s="6"/>
      <c r="H7" s="6">
        <f>IF(SUM(H8,H16,H17,H20,H23,)=0,"-",SUM(H8,H16,H17,H20,H23))</f>
        <v>194982</v>
      </c>
      <c r="I7" s="6"/>
      <c r="J7" s="6" t="str">
        <f>IF(SUM(J8,J16,J17,J20,J23,)=0,"-",SUM(J8,J16,J17,J20,J23))</f>
        <v>-</v>
      </c>
      <c r="K7" s="6"/>
      <c r="L7" s="6">
        <f>IF(SUM(L8,L16,L17,L20,L23,)=0,"-",SUM(L8,L16,L17,L20,L23))</f>
        <v>10654</v>
      </c>
      <c r="M7" s="6"/>
      <c r="N7" s="6" t="str">
        <f>IF(SUM(N8,N16,N17,N20,N23,)=0,"-",SUM(N8,N16,N17,N20,N23))</f>
        <v>-</v>
      </c>
      <c r="O7" s="6"/>
      <c r="P7" s="6">
        <f t="shared" si="0"/>
        <v>206155</v>
      </c>
      <c r="Q7" s="6"/>
    </row>
    <row r="8" spans="1:17" ht="13.5" customHeight="1" x14ac:dyDescent="0.2">
      <c r="A8" s="1"/>
      <c r="B8" s="1"/>
      <c r="C8" s="24" t="s">
        <v>14</v>
      </c>
      <c r="D8" s="24"/>
      <c r="E8" s="7"/>
      <c r="F8" s="8" t="str">
        <f>IF(SUM(F9:F15)=0,"-",SUM(F9:F15))</f>
        <v>-</v>
      </c>
      <c r="G8" s="8"/>
      <c r="H8" s="8">
        <f>IF(SUM(H9:H15)=0,"-",SUM(H9:H15))</f>
        <v>190908</v>
      </c>
      <c r="I8" s="8"/>
      <c r="J8" s="8" t="str">
        <f>IF(SUM(J9:J15)=0,"-",SUM(J9:J15))</f>
        <v>-</v>
      </c>
      <c r="K8" s="8"/>
      <c r="L8" s="8">
        <f>IF(SUM(L9:L15)=0,"-",SUM(L9:L15))</f>
        <v>10654</v>
      </c>
      <c r="M8" s="8"/>
      <c r="N8" s="8" t="str">
        <f>IF(SUM(N9:N15)=0,"-",SUM(N9:N15))</f>
        <v>-</v>
      </c>
      <c r="O8" s="8"/>
      <c r="P8" s="8">
        <f t="shared" si="0"/>
        <v>201562</v>
      </c>
      <c r="Q8" s="8"/>
    </row>
    <row r="9" spans="1:17" ht="13.5" customHeight="1" x14ac:dyDescent="0.2">
      <c r="A9" s="1"/>
      <c r="B9" s="1"/>
      <c r="C9" s="1"/>
      <c r="D9" s="9" t="s">
        <v>15</v>
      </c>
      <c r="E9" s="7"/>
      <c r="F9" s="10" t="s">
        <v>16</v>
      </c>
      <c r="G9" s="8"/>
      <c r="H9" s="10">
        <v>118379</v>
      </c>
      <c r="I9" s="8"/>
      <c r="J9" s="10" t="s">
        <v>16</v>
      </c>
      <c r="K9" s="8"/>
      <c r="L9" s="10" t="s">
        <v>16</v>
      </c>
      <c r="M9" s="8"/>
      <c r="N9" s="10" t="s">
        <v>16</v>
      </c>
      <c r="O9" s="8"/>
      <c r="P9" s="8">
        <f t="shared" si="0"/>
        <v>118379</v>
      </c>
      <c r="Q9" s="8"/>
    </row>
    <row r="10" spans="1:17" ht="13.5" customHeight="1" x14ac:dyDescent="0.2">
      <c r="A10" s="1"/>
      <c r="B10" s="1"/>
      <c r="C10" s="1"/>
      <c r="D10" s="9" t="s">
        <v>17</v>
      </c>
      <c r="E10" s="7"/>
      <c r="F10" s="10" t="s">
        <v>16</v>
      </c>
      <c r="G10" s="8"/>
      <c r="H10" s="10">
        <v>1267</v>
      </c>
      <c r="I10" s="8"/>
      <c r="J10" s="10" t="s">
        <v>16</v>
      </c>
      <c r="K10" s="8"/>
      <c r="L10" s="10" t="s">
        <v>16</v>
      </c>
      <c r="M10" s="8"/>
      <c r="N10" s="10" t="s">
        <v>16</v>
      </c>
      <c r="O10" s="8"/>
      <c r="P10" s="8">
        <f t="shared" si="0"/>
        <v>1267</v>
      </c>
      <c r="Q10" s="8"/>
    </row>
    <row r="11" spans="1:17" ht="13.5" customHeight="1" x14ac:dyDescent="0.2">
      <c r="A11" s="1"/>
      <c r="B11" s="1"/>
      <c r="C11" s="1"/>
      <c r="D11" s="9" t="s">
        <v>18</v>
      </c>
      <c r="E11" s="7"/>
      <c r="F11" s="10" t="s">
        <v>16</v>
      </c>
      <c r="G11" s="8"/>
      <c r="H11" s="10">
        <v>9862</v>
      </c>
      <c r="I11" s="8"/>
      <c r="J11" s="10" t="s">
        <v>16</v>
      </c>
      <c r="K11" s="8"/>
      <c r="L11" s="10" t="s">
        <v>16</v>
      </c>
      <c r="M11" s="8"/>
      <c r="N11" s="10" t="s">
        <v>16</v>
      </c>
      <c r="O11" s="8"/>
      <c r="P11" s="8">
        <f t="shared" si="0"/>
        <v>9862</v>
      </c>
      <c r="Q11" s="8"/>
    </row>
    <row r="12" spans="1:17" ht="13.5" customHeight="1" x14ac:dyDescent="0.2">
      <c r="A12" s="1"/>
      <c r="B12" s="1"/>
      <c r="C12" s="1"/>
      <c r="D12" s="9" t="s">
        <v>19</v>
      </c>
      <c r="E12" s="7"/>
      <c r="F12" s="10" t="s">
        <v>16</v>
      </c>
      <c r="G12" s="8"/>
      <c r="H12" s="10">
        <v>840</v>
      </c>
      <c r="I12" s="8"/>
      <c r="J12" s="10" t="s">
        <v>16</v>
      </c>
      <c r="K12" s="8"/>
      <c r="L12" s="10" t="s">
        <v>16</v>
      </c>
      <c r="M12" s="8"/>
      <c r="N12" s="10" t="s">
        <v>16</v>
      </c>
      <c r="O12" s="8"/>
      <c r="P12" s="8">
        <f t="shared" si="0"/>
        <v>840</v>
      </c>
      <c r="Q12" s="8"/>
    </row>
    <row r="13" spans="1:17" ht="13.5" customHeight="1" x14ac:dyDescent="0.2">
      <c r="A13" s="1"/>
      <c r="B13" s="1"/>
      <c r="C13" s="1"/>
      <c r="D13" s="9" t="s">
        <v>20</v>
      </c>
      <c r="E13" s="7"/>
      <c r="F13" s="10" t="s">
        <v>16</v>
      </c>
      <c r="G13" s="8"/>
      <c r="H13" s="10">
        <v>27005</v>
      </c>
      <c r="I13" s="8"/>
      <c r="J13" s="10" t="s">
        <v>16</v>
      </c>
      <c r="K13" s="8"/>
      <c r="L13" s="10" t="s">
        <v>16</v>
      </c>
      <c r="M13" s="8"/>
      <c r="N13" s="10" t="s">
        <v>16</v>
      </c>
      <c r="O13" s="8"/>
      <c r="P13" s="8">
        <f t="shared" si="0"/>
        <v>27005</v>
      </c>
      <c r="Q13" s="8"/>
    </row>
    <row r="14" spans="1:17" ht="13.5" customHeight="1" x14ac:dyDescent="0.2">
      <c r="A14" s="1"/>
      <c r="B14" s="1"/>
      <c r="C14" s="1"/>
      <c r="D14" s="9" t="s">
        <v>21</v>
      </c>
      <c r="E14" s="7"/>
      <c r="F14" s="10" t="s">
        <v>16</v>
      </c>
      <c r="G14" s="8"/>
      <c r="H14" s="10" t="s">
        <v>16</v>
      </c>
      <c r="I14" s="8"/>
      <c r="J14" s="10" t="s">
        <v>16</v>
      </c>
      <c r="K14" s="8"/>
      <c r="L14" s="10" t="s">
        <v>16</v>
      </c>
      <c r="M14" s="8"/>
      <c r="N14" s="10" t="s">
        <v>16</v>
      </c>
      <c r="O14" s="8"/>
      <c r="P14" s="8" t="str">
        <f t="shared" si="0"/>
        <v>-</v>
      </c>
      <c r="Q14" s="8"/>
    </row>
    <row r="15" spans="1:17" ht="13.5" customHeight="1" x14ac:dyDescent="0.2">
      <c r="A15" s="1"/>
      <c r="B15" s="1"/>
      <c r="C15" s="1"/>
      <c r="D15" s="9" t="s">
        <v>22</v>
      </c>
      <c r="E15" s="7"/>
      <c r="F15" s="10" t="s">
        <v>16</v>
      </c>
      <c r="G15" s="8"/>
      <c r="H15" s="10">
        <v>33555</v>
      </c>
      <c r="I15" s="8"/>
      <c r="J15" s="10" t="s">
        <v>16</v>
      </c>
      <c r="K15" s="8"/>
      <c r="L15" s="10">
        <v>10654</v>
      </c>
      <c r="M15" s="8"/>
      <c r="N15" s="10" t="s">
        <v>16</v>
      </c>
      <c r="O15" s="8"/>
      <c r="P15" s="8">
        <f t="shared" si="0"/>
        <v>44209</v>
      </c>
      <c r="Q15" s="8"/>
    </row>
    <row r="16" spans="1:17" ht="13.5" customHeight="1" x14ac:dyDescent="0.2">
      <c r="A16" s="4"/>
      <c r="B16" s="4"/>
      <c r="C16" s="23" t="s">
        <v>23</v>
      </c>
      <c r="D16" s="23"/>
      <c r="E16" s="5"/>
      <c r="F16" s="11" t="s">
        <v>16</v>
      </c>
      <c r="G16" s="6"/>
      <c r="H16" s="11">
        <v>1701</v>
      </c>
      <c r="I16" s="6"/>
      <c r="J16" s="11" t="s">
        <v>16</v>
      </c>
      <c r="K16" s="6"/>
      <c r="L16" s="11" t="s">
        <v>16</v>
      </c>
      <c r="M16" s="6"/>
      <c r="N16" s="11" t="s">
        <v>16</v>
      </c>
      <c r="O16" s="6"/>
      <c r="P16" s="6">
        <f t="shared" si="0"/>
        <v>1701</v>
      </c>
      <c r="Q16" s="6"/>
    </row>
    <row r="17" spans="1:17" ht="13.5" customHeight="1" x14ac:dyDescent="0.2">
      <c r="A17" s="1"/>
      <c r="B17" s="1"/>
      <c r="C17" s="24" t="s">
        <v>24</v>
      </c>
      <c r="D17" s="24"/>
      <c r="E17" s="7"/>
      <c r="F17" s="8" t="str">
        <f>IF(SUM(F18:F19)=0,"-",SUM(F18:F19))</f>
        <v>-</v>
      </c>
      <c r="G17" s="8"/>
      <c r="H17" s="8">
        <f>IF(SUM(H18:H19)=0,"-",SUM(H18:H19))</f>
        <v>644</v>
      </c>
      <c r="I17" s="8"/>
      <c r="J17" s="8" t="str">
        <f>IF(SUM(J18:J19)=0,"-",SUM(J18:J19))</f>
        <v>-</v>
      </c>
      <c r="K17" s="8"/>
      <c r="L17" s="8" t="str">
        <f>IF(SUM(L18:L19)=0,"-",SUM(L18:L19))</f>
        <v>-</v>
      </c>
      <c r="M17" s="8"/>
      <c r="N17" s="8" t="str">
        <f>IF(SUM(N18:N19)=0,"-",SUM(N18:N19))</f>
        <v>-</v>
      </c>
      <c r="O17" s="8"/>
      <c r="P17" s="8">
        <f t="shared" si="0"/>
        <v>644</v>
      </c>
      <c r="Q17" s="8"/>
    </row>
    <row r="18" spans="1:17" ht="13.5" customHeight="1" x14ac:dyDescent="0.2">
      <c r="A18" s="1"/>
      <c r="B18" s="1"/>
      <c r="C18" s="1"/>
      <c r="D18" s="9" t="s">
        <v>25</v>
      </c>
      <c r="E18" s="7"/>
      <c r="F18" s="10" t="s">
        <v>16</v>
      </c>
      <c r="G18" s="8"/>
      <c r="H18" s="10">
        <v>84</v>
      </c>
      <c r="I18" s="8"/>
      <c r="J18" s="10" t="s">
        <v>16</v>
      </c>
      <c r="K18" s="8"/>
      <c r="L18" s="10" t="s">
        <v>16</v>
      </c>
      <c r="M18" s="8"/>
      <c r="N18" s="10" t="s">
        <v>16</v>
      </c>
      <c r="O18" s="8"/>
      <c r="P18" s="8">
        <f t="shared" si="0"/>
        <v>84</v>
      </c>
      <c r="Q18" s="8"/>
    </row>
    <row r="19" spans="1:17" ht="13.5" customHeight="1" x14ac:dyDescent="0.2">
      <c r="A19" s="1"/>
      <c r="B19" s="1"/>
      <c r="C19" s="1"/>
      <c r="D19" s="9" t="s">
        <v>26</v>
      </c>
      <c r="E19" s="7"/>
      <c r="F19" s="10" t="s">
        <v>16</v>
      </c>
      <c r="G19" s="8"/>
      <c r="H19" s="10">
        <v>560</v>
      </c>
      <c r="I19" s="8"/>
      <c r="J19" s="10" t="s">
        <v>16</v>
      </c>
      <c r="K19" s="8"/>
      <c r="L19" s="10" t="s">
        <v>16</v>
      </c>
      <c r="M19" s="8"/>
      <c r="N19" s="10" t="s">
        <v>16</v>
      </c>
      <c r="O19" s="8"/>
      <c r="P19" s="8">
        <f t="shared" si="0"/>
        <v>560</v>
      </c>
      <c r="Q19" s="8"/>
    </row>
    <row r="20" spans="1:17" ht="13.5" customHeight="1" x14ac:dyDescent="0.2">
      <c r="A20" s="12"/>
      <c r="B20" s="12"/>
      <c r="C20" s="25" t="s">
        <v>27</v>
      </c>
      <c r="D20" s="25"/>
      <c r="E20" s="13"/>
      <c r="F20" s="14">
        <f>IF(SUM(F21:F22)=0,"-",SUM(F21:F22))</f>
        <v>519</v>
      </c>
      <c r="G20" s="15"/>
      <c r="H20" s="14">
        <f>IF(SUM(H21:H22)=0,"-",SUM(H21:H22))</f>
        <v>1567</v>
      </c>
      <c r="I20" s="15"/>
      <c r="J20" s="14" t="str">
        <f>IF(SUM(J21:J22)=0,"-",SUM(J21:J22))</f>
        <v>-</v>
      </c>
      <c r="K20" s="15"/>
      <c r="L20" s="14" t="str">
        <f>IF(SUM(L21:L22)=0,"-",SUM(L21:L22))</f>
        <v>-</v>
      </c>
      <c r="M20" s="15"/>
      <c r="N20" s="14" t="str">
        <f>IF(SUM(N21:N22)=0,"-",SUM(N21:N22))</f>
        <v>-</v>
      </c>
      <c r="O20" s="15"/>
      <c r="P20" s="15">
        <f t="shared" si="0"/>
        <v>2086</v>
      </c>
      <c r="Q20" s="15"/>
    </row>
    <row r="21" spans="1:17" ht="13.5" customHeight="1" x14ac:dyDescent="0.2">
      <c r="A21" s="16"/>
      <c r="B21" s="1"/>
      <c r="C21" s="1"/>
      <c r="D21" s="9" t="s">
        <v>27</v>
      </c>
      <c r="E21" s="7"/>
      <c r="F21" s="10">
        <v>519</v>
      </c>
      <c r="G21" s="8"/>
      <c r="H21" s="10">
        <v>1476</v>
      </c>
      <c r="I21" s="8"/>
      <c r="J21" s="10" t="s">
        <v>16</v>
      </c>
      <c r="K21" s="8"/>
      <c r="L21" s="10" t="s">
        <v>16</v>
      </c>
      <c r="M21" s="8"/>
      <c r="N21" s="10" t="s">
        <v>16</v>
      </c>
      <c r="O21" s="8"/>
      <c r="P21" s="8">
        <f t="shared" si="0"/>
        <v>1995</v>
      </c>
      <c r="Q21" s="8"/>
    </row>
    <row r="22" spans="1:17" ht="13.5" customHeight="1" x14ac:dyDescent="0.2">
      <c r="A22" s="1"/>
      <c r="B22" s="1"/>
      <c r="C22" s="1"/>
      <c r="D22" s="9" t="s">
        <v>28</v>
      </c>
      <c r="E22" s="7"/>
      <c r="F22" s="10" t="s">
        <v>16</v>
      </c>
      <c r="G22" s="8"/>
      <c r="H22" s="10">
        <v>91</v>
      </c>
      <c r="I22" s="8"/>
      <c r="J22" s="10" t="s">
        <v>16</v>
      </c>
      <c r="K22" s="8"/>
      <c r="L22" s="10" t="s">
        <v>16</v>
      </c>
      <c r="M22" s="8"/>
      <c r="N22" s="10" t="s">
        <v>16</v>
      </c>
      <c r="O22" s="8"/>
      <c r="P22" s="8">
        <f t="shared" si="0"/>
        <v>91</v>
      </c>
      <c r="Q22" s="8"/>
    </row>
    <row r="23" spans="1:17" ht="13.5" customHeight="1" x14ac:dyDescent="0.2">
      <c r="A23" s="4"/>
      <c r="B23" s="4"/>
      <c r="C23" s="23" t="s">
        <v>29</v>
      </c>
      <c r="D23" s="23"/>
      <c r="E23" s="5"/>
      <c r="F23" s="11" t="s">
        <v>16</v>
      </c>
      <c r="G23" s="6"/>
      <c r="H23" s="11">
        <v>162</v>
      </c>
      <c r="I23" s="6"/>
      <c r="J23" s="11" t="s">
        <v>16</v>
      </c>
      <c r="K23" s="6"/>
      <c r="L23" s="11" t="s">
        <v>16</v>
      </c>
      <c r="M23" s="6"/>
      <c r="N23" s="11" t="s">
        <v>16</v>
      </c>
      <c r="O23" s="6"/>
      <c r="P23" s="6">
        <f t="shared" si="0"/>
        <v>162</v>
      </c>
      <c r="Q23" s="6"/>
    </row>
    <row r="24" spans="1:17" ht="13.5" customHeight="1" x14ac:dyDescent="0.2">
      <c r="A24" s="1" t="s">
        <v>30</v>
      </c>
      <c r="B24" s="24" t="s">
        <v>31</v>
      </c>
      <c r="C24" s="24"/>
      <c r="D24" s="24"/>
      <c r="E24" s="7"/>
      <c r="F24" s="8" t="str">
        <f>IF(SUM(F25:F28)=0,"-",SUM(F25:F28))</f>
        <v>-</v>
      </c>
      <c r="G24" s="8"/>
      <c r="H24" s="8">
        <f>IF(SUM(H25:H28)=0,"-",SUM(H25:H28))</f>
        <v>331</v>
      </c>
      <c r="I24" s="8"/>
      <c r="J24" s="8" t="str">
        <f>IF(SUM(J25:J28)=0,"-",SUM(J25:J28))</f>
        <v>-</v>
      </c>
      <c r="K24" s="8"/>
      <c r="L24" s="8" t="str">
        <f>IF(SUM(L25:L28)=0,"-",SUM(L25:L28))</f>
        <v>-</v>
      </c>
      <c r="M24" s="8"/>
      <c r="N24" s="8" t="str">
        <f>IF(SUM(N25:N28)=0,"-",SUM(N25:N28))</f>
        <v>-</v>
      </c>
      <c r="O24" s="8"/>
      <c r="P24" s="8">
        <f t="shared" si="0"/>
        <v>331</v>
      </c>
      <c r="Q24" s="8"/>
    </row>
    <row r="25" spans="1:17" ht="13.5" customHeight="1" x14ac:dyDescent="0.2">
      <c r="A25" s="1"/>
      <c r="B25" s="1"/>
      <c r="C25" s="1"/>
      <c r="D25" s="9" t="s">
        <v>32</v>
      </c>
      <c r="E25" s="7"/>
      <c r="F25" s="10" t="s">
        <v>16</v>
      </c>
      <c r="G25" s="8"/>
      <c r="H25" s="10" t="s">
        <v>16</v>
      </c>
      <c r="I25" s="8"/>
      <c r="J25" s="10" t="s">
        <v>16</v>
      </c>
      <c r="K25" s="8"/>
      <c r="L25" s="10" t="s">
        <v>16</v>
      </c>
      <c r="M25" s="8"/>
      <c r="N25" s="10" t="s">
        <v>16</v>
      </c>
      <c r="O25" s="8"/>
      <c r="P25" s="8" t="str">
        <f t="shared" si="0"/>
        <v>-</v>
      </c>
      <c r="Q25" s="8"/>
    </row>
    <row r="26" spans="1:17" ht="13.5" customHeight="1" x14ac:dyDescent="0.2">
      <c r="A26" s="1"/>
      <c r="B26" s="1"/>
      <c r="C26" s="1"/>
      <c r="D26" s="9" t="s">
        <v>33</v>
      </c>
      <c r="E26" s="7"/>
      <c r="F26" s="10" t="s">
        <v>16</v>
      </c>
      <c r="G26" s="8"/>
      <c r="H26" s="10">
        <v>184</v>
      </c>
      <c r="I26" s="8"/>
      <c r="J26" s="10" t="s">
        <v>16</v>
      </c>
      <c r="K26" s="8"/>
      <c r="L26" s="10" t="s">
        <v>16</v>
      </c>
      <c r="M26" s="8"/>
      <c r="N26" s="10" t="s">
        <v>16</v>
      </c>
      <c r="O26" s="8"/>
      <c r="P26" s="8">
        <f t="shared" si="0"/>
        <v>184</v>
      </c>
      <c r="Q26" s="8"/>
    </row>
    <row r="27" spans="1:17" ht="13.5" customHeight="1" x14ac:dyDescent="0.2">
      <c r="A27" s="1"/>
      <c r="B27" s="1"/>
      <c r="C27" s="1"/>
      <c r="D27" s="9" t="s">
        <v>34</v>
      </c>
      <c r="E27" s="7"/>
      <c r="F27" s="10" t="s">
        <v>16</v>
      </c>
      <c r="G27" s="8"/>
      <c r="H27" s="10">
        <v>146</v>
      </c>
      <c r="I27" s="8"/>
      <c r="J27" s="10" t="s">
        <v>16</v>
      </c>
      <c r="K27" s="8"/>
      <c r="L27" s="10" t="s">
        <v>16</v>
      </c>
      <c r="M27" s="8"/>
      <c r="N27" s="10" t="s">
        <v>16</v>
      </c>
      <c r="O27" s="8"/>
      <c r="P27" s="8">
        <f t="shared" si="0"/>
        <v>146</v>
      </c>
      <c r="Q27" s="8"/>
    </row>
    <row r="28" spans="1:17" ht="13.5" customHeight="1" x14ac:dyDescent="0.2">
      <c r="A28" s="1"/>
      <c r="B28" s="1"/>
      <c r="C28" s="1"/>
      <c r="D28" s="9" t="s">
        <v>35</v>
      </c>
      <c r="E28" s="7"/>
      <c r="F28" s="10" t="s">
        <v>16</v>
      </c>
      <c r="G28" s="8"/>
      <c r="H28" s="10">
        <v>1</v>
      </c>
      <c r="I28" s="8"/>
      <c r="J28" s="10" t="s">
        <v>16</v>
      </c>
      <c r="K28" s="8"/>
      <c r="L28" s="10" t="s">
        <v>16</v>
      </c>
      <c r="M28" s="8"/>
      <c r="N28" s="10" t="s">
        <v>16</v>
      </c>
      <c r="O28" s="8"/>
      <c r="P28" s="8">
        <f t="shared" si="0"/>
        <v>1</v>
      </c>
      <c r="Q28" s="8"/>
    </row>
    <row r="29" spans="1:17" ht="13.5" customHeight="1" thickBot="1" x14ac:dyDescent="0.25">
      <c r="A29" s="17" t="s">
        <v>36</v>
      </c>
      <c r="B29" s="26" t="s">
        <v>37</v>
      </c>
      <c r="C29" s="26"/>
      <c r="D29" s="26"/>
      <c r="E29" s="18"/>
      <c r="F29" s="19" t="s">
        <v>16</v>
      </c>
      <c r="G29" s="20"/>
      <c r="H29" s="19">
        <v>384</v>
      </c>
      <c r="I29" s="20"/>
      <c r="J29" s="19" t="s">
        <v>16</v>
      </c>
      <c r="K29" s="20"/>
      <c r="L29" s="19" t="s">
        <v>16</v>
      </c>
      <c r="M29" s="20"/>
      <c r="N29" s="19" t="s">
        <v>16</v>
      </c>
      <c r="O29" s="20"/>
      <c r="P29" s="20">
        <f t="shared" si="0"/>
        <v>384</v>
      </c>
      <c r="Q29" s="20"/>
    </row>
    <row r="30" spans="1:17" ht="30" customHeight="1" x14ac:dyDescent="0.2"/>
    <row r="31" spans="1:17" ht="15" customHeight="1" x14ac:dyDescent="0.25">
      <c r="A31" s="31" t="s">
        <v>38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thickBo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  <c r="Q32" s="2" t="s">
        <v>1</v>
      </c>
    </row>
    <row r="33" spans="1:18" ht="16.5" customHeight="1" x14ac:dyDescent="0.2">
      <c r="A33" s="32" t="s">
        <v>2</v>
      </c>
      <c r="B33" s="33"/>
      <c r="C33" s="33"/>
      <c r="D33" s="33"/>
      <c r="E33" s="34"/>
      <c r="F33" s="35" t="s">
        <v>3</v>
      </c>
      <c r="G33" s="35"/>
      <c r="H33" s="35"/>
      <c r="I33" s="35"/>
      <c r="J33" s="35"/>
      <c r="K33" s="35"/>
      <c r="L33" s="35"/>
      <c r="M33" s="35"/>
      <c r="N33" s="35"/>
      <c r="O33" s="35"/>
      <c r="P33" s="36" t="s">
        <v>4</v>
      </c>
      <c r="Q33" s="37"/>
    </row>
    <row r="34" spans="1:18" ht="24" customHeight="1" x14ac:dyDescent="0.2">
      <c r="A34" s="40" t="s">
        <v>5</v>
      </c>
      <c r="B34" s="28"/>
      <c r="C34" s="28"/>
      <c r="D34" s="28"/>
      <c r="E34" s="28"/>
      <c r="F34" s="28" t="s">
        <v>6</v>
      </c>
      <c r="G34" s="28"/>
      <c r="H34" s="27" t="s">
        <v>7</v>
      </c>
      <c r="I34" s="28"/>
      <c r="J34" s="27" t="s">
        <v>8</v>
      </c>
      <c r="K34" s="28"/>
      <c r="L34" s="28" t="s">
        <v>9</v>
      </c>
      <c r="M34" s="28"/>
      <c r="N34" s="29" t="s">
        <v>10</v>
      </c>
      <c r="O34" s="30"/>
      <c r="P34" s="38"/>
      <c r="Q34" s="39"/>
    </row>
    <row r="35" spans="1:18" ht="13.5" customHeight="1" x14ac:dyDescent="0.2">
      <c r="A35" s="4"/>
      <c r="B35" s="23" t="s">
        <v>11</v>
      </c>
      <c r="C35" s="23"/>
      <c r="D35" s="23"/>
      <c r="E35" s="5"/>
      <c r="F35" s="6">
        <f>IF(SUM(F36,F53,F58)=0,"-",SUM(F36,F53,F58))</f>
        <v>2841</v>
      </c>
      <c r="G35" s="6"/>
      <c r="H35" s="6">
        <f>IF(SUM(H36,H53,H58)=0,"-",SUM(H36,H53,H58))</f>
        <v>197276</v>
      </c>
      <c r="I35" s="6"/>
      <c r="J35" s="6" t="str">
        <f>IF(SUM(J36,J53,J58)=0,"-",SUM(J36,J53,J58))</f>
        <v>-</v>
      </c>
      <c r="K35" s="6"/>
      <c r="L35" s="6" t="str">
        <f>IF(SUM(L36,L53,L58)=0,"-",SUM(L36,L53,L58))</f>
        <v>-</v>
      </c>
      <c r="M35" s="6"/>
      <c r="N35" s="6" t="str">
        <f>IF(SUM(N36,N53,N58)=0,"-",SUM(N36,N53,N58))</f>
        <v>-</v>
      </c>
      <c r="O35" s="6"/>
      <c r="P35" s="6">
        <f t="shared" ref="P35:P58" si="1">IF(SUM(F35:O35)=0,"-",SUM(F35:O35))</f>
        <v>200117</v>
      </c>
      <c r="Q35" s="6"/>
    </row>
    <row r="36" spans="1:18" ht="13.5" customHeight="1" x14ac:dyDescent="0.2">
      <c r="A36" s="4" t="s">
        <v>12</v>
      </c>
      <c r="B36" s="23" t="s">
        <v>13</v>
      </c>
      <c r="C36" s="23"/>
      <c r="D36" s="23"/>
      <c r="E36" s="5"/>
      <c r="F36" s="6">
        <f>IF(SUM(F37,F45,F46,F49,F52,)=0,"-",SUM(F37,F45,F46,F49,F52))</f>
        <v>2841</v>
      </c>
      <c r="G36" s="6"/>
      <c r="H36" s="6">
        <f>IF(SUM(H37,H45,H46,H49,H52,)=0,"-",SUM(H37,H45,H46,H49,H52))</f>
        <v>192337</v>
      </c>
      <c r="I36" s="6"/>
      <c r="J36" s="6" t="str">
        <f>IF(SUM(J37,J45,J46,J49,J52,)=0,"-",SUM(J37,J45,J46,J49,J52))</f>
        <v>-</v>
      </c>
      <c r="K36" s="6"/>
      <c r="L36" s="6" t="str">
        <f>IF(SUM(L37,L45,L46,L49,L52,)=0,"-",SUM(L37,L45,L46,L49,L52))</f>
        <v>-</v>
      </c>
      <c r="M36" s="6"/>
      <c r="N36" s="6" t="str">
        <f>IF(SUM(N37,N45,N46,N49,N52,)=0,"-",SUM(N37,N45,N46,N49,N52))</f>
        <v>-</v>
      </c>
      <c r="O36" s="6"/>
      <c r="P36" s="6">
        <f t="shared" si="1"/>
        <v>195178</v>
      </c>
      <c r="Q36" s="6"/>
    </row>
    <row r="37" spans="1:18" ht="13.5" customHeight="1" x14ac:dyDescent="0.2">
      <c r="A37" s="1"/>
      <c r="B37" s="1"/>
      <c r="C37" s="24" t="s">
        <v>14</v>
      </c>
      <c r="D37" s="24"/>
      <c r="E37" s="7"/>
      <c r="F37" s="8" t="str">
        <f>IF(SUM(F38:F44)=0,"-",SUM(F38:F44))</f>
        <v>-</v>
      </c>
      <c r="G37" s="8"/>
      <c r="H37" s="8">
        <f>IF(SUM(H38:H44)=0,"-",SUM(H38:H44))</f>
        <v>167818</v>
      </c>
      <c r="I37" s="8"/>
      <c r="J37" s="8" t="str">
        <f>IF(SUM(J38:J44)=0,"-",SUM(J38:J44))</f>
        <v>-</v>
      </c>
      <c r="K37" s="8"/>
      <c r="L37" s="8" t="str">
        <f>IF(SUM(L38:L44)=0,"-",SUM(L38:L44))</f>
        <v>-</v>
      </c>
      <c r="M37" s="8"/>
      <c r="N37" s="8" t="str">
        <f>IF(SUM(N38:N44)=0,"-",SUM(N38:N44))</f>
        <v>-</v>
      </c>
      <c r="O37" s="8"/>
      <c r="P37" s="8">
        <f t="shared" si="1"/>
        <v>167818</v>
      </c>
      <c r="Q37" s="8"/>
    </row>
    <row r="38" spans="1:18" ht="13.5" customHeight="1" x14ac:dyDescent="0.2">
      <c r="A38" s="1"/>
      <c r="B38" s="1"/>
      <c r="C38" s="1"/>
      <c r="D38" s="9" t="s">
        <v>15</v>
      </c>
      <c r="E38" s="7"/>
      <c r="F38" s="10" t="s">
        <v>16</v>
      </c>
      <c r="G38" s="8"/>
      <c r="H38" s="10">
        <v>96018</v>
      </c>
      <c r="I38" s="8"/>
      <c r="J38" s="10" t="s">
        <v>16</v>
      </c>
      <c r="K38" s="8"/>
      <c r="L38" s="10" t="s">
        <v>16</v>
      </c>
      <c r="M38" s="8"/>
      <c r="N38" s="10" t="s">
        <v>16</v>
      </c>
      <c r="O38" s="8"/>
      <c r="P38" s="8">
        <f t="shared" si="1"/>
        <v>96018</v>
      </c>
      <c r="Q38" s="8"/>
    </row>
    <row r="39" spans="1:18" ht="13.5" customHeight="1" x14ac:dyDescent="0.2">
      <c r="A39" s="1"/>
      <c r="B39" s="1"/>
      <c r="C39" s="1"/>
      <c r="D39" s="9" t="s">
        <v>17</v>
      </c>
      <c r="E39" s="7"/>
      <c r="F39" s="10" t="s">
        <v>16</v>
      </c>
      <c r="G39" s="8"/>
      <c r="H39" s="10" t="s">
        <v>16</v>
      </c>
      <c r="I39" s="8"/>
      <c r="J39" s="10" t="s">
        <v>16</v>
      </c>
      <c r="K39" s="8"/>
      <c r="L39" s="10" t="s">
        <v>16</v>
      </c>
      <c r="M39" s="8"/>
      <c r="N39" s="10" t="s">
        <v>16</v>
      </c>
      <c r="O39" s="8"/>
      <c r="P39" s="8" t="str">
        <f t="shared" si="1"/>
        <v>-</v>
      </c>
      <c r="Q39" s="8"/>
    </row>
    <row r="40" spans="1:18" ht="13.5" customHeight="1" x14ac:dyDescent="0.2">
      <c r="A40" s="1"/>
      <c r="B40" s="1"/>
      <c r="C40" s="1"/>
      <c r="D40" s="9" t="s">
        <v>18</v>
      </c>
      <c r="E40" s="7"/>
      <c r="F40" s="10" t="s">
        <v>16</v>
      </c>
      <c r="G40" s="8"/>
      <c r="H40" s="10">
        <v>25798</v>
      </c>
      <c r="I40" s="8"/>
      <c r="J40" s="10" t="s">
        <v>16</v>
      </c>
      <c r="K40" s="8"/>
      <c r="L40" s="10" t="s">
        <v>16</v>
      </c>
      <c r="M40" s="8"/>
      <c r="N40" s="10" t="s">
        <v>16</v>
      </c>
      <c r="O40" s="8"/>
      <c r="P40" s="8">
        <f t="shared" si="1"/>
        <v>25798</v>
      </c>
      <c r="Q40" s="8"/>
    </row>
    <row r="41" spans="1:18" ht="13.5" customHeight="1" x14ac:dyDescent="0.2">
      <c r="A41" s="1"/>
      <c r="B41" s="1"/>
      <c r="C41" s="1"/>
      <c r="D41" s="9" t="s">
        <v>19</v>
      </c>
      <c r="E41" s="7"/>
      <c r="F41" s="10" t="s">
        <v>16</v>
      </c>
      <c r="G41" s="8"/>
      <c r="H41" s="10">
        <v>17535</v>
      </c>
      <c r="I41" s="8"/>
      <c r="J41" s="10" t="s">
        <v>16</v>
      </c>
      <c r="K41" s="8"/>
      <c r="L41" s="10" t="s">
        <v>16</v>
      </c>
      <c r="M41" s="8"/>
      <c r="N41" s="10" t="s">
        <v>16</v>
      </c>
      <c r="O41" s="8"/>
      <c r="P41" s="8">
        <f t="shared" si="1"/>
        <v>17535</v>
      </c>
      <c r="Q41" s="8"/>
      <c r="R41" s="21"/>
    </row>
    <row r="42" spans="1:18" ht="13.5" customHeight="1" x14ac:dyDescent="0.2">
      <c r="A42" s="1"/>
      <c r="B42" s="1"/>
      <c r="C42" s="1"/>
      <c r="D42" s="9" t="s">
        <v>20</v>
      </c>
      <c r="E42" s="7"/>
      <c r="F42" s="10" t="s">
        <v>16</v>
      </c>
      <c r="G42" s="8"/>
      <c r="H42" s="10">
        <v>28467</v>
      </c>
      <c r="I42" s="8"/>
      <c r="J42" s="10" t="s">
        <v>16</v>
      </c>
      <c r="K42" s="8"/>
      <c r="L42" s="10" t="s">
        <v>16</v>
      </c>
      <c r="M42" s="8"/>
      <c r="N42" s="10" t="s">
        <v>16</v>
      </c>
      <c r="O42" s="8"/>
      <c r="P42" s="8">
        <f t="shared" si="1"/>
        <v>28467</v>
      </c>
      <c r="Q42" s="8"/>
      <c r="R42" s="22"/>
    </row>
    <row r="43" spans="1:18" ht="13.5" customHeight="1" x14ac:dyDescent="0.2">
      <c r="A43" s="1"/>
      <c r="B43" s="1"/>
      <c r="C43" s="1"/>
      <c r="D43" s="9" t="s">
        <v>21</v>
      </c>
      <c r="E43" s="7"/>
      <c r="F43" s="10" t="s">
        <v>16</v>
      </c>
      <c r="G43" s="8"/>
      <c r="H43" s="10" t="s">
        <v>16</v>
      </c>
      <c r="I43" s="8"/>
      <c r="J43" s="10" t="s">
        <v>16</v>
      </c>
      <c r="K43" s="8"/>
      <c r="L43" s="10" t="s">
        <v>16</v>
      </c>
      <c r="M43" s="8"/>
      <c r="N43" s="10" t="s">
        <v>16</v>
      </c>
      <c r="O43" s="8"/>
      <c r="P43" s="8" t="str">
        <f t="shared" si="1"/>
        <v>-</v>
      </c>
      <c r="Q43" s="8"/>
      <c r="R43" s="21"/>
    </row>
    <row r="44" spans="1:18" ht="13.5" customHeight="1" x14ac:dyDescent="0.2">
      <c r="A44" s="1"/>
      <c r="B44" s="1"/>
      <c r="C44" s="1"/>
      <c r="D44" s="9" t="s">
        <v>22</v>
      </c>
      <c r="E44" s="7"/>
      <c r="F44" s="10" t="s">
        <v>16</v>
      </c>
      <c r="G44" s="8"/>
      <c r="H44" s="10" t="s">
        <v>16</v>
      </c>
      <c r="I44" s="8"/>
      <c r="J44" s="10" t="s">
        <v>16</v>
      </c>
      <c r="K44" s="8"/>
      <c r="L44" s="10" t="s">
        <v>16</v>
      </c>
      <c r="M44" s="8"/>
      <c r="N44" s="10" t="s">
        <v>16</v>
      </c>
      <c r="O44" s="8"/>
      <c r="P44" s="8" t="str">
        <f t="shared" si="1"/>
        <v>-</v>
      </c>
      <c r="Q44" s="8"/>
    </row>
    <row r="45" spans="1:18" ht="13.5" customHeight="1" x14ac:dyDescent="0.2">
      <c r="A45" s="4"/>
      <c r="B45" s="4"/>
      <c r="C45" s="23" t="s">
        <v>23</v>
      </c>
      <c r="D45" s="23"/>
      <c r="E45" s="5"/>
      <c r="F45" s="11">
        <v>2841</v>
      </c>
      <c r="G45" s="6"/>
      <c r="H45" s="11">
        <v>11202</v>
      </c>
      <c r="I45" s="6"/>
      <c r="J45" s="11" t="s">
        <v>16</v>
      </c>
      <c r="K45" s="6"/>
      <c r="L45" s="11" t="s">
        <v>16</v>
      </c>
      <c r="M45" s="6"/>
      <c r="N45" s="11" t="s">
        <v>16</v>
      </c>
      <c r="O45" s="6"/>
      <c r="P45" s="6">
        <f t="shared" si="1"/>
        <v>14043</v>
      </c>
      <c r="Q45" s="6"/>
    </row>
    <row r="46" spans="1:18" ht="13.5" customHeight="1" x14ac:dyDescent="0.2">
      <c r="A46" s="1"/>
      <c r="B46" s="1"/>
      <c r="C46" s="24" t="s">
        <v>24</v>
      </c>
      <c r="D46" s="24"/>
      <c r="E46" s="7"/>
      <c r="F46" s="8" t="str">
        <f>IF(SUM(F47:F48)=0,"-",SUM(F47:F48))</f>
        <v>-</v>
      </c>
      <c r="G46" s="8"/>
      <c r="H46" s="8">
        <f>IF(SUM(H47:H48)=0,"-",SUM(H47:H48))</f>
        <v>13006</v>
      </c>
      <c r="I46" s="8"/>
      <c r="J46" s="8" t="str">
        <f>IF(SUM(J47:J48)=0,"-",SUM(J47:J48))</f>
        <v>-</v>
      </c>
      <c r="K46" s="8"/>
      <c r="L46" s="8" t="str">
        <f>IF(SUM(L47:L48)=0,"-",SUM(L47:L48))</f>
        <v>-</v>
      </c>
      <c r="M46" s="8"/>
      <c r="N46" s="8" t="str">
        <f>IF(SUM(N47:N48)=0,"-",SUM(N47:N48))</f>
        <v>-</v>
      </c>
      <c r="O46" s="8"/>
      <c r="P46" s="8">
        <f t="shared" si="1"/>
        <v>13006</v>
      </c>
      <c r="Q46" s="8"/>
    </row>
    <row r="47" spans="1:18" ht="13.5" customHeight="1" x14ac:dyDescent="0.2">
      <c r="A47" s="1"/>
      <c r="B47" s="1"/>
      <c r="C47" s="1"/>
      <c r="D47" s="9" t="s">
        <v>25</v>
      </c>
      <c r="E47" s="7"/>
      <c r="F47" s="10" t="s">
        <v>16</v>
      </c>
      <c r="G47" s="8"/>
      <c r="H47" s="10">
        <v>3681</v>
      </c>
      <c r="I47" s="8"/>
      <c r="J47" s="10" t="s">
        <v>16</v>
      </c>
      <c r="K47" s="8"/>
      <c r="L47" s="10" t="s">
        <v>16</v>
      </c>
      <c r="M47" s="8"/>
      <c r="N47" s="10" t="s">
        <v>16</v>
      </c>
      <c r="O47" s="8"/>
      <c r="P47" s="8">
        <f t="shared" si="1"/>
        <v>3681</v>
      </c>
      <c r="Q47" s="8"/>
    </row>
    <row r="48" spans="1:18" ht="13.5" customHeight="1" x14ac:dyDescent="0.2">
      <c r="A48" s="1"/>
      <c r="B48" s="1"/>
      <c r="C48" s="1"/>
      <c r="D48" s="9" t="s">
        <v>26</v>
      </c>
      <c r="E48" s="7"/>
      <c r="F48" s="10" t="s">
        <v>16</v>
      </c>
      <c r="G48" s="8"/>
      <c r="H48" s="10">
        <v>9325</v>
      </c>
      <c r="I48" s="8"/>
      <c r="J48" s="10" t="s">
        <v>16</v>
      </c>
      <c r="K48" s="8"/>
      <c r="L48" s="10" t="s">
        <v>16</v>
      </c>
      <c r="M48" s="8"/>
      <c r="N48" s="10" t="s">
        <v>16</v>
      </c>
      <c r="O48" s="8"/>
      <c r="P48" s="8">
        <f t="shared" si="1"/>
        <v>9325</v>
      </c>
      <c r="Q48" s="8"/>
    </row>
    <row r="49" spans="1:17" ht="13.5" customHeight="1" x14ac:dyDescent="0.2">
      <c r="A49" s="12"/>
      <c r="B49" s="12"/>
      <c r="C49" s="25" t="s">
        <v>27</v>
      </c>
      <c r="D49" s="25"/>
      <c r="E49" s="13"/>
      <c r="F49" s="14" t="str">
        <f>IF(SUM(F50:F51)=0,"-",SUM(F50:F51))</f>
        <v>-</v>
      </c>
      <c r="G49" s="15"/>
      <c r="H49" s="14">
        <f>IF(SUM(H50:H51)=0,"-",SUM(H50:H51))</f>
        <v>159</v>
      </c>
      <c r="I49" s="15"/>
      <c r="J49" s="14" t="str">
        <f>IF(SUM(J50:J51)=0,"-",SUM(J50:J51))</f>
        <v>-</v>
      </c>
      <c r="K49" s="15"/>
      <c r="L49" s="14" t="str">
        <f>IF(SUM(L50:L51)=0,"-",SUM(L50:L51))</f>
        <v>-</v>
      </c>
      <c r="M49" s="15"/>
      <c r="N49" s="14" t="str">
        <f>IF(SUM(N50:N51)=0,"-",SUM(N50:N51))</f>
        <v>-</v>
      </c>
      <c r="O49" s="15"/>
      <c r="P49" s="15">
        <f t="shared" si="1"/>
        <v>159</v>
      </c>
      <c r="Q49" s="15"/>
    </row>
    <row r="50" spans="1:17" ht="13.5" customHeight="1" x14ac:dyDescent="0.2">
      <c r="A50" s="16"/>
      <c r="B50" s="1"/>
      <c r="C50" s="1"/>
      <c r="D50" s="9" t="s">
        <v>27</v>
      </c>
      <c r="E50" s="7"/>
      <c r="F50" s="10" t="s">
        <v>16</v>
      </c>
      <c r="G50" s="8"/>
      <c r="H50" s="10" t="s">
        <v>16</v>
      </c>
      <c r="I50" s="8"/>
      <c r="J50" s="10" t="s">
        <v>16</v>
      </c>
      <c r="K50" s="8"/>
      <c r="L50" s="10" t="s">
        <v>16</v>
      </c>
      <c r="M50" s="8"/>
      <c r="N50" s="10" t="s">
        <v>16</v>
      </c>
      <c r="O50" s="8"/>
      <c r="P50" s="8" t="str">
        <f t="shared" si="1"/>
        <v>-</v>
      </c>
      <c r="Q50" s="8"/>
    </row>
    <row r="51" spans="1:17" ht="13.5" customHeight="1" x14ac:dyDescent="0.2">
      <c r="A51" s="1"/>
      <c r="B51" s="1"/>
      <c r="C51" s="1"/>
      <c r="D51" s="9" t="s">
        <v>28</v>
      </c>
      <c r="E51" s="7"/>
      <c r="F51" s="10" t="s">
        <v>16</v>
      </c>
      <c r="G51" s="8"/>
      <c r="H51" s="10">
        <v>159</v>
      </c>
      <c r="I51" s="8"/>
      <c r="J51" s="10" t="s">
        <v>16</v>
      </c>
      <c r="K51" s="8"/>
      <c r="L51" s="10" t="s">
        <v>16</v>
      </c>
      <c r="M51" s="8"/>
      <c r="N51" s="10" t="s">
        <v>16</v>
      </c>
      <c r="O51" s="8"/>
      <c r="P51" s="8">
        <f t="shared" si="1"/>
        <v>159</v>
      </c>
      <c r="Q51" s="8"/>
    </row>
    <row r="52" spans="1:17" ht="13.5" customHeight="1" x14ac:dyDescent="0.2">
      <c r="A52" s="4"/>
      <c r="B52" s="4"/>
      <c r="C52" s="23" t="s">
        <v>29</v>
      </c>
      <c r="D52" s="23"/>
      <c r="E52" s="5"/>
      <c r="F52" s="11" t="s">
        <v>16</v>
      </c>
      <c r="G52" s="6"/>
      <c r="H52" s="11">
        <v>152</v>
      </c>
      <c r="I52" s="6"/>
      <c r="J52" s="11" t="s">
        <v>16</v>
      </c>
      <c r="K52" s="6"/>
      <c r="L52" s="11" t="s">
        <v>16</v>
      </c>
      <c r="M52" s="6"/>
      <c r="N52" s="11" t="s">
        <v>16</v>
      </c>
      <c r="O52" s="6"/>
      <c r="P52" s="6">
        <f t="shared" si="1"/>
        <v>152</v>
      </c>
      <c r="Q52" s="6"/>
    </row>
    <row r="53" spans="1:17" ht="13.5" customHeight="1" x14ac:dyDescent="0.2">
      <c r="A53" s="1" t="s">
        <v>30</v>
      </c>
      <c r="B53" s="25" t="s">
        <v>31</v>
      </c>
      <c r="C53" s="25"/>
      <c r="D53" s="25"/>
      <c r="E53" s="7"/>
      <c r="F53" s="8" t="str">
        <f>IF(SUM(F54:F57)=0,"-",SUM(F54:F57))</f>
        <v>-</v>
      </c>
      <c r="G53" s="8"/>
      <c r="H53" s="8">
        <f>IF(SUM(H54:H57)=0,"-",SUM(H54:H57))</f>
        <v>4939</v>
      </c>
      <c r="I53" s="8"/>
      <c r="J53" s="8" t="str">
        <f>IF(SUM(J54:J57)=0,"-",SUM(J54:J57))</f>
        <v>-</v>
      </c>
      <c r="K53" s="8"/>
      <c r="L53" s="8" t="str">
        <f>IF(SUM(L54:L57)=0,"-",SUM(L54:L57))</f>
        <v>-</v>
      </c>
      <c r="M53" s="8"/>
      <c r="N53" s="8" t="str">
        <f>IF(SUM(N54:N57)=0,"-",SUM(N54:N57))</f>
        <v>-</v>
      </c>
      <c r="O53" s="8"/>
      <c r="P53" s="8">
        <f t="shared" si="1"/>
        <v>4939</v>
      </c>
      <c r="Q53" s="8"/>
    </row>
    <row r="54" spans="1:17" ht="13.5" customHeight="1" x14ac:dyDescent="0.2">
      <c r="A54" s="1"/>
      <c r="B54" s="1"/>
      <c r="C54" s="1"/>
      <c r="D54" s="9" t="s">
        <v>32</v>
      </c>
      <c r="E54" s="7"/>
      <c r="F54" s="10" t="s">
        <v>16</v>
      </c>
      <c r="G54" s="8"/>
      <c r="H54" s="10" t="s">
        <v>16</v>
      </c>
      <c r="I54" s="8"/>
      <c r="J54" s="10" t="s">
        <v>16</v>
      </c>
      <c r="K54" s="8"/>
      <c r="L54" s="10" t="s">
        <v>16</v>
      </c>
      <c r="M54" s="8"/>
      <c r="N54" s="10" t="s">
        <v>16</v>
      </c>
      <c r="O54" s="8"/>
      <c r="P54" s="8" t="str">
        <f t="shared" si="1"/>
        <v>-</v>
      </c>
      <c r="Q54" s="8"/>
    </row>
    <row r="55" spans="1:17" ht="13.5" customHeight="1" x14ac:dyDescent="0.2">
      <c r="A55" s="1"/>
      <c r="B55" s="1"/>
      <c r="C55" s="1"/>
      <c r="D55" s="9" t="s">
        <v>33</v>
      </c>
      <c r="E55" s="7"/>
      <c r="F55" s="10" t="s">
        <v>16</v>
      </c>
      <c r="G55" s="8"/>
      <c r="H55" s="10">
        <v>1891</v>
      </c>
      <c r="I55" s="8"/>
      <c r="J55" s="10" t="s">
        <v>16</v>
      </c>
      <c r="K55" s="8"/>
      <c r="L55" s="10" t="s">
        <v>16</v>
      </c>
      <c r="M55" s="8"/>
      <c r="N55" s="10" t="s">
        <v>16</v>
      </c>
      <c r="O55" s="8"/>
      <c r="P55" s="8">
        <f t="shared" si="1"/>
        <v>1891</v>
      </c>
      <c r="Q55" s="8"/>
    </row>
    <row r="56" spans="1:17" ht="13.5" customHeight="1" x14ac:dyDescent="0.2">
      <c r="A56" s="1"/>
      <c r="B56" s="1"/>
      <c r="C56" s="1"/>
      <c r="D56" s="9" t="s">
        <v>34</v>
      </c>
      <c r="E56" s="7"/>
      <c r="F56" s="10" t="s">
        <v>16</v>
      </c>
      <c r="G56" s="8"/>
      <c r="H56" s="10">
        <v>3009</v>
      </c>
      <c r="I56" s="8"/>
      <c r="J56" s="10" t="s">
        <v>16</v>
      </c>
      <c r="K56" s="8"/>
      <c r="L56" s="10" t="s">
        <v>16</v>
      </c>
      <c r="M56" s="8"/>
      <c r="N56" s="10" t="s">
        <v>16</v>
      </c>
      <c r="O56" s="8"/>
      <c r="P56" s="8">
        <f t="shared" si="1"/>
        <v>3009</v>
      </c>
      <c r="Q56" s="8"/>
    </row>
    <row r="57" spans="1:17" ht="13.5" customHeight="1" x14ac:dyDescent="0.2">
      <c r="A57" s="1"/>
      <c r="B57" s="1"/>
      <c r="C57" s="1"/>
      <c r="D57" s="9" t="s">
        <v>35</v>
      </c>
      <c r="E57" s="7"/>
      <c r="F57" s="10" t="s">
        <v>16</v>
      </c>
      <c r="G57" s="8"/>
      <c r="H57" s="10">
        <v>39</v>
      </c>
      <c r="I57" s="8"/>
      <c r="J57" s="10" t="s">
        <v>16</v>
      </c>
      <c r="K57" s="8"/>
      <c r="L57" s="10" t="s">
        <v>16</v>
      </c>
      <c r="M57" s="8"/>
      <c r="N57" s="10" t="s">
        <v>16</v>
      </c>
      <c r="O57" s="8"/>
      <c r="P57" s="8">
        <f t="shared" si="1"/>
        <v>39</v>
      </c>
      <c r="Q57" s="8"/>
    </row>
    <row r="58" spans="1:17" ht="13.5" customHeight="1" thickBot="1" x14ac:dyDescent="0.25">
      <c r="A58" s="17" t="s">
        <v>36</v>
      </c>
      <c r="B58" s="26" t="s">
        <v>37</v>
      </c>
      <c r="C58" s="26"/>
      <c r="D58" s="26"/>
      <c r="E58" s="18"/>
      <c r="F58" s="19" t="s">
        <v>16</v>
      </c>
      <c r="G58" s="20"/>
      <c r="H58" s="19" t="s">
        <v>16</v>
      </c>
      <c r="I58" s="20"/>
      <c r="J58" s="19" t="s">
        <v>16</v>
      </c>
      <c r="K58" s="20"/>
      <c r="L58" s="19" t="s">
        <v>16</v>
      </c>
      <c r="M58" s="20"/>
      <c r="N58" s="19" t="s">
        <v>16</v>
      </c>
      <c r="O58" s="20"/>
      <c r="P58" s="20" t="str">
        <f t="shared" si="1"/>
        <v>-</v>
      </c>
      <c r="Q58" s="20"/>
    </row>
  </sheetData>
  <mergeCells count="38">
    <mergeCell ref="C20:D20"/>
    <mergeCell ref="A2:Q2"/>
    <mergeCell ref="A4:E4"/>
    <mergeCell ref="F4:O4"/>
    <mergeCell ref="P4:Q5"/>
    <mergeCell ref="A5:E5"/>
    <mergeCell ref="F5:G5"/>
    <mergeCell ref="H5:I5"/>
    <mergeCell ref="J5:K5"/>
    <mergeCell ref="L5:M5"/>
    <mergeCell ref="N5:O5"/>
    <mergeCell ref="B6:D6"/>
    <mergeCell ref="B7:D7"/>
    <mergeCell ref="C8:D8"/>
    <mergeCell ref="C16:D16"/>
    <mergeCell ref="C17:D17"/>
    <mergeCell ref="C23:D23"/>
    <mergeCell ref="B24:D24"/>
    <mergeCell ref="B29:D29"/>
    <mergeCell ref="A31:Q31"/>
    <mergeCell ref="A33:E33"/>
    <mergeCell ref="F33:O33"/>
    <mergeCell ref="P33:Q34"/>
    <mergeCell ref="A34:E34"/>
    <mergeCell ref="F34:G34"/>
    <mergeCell ref="H34:I34"/>
    <mergeCell ref="B58:D58"/>
    <mergeCell ref="J34:K34"/>
    <mergeCell ref="L34:M34"/>
    <mergeCell ref="N34:O34"/>
    <mergeCell ref="B35:D35"/>
    <mergeCell ref="B36:D36"/>
    <mergeCell ref="C37:D37"/>
    <mergeCell ref="C45:D45"/>
    <mergeCell ref="C46:D46"/>
    <mergeCell ref="C49:D49"/>
    <mergeCell ref="C52:D52"/>
    <mergeCell ref="B53:D53"/>
  </mergeCells>
  <phoneticPr fontId="3"/>
  <pageMargins left="0.78740157480314965" right="0.59055118110236227" top="0.59055118110236227" bottom="0.59055118110236227" header="0.51181102362204722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2021-12-08T07:52:41Z</dcterms:created>
  <dcterms:modified xsi:type="dcterms:W3CDTF">2022-01-06T05:19:53Z</dcterms:modified>
</cp:coreProperties>
</file>