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年報（教育統計データ）\R2\HPデータ\２地方教育費調査　Excel\"/>
    </mc:Choice>
  </mc:AlternateContent>
  <bookViews>
    <workbookView xWindow="0" yWindow="0" windowWidth="19200" windowHeight="6970"/>
  </bookViews>
  <sheets>
    <sheet name="7" sheetId="1" r:id="rId1"/>
  </sheets>
  <definedNames>
    <definedName name="_xlnm.Print_Area" localSheetId="0">'7'!$A$1:$N$35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M22" i="1"/>
  <c r="L22" i="1"/>
  <c r="K22" i="1"/>
  <c r="J22" i="1"/>
  <c r="I22" i="1"/>
  <c r="H22" i="1" s="1"/>
  <c r="H17" i="1"/>
  <c r="H16" i="1"/>
  <c r="H15" i="1"/>
  <c r="H14" i="1"/>
  <c r="H13" i="1"/>
  <c r="H12" i="1"/>
  <c r="H11" i="1"/>
  <c r="H10" i="1"/>
  <c r="H9" i="1"/>
  <c r="H8" i="1"/>
  <c r="H7" i="1"/>
  <c r="N6" i="1"/>
  <c r="M6" i="1"/>
  <c r="L6" i="1"/>
  <c r="K6" i="1"/>
  <c r="J6" i="1"/>
  <c r="I6" i="1"/>
  <c r="H6" i="1" l="1"/>
</calcChain>
</file>

<file path=xl/sharedStrings.xml><?xml version="1.0" encoding="utf-8"?>
<sst xmlns="http://schemas.openxmlformats.org/spreadsheetml/2006/main" count="79" uniqueCount="31">
  <si>
    <t>社会教育費・教育行政費</t>
    <rPh sb="0" eb="5">
      <t>シャカイキョウイクヒ</t>
    </rPh>
    <rPh sb="6" eb="10">
      <t>キョウイクギョウセイ</t>
    </rPh>
    <rPh sb="10" eb="11">
      <t>ヒ</t>
    </rPh>
    <phoneticPr fontId="4"/>
  </si>
  <si>
    <t>（単位　千円）</t>
    <rPh sb="1" eb="3">
      <t>タンイ</t>
    </rPh>
    <rPh sb="4" eb="6">
      <t>センエン</t>
    </rPh>
    <phoneticPr fontId="4"/>
  </si>
  <si>
    <t>区　　分</t>
    <rPh sb="0" eb="4">
      <t>クブン</t>
    </rPh>
    <phoneticPr fontId="4"/>
  </si>
  <si>
    <t>１財源内訳</t>
    <rPh sb="1" eb="3">
      <t>ザイゲン</t>
    </rPh>
    <rPh sb="3" eb="5">
      <t>ウチワケ</t>
    </rPh>
    <phoneticPr fontId="4"/>
  </si>
  <si>
    <t>合計</t>
    <rPh sb="0" eb="2">
      <t>ゴウケイ</t>
    </rPh>
    <phoneticPr fontId="4"/>
  </si>
  <si>
    <t>国    庫
補 助 金</t>
    <rPh sb="0" eb="1">
      <t>クニ</t>
    </rPh>
    <rPh sb="5" eb="6">
      <t>コ</t>
    </rPh>
    <rPh sb="7" eb="8">
      <t>タスク</t>
    </rPh>
    <rPh sb="9" eb="10">
      <t>スケ</t>
    </rPh>
    <rPh sb="11" eb="12">
      <t>キン</t>
    </rPh>
    <phoneticPr fontId="4"/>
  </si>
  <si>
    <t>都道府県　支 出 金</t>
    <rPh sb="0" eb="4">
      <t>トドウフケン</t>
    </rPh>
    <rPh sb="5" eb="10">
      <t>シシュツキン</t>
    </rPh>
    <phoneticPr fontId="4"/>
  </si>
  <si>
    <t>市町村　　支出金</t>
    <rPh sb="0" eb="3">
      <t>シチョウソン</t>
    </rPh>
    <rPh sb="5" eb="8">
      <t>シシュツキン</t>
    </rPh>
    <phoneticPr fontId="4"/>
  </si>
  <si>
    <t>地方債</t>
    <rPh sb="0" eb="3">
      <t>チホウサイ</t>
    </rPh>
    <phoneticPr fontId="4"/>
  </si>
  <si>
    <t>公費に組み入れられた寄　付　金</t>
    <rPh sb="0" eb="2">
      <t>コウヒ</t>
    </rPh>
    <rPh sb="3" eb="6">
      <t>クミイ</t>
    </rPh>
    <rPh sb="10" eb="15">
      <t>キフキン</t>
    </rPh>
    <phoneticPr fontId="4"/>
  </si>
  <si>
    <t>公費に組み入れられない寄 付 金</t>
    <rPh sb="0" eb="2">
      <t>コウヒ</t>
    </rPh>
    <rPh sb="3" eb="6">
      <t>クミイ</t>
    </rPh>
    <rPh sb="11" eb="16">
      <t>キフキン</t>
    </rPh>
    <phoneticPr fontId="4"/>
  </si>
  <si>
    <t>社会教育費</t>
    <rPh sb="0" eb="5">
      <t>シャカイキョウイクヒ</t>
    </rPh>
    <phoneticPr fontId="4"/>
  </si>
  <si>
    <t>公民館費</t>
    <rPh sb="0" eb="3">
      <t>コウミンカン</t>
    </rPh>
    <rPh sb="3" eb="4">
      <t>ヒ</t>
    </rPh>
    <phoneticPr fontId="4"/>
  </si>
  <si>
    <t>-</t>
    <phoneticPr fontId="4"/>
  </si>
  <si>
    <t>図書館費</t>
    <rPh sb="0" eb="3">
      <t>トショカン</t>
    </rPh>
    <rPh sb="3" eb="4">
      <t>ヒ</t>
    </rPh>
    <phoneticPr fontId="4"/>
  </si>
  <si>
    <t>博物館費</t>
    <rPh sb="0" eb="3">
      <t>ハクブツカン</t>
    </rPh>
    <rPh sb="3" eb="4">
      <t>ヒ</t>
    </rPh>
    <phoneticPr fontId="4"/>
  </si>
  <si>
    <t>体育施設費</t>
    <rPh sb="0" eb="2">
      <t>タイイク</t>
    </rPh>
    <rPh sb="2" eb="5">
      <t>シセツヒ</t>
    </rPh>
    <phoneticPr fontId="4"/>
  </si>
  <si>
    <t>青少年教育施設費</t>
    <rPh sb="0" eb="3">
      <t>セイショウネン</t>
    </rPh>
    <rPh sb="3" eb="7">
      <t>キョウイクシセツ</t>
    </rPh>
    <rPh sb="7" eb="8">
      <t>ヒ</t>
    </rPh>
    <phoneticPr fontId="4"/>
  </si>
  <si>
    <t>女性教育施設費</t>
    <rPh sb="0" eb="2">
      <t>ジョセイ</t>
    </rPh>
    <rPh sb="2" eb="6">
      <t>キョウイクシセツ</t>
    </rPh>
    <rPh sb="6" eb="7">
      <t>ヒ</t>
    </rPh>
    <phoneticPr fontId="4"/>
  </si>
  <si>
    <t>文化会館費</t>
    <rPh sb="0" eb="2">
      <t>ブンカ</t>
    </rPh>
    <rPh sb="2" eb="4">
      <t>カイカン</t>
    </rPh>
    <rPh sb="4" eb="5">
      <t>ヒ</t>
    </rPh>
    <phoneticPr fontId="4"/>
  </si>
  <si>
    <t>その他の社会教育施設費</t>
    <rPh sb="0" eb="3">
      <t>ソノタ</t>
    </rPh>
    <rPh sb="4" eb="10">
      <t>シャカイキョウイクシセツ</t>
    </rPh>
    <rPh sb="10" eb="11">
      <t>ヒ</t>
    </rPh>
    <phoneticPr fontId="4"/>
  </si>
  <si>
    <t>教育委員会が行った社会教育活動費</t>
    <rPh sb="0" eb="5">
      <t>キョウイクイインカイ</t>
    </rPh>
    <rPh sb="6" eb="7">
      <t>オコナ</t>
    </rPh>
    <rPh sb="9" eb="13">
      <t>シャカイキョウイク</t>
    </rPh>
    <rPh sb="13" eb="15">
      <t>カツドウ</t>
    </rPh>
    <rPh sb="15" eb="16">
      <t>ヒ</t>
    </rPh>
    <phoneticPr fontId="4"/>
  </si>
  <si>
    <t>文化財保護費</t>
    <rPh sb="0" eb="5">
      <t>ブンカザイホゴ</t>
    </rPh>
    <rPh sb="5" eb="6">
      <t>ヒ</t>
    </rPh>
    <phoneticPr fontId="4"/>
  </si>
  <si>
    <t>教育行政費</t>
    <rPh sb="0" eb="4">
      <t>キョウイクギョウセイ</t>
    </rPh>
    <rPh sb="4" eb="5">
      <t>ヒ</t>
    </rPh>
    <phoneticPr fontId="4"/>
  </si>
  <si>
    <t>…</t>
    <phoneticPr fontId="4"/>
  </si>
  <si>
    <t>２支出項目別内訳</t>
    <rPh sb="1" eb="3">
      <t>シシュツ</t>
    </rPh>
    <rPh sb="3" eb="6">
      <t>コウモクベツ</t>
    </rPh>
    <rPh sb="6" eb="8">
      <t>ウチワケ</t>
    </rPh>
    <phoneticPr fontId="4"/>
  </si>
  <si>
    <t>消費的支出</t>
    <rPh sb="0" eb="3">
      <t>ショウヒテキ</t>
    </rPh>
    <rPh sb="3" eb="5">
      <t>シシュツ</t>
    </rPh>
    <phoneticPr fontId="4"/>
  </si>
  <si>
    <t>資本的支出</t>
    <rPh sb="0" eb="3">
      <t>シホンテキ</t>
    </rPh>
    <rPh sb="3" eb="5">
      <t>シシュツ</t>
    </rPh>
    <phoneticPr fontId="4"/>
  </si>
  <si>
    <t>債務償還費</t>
    <rPh sb="0" eb="2">
      <t>サイム</t>
    </rPh>
    <rPh sb="2" eb="5">
      <t>ショウカンヒ</t>
    </rPh>
    <phoneticPr fontId="4"/>
  </si>
  <si>
    <t>うち人件費</t>
    <rPh sb="2" eb="5">
      <t>ジンケンヒ</t>
    </rPh>
    <phoneticPr fontId="4"/>
  </si>
  <si>
    <t>うち土地･建築費</t>
    <rPh sb="2" eb="4">
      <t>トチ</t>
    </rPh>
    <rPh sb="5" eb="8">
      <t>ケンチクヒ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</si>
</sst>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38" fontId="2" fillId="0" borderId="0" xfId="1" applyFont="1" applyFill="1"/>
    <xf numFmtId="38" fontId="5" fillId="0" borderId="0" xfId="1" applyFont="1" applyFill="1"/>
    <xf numFmtId="38" fontId="5" fillId="0" borderId="0" xfId="1" applyFont="1" applyFill="1" applyAlignment="1">
      <alignment horizontal="right"/>
    </xf>
    <xf numFmtId="38" fontId="5" fillId="0" borderId="5" xfId="1" applyFont="1" applyFill="1" applyBorder="1" applyAlignment="1">
      <alignment horizontal="distributed" vertical="center" justifyLastLine="1"/>
    </xf>
    <xf numFmtId="38" fontId="5" fillId="0" borderId="5" xfId="1" applyFont="1" applyFill="1" applyBorder="1" applyAlignment="1">
      <alignment horizontal="distributed" vertical="center" wrapText="1" justifyLastLine="1"/>
    </xf>
    <xf numFmtId="38" fontId="7" fillId="0" borderId="5" xfId="1" applyFont="1" applyFill="1" applyBorder="1" applyAlignment="1">
      <alignment horizontal="center" vertical="center" wrapText="1"/>
    </xf>
    <xf numFmtId="38" fontId="7" fillId="0" borderId="6" xfId="1" applyFont="1" applyFill="1" applyBorder="1" applyAlignment="1">
      <alignment vertical="center" wrapText="1"/>
    </xf>
    <xf numFmtId="38" fontId="5" fillId="0" borderId="8" xfId="1" applyFont="1" applyFill="1" applyBorder="1"/>
    <xf numFmtId="38" fontId="8" fillId="0" borderId="0" xfId="1" applyFont="1" applyFill="1" applyAlignment="1">
      <alignment horizontal="right"/>
    </xf>
    <xf numFmtId="38" fontId="5" fillId="0" borderId="0" xfId="1" applyFont="1" applyFill="1" applyBorder="1"/>
    <xf numFmtId="38" fontId="5" fillId="0" borderId="9" xfId="1" applyFont="1" applyFill="1" applyBorder="1"/>
    <xf numFmtId="38" fontId="5" fillId="0" borderId="1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8" fillId="0" borderId="12" xfId="1" applyFont="1" applyFill="1" applyBorder="1" applyAlignment="1">
      <alignment horizontal="right"/>
    </xf>
    <xf numFmtId="38" fontId="8" fillId="0" borderId="10" xfId="1" applyFont="1" applyFill="1" applyBorder="1" applyAlignment="1">
      <alignment horizontal="right"/>
    </xf>
    <xf numFmtId="38" fontId="8" fillId="0" borderId="10" xfId="1" applyFont="1" applyFill="1" applyBorder="1" applyAlignment="1" applyProtection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distributed"/>
    </xf>
    <xf numFmtId="38" fontId="5" fillId="0" borderId="0" xfId="1" applyFont="1" applyFill="1" applyBorder="1" applyAlignment="1">
      <alignment vertical="center" justifyLastLine="1"/>
    </xf>
    <xf numFmtId="38" fontId="5" fillId="0" borderId="4" xfId="1" applyFont="1" applyFill="1" applyBorder="1"/>
    <xf numFmtId="38" fontId="5" fillId="0" borderId="15" xfId="1" applyFont="1" applyFill="1" applyBorder="1"/>
    <xf numFmtId="38" fontId="5" fillId="0" borderId="5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 justifyLastLine="1"/>
    </xf>
    <xf numFmtId="38" fontId="8" fillId="0" borderId="0" xfId="1" applyFont="1" applyFill="1" applyBorder="1" applyAlignment="1"/>
    <xf numFmtId="38" fontId="8" fillId="0" borderId="0" xfId="1" applyFont="1" applyFill="1" applyBorder="1" applyAlignment="1" applyProtection="1">
      <protection locked="0"/>
    </xf>
    <xf numFmtId="38" fontId="8" fillId="0" borderId="0" xfId="1" applyFont="1" applyFill="1" applyAlignment="1" applyProtection="1">
      <protection locked="0"/>
    </xf>
    <xf numFmtId="38" fontId="8" fillId="0" borderId="0" xfId="1" applyFont="1" applyFill="1" applyAlignment="1" applyProtection="1">
      <alignment horizontal="right"/>
    </xf>
    <xf numFmtId="38" fontId="9" fillId="0" borderId="0" xfId="1" applyFont="1" applyFill="1" applyBorder="1" applyAlignment="1">
      <alignment horizontal="center" wrapText="1"/>
    </xf>
    <xf numFmtId="38" fontId="8" fillId="0" borderId="10" xfId="1" applyFont="1" applyFill="1" applyBorder="1" applyAlignment="1" applyProtection="1">
      <alignment horizontal="right"/>
    </xf>
    <xf numFmtId="38" fontId="8" fillId="0" borderId="0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distributed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 applyBorder="1" applyAlignment="1" applyProtection="1">
      <alignment horizontal="right" vertical="center"/>
      <protection locked="0"/>
    </xf>
    <xf numFmtId="38" fontId="8" fillId="0" borderId="0" xfId="1" applyFont="1" applyFill="1" applyBorder="1" applyAlignment="1" applyProtection="1">
      <alignment horizontal="right" vertical="center"/>
    </xf>
    <xf numFmtId="38" fontId="11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distributed"/>
    </xf>
    <xf numFmtId="38" fontId="9" fillId="0" borderId="0" xfId="1" applyFont="1" applyFill="1" applyBorder="1" applyAlignment="1">
      <alignment horizontal="distributed"/>
    </xf>
    <xf numFmtId="38" fontId="5" fillId="0" borderId="10" xfId="1" applyFont="1" applyFill="1" applyBorder="1" applyAlignment="1">
      <alignment horizontal="distributed" vertical="center"/>
    </xf>
    <xf numFmtId="38" fontId="5" fillId="0" borderId="7" xfId="1" applyFont="1" applyFill="1" applyBorder="1" applyAlignment="1">
      <alignment horizontal="distributed"/>
    </xf>
    <xf numFmtId="38" fontId="5" fillId="0" borderId="1" xfId="1" applyFont="1" applyFill="1" applyBorder="1" applyAlignment="1">
      <alignment horizontal="distributed" vertical="center" justifyLastLine="1"/>
    </xf>
    <xf numFmtId="38" fontId="5" fillId="0" borderId="2" xfId="1" applyFont="1" applyFill="1" applyBorder="1" applyAlignment="1">
      <alignment horizontal="distributed" vertical="center" justifyLastLine="1"/>
    </xf>
    <xf numFmtId="38" fontId="5" fillId="0" borderId="4" xfId="1" applyFont="1" applyFill="1" applyBorder="1" applyAlignment="1">
      <alignment horizontal="distributed" vertical="center" justifyLastLine="1"/>
    </xf>
    <xf numFmtId="38" fontId="5" fillId="0" borderId="5" xfId="1" applyFont="1" applyFill="1" applyBorder="1" applyAlignment="1">
      <alignment horizontal="distributed" vertical="center" justifyLastLine="1"/>
    </xf>
    <xf numFmtId="38" fontId="5" fillId="0" borderId="13" xfId="1" applyFont="1" applyFill="1" applyBorder="1" applyAlignment="1">
      <alignment horizontal="center" vertical="center" justifyLastLine="1"/>
    </xf>
    <xf numFmtId="38" fontId="5" fillId="0" borderId="14" xfId="1" applyFont="1" applyFill="1" applyBorder="1" applyAlignment="1">
      <alignment horizontal="center" vertical="center" justifyLastLine="1"/>
    </xf>
    <xf numFmtId="38" fontId="5" fillId="0" borderId="6" xfId="1" applyFont="1" applyFill="1" applyBorder="1" applyAlignment="1">
      <alignment horizontal="distributed" vertical="center" justifyLastLine="1"/>
    </xf>
    <xf numFmtId="38" fontId="5" fillId="0" borderId="16" xfId="1" applyFont="1" applyFill="1" applyBorder="1" applyAlignment="1">
      <alignment horizontal="center" vertical="center" shrinkToFit="1"/>
    </xf>
    <xf numFmtId="38" fontId="5" fillId="0" borderId="17" xfId="1" applyFont="1" applyFill="1" applyBorder="1" applyAlignment="1">
      <alignment horizontal="center" vertical="center" shrinkToFit="1"/>
    </xf>
    <xf numFmtId="38" fontId="6" fillId="0" borderId="0" xfId="1" applyFont="1" applyFill="1" applyAlignment="1">
      <alignment horizontal="center"/>
    </xf>
    <xf numFmtId="38" fontId="5" fillId="0" borderId="3" xfId="1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190500</xdr:rowOff>
    </xdr:from>
    <xdr:to>
      <xdr:col>12</xdr:col>
      <xdr:colOff>0</xdr:colOff>
      <xdr:row>34</xdr:row>
      <xdr:rowOff>57978</xdr:rowOff>
    </xdr:to>
    <xdr:sp macro="" textlink="">
      <xdr:nvSpPr>
        <xdr:cNvPr id="2" name="テキスト ボックス 1"/>
        <xdr:cNvSpPr txBox="1"/>
      </xdr:nvSpPr>
      <xdr:spPr>
        <a:xfrm>
          <a:off x="0" y="6724650"/>
          <a:ext cx="4984750" cy="2865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教育行政費のうち、奨学金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219,458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view="pageBreakPreview" zoomScale="115" zoomScaleNormal="100" zoomScaleSheetLayoutView="115" workbookViewId="0">
      <selection activeCell="B1" sqref="B1"/>
    </sheetView>
  </sheetViews>
  <sheetFormatPr defaultColWidth="9" defaultRowHeight="11" x14ac:dyDescent="0.2"/>
  <cols>
    <col min="1" max="1" width="0.6328125" style="2" customWidth="1"/>
    <col min="2" max="2" width="1.6328125" style="2" customWidth="1"/>
    <col min="3" max="3" width="10.08984375" style="2" customWidth="1"/>
    <col min="4" max="4" width="0.7265625" style="2" customWidth="1"/>
    <col min="5" max="5" width="8.08984375" style="2" customWidth="1"/>
    <col min="6" max="6" width="6.6328125" style="2" customWidth="1"/>
    <col min="7" max="7" width="0.36328125" style="2" customWidth="1"/>
    <col min="8" max="8" width="9.453125" style="2" bestFit="1" customWidth="1"/>
    <col min="9" max="9" width="8.7265625" style="2" customWidth="1"/>
    <col min="10" max="10" width="8.6328125" style="2" customWidth="1"/>
    <col min="11" max="11" width="9.453125" style="2" bestFit="1" customWidth="1"/>
    <col min="12" max="12" width="8.36328125" style="2" customWidth="1"/>
    <col min="13" max="13" width="8.08984375" style="2" customWidth="1"/>
    <col min="14" max="14" width="7.6328125" style="2" customWidth="1"/>
    <col min="15" max="16384" width="9" style="2"/>
  </cols>
  <sheetData>
    <row r="1" spans="1:16" ht="16.5" customHeight="1" x14ac:dyDescent="0.2"/>
    <row r="2" spans="1:16" ht="21" customHeight="1" x14ac:dyDescent="0.2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6" ht="18.75" customHeight="1" thickBot="1" x14ac:dyDescent="0.25">
      <c r="N3" s="3" t="s">
        <v>1</v>
      </c>
    </row>
    <row r="4" spans="1:16" ht="16.5" customHeight="1" x14ac:dyDescent="0.2">
      <c r="A4" s="42" t="s">
        <v>2</v>
      </c>
      <c r="B4" s="43"/>
      <c r="C4" s="43"/>
      <c r="D4" s="43"/>
      <c r="E4" s="43"/>
      <c r="F4" s="43"/>
      <c r="G4" s="43"/>
      <c r="H4" s="43" t="s">
        <v>3</v>
      </c>
      <c r="I4" s="43"/>
      <c r="J4" s="43"/>
      <c r="K4" s="43"/>
      <c r="L4" s="43"/>
      <c r="M4" s="43"/>
      <c r="N4" s="52"/>
    </row>
    <row r="5" spans="1:16" ht="36" customHeight="1" x14ac:dyDescent="0.2">
      <c r="A5" s="44"/>
      <c r="B5" s="45"/>
      <c r="C5" s="45"/>
      <c r="D5" s="45"/>
      <c r="E5" s="45"/>
      <c r="F5" s="45"/>
      <c r="G5" s="45"/>
      <c r="H5" s="4" t="s">
        <v>4</v>
      </c>
      <c r="I5" s="5" t="s">
        <v>5</v>
      </c>
      <c r="J5" s="4" t="s">
        <v>6</v>
      </c>
      <c r="K5" s="4" t="s">
        <v>7</v>
      </c>
      <c r="L5" s="4" t="s">
        <v>8</v>
      </c>
      <c r="M5" s="6" t="s">
        <v>9</v>
      </c>
      <c r="N5" s="7" t="s">
        <v>10</v>
      </c>
    </row>
    <row r="6" spans="1:16" ht="15" customHeight="1" x14ac:dyDescent="0.2">
      <c r="B6" s="41" t="s">
        <v>11</v>
      </c>
      <c r="C6" s="41"/>
      <c r="D6" s="41"/>
      <c r="E6" s="41"/>
      <c r="F6" s="41"/>
      <c r="G6" s="8"/>
      <c r="H6" s="9">
        <f>IF(SUM(I6:N6)=0,"-",SUM(I6:N6))</f>
        <v>15963723</v>
      </c>
      <c r="I6" s="9">
        <f>IF(SUM(I7:I16)=0,"-",SUM(I7:I16))</f>
        <v>436253</v>
      </c>
      <c r="J6" s="9">
        <f t="shared" ref="J6:N6" si="0">IF(SUM(J7:J16)=0,"-",SUM(J7:J16))</f>
        <v>2515333</v>
      </c>
      <c r="K6" s="9">
        <f t="shared" si="0"/>
        <v>10376290</v>
      </c>
      <c r="L6" s="9">
        <f t="shared" si="0"/>
        <v>2591200</v>
      </c>
      <c r="M6" s="9">
        <f t="shared" si="0"/>
        <v>44647</v>
      </c>
      <c r="N6" s="9" t="str">
        <f t="shared" si="0"/>
        <v>-</v>
      </c>
      <c r="P6" s="1"/>
    </row>
    <row r="7" spans="1:16" ht="14.25" customHeight="1" x14ac:dyDescent="0.2">
      <c r="B7" s="10"/>
      <c r="C7" s="38" t="s">
        <v>12</v>
      </c>
      <c r="D7" s="38"/>
      <c r="E7" s="38"/>
      <c r="F7" s="38"/>
      <c r="G7" s="11"/>
      <c r="H7" s="9">
        <f t="shared" ref="H7:H17" si="1">IF(SUM(I7:N7)=0,"-",SUM(I7:N7))</f>
        <v>1578930</v>
      </c>
      <c r="I7" s="9" t="s">
        <v>13</v>
      </c>
      <c r="J7" s="9" t="s">
        <v>13</v>
      </c>
      <c r="K7" s="9">
        <v>1223830</v>
      </c>
      <c r="L7" s="9">
        <v>355100</v>
      </c>
      <c r="M7" s="9" t="s">
        <v>13</v>
      </c>
      <c r="N7" s="9" t="s">
        <v>13</v>
      </c>
      <c r="P7" s="1"/>
    </row>
    <row r="8" spans="1:16" ht="14.25" customHeight="1" x14ac:dyDescent="0.2">
      <c r="B8" s="10"/>
      <c r="C8" s="38" t="s">
        <v>14</v>
      </c>
      <c r="D8" s="38"/>
      <c r="E8" s="38"/>
      <c r="F8" s="38"/>
      <c r="G8" s="11"/>
      <c r="H8" s="9">
        <f t="shared" si="1"/>
        <v>2381116</v>
      </c>
      <c r="I8" s="9" t="s">
        <v>13</v>
      </c>
      <c r="J8" s="9">
        <v>276027</v>
      </c>
      <c r="K8" s="9">
        <v>1662775</v>
      </c>
      <c r="L8" s="9">
        <v>425650</v>
      </c>
      <c r="M8" s="9">
        <v>16664</v>
      </c>
      <c r="N8" s="9" t="s">
        <v>13</v>
      </c>
      <c r="P8" s="1"/>
    </row>
    <row r="9" spans="1:16" ht="14.25" customHeight="1" x14ac:dyDescent="0.2">
      <c r="B9" s="10"/>
      <c r="C9" s="38" t="s">
        <v>15</v>
      </c>
      <c r="D9" s="38"/>
      <c r="E9" s="38"/>
      <c r="F9" s="38"/>
      <c r="G9" s="11"/>
      <c r="H9" s="9">
        <f t="shared" si="1"/>
        <v>2070482</v>
      </c>
      <c r="I9" s="9" t="s">
        <v>13</v>
      </c>
      <c r="J9" s="9" t="s">
        <v>13</v>
      </c>
      <c r="K9" s="9">
        <v>1198032</v>
      </c>
      <c r="L9" s="9">
        <v>872450</v>
      </c>
      <c r="M9" s="9" t="s">
        <v>13</v>
      </c>
      <c r="N9" s="9" t="s">
        <v>13</v>
      </c>
      <c r="P9" s="1"/>
    </row>
    <row r="10" spans="1:16" ht="14.25" customHeight="1" x14ac:dyDescent="0.2">
      <c r="B10" s="10"/>
      <c r="C10" s="38" t="s">
        <v>16</v>
      </c>
      <c r="D10" s="38"/>
      <c r="E10" s="38"/>
      <c r="F10" s="38"/>
      <c r="G10" s="11"/>
      <c r="H10" s="9">
        <f t="shared" si="1"/>
        <v>3578577</v>
      </c>
      <c r="I10" s="9">
        <v>8855</v>
      </c>
      <c r="J10" s="9">
        <v>1334555</v>
      </c>
      <c r="K10" s="9">
        <v>1986582</v>
      </c>
      <c r="L10" s="9">
        <v>241800</v>
      </c>
      <c r="M10" s="9">
        <v>6785</v>
      </c>
      <c r="N10" s="9" t="s">
        <v>13</v>
      </c>
      <c r="P10" s="1"/>
    </row>
    <row r="11" spans="1:16" ht="14.25" customHeight="1" x14ac:dyDescent="0.2">
      <c r="B11" s="10"/>
      <c r="C11" s="38" t="s">
        <v>17</v>
      </c>
      <c r="D11" s="38"/>
      <c r="E11" s="38"/>
      <c r="F11" s="38"/>
      <c r="G11" s="11"/>
      <c r="H11" s="9">
        <f t="shared" si="1"/>
        <v>786627</v>
      </c>
      <c r="I11" s="9" t="s">
        <v>13</v>
      </c>
      <c r="J11" s="9">
        <v>330892</v>
      </c>
      <c r="K11" s="9">
        <v>40735</v>
      </c>
      <c r="L11" s="9">
        <v>415000</v>
      </c>
      <c r="M11" s="9" t="s">
        <v>13</v>
      </c>
      <c r="N11" s="9" t="s">
        <v>13</v>
      </c>
      <c r="P11" s="1"/>
    </row>
    <row r="12" spans="1:16" ht="14.25" customHeight="1" x14ac:dyDescent="0.2">
      <c r="B12" s="10"/>
      <c r="C12" s="38" t="s">
        <v>18</v>
      </c>
      <c r="D12" s="38"/>
      <c r="E12" s="38"/>
      <c r="F12" s="38"/>
      <c r="G12" s="11"/>
      <c r="H12" s="9">
        <f t="shared" si="1"/>
        <v>7335</v>
      </c>
      <c r="I12" s="9" t="s">
        <v>13</v>
      </c>
      <c r="J12" s="9" t="s">
        <v>13</v>
      </c>
      <c r="K12" s="9">
        <v>7335</v>
      </c>
      <c r="L12" s="9" t="s">
        <v>13</v>
      </c>
      <c r="M12" s="9" t="s">
        <v>13</v>
      </c>
      <c r="N12" s="9" t="s">
        <v>13</v>
      </c>
      <c r="P12" s="1"/>
    </row>
    <row r="13" spans="1:16" ht="14.25" customHeight="1" x14ac:dyDescent="0.2">
      <c r="B13" s="10"/>
      <c r="C13" s="38" t="s">
        <v>19</v>
      </c>
      <c r="D13" s="38"/>
      <c r="E13" s="38"/>
      <c r="F13" s="38"/>
      <c r="G13" s="11"/>
      <c r="H13" s="9">
        <f t="shared" si="1"/>
        <v>883950</v>
      </c>
      <c r="I13" s="9" t="s">
        <v>13</v>
      </c>
      <c r="J13" s="9" t="s">
        <v>13</v>
      </c>
      <c r="K13" s="9">
        <v>757750</v>
      </c>
      <c r="L13" s="9">
        <v>116200</v>
      </c>
      <c r="M13" s="9">
        <v>10000</v>
      </c>
      <c r="N13" s="9" t="s">
        <v>13</v>
      </c>
      <c r="P13" s="1"/>
    </row>
    <row r="14" spans="1:16" ht="14.25" customHeight="1" x14ac:dyDescent="0.2">
      <c r="B14" s="10"/>
      <c r="C14" s="38" t="s">
        <v>20</v>
      </c>
      <c r="D14" s="38"/>
      <c r="E14" s="38"/>
      <c r="F14" s="38"/>
      <c r="G14" s="11"/>
      <c r="H14" s="9">
        <f t="shared" si="1"/>
        <v>1381968</v>
      </c>
      <c r="I14" s="9">
        <v>20582</v>
      </c>
      <c r="J14" s="9">
        <v>4954</v>
      </c>
      <c r="K14" s="9">
        <v>1305632</v>
      </c>
      <c r="L14" s="9">
        <v>50800</v>
      </c>
      <c r="M14" s="9" t="s">
        <v>13</v>
      </c>
      <c r="N14" s="9" t="s">
        <v>13</v>
      </c>
      <c r="P14" s="1"/>
    </row>
    <row r="15" spans="1:16" ht="14.25" customHeight="1" x14ac:dyDescent="0.2">
      <c r="B15" s="10"/>
      <c r="C15" s="39" t="s">
        <v>21</v>
      </c>
      <c r="D15" s="39"/>
      <c r="E15" s="39"/>
      <c r="F15" s="39"/>
      <c r="G15" s="11"/>
      <c r="H15" s="9">
        <f t="shared" si="1"/>
        <v>1646463</v>
      </c>
      <c r="I15" s="9">
        <v>158221</v>
      </c>
      <c r="J15" s="9">
        <v>377385</v>
      </c>
      <c r="K15" s="9">
        <v>1075257</v>
      </c>
      <c r="L15" s="9">
        <v>28400</v>
      </c>
      <c r="M15" s="9">
        <v>7200</v>
      </c>
      <c r="N15" s="9" t="s">
        <v>13</v>
      </c>
      <c r="P15" s="1"/>
    </row>
    <row r="16" spans="1:16" ht="14.25" customHeight="1" x14ac:dyDescent="0.2">
      <c r="B16" s="10"/>
      <c r="C16" s="38" t="s">
        <v>22</v>
      </c>
      <c r="D16" s="38"/>
      <c r="E16" s="38"/>
      <c r="F16" s="38"/>
      <c r="G16" s="11"/>
      <c r="H16" s="9">
        <f t="shared" si="1"/>
        <v>1648275</v>
      </c>
      <c r="I16" s="9">
        <v>248595</v>
      </c>
      <c r="J16" s="9">
        <v>191520</v>
      </c>
      <c r="K16" s="9">
        <v>1118362</v>
      </c>
      <c r="L16" s="9">
        <v>85800</v>
      </c>
      <c r="M16" s="9">
        <v>3998</v>
      </c>
      <c r="N16" s="9" t="s">
        <v>13</v>
      </c>
      <c r="P16" s="1"/>
    </row>
    <row r="17" spans="1:17" s="17" customFormat="1" ht="16.5" customHeight="1" thickBot="1" x14ac:dyDescent="0.25">
      <c r="A17" s="12"/>
      <c r="B17" s="40" t="s">
        <v>23</v>
      </c>
      <c r="C17" s="40"/>
      <c r="D17" s="40"/>
      <c r="E17" s="40"/>
      <c r="F17" s="40"/>
      <c r="G17" s="13"/>
      <c r="H17" s="14">
        <f t="shared" si="1"/>
        <v>9172866</v>
      </c>
      <c r="I17" s="15">
        <v>118737</v>
      </c>
      <c r="J17" s="15">
        <v>3230913</v>
      </c>
      <c r="K17" s="15">
        <v>5729169</v>
      </c>
      <c r="L17" s="15">
        <v>94047</v>
      </c>
      <c r="M17" s="15" t="s">
        <v>13</v>
      </c>
      <c r="N17" s="16" t="s">
        <v>24</v>
      </c>
      <c r="P17" s="1"/>
    </row>
    <row r="18" spans="1:17" ht="15" customHeight="1" thickBot="1" x14ac:dyDescent="0.25">
      <c r="B18" s="18"/>
      <c r="C18" s="18"/>
      <c r="D18" s="18"/>
      <c r="E18" s="18"/>
      <c r="F18" s="18"/>
    </row>
    <row r="19" spans="1:17" ht="16.5" customHeight="1" x14ac:dyDescent="0.2">
      <c r="A19" s="42" t="s">
        <v>2</v>
      </c>
      <c r="B19" s="43"/>
      <c r="C19" s="43"/>
      <c r="D19" s="43"/>
      <c r="E19" s="43"/>
      <c r="F19" s="43"/>
      <c r="G19" s="43"/>
      <c r="H19" s="46" t="s">
        <v>25</v>
      </c>
      <c r="I19" s="47"/>
      <c r="J19" s="47"/>
      <c r="K19" s="47"/>
      <c r="L19" s="47"/>
      <c r="M19" s="47"/>
      <c r="N19" s="19"/>
    </row>
    <row r="20" spans="1:17" ht="10.5" customHeight="1" x14ac:dyDescent="0.2">
      <c r="A20" s="44"/>
      <c r="B20" s="45"/>
      <c r="C20" s="45"/>
      <c r="D20" s="45"/>
      <c r="E20" s="45"/>
      <c r="F20" s="45"/>
      <c r="G20" s="45"/>
      <c r="H20" s="45" t="s">
        <v>4</v>
      </c>
      <c r="I20" s="48" t="s">
        <v>26</v>
      </c>
      <c r="J20" s="20"/>
      <c r="K20" s="48" t="s">
        <v>27</v>
      </c>
      <c r="L20" s="21"/>
      <c r="M20" s="49" t="s">
        <v>28</v>
      </c>
      <c r="N20" s="19"/>
    </row>
    <row r="21" spans="1:17" ht="25.5" customHeight="1" x14ac:dyDescent="0.2">
      <c r="A21" s="44"/>
      <c r="B21" s="45"/>
      <c r="C21" s="45"/>
      <c r="D21" s="45"/>
      <c r="E21" s="45"/>
      <c r="F21" s="45"/>
      <c r="G21" s="45"/>
      <c r="H21" s="45"/>
      <c r="I21" s="45"/>
      <c r="J21" s="22" t="s">
        <v>29</v>
      </c>
      <c r="K21" s="45"/>
      <c r="L21" s="23" t="s">
        <v>30</v>
      </c>
      <c r="M21" s="50"/>
      <c r="N21" s="24"/>
    </row>
    <row r="22" spans="1:17" ht="15" customHeight="1" x14ac:dyDescent="0.2">
      <c r="B22" s="41" t="s">
        <v>11</v>
      </c>
      <c r="C22" s="41"/>
      <c r="D22" s="41"/>
      <c r="E22" s="41"/>
      <c r="F22" s="41"/>
      <c r="G22" s="8"/>
      <c r="H22" s="9">
        <f>IF(SUM(I22,K22,M22)=0,"-",SUM(I22,K22,M22))</f>
        <v>15963723</v>
      </c>
      <c r="I22" s="9">
        <f>IF(SUM(I23:I32)=0,"-",SUM(I23:I32))</f>
        <v>9157728</v>
      </c>
      <c r="J22" s="9">
        <f t="shared" ref="J22:M22" si="2">IF(SUM(J23:J32)=0,"-",SUM(J23:J32))</f>
        <v>2066008</v>
      </c>
      <c r="K22" s="9">
        <f t="shared" si="2"/>
        <v>4493971</v>
      </c>
      <c r="L22" s="9">
        <f t="shared" si="2"/>
        <v>3449376</v>
      </c>
      <c r="M22" s="9">
        <f t="shared" si="2"/>
        <v>2312024</v>
      </c>
      <c r="N22" s="25"/>
    </row>
    <row r="23" spans="1:17" ht="14.25" customHeight="1" x14ac:dyDescent="0.2">
      <c r="B23" s="10"/>
      <c r="C23" s="38" t="s">
        <v>12</v>
      </c>
      <c r="D23" s="38"/>
      <c r="E23" s="38"/>
      <c r="F23" s="38"/>
      <c r="G23" s="11"/>
      <c r="H23" s="9">
        <f t="shared" ref="H23:H33" si="3">IF(SUM(I23,K23,M23)=0,"-",SUM(I23,K23,M23))</f>
        <v>1578930</v>
      </c>
      <c r="I23" s="9">
        <v>939311</v>
      </c>
      <c r="J23" s="9">
        <v>360061</v>
      </c>
      <c r="K23" s="9">
        <v>529401</v>
      </c>
      <c r="L23" s="9">
        <v>198757</v>
      </c>
      <c r="M23" s="9">
        <v>110218</v>
      </c>
      <c r="N23" s="26"/>
    </row>
    <row r="24" spans="1:17" ht="14.25" customHeight="1" x14ac:dyDescent="0.2">
      <c r="B24" s="10"/>
      <c r="C24" s="38" t="s">
        <v>14</v>
      </c>
      <c r="D24" s="38"/>
      <c r="E24" s="38"/>
      <c r="F24" s="38"/>
      <c r="G24" s="11"/>
      <c r="H24" s="9">
        <f t="shared" si="3"/>
        <v>2381116</v>
      </c>
      <c r="I24" s="9">
        <v>1535594</v>
      </c>
      <c r="J24" s="9">
        <v>747672</v>
      </c>
      <c r="K24" s="9">
        <v>724501</v>
      </c>
      <c r="L24" s="9">
        <v>572990</v>
      </c>
      <c r="M24" s="9">
        <v>121021</v>
      </c>
      <c r="N24" s="26"/>
      <c r="Q24" s="17"/>
    </row>
    <row r="25" spans="1:17" ht="14.25" customHeight="1" x14ac:dyDescent="0.2">
      <c r="B25" s="10"/>
      <c r="C25" s="38" t="s">
        <v>15</v>
      </c>
      <c r="D25" s="38"/>
      <c r="E25" s="38"/>
      <c r="F25" s="38"/>
      <c r="G25" s="11"/>
      <c r="H25" s="9">
        <f t="shared" si="3"/>
        <v>2070482</v>
      </c>
      <c r="I25" s="9">
        <v>732001</v>
      </c>
      <c r="J25" s="9">
        <v>255268</v>
      </c>
      <c r="K25" s="9">
        <v>1192865</v>
      </c>
      <c r="L25" s="9">
        <v>1175839</v>
      </c>
      <c r="M25" s="9">
        <v>145616</v>
      </c>
      <c r="N25" s="27"/>
    </row>
    <row r="26" spans="1:17" ht="14.25" customHeight="1" x14ac:dyDescent="0.2">
      <c r="B26" s="10"/>
      <c r="C26" s="38" t="s">
        <v>16</v>
      </c>
      <c r="D26" s="38"/>
      <c r="E26" s="38"/>
      <c r="F26" s="38"/>
      <c r="G26" s="11"/>
      <c r="H26" s="9">
        <f t="shared" si="3"/>
        <v>3578577</v>
      </c>
      <c r="I26" s="9">
        <v>1702634</v>
      </c>
      <c r="J26" s="9">
        <v>180260</v>
      </c>
      <c r="K26" s="9">
        <v>960344</v>
      </c>
      <c r="L26" s="9">
        <v>635548</v>
      </c>
      <c r="M26" s="9">
        <v>915599</v>
      </c>
      <c r="N26" s="27"/>
    </row>
    <row r="27" spans="1:17" ht="14.25" customHeight="1" x14ac:dyDescent="0.2">
      <c r="B27" s="10"/>
      <c r="C27" s="38" t="s">
        <v>17</v>
      </c>
      <c r="D27" s="38"/>
      <c r="E27" s="38"/>
      <c r="F27" s="38"/>
      <c r="G27" s="11"/>
      <c r="H27" s="9">
        <f t="shared" si="3"/>
        <v>786627</v>
      </c>
      <c r="I27" s="9">
        <v>307312</v>
      </c>
      <c r="J27" s="9">
        <v>178329</v>
      </c>
      <c r="K27" s="9">
        <v>459879</v>
      </c>
      <c r="L27" s="9">
        <v>338583</v>
      </c>
      <c r="M27" s="9">
        <v>19436</v>
      </c>
      <c r="N27" s="27"/>
    </row>
    <row r="28" spans="1:17" ht="14.25" customHeight="1" x14ac:dyDescent="0.2">
      <c r="B28" s="10"/>
      <c r="C28" s="38" t="s">
        <v>18</v>
      </c>
      <c r="D28" s="38"/>
      <c r="E28" s="38"/>
      <c r="F28" s="38"/>
      <c r="G28" s="11"/>
      <c r="H28" s="9">
        <f t="shared" si="3"/>
        <v>7335</v>
      </c>
      <c r="I28" s="9">
        <v>7335</v>
      </c>
      <c r="J28" s="9">
        <v>4344</v>
      </c>
      <c r="K28" s="9" t="s">
        <v>13</v>
      </c>
      <c r="L28" s="9" t="s">
        <v>13</v>
      </c>
      <c r="M28" s="9" t="s">
        <v>13</v>
      </c>
      <c r="N28" s="27"/>
    </row>
    <row r="29" spans="1:17" ht="14.25" customHeight="1" x14ac:dyDescent="0.2">
      <c r="B29" s="10"/>
      <c r="C29" s="38" t="s">
        <v>19</v>
      </c>
      <c r="D29" s="38"/>
      <c r="E29" s="38"/>
      <c r="F29" s="38"/>
      <c r="G29" s="11"/>
      <c r="H29" s="9">
        <f t="shared" si="3"/>
        <v>883950</v>
      </c>
      <c r="I29" s="9">
        <v>540027</v>
      </c>
      <c r="J29" s="9">
        <v>14</v>
      </c>
      <c r="K29" s="9">
        <v>158319</v>
      </c>
      <c r="L29" s="9">
        <v>151483</v>
      </c>
      <c r="M29" s="9">
        <v>185604</v>
      </c>
      <c r="N29" s="27"/>
    </row>
    <row r="30" spans="1:17" ht="14.25" customHeight="1" x14ac:dyDescent="0.2">
      <c r="B30" s="10"/>
      <c r="C30" s="38" t="s">
        <v>20</v>
      </c>
      <c r="D30" s="38"/>
      <c r="E30" s="38"/>
      <c r="F30" s="38"/>
      <c r="G30" s="11"/>
      <c r="H30" s="9">
        <f t="shared" si="3"/>
        <v>1381968</v>
      </c>
      <c r="I30" s="9">
        <v>1239970</v>
      </c>
      <c r="J30" s="9">
        <v>167517</v>
      </c>
      <c r="K30" s="9">
        <v>52518</v>
      </c>
      <c r="L30" s="9">
        <v>45435</v>
      </c>
      <c r="M30" s="9">
        <v>89480</v>
      </c>
      <c r="N30" s="27"/>
    </row>
    <row r="31" spans="1:17" ht="14.25" customHeight="1" x14ac:dyDescent="0.2">
      <c r="B31" s="10"/>
      <c r="C31" s="39" t="s">
        <v>21</v>
      </c>
      <c r="D31" s="39"/>
      <c r="E31" s="39"/>
      <c r="F31" s="39"/>
      <c r="G31" s="11"/>
      <c r="H31" s="9">
        <f t="shared" si="3"/>
        <v>1646463</v>
      </c>
      <c r="I31" s="9">
        <v>1583448</v>
      </c>
      <c r="J31" s="28" t="s">
        <v>24</v>
      </c>
      <c r="K31" s="9">
        <v>63015</v>
      </c>
      <c r="L31" s="28" t="s">
        <v>24</v>
      </c>
      <c r="M31" s="9" t="s">
        <v>13</v>
      </c>
      <c r="N31" s="27"/>
      <c r="O31" s="10"/>
    </row>
    <row r="32" spans="1:17" ht="14.25" customHeight="1" x14ac:dyDescent="0.2">
      <c r="B32" s="10"/>
      <c r="C32" s="38" t="s">
        <v>22</v>
      </c>
      <c r="D32" s="38"/>
      <c r="E32" s="38"/>
      <c r="F32" s="38"/>
      <c r="G32" s="11"/>
      <c r="H32" s="9">
        <f t="shared" si="3"/>
        <v>1648275</v>
      </c>
      <c r="I32" s="9">
        <v>570096</v>
      </c>
      <c r="J32" s="9">
        <v>172543</v>
      </c>
      <c r="K32" s="9">
        <v>353129</v>
      </c>
      <c r="L32" s="9">
        <v>330741</v>
      </c>
      <c r="M32" s="9">
        <v>725050</v>
      </c>
      <c r="N32" s="26"/>
      <c r="O32" s="29"/>
    </row>
    <row r="33" spans="1:18" s="17" customFormat="1" ht="16.5" customHeight="1" thickBot="1" x14ac:dyDescent="0.2">
      <c r="A33" s="12"/>
      <c r="B33" s="40" t="s">
        <v>23</v>
      </c>
      <c r="C33" s="40"/>
      <c r="D33" s="40"/>
      <c r="E33" s="40"/>
      <c r="F33" s="40"/>
      <c r="G33" s="13"/>
      <c r="H33" s="15">
        <f t="shared" si="3"/>
        <v>9172866</v>
      </c>
      <c r="I33" s="15">
        <v>9112042</v>
      </c>
      <c r="J33" s="30" t="s">
        <v>24</v>
      </c>
      <c r="K33" s="15">
        <v>7991</v>
      </c>
      <c r="L33" s="30" t="s">
        <v>24</v>
      </c>
      <c r="M33" s="15">
        <v>52833</v>
      </c>
      <c r="N33" s="31"/>
      <c r="O33" s="32"/>
    </row>
    <row r="34" spans="1:18" s="17" customFormat="1" ht="16.5" customHeight="1" x14ac:dyDescent="0.2">
      <c r="A34" s="32"/>
      <c r="B34" s="33"/>
      <c r="C34" s="33"/>
      <c r="D34" s="33"/>
      <c r="E34" s="33"/>
      <c r="F34" s="33"/>
      <c r="G34" s="32"/>
      <c r="H34" s="34"/>
      <c r="I34" s="35"/>
      <c r="J34" s="36"/>
      <c r="K34" s="35"/>
      <c r="L34" s="36"/>
      <c r="M34" s="35"/>
      <c r="N34" s="35"/>
      <c r="O34" s="32"/>
    </row>
    <row r="35" spans="1:18" ht="18" customHeight="1" x14ac:dyDescent="0.2">
      <c r="B35" s="18"/>
      <c r="C35" s="18"/>
      <c r="D35" s="18"/>
      <c r="E35" s="18"/>
      <c r="F35" s="18"/>
    </row>
    <row r="36" spans="1:18" ht="13.5" customHeight="1" x14ac:dyDescent="0.2">
      <c r="N36" s="10"/>
    </row>
    <row r="37" spans="1:18" ht="13.5" customHeight="1" x14ac:dyDescent="0.2"/>
    <row r="38" spans="1:18" ht="13.5" customHeight="1" x14ac:dyDescent="0.2"/>
    <row r="39" spans="1:18" ht="13.5" customHeight="1" x14ac:dyDescent="0.2"/>
    <row r="40" spans="1:18" ht="13.5" customHeight="1" x14ac:dyDescent="0.2"/>
    <row r="41" spans="1:18" ht="13.5" customHeight="1" x14ac:dyDescent="0.2"/>
    <row r="42" spans="1:18" ht="13.5" customHeight="1" x14ac:dyDescent="0.2"/>
    <row r="43" spans="1:18" ht="13.5" customHeight="1" x14ac:dyDescent="0.2">
      <c r="R43" s="10"/>
    </row>
    <row r="44" spans="1:18" ht="13.5" customHeight="1" x14ac:dyDescent="0.2">
      <c r="R44" s="37"/>
    </row>
    <row r="45" spans="1:18" ht="13.5" customHeight="1" x14ac:dyDescent="0.2">
      <c r="R45" s="10"/>
    </row>
    <row r="46" spans="1:18" ht="13.5" customHeight="1" x14ac:dyDescent="0.2">
      <c r="R46" s="10"/>
    </row>
    <row r="47" spans="1:18" ht="13.5" customHeight="1" x14ac:dyDescent="0.2"/>
    <row r="48" spans="1:1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</sheetData>
  <mergeCells count="33">
    <mergeCell ref="C14:F14"/>
    <mergeCell ref="A2:N2"/>
    <mergeCell ref="A4:G5"/>
    <mergeCell ref="H4:N4"/>
    <mergeCell ref="B6:F6"/>
    <mergeCell ref="C7:F7"/>
    <mergeCell ref="C8:F8"/>
    <mergeCell ref="C9:F9"/>
    <mergeCell ref="C10:F10"/>
    <mergeCell ref="C11:F11"/>
    <mergeCell ref="C12:F12"/>
    <mergeCell ref="C13:F13"/>
    <mergeCell ref="C15:F15"/>
    <mergeCell ref="C16:F16"/>
    <mergeCell ref="B17:F17"/>
    <mergeCell ref="A19:G21"/>
    <mergeCell ref="H19:M19"/>
    <mergeCell ref="H20:H21"/>
    <mergeCell ref="I20:I21"/>
    <mergeCell ref="K20:K21"/>
    <mergeCell ref="M20:M21"/>
    <mergeCell ref="B33:F33"/>
    <mergeCell ref="B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phoneticPr fontId="3"/>
  <pageMargins left="0.78740157480314965" right="0.78740157480314965" top="0.59055118110236227" bottom="0.59055118110236227" header="0.51181102362204722" footer="0.31496062992125984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2021-12-08T07:54:55Z</dcterms:created>
  <dcterms:modified xsi:type="dcterms:W3CDTF">2022-01-06T05:20:19Z</dcterms:modified>
</cp:coreProperties>
</file>