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05_在宅サービスG\☆様式修正\体制等に関する届出関係\R6\R6加算様式別紙シートごと\HP\"/>
    </mc:Choice>
  </mc:AlternateContent>
  <bookViews>
    <workbookView xWindow="0" yWindow="0" windowWidth="19200" windowHeight="6610"/>
  </bookViews>
  <sheets>
    <sheet name="計算表①" sheetId="4" r:id="rId1"/>
    <sheet name="計算表②" sheetId="2" r:id="rId2"/>
    <sheet name="計算表③" sheetId="7" r:id="rId3"/>
    <sheet name="計算表④" sheetId="1" r:id="rId4"/>
    <sheet name="計算表⑤" sheetId="5" r:id="rId5"/>
    <sheet name="計算表⑥" sheetId="6" r:id="rId6"/>
    <sheet name="計算表⑦" sheetId="3" r:id="rId7"/>
  </sheets>
  <definedNames>
    <definedName name="_xlnm.Print_Area" localSheetId="0">計算表①!$A$1:$P$60</definedName>
    <definedName name="_xlnm.Print_Area" localSheetId="1">計算表②!$A$1:$P$60</definedName>
    <definedName name="_xlnm.Print_Area" localSheetId="2">計算表③!$A$1:$P$60</definedName>
    <definedName name="_xlnm.Print_Area" localSheetId="3">計算表④!$A$1:$P$60</definedName>
    <definedName name="_xlnm.Print_Area" localSheetId="4">計算表⑤!$A$1:$P$60</definedName>
    <definedName name="_xlnm.Print_Area" localSheetId="5">計算表⑥!$A$1:$P$60</definedName>
    <definedName name="_xlnm.Print_Area" localSheetId="6">計算表⑦!$A$1:$P$60</definedName>
  </definedNames>
  <calcPr calcId="162913"/>
</workbook>
</file>

<file path=xl/calcChain.xml><?xml version="1.0" encoding="utf-8"?>
<calcChain xmlns="http://schemas.openxmlformats.org/spreadsheetml/2006/main">
  <c r="H60" i="7" l="1"/>
  <c r="P17" i="7"/>
  <c r="H58" i="7"/>
  <c r="N17" i="7"/>
  <c r="H56" i="7"/>
  <c r="H54" i="7"/>
  <c r="H52" i="7"/>
  <c r="P15" i="7"/>
  <c r="H50" i="7"/>
  <c r="N15" i="7"/>
  <c r="H48" i="7"/>
  <c r="H46" i="7"/>
  <c r="N14" i="7"/>
  <c r="H44" i="7"/>
  <c r="P13" i="7"/>
  <c r="H42" i="7"/>
  <c r="N13" i="7"/>
  <c r="H40" i="7"/>
  <c r="H38" i="7"/>
  <c r="H36" i="7"/>
  <c r="P11" i="7"/>
  <c r="H34" i="7"/>
  <c r="N11" i="7"/>
  <c r="H32" i="7"/>
  <c r="H30" i="7"/>
  <c r="N10" i="7"/>
  <c r="H28" i="7"/>
  <c r="P9" i="7"/>
  <c r="H26" i="7"/>
  <c r="N9" i="7"/>
  <c r="H24" i="7"/>
  <c r="H22" i="7"/>
  <c r="H20" i="7"/>
  <c r="P7" i="7"/>
  <c r="P22" i="7"/>
  <c r="L26" i="7"/>
  <c r="O27" i="7"/>
  <c r="H18" i="7"/>
  <c r="N7" i="7"/>
  <c r="P16" i="7"/>
  <c r="N16" i="7"/>
  <c r="P14" i="7"/>
  <c r="P12" i="7"/>
  <c r="N12" i="7"/>
  <c r="P10" i="7"/>
  <c r="P8" i="7"/>
  <c r="N8" i="7"/>
  <c r="H60" i="6"/>
  <c r="P17" i="6"/>
  <c r="H58" i="6"/>
  <c r="H56" i="6"/>
  <c r="H54" i="6"/>
  <c r="N16" i="6"/>
  <c r="H52" i="6"/>
  <c r="H50" i="6"/>
  <c r="H48" i="6"/>
  <c r="P14" i="6"/>
  <c r="H46" i="6"/>
  <c r="N14" i="6"/>
  <c r="H44" i="6"/>
  <c r="P13" i="6"/>
  <c r="H42" i="6"/>
  <c r="N13" i="6"/>
  <c r="H40" i="6"/>
  <c r="P12" i="6"/>
  <c r="H38" i="6"/>
  <c r="N12" i="6"/>
  <c r="H36" i="6"/>
  <c r="H34" i="6"/>
  <c r="H32" i="6"/>
  <c r="P10" i="6"/>
  <c r="H30" i="6"/>
  <c r="N10" i="6"/>
  <c r="H28" i="6"/>
  <c r="P9" i="6"/>
  <c r="H26" i="6"/>
  <c r="N9" i="6"/>
  <c r="H24" i="6"/>
  <c r="P8" i="6"/>
  <c r="H22" i="6"/>
  <c r="N8" i="6"/>
  <c r="H20" i="6"/>
  <c r="P7" i="6"/>
  <c r="H18" i="6"/>
  <c r="N7" i="6"/>
  <c r="N17" i="6"/>
  <c r="P16" i="6"/>
  <c r="P15" i="6"/>
  <c r="N15" i="6"/>
  <c r="P11" i="6"/>
  <c r="N11" i="6"/>
  <c r="H60" i="5"/>
  <c r="P17" i="5"/>
  <c r="H58" i="5"/>
  <c r="H56" i="5"/>
  <c r="P16" i="5"/>
  <c r="H54" i="5"/>
  <c r="N16" i="5"/>
  <c r="H52" i="5"/>
  <c r="P15" i="5"/>
  <c r="H50" i="5"/>
  <c r="H48" i="5"/>
  <c r="P14" i="5"/>
  <c r="H46" i="5"/>
  <c r="N14" i="5"/>
  <c r="H44" i="5"/>
  <c r="P13" i="5"/>
  <c r="H42" i="5"/>
  <c r="H40" i="5"/>
  <c r="P12" i="5"/>
  <c r="H38" i="5"/>
  <c r="N12" i="5"/>
  <c r="H36" i="5"/>
  <c r="P11" i="5"/>
  <c r="H34" i="5"/>
  <c r="N11" i="5"/>
  <c r="H32" i="5"/>
  <c r="P10" i="5"/>
  <c r="H30" i="5"/>
  <c r="N10" i="5"/>
  <c r="H28" i="5"/>
  <c r="P9" i="5"/>
  <c r="H26" i="5"/>
  <c r="N9" i="5"/>
  <c r="H24" i="5"/>
  <c r="P8" i="5"/>
  <c r="H22" i="5"/>
  <c r="N8" i="5"/>
  <c r="H20" i="5"/>
  <c r="P7" i="5"/>
  <c r="H18" i="5"/>
  <c r="N7" i="5"/>
  <c r="N17" i="5"/>
  <c r="N15" i="5"/>
  <c r="N13" i="5"/>
  <c r="H44" i="4"/>
  <c r="P13" i="4"/>
  <c r="H60" i="4"/>
  <c r="P17" i="4"/>
  <c r="H58" i="4"/>
  <c r="N17" i="4"/>
  <c r="H56" i="4"/>
  <c r="P16" i="4"/>
  <c r="H54" i="4"/>
  <c r="N16" i="4"/>
  <c r="H52" i="4"/>
  <c r="P15" i="4"/>
  <c r="H50" i="4"/>
  <c r="N15" i="4"/>
  <c r="H48" i="4"/>
  <c r="P14" i="4"/>
  <c r="H46" i="4"/>
  <c r="N14" i="4"/>
  <c r="H42" i="4"/>
  <c r="N13" i="4"/>
  <c r="H40" i="4"/>
  <c r="H38" i="4"/>
  <c r="N12" i="4"/>
  <c r="H36" i="4"/>
  <c r="P11" i="4"/>
  <c r="H34" i="4"/>
  <c r="N11" i="4"/>
  <c r="H32" i="4"/>
  <c r="P10" i="4"/>
  <c r="H30" i="4"/>
  <c r="N10" i="4"/>
  <c r="H28" i="4"/>
  <c r="P9" i="4"/>
  <c r="H26" i="4"/>
  <c r="N9" i="4"/>
  <c r="H24" i="4"/>
  <c r="P8" i="4"/>
  <c r="H22" i="4"/>
  <c r="N8" i="4"/>
  <c r="H20" i="4"/>
  <c r="P7" i="4"/>
  <c r="H18" i="4"/>
  <c r="N7" i="4"/>
  <c r="P12" i="4"/>
  <c r="H18" i="3"/>
  <c r="N7" i="3"/>
  <c r="N22" i="3"/>
  <c r="L28" i="3"/>
  <c r="H22" i="3"/>
  <c r="N8" i="3"/>
  <c r="H26" i="3"/>
  <c r="N9" i="3"/>
  <c r="H30" i="3"/>
  <c r="N10" i="3"/>
  <c r="H34" i="3"/>
  <c r="N11" i="3"/>
  <c r="H38" i="3"/>
  <c r="N12" i="3"/>
  <c r="H42" i="3"/>
  <c r="N13" i="3"/>
  <c r="H46" i="3"/>
  <c r="N14" i="3"/>
  <c r="H50" i="3"/>
  <c r="N15" i="3"/>
  <c r="H54" i="3"/>
  <c r="N16" i="3"/>
  <c r="H58" i="3"/>
  <c r="N17" i="3"/>
  <c r="H20" i="3"/>
  <c r="P7" i="3"/>
  <c r="H24" i="3"/>
  <c r="P8" i="3"/>
  <c r="P18" i="3"/>
  <c r="H28" i="3"/>
  <c r="P9" i="3"/>
  <c r="H32" i="3"/>
  <c r="P10" i="3"/>
  <c r="H36" i="3"/>
  <c r="P11" i="3"/>
  <c r="H40" i="3"/>
  <c r="P12" i="3"/>
  <c r="H44" i="3"/>
  <c r="P13" i="3"/>
  <c r="H48" i="3"/>
  <c r="P14" i="3"/>
  <c r="H52" i="3"/>
  <c r="P15" i="3"/>
  <c r="H56" i="3"/>
  <c r="P16" i="3"/>
  <c r="H60" i="3"/>
  <c r="P17" i="3"/>
  <c r="H18" i="2"/>
  <c r="N7" i="2"/>
  <c r="H22" i="2"/>
  <c r="N8" i="2"/>
  <c r="H26" i="2"/>
  <c r="N9" i="2"/>
  <c r="H30" i="2"/>
  <c r="N10" i="2"/>
  <c r="H34" i="2"/>
  <c r="N11" i="2"/>
  <c r="H38" i="2"/>
  <c r="N12" i="2"/>
  <c r="H42" i="2"/>
  <c r="N13" i="2"/>
  <c r="H46" i="2"/>
  <c r="N14" i="2"/>
  <c r="H50" i="2"/>
  <c r="N15" i="2"/>
  <c r="H54" i="2"/>
  <c r="N16" i="2"/>
  <c r="H58" i="2"/>
  <c r="N17" i="2"/>
  <c r="H20" i="2"/>
  <c r="P7" i="2"/>
  <c r="H24" i="2"/>
  <c r="P8" i="2"/>
  <c r="H28" i="2"/>
  <c r="P9" i="2"/>
  <c r="H32" i="2"/>
  <c r="P10" i="2"/>
  <c r="H36" i="2"/>
  <c r="P11" i="2"/>
  <c r="H40" i="2"/>
  <c r="P12" i="2"/>
  <c r="H44" i="2"/>
  <c r="P13" i="2"/>
  <c r="H48" i="2"/>
  <c r="P14" i="2"/>
  <c r="H52" i="2"/>
  <c r="P15" i="2"/>
  <c r="H56" i="2"/>
  <c r="P16" i="2"/>
  <c r="H60" i="2"/>
  <c r="P17" i="2"/>
  <c r="H18" i="1"/>
  <c r="N7" i="1"/>
  <c r="N18" i="1"/>
  <c r="H20" i="1"/>
  <c r="P7" i="1"/>
  <c r="H22" i="1"/>
  <c r="N8" i="1"/>
  <c r="H24" i="1"/>
  <c r="P8" i="1"/>
  <c r="H26" i="1"/>
  <c r="N9" i="1"/>
  <c r="H28" i="1"/>
  <c r="P9" i="1"/>
  <c r="H30" i="1"/>
  <c r="N10" i="1"/>
  <c r="H32" i="1"/>
  <c r="P10" i="1"/>
  <c r="H34" i="1"/>
  <c r="N11" i="1"/>
  <c r="H36" i="1"/>
  <c r="P11" i="1"/>
  <c r="H38" i="1"/>
  <c r="N12" i="1"/>
  <c r="H40" i="1"/>
  <c r="P12" i="1"/>
  <c r="H42" i="1"/>
  <c r="N13" i="1"/>
  <c r="H44" i="1"/>
  <c r="P13" i="1"/>
  <c r="H46" i="1"/>
  <c r="N14" i="1"/>
  <c r="H48" i="1"/>
  <c r="P14" i="1"/>
  <c r="H50" i="1"/>
  <c r="N15" i="1"/>
  <c r="H52" i="1"/>
  <c r="P15" i="1"/>
  <c r="H54" i="1"/>
  <c r="N16" i="1"/>
  <c r="H56" i="1"/>
  <c r="P16" i="1"/>
  <c r="H58" i="1"/>
  <c r="N17" i="1"/>
  <c r="H60" i="1"/>
  <c r="P17" i="1"/>
  <c r="P22" i="3"/>
  <c r="L26" i="3"/>
  <c r="O27" i="3"/>
  <c r="N18" i="3"/>
  <c r="N22" i="4"/>
  <c r="L28" i="4"/>
  <c r="N18" i="4"/>
  <c r="P18" i="1"/>
  <c r="P22" i="1"/>
  <c r="L26" i="1"/>
  <c r="O27" i="1"/>
  <c r="P18" i="4"/>
  <c r="P22" i="4"/>
  <c r="L26" i="4"/>
  <c r="O27" i="4"/>
  <c r="N22" i="1"/>
  <c r="L28" i="1"/>
  <c r="P18" i="2"/>
  <c r="N18" i="2"/>
  <c r="N22" i="2"/>
  <c r="L28" i="2"/>
  <c r="P22" i="2"/>
  <c r="L26" i="2"/>
  <c r="O27" i="2"/>
  <c r="N22" i="7"/>
  <c r="L28" i="7"/>
  <c r="N18" i="7"/>
  <c r="P18" i="7"/>
  <c r="N18" i="6"/>
  <c r="N22" i="6"/>
  <c r="L28" i="6"/>
  <c r="P18" i="6"/>
  <c r="P22" i="6"/>
  <c r="L26" i="6"/>
  <c r="O27" i="6"/>
  <c r="P18" i="5"/>
  <c r="P22" i="5"/>
  <c r="L26" i="5"/>
  <c r="O27" i="5"/>
  <c r="N18" i="5"/>
  <c r="N22" i="5"/>
  <c r="L28" i="5"/>
</calcChain>
</file>

<file path=xl/sharedStrings.xml><?xml version="1.0" encoding="utf-8"?>
<sst xmlns="http://schemas.openxmlformats.org/spreadsheetml/2006/main" count="1641" uniqueCount="277">
  <si>
    <t>１　当該事業所で、常勤職員が１か月に勤務する総時間数は何時間ですか？</t>
    <rPh sb="2" eb="4">
      <t>トウガイ</t>
    </rPh>
    <rPh sb="4" eb="7">
      <t>ジギョウショ</t>
    </rPh>
    <rPh sb="27" eb="30">
      <t>ナンジカン</t>
    </rPh>
    <phoneticPr fontId="19"/>
  </si>
  <si>
    <t>4月</t>
    <rPh sb="1" eb="2">
      <t>ガツ</t>
    </rPh>
    <phoneticPr fontId="19"/>
  </si>
  <si>
    <t>5月</t>
    <rPh sb="1" eb="2">
      <t>ガツ</t>
    </rPh>
    <phoneticPr fontId="19"/>
  </si>
  <si>
    <t>6月</t>
    <rPh sb="1" eb="2">
      <t>ガツ</t>
    </rPh>
    <phoneticPr fontId="19"/>
  </si>
  <si>
    <t>7月</t>
    <rPh sb="1" eb="2">
      <t>ガツ</t>
    </rPh>
    <phoneticPr fontId="19"/>
  </si>
  <si>
    <t>8月</t>
    <rPh sb="1" eb="2">
      <t>ガツ</t>
    </rPh>
    <phoneticPr fontId="19"/>
  </si>
  <si>
    <t>9月</t>
    <rPh sb="1" eb="2">
      <t>ガツ</t>
    </rPh>
    <phoneticPr fontId="19"/>
  </si>
  <si>
    <t>10月</t>
    <rPh sb="2" eb="3">
      <t>ガツ</t>
    </rPh>
    <phoneticPr fontId="19"/>
  </si>
  <si>
    <t>11月</t>
    <rPh sb="2" eb="3">
      <t>ガツ</t>
    </rPh>
    <phoneticPr fontId="19"/>
  </si>
  <si>
    <t>12月</t>
    <rPh sb="2" eb="3">
      <t>ガツ</t>
    </rPh>
    <phoneticPr fontId="19"/>
  </si>
  <si>
    <t>1月</t>
    <rPh sb="1" eb="2">
      <t>ガツ</t>
    </rPh>
    <phoneticPr fontId="19"/>
  </si>
  <si>
    <t>2月</t>
    <rPh sb="1" eb="2">
      <t>ガツ</t>
    </rPh>
    <phoneticPr fontId="19"/>
  </si>
  <si>
    <t>時間</t>
    <rPh sb="0" eb="2">
      <t>ジカン</t>
    </rPh>
    <phoneticPr fontId="19"/>
  </si>
  <si>
    <t>時間＝【Ａ】</t>
    <rPh sb="0" eb="2">
      <t>ジカン</t>
    </rPh>
    <phoneticPr fontId="19"/>
  </si>
  <si>
    <t>時間＝【Ｂ】</t>
    <rPh sb="0" eb="2">
      <t>ジカン</t>
    </rPh>
    <phoneticPr fontId="19"/>
  </si>
  <si>
    <t>時間＝【Ｃ】</t>
    <rPh sb="0" eb="2">
      <t>ジカン</t>
    </rPh>
    <phoneticPr fontId="19"/>
  </si>
  <si>
    <t>時間＝【Ｄ】</t>
    <rPh sb="0" eb="2">
      <t>ジカン</t>
    </rPh>
    <phoneticPr fontId="19"/>
  </si>
  <si>
    <t>時間＝【Ｅ】</t>
    <rPh sb="0" eb="2">
      <t>ジカン</t>
    </rPh>
    <phoneticPr fontId="19"/>
  </si>
  <si>
    <t>時間＝【Ｆ】</t>
    <rPh sb="0" eb="2">
      <t>ジカン</t>
    </rPh>
    <phoneticPr fontId="19"/>
  </si>
  <si>
    <t>時間＝【Ｇ】</t>
    <rPh sb="0" eb="2">
      <t>ジカン</t>
    </rPh>
    <phoneticPr fontId="19"/>
  </si>
  <si>
    <t>時間＝【Ｈ】</t>
    <rPh sb="0" eb="2">
      <t>ジカン</t>
    </rPh>
    <phoneticPr fontId="19"/>
  </si>
  <si>
    <t>時間＝【Ｉ】</t>
    <rPh sb="0" eb="2">
      <t>ジカン</t>
    </rPh>
    <phoneticPr fontId="19"/>
  </si>
  <si>
    <t>時間＝【Ｊ】</t>
    <rPh sb="0" eb="2">
      <t>ジカン</t>
    </rPh>
    <phoneticPr fontId="19"/>
  </si>
  <si>
    <t>時間＝【Ｋ】</t>
    <rPh sb="0" eb="2">
      <t>ジカン</t>
    </rPh>
    <phoneticPr fontId="19"/>
  </si>
  <si>
    <t>介護職員の総勤務時間数</t>
    <rPh sb="0" eb="2">
      <t>カイゴ</t>
    </rPh>
    <rPh sb="2" eb="4">
      <t>ショクイン</t>
    </rPh>
    <rPh sb="5" eb="6">
      <t>ソウ</t>
    </rPh>
    <rPh sb="6" eb="8">
      <t>キンム</t>
    </rPh>
    <rPh sb="8" eb="11">
      <t>ジカンスウ</t>
    </rPh>
    <phoneticPr fontId="19"/>
  </si>
  <si>
    <t>（常勤換算人数の計算）</t>
    <rPh sb="1" eb="3">
      <t>ジョウキン</t>
    </rPh>
    <rPh sb="3" eb="5">
      <t>カンサン</t>
    </rPh>
    <rPh sb="5" eb="7">
      <t>ニンズウ</t>
    </rPh>
    <rPh sb="8" eb="10">
      <t>ケイサン</t>
    </rPh>
    <phoneticPr fontId="19"/>
  </si>
  <si>
    <t>⇒（ア）　　＝</t>
    <phoneticPr fontId="19"/>
  </si>
  <si>
    <t>⇒（ア）÷【Ａ】＝</t>
    <phoneticPr fontId="19"/>
  </si>
  <si>
    <t>⇒（イ）　　＝</t>
    <phoneticPr fontId="19"/>
  </si>
  <si>
    <t>⇒（イ）÷【Ａ】＝</t>
    <phoneticPr fontId="19"/>
  </si>
  <si>
    <t>有資格者の総勤務時間数</t>
    <rPh sb="0" eb="4">
      <t>ユウシカクシャ</t>
    </rPh>
    <rPh sb="5" eb="6">
      <t>ソウ</t>
    </rPh>
    <rPh sb="6" eb="8">
      <t>キンム</t>
    </rPh>
    <rPh sb="8" eb="11">
      <t>ジカンスウ</t>
    </rPh>
    <phoneticPr fontId="19"/>
  </si>
  <si>
    <t>⇒（ウ）　　＝</t>
    <phoneticPr fontId="19"/>
  </si>
  <si>
    <t>⇒（ウ）÷【Ｂ】＝</t>
    <phoneticPr fontId="19"/>
  </si>
  <si>
    <t>⇒（エ）　　＝</t>
    <phoneticPr fontId="19"/>
  </si>
  <si>
    <t>⇒（エ）÷【Ｂ】＝</t>
    <phoneticPr fontId="19"/>
  </si>
  <si>
    <t>⇒（オ）　　＝</t>
    <phoneticPr fontId="19"/>
  </si>
  <si>
    <t>⇒（カ）　　＝</t>
    <phoneticPr fontId="19"/>
  </si>
  <si>
    <t>⇒（オ）÷【Ｃ】＝</t>
    <phoneticPr fontId="19"/>
  </si>
  <si>
    <t>⇒（カ）÷【Ｃ】＝</t>
    <phoneticPr fontId="19"/>
  </si>
  <si>
    <t>⇒（キ）　　＝</t>
    <phoneticPr fontId="19"/>
  </si>
  <si>
    <t>⇒（ク）　　＝</t>
    <phoneticPr fontId="19"/>
  </si>
  <si>
    <t>⇒（ケ）　　＝</t>
    <phoneticPr fontId="19"/>
  </si>
  <si>
    <t>⇒（コ）　　＝</t>
    <phoneticPr fontId="19"/>
  </si>
  <si>
    <t>⇒（サ）　　＝</t>
    <phoneticPr fontId="19"/>
  </si>
  <si>
    <t>⇒（シ）　　＝</t>
    <phoneticPr fontId="19"/>
  </si>
  <si>
    <t>⇒（ス）　　＝</t>
    <phoneticPr fontId="19"/>
  </si>
  <si>
    <t>⇒（セ）　　＝</t>
    <phoneticPr fontId="19"/>
  </si>
  <si>
    <t>⇒（ソ）　　＝</t>
    <phoneticPr fontId="19"/>
  </si>
  <si>
    <t>⇒（タ）　　＝</t>
    <phoneticPr fontId="19"/>
  </si>
  <si>
    <t>⇒（チ）　　＝</t>
    <phoneticPr fontId="19"/>
  </si>
  <si>
    <t>⇒（ツ）　　＝</t>
    <phoneticPr fontId="19"/>
  </si>
  <si>
    <t>⇒（テ）　　＝</t>
    <phoneticPr fontId="19"/>
  </si>
  <si>
    <t>⇒（ト）　　＝</t>
    <phoneticPr fontId="19"/>
  </si>
  <si>
    <t>⇒（ナ）　　＝</t>
    <phoneticPr fontId="19"/>
  </si>
  <si>
    <t>⇒（ニ）　　＝</t>
    <phoneticPr fontId="19"/>
  </si>
  <si>
    <t>⇒（キ）÷【Ｄ】＝</t>
    <phoneticPr fontId="19"/>
  </si>
  <si>
    <t>⇒（ク）÷【Ｄ】＝</t>
    <phoneticPr fontId="19"/>
  </si>
  <si>
    <t>⇒（ケ）÷【Ｅ】＝</t>
    <phoneticPr fontId="19"/>
  </si>
  <si>
    <t>⇒（コ）÷【Ｅ】＝</t>
    <phoneticPr fontId="19"/>
  </si>
  <si>
    <t>⇒（サ）÷【Ｆ】＝</t>
    <phoneticPr fontId="19"/>
  </si>
  <si>
    <t>⇒（シ）÷【Ｆ】＝</t>
    <phoneticPr fontId="19"/>
  </si>
  <si>
    <t>⇒（ス）÷【Ｇ】＝</t>
    <phoneticPr fontId="19"/>
  </si>
  <si>
    <t>⇒（セ）÷【Ｇ】＝</t>
    <phoneticPr fontId="19"/>
  </si>
  <si>
    <t>⇒（ソ）÷【Ｈ】＝</t>
    <phoneticPr fontId="19"/>
  </si>
  <si>
    <t>⇒（タ）÷【Ｈ】＝</t>
    <phoneticPr fontId="19"/>
  </si>
  <si>
    <t>⇒（チ）÷【Ｉ】＝</t>
    <phoneticPr fontId="19"/>
  </si>
  <si>
    <t>⇒（ツ）÷【Ｉ】＝</t>
    <phoneticPr fontId="19"/>
  </si>
  <si>
    <t>⇒（テ）÷【Ｊ】＝</t>
    <phoneticPr fontId="19"/>
  </si>
  <si>
    <t>⇒（ト）÷【Ｊ】＝</t>
    <phoneticPr fontId="19"/>
  </si>
  <si>
    <t>⇒（ナ）÷【Ｋ】＝</t>
    <phoneticPr fontId="19"/>
  </si>
  <si>
    <t>⇒（ニ）÷【Ｋ】＝</t>
    <phoneticPr fontId="19"/>
  </si>
  <si>
    <t>人（1）</t>
    <rPh sb="0" eb="1">
      <t>ニン</t>
    </rPh>
    <phoneticPr fontId="19"/>
  </si>
  <si>
    <t>人（2）</t>
    <rPh sb="0" eb="1">
      <t>ニン</t>
    </rPh>
    <phoneticPr fontId="19"/>
  </si>
  <si>
    <t>人（3）</t>
    <rPh sb="0" eb="1">
      <t>ニン</t>
    </rPh>
    <phoneticPr fontId="19"/>
  </si>
  <si>
    <t>人（4）</t>
    <rPh sb="0" eb="1">
      <t>ニン</t>
    </rPh>
    <phoneticPr fontId="19"/>
  </si>
  <si>
    <t>人（5）</t>
    <rPh sb="0" eb="1">
      <t>ニン</t>
    </rPh>
    <phoneticPr fontId="19"/>
  </si>
  <si>
    <t>人（6）</t>
    <rPh sb="0" eb="1">
      <t>ニン</t>
    </rPh>
    <phoneticPr fontId="19"/>
  </si>
  <si>
    <t>人（7）</t>
    <rPh sb="0" eb="1">
      <t>ニン</t>
    </rPh>
    <phoneticPr fontId="19"/>
  </si>
  <si>
    <t>人（8）</t>
    <rPh sb="0" eb="1">
      <t>ニン</t>
    </rPh>
    <phoneticPr fontId="19"/>
  </si>
  <si>
    <t>人（9）</t>
    <rPh sb="0" eb="1">
      <t>ニン</t>
    </rPh>
    <phoneticPr fontId="19"/>
  </si>
  <si>
    <t>人（10）</t>
    <rPh sb="0" eb="1">
      <t>ニン</t>
    </rPh>
    <phoneticPr fontId="19"/>
  </si>
  <si>
    <t>人（11）</t>
    <rPh sb="0" eb="1">
      <t>ニン</t>
    </rPh>
    <phoneticPr fontId="19"/>
  </si>
  <si>
    <t>人（12）</t>
    <rPh sb="0" eb="1">
      <t>ニン</t>
    </rPh>
    <phoneticPr fontId="19"/>
  </si>
  <si>
    <t>人（13）</t>
    <rPh sb="0" eb="1">
      <t>ニン</t>
    </rPh>
    <phoneticPr fontId="19"/>
  </si>
  <si>
    <t>人（14）</t>
    <rPh sb="0" eb="1">
      <t>ニン</t>
    </rPh>
    <phoneticPr fontId="19"/>
  </si>
  <si>
    <t>人（15）</t>
    <rPh sb="0" eb="1">
      <t>ニン</t>
    </rPh>
    <phoneticPr fontId="19"/>
  </si>
  <si>
    <t>人（16）</t>
    <rPh sb="0" eb="1">
      <t>ニン</t>
    </rPh>
    <phoneticPr fontId="19"/>
  </si>
  <si>
    <t>人（17）</t>
    <rPh sb="0" eb="1">
      <t>ニン</t>
    </rPh>
    <phoneticPr fontId="19"/>
  </si>
  <si>
    <t>人（18）</t>
    <rPh sb="0" eb="1">
      <t>ニン</t>
    </rPh>
    <phoneticPr fontId="19"/>
  </si>
  <si>
    <t>人（19）</t>
    <rPh sb="0" eb="1">
      <t>ニン</t>
    </rPh>
    <phoneticPr fontId="19"/>
  </si>
  <si>
    <t>人（20）</t>
    <rPh sb="0" eb="1">
      <t>ニン</t>
    </rPh>
    <phoneticPr fontId="19"/>
  </si>
  <si>
    <t>人（21）</t>
    <rPh sb="0" eb="1">
      <t>ニン</t>
    </rPh>
    <phoneticPr fontId="19"/>
  </si>
  <si>
    <t>人（22）</t>
    <rPh sb="0" eb="1">
      <t>ニン</t>
    </rPh>
    <phoneticPr fontId="19"/>
  </si>
  <si>
    <t>3　各月の常勤換算後の人数を転記してください。</t>
    <rPh sb="2" eb="3">
      <t>カク</t>
    </rPh>
    <rPh sb="3" eb="4">
      <t>ツキ</t>
    </rPh>
    <rPh sb="5" eb="7">
      <t>ジョウキン</t>
    </rPh>
    <rPh sb="7" eb="9">
      <t>カンサン</t>
    </rPh>
    <rPh sb="9" eb="10">
      <t>ゴ</t>
    </rPh>
    <rPh sb="11" eb="13">
      <t>ニンズウ</t>
    </rPh>
    <rPh sb="14" eb="16">
      <t>テンキ</t>
    </rPh>
    <phoneticPr fontId="19"/>
  </si>
  <si>
    <t>介護職員</t>
    <rPh sb="0" eb="2">
      <t>カイゴ</t>
    </rPh>
    <rPh sb="2" eb="4">
      <t>ショクイン</t>
    </rPh>
    <phoneticPr fontId="19"/>
  </si>
  <si>
    <t>有資格者</t>
    <rPh sb="0" eb="4">
      <t>ユウシカクシャ</t>
    </rPh>
    <phoneticPr fontId="19"/>
  </si>
  <si>
    <t>（1）</t>
    <phoneticPr fontId="19"/>
  </si>
  <si>
    <t>（2）</t>
  </si>
  <si>
    <t>（3）</t>
  </si>
  <si>
    <t>（4）</t>
  </si>
  <si>
    <t>（5）</t>
  </si>
  <si>
    <t>（6）</t>
  </si>
  <si>
    <t>（7）</t>
  </si>
  <si>
    <t>（8）</t>
  </si>
  <si>
    <t>（9）</t>
  </si>
  <si>
    <t>（10）</t>
  </si>
  <si>
    <t>（11）</t>
  </si>
  <si>
    <t>（12）</t>
  </si>
  <si>
    <t>（13）</t>
  </si>
  <si>
    <t>（14）</t>
  </si>
  <si>
    <t>（15）</t>
  </si>
  <si>
    <t>（16）</t>
  </si>
  <si>
    <t>（17）</t>
  </si>
  <si>
    <t>（18）</t>
  </si>
  <si>
    <t>（19）</t>
  </si>
  <si>
    <t>（20）</t>
  </si>
  <si>
    <t>（21）</t>
  </si>
  <si>
    <t>（22）</t>
  </si>
  <si>
    <t>合計</t>
    <rPh sb="0" eb="2">
      <t>ゴウケイ</t>
    </rPh>
    <phoneticPr fontId="19"/>
  </si>
  <si>
    <t>【Ｌ】</t>
    <phoneticPr fontId="19"/>
  </si>
  <si>
    <t>【Ｍ】</t>
    <phoneticPr fontId="19"/>
  </si>
  <si>
    <t>1月当たりの平均値</t>
    <rPh sb="1" eb="2">
      <t>ツキ</t>
    </rPh>
    <rPh sb="2" eb="3">
      <t>ア</t>
    </rPh>
    <rPh sb="6" eb="9">
      <t>ヘイキンチ</t>
    </rPh>
    <phoneticPr fontId="19"/>
  </si>
  <si>
    <t>【Ｎ】</t>
    <phoneticPr fontId="19"/>
  </si>
  <si>
    <t>【Ｏ】</t>
    <phoneticPr fontId="19"/>
  </si>
  <si>
    <t>【Ｌ】÷実績月数</t>
    <rPh sb="4" eb="6">
      <t>ジッセキ</t>
    </rPh>
    <rPh sb="6" eb="7">
      <t>ツキ</t>
    </rPh>
    <rPh sb="7" eb="8">
      <t>スウ</t>
    </rPh>
    <phoneticPr fontId="19"/>
  </si>
  <si>
    <t>【Ｍ】÷実績月数</t>
    <rPh sb="4" eb="6">
      <t>ジッセキ</t>
    </rPh>
    <rPh sb="6" eb="7">
      <t>ツキ</t>
    </rPh>
    <rPh sb="7" eb="8">
      <t>スウ</t>
    </rPh>
    <phoneticPr fontId="19"/>
  </si>
  <si>
    <t>人</t>
    <rPh sb="0" eb="1">
      <t>ニン</t>
    </rPh>
    <phoneticPr fontId="19"/>
  </si>
  <si>
    <t>×100%＝</t>
    <phoneticPr fontId="19"/>
  </si>
  <si>
    <t>サービス種類</t>
    <rPh sb="4" eb="6">
      <t>シュルイ</t>
    </rPh>
    <phoneticPr fontId="19"/>
  </si>
  <si>
    <t>訪問入浴介護</t>
    <rPh sb="0" eb="2">
      <t>ホウモン</t>
    </rPh>
    <rPh sb="2" eb="4">
      <t>ニュウヨク</t>
    </rPh>
    <rPh sb="4" eb="6">
      <t>カイゴ</t>
    </rPh>
    <phoneticPr fontId="19"/>
  </si>
  <si>
    <t>通所介護</t>
    <rPh sb="0" eb="2">
      <t>ツウショ</t>
    </rPh>
    <rPh sb="2" eb="4">
      <t>カイゴ</t>
    </rPh>
    <phoneticPr fontId="19"/>
  </si>
  <si>
    <t>介護福祉士の割合40%以上</t>
    <rPh sb="0" eb="2">
      <t>カイゴ</t>
    </rPh>
    <rPh sb="2" eb="4">
      <t>フクシ</t>
    </rPh>
    <rPh sb="4" eb="5">
      <t>シ</t>
    </rPh>
    <rPh sb="6" eb="8">
      <t>ワリアイ</t>
    </rPh>
    <rPh sb="10" eb="13">
      <t>パーセントイジョウ</t>
    </rPh>
    <phoneticPr fontId="19"/>
  </si>
  <si>
    <t>介護老人福祉施設</t>
    <rPh sb="0" eb="2">
      <t>カイゴ</t>
    </rPh>
    <rPh sb="2" eb="4">
      <t>ロウジン</t>
    </rPh>
    <rPh sb="4" eb="6">
      <t>フクシ</t>
    </rPh>
    <rPh sb="6" eb="8">
      <t>シセツ</t>
    </rPh>
    <phoneticPr fontId="19"/>
  </si>
  <si>
    <t>短期入所生活介護</t>
    <rPh sb="0" eb="2">
      <t>タンキ</t>
    </rPh>
    <rPh sb="2" eb="4">
      <t>ニュウショ</t>
    </rPh>
    <rPh sb="4" eb="6">
      <t>セイカツ</t>
    </rPh>
    <rPh sb="6" eb="8">
      <t>カイゴ</t>
    </rPh>
    <phoneticPr fontId="19"/>
  </si>
  <si>
    <t>短期入所療養介護</t>
    <rPh sb="0" eb="2">
      <t>タンキ</t>
    </rPh>
    <rPh sb="2" eb="4">
      <t>ニュウショ</t>
    </rPh>
    <rPh sb="4" eb="6">
      <t>リョウヨウ</t>
    </rPh>
    <rPh sb="6" eb="8">
      <t>カイゴ</t>
    </rPh>
    <phoneticPr fontId="19"/>
  </si>
  <si>
    <t>介護老人保健施設</t>
    <rPh sb="0" eb="2">
      <t>カイゴ</t>
    </rPh>
    <rPh sb="2" eb="4">
      <t>ロウジン</t>
    </rPh>
    <rPh sb="4" eb="6">
      <t>ホケン</t>
    </rPh>
    <rPh sb="6" eb="8">
      <t>シセツ</t>
    </rPh>
    <phoneticPr fontId="19"/>
  </si>
  <si>
    <t>介護療養型医療施設</t>
    <rPh sb="0" eb="2">
      <t>カイゴ</t>
    </rPh>
    <rPh sb="2" eb="5">
      <t>リョウヨウガタ</t>
    </rPh>
    <rPh sb="5" eb="7">
      <t>イリョウ</t>
    </rPh>
    <rPh sb="7" eb="9">
      <t>シセツ</t>
    </rPh>
    <phoneticPr fontId="19"/>
  </si>
  <si>
    <t>※小数点第２位以下切捨て</t>
  </si>
  <si>
    <t>※常勤換算人数の計算は小数点第２位以下切捨て</t>
    <rPh sb="1" eb="3">
      <t>ジョウキン</t>
    </rPh>
    <rPh sb="3" eb="5">
      <t>カンサン</t>
    </rPh>
    <rPh sb="5" eb="7">
      <t>ニンズウ</t>
    </rPh>
    <rPh sb="8" eb="10">
      <t>ケイサン</t>
    </rPh>
    <rPh sb="11" eb="14">
      <t>ショウスウテン</t>
    </rPh>
    <rPh sb="14" eb="15">
      <t>ダイ</t>
    </rPh>
    <rPh sb="16" eb="17">
      <t>イ</t>
    </rPh>
    <rPh sb="17" eb="19">
      <t>イカ</t>
    </rPh>
    <rPh sb="19" eb="20">
      <t>キ</t>
    </rPh>
    <rPh sb="20" eb="21">
      <t>ス</t>
    </rPh>
    <phoneticPr fontId="19"/>
  </si>
  <si>
    <t>サービス提供体制強化加算計算表①</t>
    <rPh sb="4" eb="6">
      <t>テイキョウ</t>
    </rPh>
    <rPh sb="6" eb="8">
      <t>タイセイ</t>
    </rPh>
    <rPh sb="8" eb="10">
      <t>キョウカ</t>
    </rPh>
    <rPh sb="10" eb="12">
      <t>カサン</t>
    </rPh>
    <rPh sb="12" eb="14">
      <t>ケイサン</t>
    </rPh>
    <rPh sb="14" eb="15">
      <t>ヒョウ</t>
    </rPh>
    <phoneticPr fontId="19"/>
  </si>
  <si>
    <t>2　各月の、介護職員の総勤務時間数と有資格者の総勤務時間数の実績は何時間でしたか？実績数を元に、常勤換算により人数を計算してください。</t>
    <rPh sb="18" eb="19">
      <t>ユウ</t>
    </rPh>
    <rPh sb="19" eb="21">
      <t>シカク</t>
    </rPh>
    <rPh sb="21" eb="22">
      <t>シャ</t>
    </rPh>
    <phoneticPr fontId="19"/>
  </si>
  <si>
    <t>【O】</t>
    <phoneticPr fontId="19"/>
  </si>
  <si>
    <t>【N】</t>
    <phoneticPr fontId="19"/>
  </si>
  <si>
    <t>%【P】</t>
    <phoneticPr fontId="19"/>
  </si>
  <si>
    <t>【P】の値がサービス種類ごとに定められる割合以上であれば算定できます。</t>
    <rPh sb="4" eb="5">
      <t>アタイ</t>
    </rPh>
    <rPh sb="10" eb="12">
      <t>シュルイ</t>
    </rPh>
    <rPh sb="15" eb="16">
      <t>サダ</t>
    </rPh>
    <rPh sb="20" eb="22">
      <t>ワリアイ</t>
    </rPh>
    <rPh sb="22" eb="24">
      <t>イジョウ</t>
    </rPh>
    <rPh sb="28" eb="30">
      <t>サンテイ</t>
    </rPh>
    <phoneticPr fontId="19"/>
  </si>
  <si>
    <t>※就業規則の範囲内で勤務した時間数の最大値を記入</t>
    <rPh sb="1" eb="3">
      <t>シュウギョウ</t>
    </rPh>
    <rPh sb="3" eb="5">
      <t>キソク</t>
    </rPh>
    <rPh sb="6" eb="9">
      <t>ハンイナイ</t>
    </rPh>
    <rPh sb="10" eb="12">
      <t>キンム</t>
    </rPh>
    <rPh sb="14" eb="16">
      <t>ジカン</t>
    </rPh>
    <rPh sb="16" eb="17">
      <t>スウ</t>
    </rPh>
    <rPh sb="18" eb="20">
      <t>サイダイ</t>
    </rPh>
    <rPh sb="20" eb="21">
      <t>チ</t>
    </rPh>
    <rPh sb="22" eb="24">
      <t>キニュウ</t>
    </rPh>
    <phoneticPr fontId="19"/>
  </si>
  <si>
    <t>⇒（ア）　　＝</t>
    <phoneticPr fontId="19"/>
  </si>
  <si>
    <t>⇒（ア）÷【Ａ】＝</t>
    <phoneticPr fontId="19"/>
  </si>
  <si>
    <t>⇒（イ）　　＝</t>
    <phoneticPr fontId="19"/>
  </si>
  <si>
    <t>⇒（イ）÷【Ａ】＝</t>
    <phoneticPr fontId="19"/>
  </si>
  <si>
    <t>⇒（ウ）　　＝</t>
    <phoneticPr fontId="19"/>
  </si>
  <si>
    <t>⇒（ウ）÷【Ｂ】＝</t>
    <phoneticPr fontId="19"/>
  </si>
  <si>
    <t>⇒（エ）　　＝</t>
    <phoneticPr fontId="19"/>
  </si>
  <si>
    <t>⇒（エ）÷【Ｂ】＝</t>
    <phoneticPr fontId="19"/>
  </si>
  <si>
    <t>⇒（オ）　　＝</t>
    <phoneticPr fontId="19"/>
  </si>
  <si>
    <t>⇒（オ）÷【Ｃ】＝</t>
    <phoneticPr fontId="19"/>
  </si>
  <si>
    <t>⇒（カ）　　＝</t>
    <phoneticPr fontId="19"/>
  </si>
  <si>
    <t>⇒（カ）÷【Ｃ】＝</t>
    <phoneticPr fontId="19"/>
  </si>
  <si>
    <t>⇒（キ）　　＝</t>
    <phoneticPr fontId="19"/>
  </si>
  <si>
    <t>⇒（キ）÷【Ｄ】＝</t>
    <phoneticPr fontId="19"/>
  </si>
  <si>
    <t>⇒（ク）　　＝</t>
    <phoneticPr fontId="19"/>
  </si>
  <si>
    <t>⇒（ク）÷【Ｄ】＝</t>
    <phoneticPr fontId="19"/>
  </si>
  <si>
    <t>⇒（ケ）　　＝</t>
    <phoneticPr fontId="19"/>
  </si>
  <si>
    <t>⇒（ケ）÷【Ｅ】＝</t>
    <phoneticPr fontId="19"/>
  </si>
  <si>
    <t>⇒（コ）　　＝</t>
    <phoneticPr fontId="19"/>
  </si>
  <si>
    <t>⇒（コ）÷【Ｅ】＝</t>
    <phoneticPr fontId="19"/>
  </si>
  <si>
    <t>⇒（サ）　　＝</t>
    <phoneticPr fontId="19"/>
  </si>
  <si>
    <t>⇒（サ）÷【Ｆ】＝</t>
    <phoneticPr fontId="19"/>
  </si>
  <si>
    <t>⇒（シ）　　＝</t>
    <phoneticPr fontId="19"/>
  </si>
  <si>
    <t>⇒（シ）÷【Ｆ】＝</t>
    <phoneticPr fontId="19"/>
  </si>
  <si>
    <t>⇒（ス）　　＝</t>
    <phoneticPr fontId="19"/>
  </si>
  <si>
    <t>⇒（ス）÷【Ｇ】＝</t>
    <phoneticPr fontId="19"/>
  </si>
  <si>
    <t>⇒（セ）　　＝</t>
    <phoneticPr fontId="19"/>
  </si>
  <si>
    <t>⇒（セ）÷【Ｇ】＝</t>
    <phoneticPr fontId="19"/>
  </si>
  <si>
    <t>⇒（ソ）　　＝</t>
    <phoneticPr fontId="19"/>
  </si>
  <si>
    <t>⇒（ソ）÷【Ｈ】＝</t>
    <phoneticPr fontId="19"/>
  </si>
  <si>
    <t>⇒（タ）　　＝</t>
    <phoneticPr fontId="19"/>
  </si>
  <si>
    <t>⇒（タ）÷【Ｈ】＝</t>
    <phoneticPr fontId="19"/>
  </si>
  <si>
    <t>⇒（チ）　　＝</t>
    <phoneticPr fontId="19"/>
  </si>
  <si>
    <t>⇒（チ）÷【Ｉ】＝</t>
    <phoneticPr fontId="19"/>
  </si>
  <si>
    <t>⇒（ツ）　　＝</t>
    <phoneticPr fontId="19"/>
  </si>
  <si>
    <t>⇒（ツ）÷【Ｉ】＝</t>
    <phoneticPr fontId="19"/>
  </si>
  <si>
    <t>⇒（テ）　　＝</t>
    <phoneticPr fontId="19"/>
  </si>
  <si>
    <t>⇒（テ）÷【Ｊ】＝</t>
    <phoneticPr fontId="19"/>
  </si>
  <si>
    <t>⇒（ト）　　＝</t>
    <phoneticPr fontId="19"/>
  </si>
  <si>
    <t>⇒（ト）÷【Ｊ】＝</t>
    <phoneticPr fontId="19"/>
  </si>
  <si>
    <t>⇒（ナ）　　＝</t>
    <phoneticPr fontId="19"/>
  </si>
  <si>
    <t>⇒（ナ）÷【Ｋ】＝</t>
    <phoneticPr fontId="19"/>
  </si>
  <si>
    <t>⇒（ニ）　　＝</t>
    <phoneticPr fontId="19"/>
  </si>
  <si>
    <t>⇒（ニ）÷【Ｋ】＝</t>
    <phoneticPr fontId="19"/>
  </si>
  <si>
    <t>サービス提供体制強化加算計算表②</t>
    <rPh sb="4" eb="6">
      <t>テイキョウ</t>
    </rPh>
    <rPh sb="6" eb="8">
      <t>タイセイ</t>
    </rPh>
    <rPh sb="8" eb="10">
      <t>キョウカ</t>
    </rPh>
    <rPh sb="10" eb="12">
      <t>カサン</t>
    </rPh>
    <rPh sb="12" eb="14">
      <t>ケイサン</t>
    </rPh>
    <rPh sb="14" eb="15">
      <t>ヒョウ</t>
    </rPh>
    <phoneticPr fontId="19"/>
  </si>
  <si>
    <t>直接提供職員の総勤務時間数</t>
    <rPh sb="0" eb="2">
      <t>チョクセツ</t>
    </rPh>
    <rPh sb="2" eb="4">
      <t>テイキョウ</t>
    </rPh>
    <rPh sb="4" eb="6">
      <t>ショクイン</t>
    </rPh>
    <rPh sb="7" eb="8">
      <t>ソウ</t>
    </rPh>
    <rPh sb="8" eb="10">
      <t>キンム</t>
    </rPh>
    <rPh sb="10" eb="13">
      <t>ジカンスウ</t>
    </rPh>
    <phoneticPr fontId="19"/>
  </si>
  <si>
    <t>直接提供職員</t>
    <rPh sb="0" eb="2">
      <t>チョクセツ</t>
    </rPh>
    <rPh sb="2" eb="4">
      <t>テイキョウ</t>
    </rPh>
    <rPh sb="4" eb="6">
      <t>ショクイン</t>
    </rPh>
    <phoneticPr fontId="19"/>
  </si>
  <si>
    <t>訪問看護</t>
    <rPh sb="0" eb="2">
      <t>ホウモン</t>
    </rPh>
    <rPh sb="2" eb="4">
      <t>カンゴ</t>
    </rPh>
    <phoneticPr fontId="19"/>
  </si>
  <si>
    <t>⇒（ア）　　＝</t>
    <phoneticPr fontId="19"/>
  </si>
  <si>
    <t>⇒（ア）÷【Ａ】＝</t>
    <phoneticPr fontId="19"/>
  </si>
  <si>
    <t>⇒（イ）　　＝</t>
    <phoneticPr fontId="19"/>
  </si>
  <si>
    <t>⇒（イ）÷【Ａ】＝</t>
    <phoneticPr fontId="19"/>
  </si>
  <si>
    <t>⇒（ウ）　　＝</t>
    <phoneticPr fontId="19"/>
  </si>
  <si>
    <t>⇒（ウ）÷【Ｂ】＝</t>
    <phoneticPr fontId="19"/>
  </si>
  <si>
    <t>⇒（エ）　　＝</t>
    <phoneticPr fontId="19"/>
  </si>
  <si>
    <t>⇒（エ）÷【Ｂ】＝</t>
    <phoneticPr fontId="19"/>
  </si>
  <si>
    <t>⇒（オ）　　＝</t>
    <phoneticPr fontId="19"/>
  </si>
  <si>
    <t>⇒（カ）　　＝</t>
    <phoneticPr fontId="19"/>
  </si>
  <si>
    <t>⇒（カ）÷【Ｃ】＝</t>
    <phoneticPr fontId="19"/>
  </si>
  <si>
    <t>⇒（キ）　　＝</t>
    <phoneticPr fontId="19"/>
  </si>
  <si>
    <t>⇒（キ）÷【Ｄ】＝</t>
    <phoneticPr fontId="19"/>
  </si>
  <si>
    <t>⇒（ク）　　＝</t>
    <phoneticPr fontId="19"/>
  </si>
  <si>
    <t>⇒（ク）÷【Ｄ】＝</t>
    <phoneticPr fontId="19"/>
  </si>
  <si>
    <t>⇒（ケ）　　＝</t>
    <phoneticPr fontId="19"/>
  </si>
  <si>
    <t>⇒（コ）　　＝</t>
    <phoneticPr fontId="19"/>
  </si>
  <si>
    <t>⇒（コ）÷【Ｅ】＝</t>
    <phoneticPr fontId="19"/>
  </si>
  <si>
    <t>⇒（サ）　　＝</t>
    <phoneticPr fontId="19"/>
  </si>
  <si>
    <t>⇒（サ）÷【Ｆ】＝</t>
    <phoneticPr fontId="19"/>
  </si>
  <si>
    <t>⇒（シ）　　＝</t>
    <phoneticPr fontId="19"/>
  </si>
  <si>
    <t>⇒（シ）÷【Ｆ】＝</t>
    <phoneticPr fontId="19"/>
  </si>
  <si>
    <t>⇒（ス）　　＝</t>
    <phoneticPr fontId="19"/>
  </si>
  <si>
    <t>⇒（セ）　　＝</t>
    <phoneticPr fontId="19"/>
  </si>
  <si>
    <t>⇒（セ）÷【Ｇ】＝</t>
    <phoneticPr fontId="19"/>
  </si>
  <si>
    <t>⇒（ソ）　　＝</t>
    <phoneticPr fontId="19"/>
  </si>
  <si>
    <t>⇒（ソ）÷【Ｈ】＝</t>
    <phoneticPr fontId="19"/>
  </si>
  <si>
    <t>⇒（タ）　　＝</t>
    <phoneticPr fontId="19"/>
  </si>
  <si>
    <t>⇒（タ）÷【Ｈ】＝</t>
    <phoneticPr fontId="19"/>
  </si>
  <si>
    <t>⇒（チ）　　＝</t>
    <phoneticPr fontId="19"/>
  </si>
  <si>
    <t>⇒（チ）÷【Ｉ】＝</t>
    <phoneticPr fontId="19"/>
  </si>
  <si>
    <t>⇒（ツ）　　＝</t>
    <phoneticPr fontId="19"/>
  </si>
  <si>
    <t>⇒（ツ）÷【Ｉ】＝</t>
    <phoneticPr fontId="19"/>
  </si>
  <si>
    <t>⇒（テ）　　＝</t>
    <phoneticPr fontId="19"/>
  </si>
  <si>
    <t>⇒（テ）÷【Ｊ】＝</t>
    <phoneticPr fontId="19"/>
  </si>
  <si>
    <t>⇒（ト）　　＝</t>
    <phoneticPr fontId="19"/>
  </si>
  <si>
    <t>⇒（ト）÷【Ｊ】＝</t>
    <phoneticPr fontId="19"/>
  </si>
  <si>
    <t>⇒（ナ）　　＝</t>
    <phoneticPr fontId="19"/>
  </si>
  <si>
    <t>⇒（ナ）÷【Ｋ】＝</t>
    <phoneticPr fontId="19"/>
  </si>
  <si>
    <t>⇒（ニ）　　＝</t>
    <phoneticPr fontId="19"/>
  </si>
  <si>
    <t>⇒（ニ）÷【Ｋ】＝</t>
    <phoneticPr fontId="19"/>
  </si>
  <si>
    <t>2　各月の、介護・看護職員の総勤務時間数と常勤の介護・看護職員の総勤務時間数の実績は何時間でしたか？実績数を元に、常勤換算により人数を計算してください。</t>
    <phoneticPr fontId="19"/>
  </si>
  <si>
    <t>サービス提供体制強化加算計算表③</t>
    <rPh sb="4" eb="6">
      <t>テイキョウ</t>
    </rPh>
    <rPh sb="6" eb="8">
      <t>タイセイ</t>
    </rPh>
    <rPh sb="8" eb="10">
      <t>キョウカ</t>
    </rPh>
    <rPh sb="10" eb="12">
      <t>カサン</t>
    </rPh>
    <rPh sb="12" eb="14">
      <t>ケイサン</t>
    </rPh>
    <rPh sb="14" eb="15">
      <t>ヒョウ</t>
    </rPh>
    <phoneticPr fontId="19"/>
  </si>
  <si>
    <t>介護・看護職員の総勤務時間数</t>
    <rPh sb="0" eb="2">
      <t>カイゴ</t>
    </rPh>
    <rPh sb="3" eb="5">
      <t>カンゴ</t>
    </rPh>
    <rPh sb="5" eb="7">
      <t>ショクイン</t>
    </rPh>
    <rPh sb="8" eb="9">
      <t>ソウ</t>
    </rPh>
    <rPh sb="9" eb="11">
      <t>キンム</t>
    </rPh>
    <rPh sb="11" eb="14">
      <t>ジカンスウ</t>
    </rPh>
    <phoneticPr fontId="19"/>
  </si>
  <si>
    <t>常勤職員の総勤務時間数</t>
    <rPh sb="0" eb="2">
      <t>ジョウキン</t>
    </rPh>
    <rPh sb="2" eb="4">
      <t>ショクイン</t>
    </rPh>
    <rPh sb="5" eb="6">
      <t>ソウ</t>
    </rPh>
    <rPh sb="6" eb="8">
      <t>キンム</t>
    </rPh>
    <rPh sb="8" eb="11">
      <t>ジカンスウ</t>
    </rPh>
    <phoneticPr fontId="19"/>
  </si>
  <si>
    <t>常勤職員</t>
    <rPh sb="0" eb="2">
      <t>ジョウキン</t>
    </rPh>
    <rPh sb="2" eb="4">
      <t>ショクイン</t>
    </rPh>
    <phoneticPr fontId="19"/>
  </si>
  <si>
    <t>割合</t>
    <rPh sb="0" eb="2">
      <t>ワリアイ</t>
    </rPh>
    <phoneticPr fontId="19"/>
  </si>
  <si>
    <t>割合（介護職員総数のうち）</t>
    <rPh sb="0" eb="2">
      <t>ワリアイ</t>
    </rPh>
    <rPh sb="3" eb="5">
      <t>カイゴ</t>
    </rPh>
    <rPh sb="5" eb="7">
      <t>ショクイン</t>
    </rPh>
    <rPh sb="7" eb="9">
      <t>ソウスウ</t>
    </rPh>
    <phoneticPr fontId="19"/>
  </si>
  <si>
    <t>介護福祉士の割合50%以上</t>
    <rPh sb="0" eb="2">
      <t>カイゴ</t>
    </rPh>
    <rPh sb="2" eb="4">
      <t>フクシ</t>
    </rPh>
    <rPh sb="4" eb="5">
      <t>シ</t>
    </rPh>
    <rPh sb="6" eb="8">
      <t>ワリアイ</t>
    </rPh>
    <rPh sb="11" eb="13">
      <t>イジョウ</t>
    </rPh>
    <phoneticPr fontId="19"/>
  </si>
  <si>
    <t>サービス提供体制強化加算計算表④</t>
    <rPh sb="4" eb="6">
      <t>テイキョウ</t>
    </rPh>
    <rPh sb="6" eb="8">
      <t>タイセイ</t>
    </rPh>
    <rPh sb="8" eb="10">
      <t>キョウカ</t>
    </rPh>
    <rPh sb="10" eb="12">
      <t>カサン</t>
    </rPh>
    <rPh sb="12" eb="14">
      <t>ケイサン</t>
    </rPh>
    <rPh sb="14" eb="15">
      <t>ヒョウ</t>
    </rPh>
    <phoneticPr fontId="19"/>
  </si>
  <si>
    <t>特定施設入居者生活介護</t>
    <rPh sb="0" eb="2">
      <t>トクテイ</t>
    </rPh>
    <rPh sb="2" eb="4">
      <t>シセツ</t>
    </rPh>
    <rPh sb="4" eb="7">
      <t>ニュウキョシャ</t>
    </rPh>
    <rPh sb="7" eb="9">
      <t>セイカツ</t>
    </rPh>
    <rPh sb="9" eb="11">
      <t>カイゴ</t>
    </rPh>
    <phoneticPr fontId="19"/>
  </si>
  <si>
    <t>介護福祉士の割合60%以上</t>
    <rPh sb="0" eb="2">
      <t>カイゴ</t>
    </rPh>
    <rPh sb="2" eb="4">
      <t>フクシ</t>
    </rPh>
    <rPh sb="4" eb="5">
      <t>シ</t>
    </rPh>
    <rPh sb="6" eb="8">
      <t>ワリアイ</t>
    </rPh>
    <rPh sb="11" eb="13">
      <t>イジョウ</t>
    </rPh>
    <phoneticPr fontId="19"/>
  </si>
  <si>
    <t>介護医療院</t>
    <rPh sb="0" eb="2">
      <t>カイゴ</t>
    </rPh>
    <rPh sb="2" eb="4">
      <t>イリョウ</t>
    </rPh>
    <rPh sb="4" eb="5">
      <t>イン</t>
    </rPh>
    <phoneticPr fontId="19"/>
  </si>
  <si>
    <t>介護福祉士の割合70%以上</t>
    <rPh sb="0" eb="2">
      <t>カイゴ</t>
    </rPh>
    <rPh sb="2" eb="4">
      <t>フクシ</t>
    </rPh>
    <rPh sb="4" eb="5">
      <t>シ</t>
    </rPh>
    <rPh sb="6" eb="8">
      <t>ワリアイ</t>
    </rPh>
    <rPh sb="10" eb="13">
      <t>パーセントイジョウ</t>
    </rPh>
    <phoneticPr fontId="19"/>
  </si>
  <si>
    <t>介護福祉士の割合80%以上</t>
    <rPh sb="0" eb="2">
      <t>カイゴ</t>
    </rPh>
    <rPh sb="2" eb="4">
      <t>フクシ</t>
    </rPh>
    <rPh sb="4" eb="5">
      <t>シ</t>
    </rPh>
    <rPh sb="6" eb="8">
      <t>ワリアイ</t>
    </rPh>
    <rPh sb="11" eb="13">
      <t>イジョウ</t>
    </rPh>
    <phoneticPr fontId="19"/>
  </si>
  <si>
    <t>2　各月の、看護師等の総勤務時間数と勤続年数３年以上の看護師等の総勤務時間数の実績は何時間でしたか？実績数を元に、常勤換算により人数を計算してください。</t>
    <rPh sb="6" eb="9">
      <t>カンゴシ</t>
    </rPh>
    <rPh sb="9" eb="10">
      <t>トウ</t>
    </rPh>
    <rPh sb="27" eb="30">
      <t>カンゴシ</t>
    </rPh>
    <rPh sb="30" eb="31">
      <t>トウ</t>
    </rPh>
    <phoneticPr fontId="19"/>
  </si>
  <si>
    <t>看護師等の総勤務時間数</t>
    <rPh sb="0" eb="3">
      <t>カンゴシ</t>
    </rPh>
    <rPh sb="3" eb="4">
      <t>トウ</t>
    </rPh>
    <rPh sb="5" eb="6">
      <t>ソウ</t>
    </rPh>
    <rPh sb="6" eb="8">
      <t>キンム</t>
    </rPh>
    <rPh sb="8" eb="11">
      <t>ジカンスウ</t>
    </rPh>
    <phoneticPr fontId="19"/>
  </si>
  <si>
    <t>勤続３年以上看護師等の総勤務時間数</t>
    <rPh sb="0" eb="2">
      <t>キンゾク</t>
    </rPh>
    <rPh sb="3" eb="6">
      <t>ネンイジョウ</t>
    </rPh>
    <rPh sb="6" eb="9">
      <t>カンゴシ</t>
    </rPh>
    <rPh sb="9" eb="10">
      <t>トウ</t>
    </rPh>
    <rPh sb="11" eb="12">
      <t>ソウ</t>
    </rPh>
    <rPh sb="12" eb="14">
      <t>キンム</t>
    </rPh>
    <rPh sb="14" eb="17">
      <t>ジカンスウ</t>
    </rPh>
    <phoneticPr fontId="19"/>
  </si>
  <si>
    <t>看護師等</t>
    <rPh sb="0" eb="3">
      <t>カンゴシ</t>
    </rPh>
    <rPh sb="3" eb="4">
      <t>トウ</t>
    </rPh>
    <phoneticPr fontId="19"/>
  </si>
  <si>
    <t>勤続年数3年以上看護師等</t>
    <rPh sb="0" eb="2">
      <t>キンゾク</t>
    </rPh>
    <rPh sb="2" eb="4">
      <t>ネンスウ</t>
    </rPh>
    <rPh sb="5" eb="8">
      <t>ネンイジョウ</t>
    </rPh>
    <rPh sb="8" eb="11">
      <t>カンゴシ</t>
    </rPh>
    <rPh sb="11" eb="12">
      <t>トウ</t>
    </rPh>
    <phoneticPr fontId="19"/>
  </si>
  <si>
    <t>2　各月の、直接提供職員の総勤務時間数と勤続年数７年以上の直接提供職員の総勤務時間数の実績は何時間でしたか？実績数を元に、常勤換算により人数を計算してください。</t>
    <phoneticPr fontId="19"/>
  </si>
  <si>
    <t>勤続年数７年以上職員</t>
    <rPh sb="0" eb="2">
      <t>キンゾク</t>
    </rPh>
    <rPh sb="2" eb="4">
      <t>ネンスウ</t>
    </rPh>
    <rPh sb="5" eb="8">
      <t>ネンイジョウ</t>
    </rPh>
    <rPh sb="8" eb="10">
      <t>ショクイン</t>
    </rPh>
    <phoneticPr fontId="19"/>
  </si>
  <si>
    <t>勤続10年以上介護福祉士の総勤務時間数</t>
    <rPh sb="0" eb="2">
      <t>キンゾク</t>
    </rPh>
    <rPh sb="4" eb="7">
      <t>ネンイジョウ</t>
    </rPh>
    <rPh sb="7" eb="9">
      <t>カイゴ</t>
    </rPh>
    <rPh sb="9" eb="12">
      <t>フクシシ</t>
    </rPh>
    <rPh sb="13" eb="14">
      <t>ソウ</t>
    </rPh>
    <rPh sb="14" eb="16">
      <t>キンム</t>
    </rPh>
    <rPh sb="16" eb="19">
      <t>ジカンスウ</t>
    </rPh>
    <phoneticPr fontId="19"/>
  </si>
  <si>
    <t>勤続年数10年以上介護福祉士</t>
    <rPh sb="0" eb="2">
      <t>キンゾク</t>
    </rPh>
    <rPh sb="2" eb="4">
      <t>ネンスウ</t>
    </rPh>
    <rPh sb="6" eb="9">
      <t>ネンイジョウ</t>
    </rPh>
    <rPh sb="9" eb="11">
      <t>カイゴ</t>
    </rPh>
    <rPh sb="11" eb="14">
      <t>フクシシ</t>
    </rPh>
    <phoneticPr fontId="19"/>
  </si>
  <si>
    <t>2　各月の、介護職員の総勤務時間数と介護福祉士の総勤務時間数の実績は何時間でしたか？実績数を元に、常勤換算により人数を計算してください。</t>
    <rPh sb="18" eb="20">
      <t>カイゴ</t>
    </rPh>
    <rPh sb="20" eb="23">
      <t>フクシシ</t>
    </rPh>
    <phoneticPr fontId="19"/>
  </si>
  <si>
    <t>介護福祉士の総勤務時間数</t>
    <rPh sb="0" eb="2">
      <t>カイゴ</t>
    </rPh>
    <rPh sb="2" eb="5">
      <t>フクシシ</t>
    </rPh>
    <rPh sb="6" eb="7">
      <t>ソウ</t>
    </rPh>
    <rPh sb="7" eb="9">
      <t>キンム</t>
    </rPh>
    <rPh sb="9" eb="12">
      <t>ジカンスウ</t>
    </rPh>
    <phoneticPr fontId="19"/>
  </si>
  <si>
    <t>介護福祉士</t>
    <rPh sb="0" eb="2">
      <t>カイゴ</t>
    </rPh>
    <rPh sb="2" eb="5">
      <t>フクシシ</t>
    </rPh>
    <phoneticPr fontId="19"/>
  </si>
  <si>
    <t>サービス提供体制強化加算計算表⑤</t>
    <rPh sb="4" eb="6">
      <t>テイキョウ</t>
    </rPh>
    <rPh sb="6" eb="8">
      <t>タイセイ</t>
    </rPh>
    <rPh sb="8" eb="10">
      <t>キョウカ</t>
    </rPh>
    <rPh sb="10" eb="12">
      <t>カサン</t>
    </rPh>
    <rPh sb="12" eb="14">
      <t>ケイサン</t>
    </rPh>
    <rPh sb="14" eb="15">
      <t>ヒョウ</t>
    </rPh>
    <phoneticPr fontId="19"/>
  </si>
  <si>
    <t>サービス提供体制強化加算計算表⑥</t>
    <rPh sb="4" eb="6">
      <t>テイキョウ</t>
    </rPh>
    <rPh sb="6" eb="8">
      <t>タイセイ</t>
    </rPh>
    <rPh sb="8" eb="10">
      <t>キョウカ</t>
    </rPh>
    <rPh sb="10" eb="12">
      <t>カサン</t>
    </rPh>
    <rPh sb="12" eb="14">
      <t>ケイサン</t>
    </rPh>
    <rPh sb="14" eb="15">
      <t>ヒョウ</t>
    </rPh>
    <phoneticPr fontId="19"/>
  </si>
  <si>
    <t>勤続７年以上職員の総勤務時間数</t>
    <rPh sb="0" eb="2">
      <t>キンゾク</t>
    </rPh>
    <rPh sb="3" eb="6">
      <t>ネンイジョウ</t>
    </rPh>
    <rPh sb="6" eb="8">
      <t>ショクイン</t>
    </rPh>
    <rPh sb="9" eb="10">
      <t>ソウ</t>
    </rPh>
    <rPh sb="10" eb="12">
      <t>キンム</t>
    </rPh>
    <rPh sb="12" eb="15">
      <t>ジカンスウ</t>
    </rPh>
    <phoneticPr fontId="19"/>
  </si>
  <si>
    <t>介護福祉士の割合50%以上</t>
    <rPh sb="0" eb="2">
      <t>カイゴ</t>
    </rPh>
    <rPh sb="2" eb="4">
      <t>フクシ</t>
    </rPh>
    <rPh sb="4" eb="5">
      <t>シ</t>
    </rPh>
    <rPh sb="6" eb="8">
      <t>ワリアイ</t>
    </rPh>
    <rPh sb="10" eb="13">
      <t>パーセントイジョウ</t>
    </rPh>
    <phoneticPr fontId="19"/>
  </si>
  <si>
    <t>サービス提供体制強化加算計算表⑦</t>
    <rPh sb="4" eb="6">
      <t>テイキョウ</t>
    </rPh>
    <rPh sb="6" eb="8">
      <t>タイセイ</t>
    </rPh>
    <rPh sb="8" eb="10">
      <t>キョウカ</t>
    </rPh>
    <rPh sb="10" eb="12">
      <t>カサン</t>
    </rPh>
    <rPh sb="12" eb="14">
      <t>ケイサン</t>
    </rPh>
    <rPh sb="14" eb="15">
      <t>ヒョウ</t>
    </rPh>
    <phoneticPr fontId="19"/>
  </si>
  <si>
    <t>2　各月の、介護職員の総勤務時間数と有資格者の総勤務時間数の実績は何時間でしたか？実績数を元に、常勤換算により人数を計算してください。</t>
    <rPh sb="18" eb="22">
      <t>ユウシカクシャ</t>
    </rPh>
    <phoneticPr fontId="19"/>
  </si>
  <si>
    <t>通所リハビリテーション</t>
    <rPh sb="0" eb="2">
      <t>ツウショ</t>
    </rPh>
    <phoneticPr fontId="19"/>
  </si>
  <si>
    <t>勤続年数10年以上の介護福祉士の割合25％以上</t>
    <rPh sb="0" eb="2">
      <t>キンゾク</t>
    </rPh>
    <rPh sb="2" eb="4">
      <t>ネンスウ</t>
    </rPh>
    <rPh sb="6" eb="7">
      <t>ネン</t>
    </rPh>
    <rPh sb="7" eb="9">
      <t>イジョウ</t>
    </rPh>
    <rPh sb="10" eb="15">
      <t>カイゴフクシシ</t>
    </rPh>
    <rPh sb="16" eb="18">
      <t>ワリアイ</t>
    </rPh>
    <rPh sb="21" eb="23">
      <t>イジョウ</t>
    </rPh>
    <phoneticPr fontId="19"/>
  </si>
  <si>
    <t>割合（介護職員総数のうち）</t>
    <rPh sb="0" eb="2">
      <t>ワリアイ</t>
    </rPh>
    <phoneticPr fontId="19"/>
  </si>
  <si>
    <t>勤続年数10年以上の介護福祉士の割合35％以上</t>
    <rPh sb="0" eb="2">
      <t>キンゾク</t>
    </rPh>
    <rPh sb="2" eb="4">
      <t>ネンスウ</t>
    </rPh>
    <rPh sb="6" eb="7">
      <t>ネン</t>
    </rPh>
    <rPh sb="7" eb="9">
      <t>イジョウ</t>
    </rPh>
    <rPh sb="10" eb="15">
      <t>カイゴフクシシ</t>
    </rPh>
    <rPh sb="16" eb="18">
      <t>ワリアイ</t>
    </rPh>
    <rPh sb="21" eb="23">
      <t>イジョウ</t>
    </rPh>
    <phoneticPr fontId="19"/>
  </si>
  <si>
    <t>2　各月の、介護職員の総勤務時間数と勤続年数１０年以上の介護福祉士の総勤務時間数の実績は何時間でしたか？実績数を元に、常勤換算により人数を計算してください。</t>
    <rPh sb="6" eb="8">
      <t>カイゴ</t>
    </rPh>
    <rPh sb="28" eb="30">
      <t>カイゴ</t>
    </rPh>
    <rPh sb="30" eb="33">
      <t>フクシシ</t>
    </rPh>
    <phoneticPr fontId="19"/>
  </si>
  <si>
    <t>介護福祉士の割合40%以上又は介護福祉士、実務者研修修了者、基礎研修修了者の合計の割合60%以上</t>
    <rPh sb="0" eb="2">
      <t>カイゴ</t>
    </rPh>
    <rPh sb="2" eb="4">
      <t>フクシ</t>
    </rPh>
    <rPh sb="4" eb="5">
      <t>シ</t>
    </rPh>
    <rPh sb="6" eb="8">
      <t>ワリアイ</t>
    </rPh>
    <rPh sb="11" eb="13">
      <t>イジョウ</t>
    </rPh>
    <rPh sb="13" eb="14">
      <t>マタ</t>
    </rPh>
    <rPh sb="15" eb="17">
      <t>カイゴ</t>
    </rPh>
    <rPh sb="17" eb="20">
      <t>フクシシ</t>
    </rPh>
    <rPh sb="21" eb="24">
      <t>ジツムシャ</t>
    </rPh>
    <rPh sb="24" eb="26">
      <t>ケンシュウ</t>
    </rPh>
    <rPh sb="26" eb="29">
      <t>シュウリョウシャ</t>
    </rPh>
    <rPh sb="30" eb="32">
      <t>キソ</t>
    </rPh>
    <rPh sb="32" eb="34">
      <t>ケンシュウ</t>
    </rPh>
    <rPh sb="34" eb="37">
      <t>シュウリョウシャ</t>
    </rPh>
    <rPh sb="38" eb="40">
      <t>ゴウケイ</t>
    </rPh>
    <rPh sb="41" eb="43">
      <t>ワリアイ</t>
    </rPh>
    <rPh sb="46" eb="48">
      <t>イジョウ</t>
    </rPh>
    <phoneticPr fontId="19"/>
  </si>
  <si>
    <t>介護福祉士の割合30%以上
又は介護福祉士、実務者研修修了者、基礎研修修了者の合計の割合50%以上</t>
    <rPh sb="0" eb="2">
      <t>カイゴ</t>
    </rPh>
    <rPh sb="2" eb="4">
      <t>フクシ</t>
    </rPh>
    <rPh sb="4" eb="5">
      <t>シ</t>
    </rPh>
    <rPh sb="6" eb="8">
      <t>ワリアイ</t>
    </rPh>
    <rPh sb="10" eb="13">
      <t>パーセントイジョウ</t>
    </rPh>
    <rPh sb="14" eb="15">
      <t>マタ</t>
    </rPh>
    <rPh sb="16" eb="18">
      <t>カイゴ</t>
    </rPh>
    <rPh sb="18" eb="20">
      <t>フクシ</t>
    </rPh>
    <rPh sb="20" eb="21">
      <t>シ</t>
    </rPh>
    <rPh sb="22" eb="25">
      <t>ジツムシャ</t>
    </rPh>
    <rPh sb="25" eb="27">
      <t>ケンシュウ</t>
    </rPh>
    <rPh sb="27" eb="30">
      <t>シュウリョウシャ</t>
    </rPh>
    <rPh sb="31" eb="33">
      <t>キソ</t>
    </rPh>
    <rPh sb="33" eb="35">
      <t>ケンシュウ</t>
    </rPh>
    <rPh sb="35" eb="38">
      <t>シュウリョウシャ</t>
    </rPh>
    <rPh sb="39" eb="41">
      <t>ゴウケイ</t>
    </rPh>
    <rPh sb="42" eb="44">
      <t>ワリアイ</t>
    </rPh>
    <rPh sb="47" eb="49">
      <t>イジョウ</t>
    </rPh>
    <phoneticPr fontId="19"/>
  </si>
  <si>
    <t>直接提供職員のうち勤続年数7年以上の割合30％以上</t>
    <rPh sb="0" eb="2">
      <t>チョクセツ</t>
    </rPh>
    <rPh sb="2" eb="4">
      <t>テイキョウ</t>
    </rPh>
    <rPh sb="4" eb="6">
      <t>ショクイン</t>
    </rPh>
    <rPh sb="9" eb="11">
      <t>キンゾク</t>
    </rPh>
    <rPh sb="11" eb="13">
      <t>ネンスウ</t>
    </rPh>
    <rPh sb="14" eb="15">
      <t>ネン</t>
    </rPh>
    <rPh sb="15" eb="17">
      <t>イジョウ</t>
    </rPh>
    <rPh sb="18" eb="20">
      <t>ワリアイ</t>
    </rPh>
    <rPh sb="23" eb="25">
      <t>イジョウ</t>
    </rPh>
    <phoneticPr fontId="19"/>
  </si>
  <si>
    <t>看護師等のうち勤続年数3年以上の割合30％以上</t>
    <rPh sb="0" eb="2">
      <t>カンゴ</t>
    </rPh>
    <rPh sb="2" eb="3">
      <t>シ</t>
    </rPh>
    <rPh sb="3" eb="4">
      <t>トウ</t>
    </rPh>
    <rPh sb="7" eb="9">
      <t>キンゾク</t>
    </rPh>
    <rPh sb="9" eb="11">
      <t>ネンスウ</t>
    </rPh>
    <rPh sb="12" eb="13">
      <t>ネン</t>
    </rPh>
    <rPh sb="13" eb="15">
      <t>イジョウ</t>
    </rPh>
    <rPh sb="16" eb="18">
      <t>ワリアイ</t>
    </rPh>
    <rPh sb="21" eb="23">
      <t>イジョウ</t>
    </rPh>
    <phoneticPr fontId="19"/>
  </si>
  <si>
    <t>介護・看護職員の総数のうち、常勤職員の割合75％以上</t>
    <rPh sb="0" eb="2">
      <t>カイゴ</t>
    </rPh>
    <rPh sb="3" eb="5">
      <t>カンゴ</t>
    </rPh>
    <rPh sb="5" eb="7">
      <t>ショクイン</t>
    </rPh>
    <rPh sb="8" eb="10">
      <t>ソウスウ</t>
    </rPh>
    <rPh sb="14" eb="16">
      <t>ジョウキン</t>
    </rPh>
    <rPh sb="16" eb="18">
      <t>ショクイン</t>
    </rPh>
    <rPh sb="19" eb="21">
      <t>ワリアイ</t>
    </rPh>
    <rPh sb="24" eb="26">
      <t>イジョウ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</si>
</sst>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Red]\(0.0\)"/>
    <numFmt numFmtId="177" formatCode="0.0_ "/>
    <numFmt numFmtId="178" formatCode="0_ "/>
  </numFmts>
  <fonts count="27"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0"/>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b/>
      <sz val="16"/>
      <name val="ＭＳ Ｐゴシック"/>
      <family val="3"/>
      <charset val="128"/>
    </font>
    <font>
      <sz val="7"/>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6"/>
        <bgColor indexed="64"/>
      </patternFill>
    </fill>
    <fill>
      <patternFill patternType="solid">
        <fgColor indexed="44"/>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 fillId="0" borderId="0"/>
    <xf numFmtId="0" fontId="18" fillId="4" borderId="0" applyNumberFormat="0" applyBorder="0" applyAlignment="0" applyProtection="0">
      <alignment vertical="center"/>
    </xf>
  </cellStyleXfs>
  <cellXfs count="131">
    <xf numFmtId="0" fontId="0" fillId="0" borderId="0" xfId="0">
      <alignment vertical="center"/>
    </xf>
    <xf numFmtId="0" fontId="22" fillId="0" borderId="0" xfId="0" applyNumberFormat="1" applyFont="1">
      <alignment vertical="center"/>
    </xf>
    <xf numFmtId="0" fontId="21" fillId="0" borderId="0" xfId="41" applyNumberFormat="1" applyFont="1" applyFill="1" applyAlignment="1">
      <alignment vertical="center"/>
    </xf>
    <xf numFmtId="0" fontId="22" fillId="0" borderId="10" xfId="0" applyNumberFormat="1" applyFont="1" applyBorder="1" applyAlignment="1">
      <alignment horizontal="right" vertical="center"/>
    </xf>
    <xf numFmtId="0" fontId="22" fillId="0" borderId="10" xfId="0" applyNumberFormat="1" applyFont="1" applyBorder="1">
      <alignment vertical="center"/>
    </xf>
    <xf numFmtId="0" fontId="22" fillId="0" borderId="11" xfId="0" applyNumberFormat="1" applyFont="1" applyBorder="1">
      <alignment vertical="center"/>
    </xf>
    <xf numFmtId="0" fontId="22" fillId="0" borderId="12" xfId="0" applyNumberFormat="1" applyFont="1" applyBorder="1">
      <alignment vertical="center"/>
    </xf>
    <xf numFmtId="0" fontId="22" fillId="0" borderId="13" xfId="0" applyNumberFormat="1" applyFont="1" applyBorder="1">
      <alignment vertical="center"/>
    </xf>
    <xf numFmtId="0" fontId="22" fillId="0" borderId="0" xfId="0" applyNumberFormat="1" applyFont="1" applyBorder="1">
      <alignment vertical="center"/>
    </xf>
    <xf numFmtId="0" fontId="22" fillId="0" borderId="14" xfId="0" applyNumberFormat="1" applyFont="1" applyBorder="1">
      <alignment vertical="center"/>
    </xf>
    <xf numFmtId="0" fontId="22" fillId="0" borderId="0" xfId="0" applyNumberFormat="1" applyFont="1" applyAlignment="1">
      <alignment vertical="center"/>
    </xf>
    <xf numFmtId="0" fontId="22" fillId="0" borderId="15" xfId="0" applyNumberFormat="1" applyFont="1" applyBorder="1">
      <alignment vertical="center"/>
    </xf>
    <xf numFmtId="0" fontId="22" fillId="0" borderId="16" xfId="0" applyNumberFormat="1" applyFont="1" applyBorder="1">
      <alignment vertical="center"/>
    </xf>
    <xf numFmtId="49" fontId="22" fillId="0" borderId="0" xfId="0" applyNumberFormat="1" applyFont="1">
      <alignment vertical="center"/>
    </xf>
    <xf numFmtId="0" fontId="22" fillId="0" borderId="0" xfId="0" applyNumberFormat="1" applyFont="1" applyAlignment="1">
      <alignment horizontal="right" vertical="center"/>
    </xf>
    <xf numFmtId="176" fontId="24" fillId="0" borderId="0" xfId="0" applyNumberFormat="1" applyFont="1" applyBorder="1" applyAlignment="1">
      <alignment vertical="center"/>
    </xf>
    <xf numFmtId="176" fontId="23" fillId="0" borderId="0" xfId="0" applyNumberFormat="1" applyFont="1" applyAlignment="1">
      <alignment vertical="center"/>
    </xf>
    <xf numFmtId="0" fontId="23" fillId="0" borderId="13" xfId="0" applyNumberFormat="1" applyFont="1" applyBorder="1" applyAlignment="1">
      <alignment horizontal="left" vertical="center"/>
    </xf>
    <xf numFmtId="176" fontId="23" fillId="0" borderId="0" xfId="0" applyNumberFormat="1" applyFont="1" applyAlignment="1">
      <alignment horizontal="left" vertical="center"/>
    </xf>
    <xf numFmtId="0" fontId="25" fillId="0" borderId="0" xfId="41" applyNumberFormat="1" applyFont="1" applyAlignment="1">
      <alignment vertical="center"/>
    </xf>
    <xf numFmtId="176" fontId="23" fillId="0" borderId="0" xfId="0" applyNumberFormat="1" applyFont="1" applyBorder="1" applyAlignment="1">
      <alignment vertical="center"/>
    </xf>
    <xf numFmtId="177" fontId="22" fillId="24" borderId="10" xfId="0" applyNumberFormat="1" applyFont="1" applyFill="1" applyBorder="1">
      <alignment vertical="center"/>
    </xf>
    <xf numFmtId="177" fontId="22" fillId="24" borderId="17" xfId="0" applyNumberFormat="1" applyFont="1" applyFill="1" applyBorder="1">
      <alignment vertical="center"/>
    </xf>
    <xf numFmtId="0" fontId="22" fillId="0" borderId="18" xfId="0" applyNumberFormat="1" applyFont="1" applyBorder="1">
      <alignment vertical="center"/>
    </xf>
    <xf numFmtId="177" fontId="22" fillId="25" borderId="10" xfId="0" applyNumberFormat="1" applyFont="1" applyFill="1" applyBorder="1">
      <alignment vertical="center"/>
    </xf>
    <xf numFmtId="177" fontId="22" fillId="25" borderId="19" xfId="0" applyNumberFormat="1" applyFont="1" applyFill="1" applyBorder="1">
      <alignment vertical="center"/>
    </xf>
    <xf numFmtId="49" fontId="22" fillId="25" borderId="11" xfId="0" applyNumberFormat="1" applyFont="1" applyFill="1" applyBorder="1">
      <alignment vertical="center"/>
    </xf>
    <xf numFmtId="177" fontId="22" fillId="25" borderId="20" xfId="0" applyNumberFormat="1" applyFont="1" applyFill="1" applyBorder="1">
      <alignment vertical="center"/>
    </xf>
    <xf numFmtId="49" fontId="22" fillId="25" borderId="12" xfId="0" applyNumberFormat="1" applyFont="1" applyFill="1" applyBorder="1">
      <alignment vertical="center"/>
    </xf>
    <xf numFmtId="177" fontId="22" fillId="25" borderId="21" xfId="0" applyNumberFormat="1" applyFont="1" applyFill="1" applyBorder="1">
      <alignment vertical="center"/>
    </xf>
    <xf numFmtId="0" fontId="22" fillId="25" borderId="22" xfId="0" applyNumberFormat="1" applyFont="1" applyFill="1" applyBorder="1">
      <alignment vertical="center"/>
    </xf>
    <xf numFmtId="177" fontId="22" fillId="25" borderId="23" xfId="0" applyNumberFormat="1" applyFont="1" applyFill="1" applyBorder="1">
      <alignment vertical="center"/>
    </xf>
    <xf numFmtId="177" fontId="22" fillId="25" borderId="24" xfId="0" applyNumberFormat="1" applyFont="1" applyFill="1" applyBorder="1">
      <alignment vertical="center"/>
    </xf>
    <xf numFmtId="0" fontId="22" fillId="0" borderId="0" xfId="0" applyNumberFormat="1" applyFont="1" applyFill="1">
      <alignment vertical="center"/>
    </xf>
    <xf numFmtId="178" fontId="22" fillId="25" borderId="24" xfId="0" applyNumberFormat="1" applyFont="1" applyFill="1" applyBorder="1" applyAlignment="1">
      <alignment vertical="center"/>
    </xf>
    <xf numFmtId="0" fontId="22" fillId="0" borderId="12" xfId="0" applyNumberFormat="1" applyFont="1" applyBorder="1" applyAlignment="1">
      <alignment horizontal="left" vertical="center"/>
    </xf>
    <xf numFmtId="0" fontId="22" fillId="0" borderId="21" xfId="0" applyNumberFormat="1" applyFont="1" applyBorder="1" applyAlignment="1">
      <alignment horizontal="left" vertical="center"/>
    </xf>
    <xf numFmtId="0" fontId="22" fillId="0" borderId="13" xfId="0" applyNumberFormat="1" applyFont="1" applyBorder="1" applyAlignment="1">
      <alignment horizontal="left" vertical="center" wrapText="1"/>
    </xf>
    <xf numFmtId="0" fontId="22" fillId="0" borderId="21" xfId="0" applyNumberFormat="1" applyFont="1" applyBorder="1" applyAlignment="1">
      <alignment horizontal="left" vertical="center" wrapText="1"/>
    </xf>
    <xf numFmtId="0" fontId="22" fillId="0" borderId="0" xfId="0" applyNumberFormat="1" applyFont="1" applyBorder="1" applyAlignment="1">
      <alignment horizontal="left" vertical="center" wrapText="1"/>
    </xf>
    <xf numFmtId="0" fontId="22" fillId="0" borderId="0" xfId="0" applyNumberFormat="1" applyFont="1" applyBorder="1" applyAlignment="1">
      <alignment vertical="center" shrinkToFit="1"/>
    </xf>
    <xf numFmtId="0" fontId="22" fillId="0" borderId="0" xfId="0" applyNumberFormat="1" applyFont="1" applyBorder="1" applyAlignment="1">
      <alignment horizontal="left" vertical="center" shrinkToFit="1"/>
    </xf>
    <xf numFmtId="0" fontId="21" fillId="26" borderId="0" xfId="41" applyNumberFormat="1" applyFont="1" applyFill="1" applyAlignment="1">
      <alignment horizontal="left" vertical="center" wrapText="1"/>
    </xf>
    <xf numFmtId="0" fontId="20" fillId="26" borderId="0" xfId="0" applyNumberFormat="1" applyFont="1" applyFill="1" applyAlignment="1">
      <alignment horizontal="left" vertical="center" wrapText="1"/>
    </xf>
    <xf numFmtId="0" fontId="22" fillId="0" borderId="0" xfId="41" applyNumberFormat="1" applyFont="1" applyAlignment="1">
      <alignment horizontal="left" vertical="center" wrapText="1"/>
    </xf>
    <xf numFmtId="0" fontId="22" fillId="0" borderId="11" xfId="0" applyNumberFormat="1" applyFont="1" applyBorder="1" applyAlignment="1">
      <alignment horizontal="center" vertical="center"/>
    </xf>
    <xf numFmtId="0" fontId="22" fillId="0" borderId="20" xfId="0" applyNumberFormat="1" applyFont="1" applyBorder="1" applyAlignment="1">
      <alignment horizontal="center" vertical="center"/>
    </xf>
    <xf numFmtId="0" fontId="21" fillId="26" borderId="0" xfId="0" applyNumberFormat="1" applyFont="1" applyFill="1" applyAlignment="1">
      <alignment horizontal="left" vertical="center" wrapText="1"/>
    </xf>
    <xf numFmtId="0" fontId="22" fillId="0" borderId="25" xfId="0" applyNumberFormat="1" applyFont="1" applyBorder="1" applyAlignment="1">
      <alignment horizontal="center" vertical="center"/>
    </xf>
    <xf numFmtId="0" fontId="22" fillId="0" borderId="26" xfId="0" applyNumberFormat="1" applyFont="1" applyBorder="1" applyAlignment="1">
      <alignment horizontal="center" vertical="center"/>
    </xf>
    <xf numFmtId="0" fontId="22" fillId="0" borderId="27" xfId="0" applyNumberFormat="1" applyFont="1" applyBorder="1" applyAlignment="1">
      <alignment horizontal="center" vertical="center"/>
    </xf>
    <xf numFmtId="0" fontId="23" fillId="0" borderId="28" xfId="0" applyNumberFormat="1" applyFont="1" applyBorder="1" applyAlignment="1">
      <alignment horizontal="left" vertical="center"/>
    </xf>
    <xf numFmtId="0" fontId="23" fillId="0" borderId="29" xfId="0" applyNumberFormat="1" applyFont="1" applyBorder="1" applyAlignment="1">
      <alignment horizontal="left" vertical="center"/>
    </xf>
    <xf numFmtId="0" fontId="23" fillId="0" borderId="30" xfId="0" applyNumberFormat="1" applyFont="1" applyBorder="1" applyAlignment="1">
      <alignment horizontal="left" vertical="center"/>
    </xf>
    <xf numFmtId="0" fontId="22" fillId="0" borderId="28" xfId="0" applyNumberFormat="1" applyFont="1" applyBorder="1" applyAlignment="1">
      <alignment horizontal="left" vertical="center"/>
    </xf>
    <xf numFmtId="0" fontId="22" fillId="0" borderId="30" xfId="0" applyNumberFormat="1" applyFont="1" applyBorder="1" applyAlignment="1">
      <alignment horizontal="left" vertical="center"/>
    </xf>
    <xf numFmtId="0" fontId="22" fillId="0" borderId="40" xfId="0" applyNumberFormat="1" applyFont="1" applyBorder="1" applyAlignment="1">
      <alignment horizontal="center" vertical="center"/>
    </xf>
    <xf numFmtId="0" fontId="22" fillId="0" borderId="41" xfId="0" applyNumberFormat="1" applyFont="1" applyBorder="1" applyAlignment="1">
      <alignment horizontal="center" vertical="center"/>
    </xf>
    <xf numFmtId="0" fontId="23" fillId="0" borderId="11" xfId="0" applyNumberFormat="1" applyFont="1" applyBorder="1" applyAlignment="1">
      <alignment horizontal="left" vertical="center"/>
    </xf>
    <xf numFmtId="0" fontId="23" fillId="0" borderId="31" xfId="0" applyNumberFormat="1" applyFont="1" applyBorder="1" applyAlignment="1">
      <alignment horizontal="left" vertical="center"/>
    </xf>
    <xf numFmtId="0" fontId="23" fillId="0" borderId="20" xfId="0" applyNumberFormat="1" applyFont="1" applyBorder="1" applyAlignment="1">
      <alignment horizontal="left" vertical="center"/>
    </xf>
    <xf numFmtId="0" fontId="22" fillId="0" borderId="11" xfId="0" applyNumberFormat="1" applyFont="1" applyBorder="1" applyAlignment="1">
      <alignment horizontal="left" vertical="center"/>
    </xf>
    <xf numFmtId="0" fontId="22" fillId="0" borderId="20" xfId="0" applyNumberFormat="1" applyFont="1" applyBorder="1" applyAlignment="1">
      <alignment horizontal="left" vertical="center"/>
    </xf>
    <xf numFmtId="0" fontId="22" fillId="0" borderId="39" xfId="0" applyNumberFormat="1" applyFont="1" applyBorder="1" applyAlignment="1">
      <alignment horizontal="center" vertical="center"/>
    </xf>
    <xf numFmtId="0" fontId="22" fillId="0" borderId="23" xfId="0" applyNumberFormat="1" applyFont="1" applyBorder="1" applyAlignment="1">
      <alignment horizontal="center" vertical="center"/>
    </xf>
    <xf numFmtId="0" fontId="23" fillId="0" borderId="32" xfId="0" applyNumberFormat="1" applyFont="1" applyBorder="1" applyAlignment="1">
      <alignment horizontal="left" vertical="center"/>
    </xf>
    <xf numFmtId="0" fontId="23" fillId="0" borderId="33" xfId="0" applyNumberFormat="1" applyFont="1" applyBorder="1" applyAlignment="1">
      <alignment horizontal="left" vertical="center"/>
    </xf>
    <xf numFmtId="0" fontId="23" fillId="0" borderId="34" xfId="0" applyNumberFormat="1" applyFont="1" applyBorder="1" applyAlignment="1">
      <alignment horizontal="left" vertical="center"/>
    </xf>
    <xf numFmtId="0" fontId="22" fillId="0" borderId="32" xfId="0" applyNumberFormat="1" applyFont="1" applyBorder="1" applyAlignment="1">
      <alignment horizontal="left" vertical="center"/>
    </xf>
    <xf numFmtId="0" fontId="22" fillId="0" borderId="34" xfId="0" applyNumberFormat="1" applyFont="1" applyBorder="1" applyAlignment="1">
      <alignment horizontal="left" vertical="center"/>
    </xf>
    <xf numFmtId="0" fontId="23" fillId="0" borderId="0" xfId="0" applyNumberFormat="1" applyFont="1" applyAlignment="1">
      <alignment horizontal="center" vertical="center"/>
    </xf>
    <xf numFmtId="0" fontId="22" fillId="0" borderId="31" xfId="0" applyNumberFormat="1" applyFont="1" applyBorder="1" applyAlignment="1">
      <alignment horizontal="center" vertical="center"/>
    </xf>
    <xf numFmtId="0" fontId="22" fillId="0" borderId="11" xfId="0" applyNumberFormat="1" applyFont="1" applyBorder="1" applyAlignment="1">
      <alignment horizontal="left" vertical="center" shrinkToFit="1"/>
    </xf>
    <xf numFmtId="0" fontId="0" fillId="0" borderId="20" xfId="0" applyBorder="1" applyAlignment="1">
      <alignment horizontal="left" vertical="center" shrinkToFit="1"/>
    </xf>
    <xf numFmtId="0" fontId="22" fillId="0" borderId="12" xfId="0" applyNumberFormat="1" applyFont="1" applyBorder="1" applyAlignment="1">
      <alignment horizontal="left" vertical="center"/>
    </xf>
    <xf numFmtId="0" fontId="0" fillId="0" borderId="13" xfId="0" applyBorder="1" applyAlignment="1">
      <alignment horizontal="left" vertical="center"/>
    </xf>
    <xf numFmtId="0" fontId="0" fillId="0" borderId="21" xfId="0" applyBorder="1" applyAlignment="1">
      <alignment horizontal="left" vertical="center"/>
    </xf>
    <xf numFmtId="0" fontId="0" fillId="0" borderId="18" xfId="0" applyBorder="1" applyAlignment="1">
      <alignment horizontal="left" vertical="center"/>
    </xf>
    <xf numFmtId="0" fontId="0" fillId="0" borderId="0"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22" fillId="0" borderId="0" xfId="0" applyNumberFormat="1" applyFont="1" applyAlignment="1">
      <alignment horizontal="left" vertical="center" wrapText="1"/>
    </xf>
    <xf numFmtId="0" fontId="22" fillId="0" borderId="18" xfId="0" applyNumberFormat="1" applyFont="1" applyBorder="1" applyAlignment="1">
      <alignment horizontal="left" vertical="center"/>
    </xf>
    <xf numFmtId="0" fontId="0" fillId="0" borderId="0" xfId="0" applyAlignment="1">
      <alignment horizontal="left" vertical="center"/>
    </xf>
    <xf numFmtId="0" fontId="22" fillId="0" borderId="10" xfId="0" applyNumberFormat="1" applyFont="1" applyBorder="1" applyAlignment="1">
      <alignment horizontal="left" vertical="center" shrinkToFit="1"/>
    </xf>
    <xf numFmtId="0" fontId="22" fillId="0" borderId="20" xfId="0" applyNumberFormat="1" applyFont="1" applyBorder="1" applyAlignment="1">
      <alignment horizontal="left" vertical="center" shrinkToFit="1"/>
    </xf>
    <xf numFmtId="0" fontId="22" fillId="0" borderId="12" xfId="0" applyNumberFormat="1" applyFont="1" applyBorder="1" applyAlignment="1">
      <alignment horizontal="left" vertical="center" wrapText="1"/>
    </xf>
    <xf numFmtId="0" fontId="22" fillId="0" borderId="13" xfId="0" applyNumberFormat="1" applyFont="1" applyBorder="1" applyAlignment="1">
      <alignment horizontal="left" vertical="center" wrapText="1"/>
    </xf>
    <xf numFmtId="0" fontId="22" fillId="0" borderId="21" xfId="0" applyNumberFormat="1" applyFont="1" applyBorder="1" applyAlignment="1">
      <alignment horizontal="left" vertical="center" wrapText="1"/>
    </xf>
    <xf numFmtId="0" fontId="22" fillId="0" borderId="18" xfId="0" applyNumberFormat="1" applyFont="1" applyBorder="1" applyAlignment="1">
      <alignment horizontal="left" vertical="center" wrapText="1"/>
    </xf>
    <xf numFmtId="0" fontId="22" fillId="0" borderId="0" xfId="0" applyNumberFormat="1" applyFont="1" applyBorder="1" applyAlignment="1">
      <alignment horizontal="left" vertical="center" wrapText="1"/>
    </xf>
    <xf numFmtId="0" fontId="22" fillId="0" borderId="35" xfId="0" applyNumberFormat="1" applyFont="1" applyBorder="1" applyAlignment="1">
      <alignment horizontal="left" vertical="center" wrapText="1"/>
    </xf>
    <xf numFmtId="0" fontId="22" fillId="0" borderId="36" xfId="0" applyNumberFormat="1" applyFont="1" applyBorder="1" applyAlignment="1">
      <alignment horizontal="left" vertical="center" wrapText="1"/>
    </xf>
    <xf numFmtId="0" fontId="22" fillId="0" borderId="37" xfId="0" applyNumberFormat="1" applyFont="1" applyBorder="1" applyAlignment="1">
      <alignment horizontal="left" vertical="center" wrapText="1"/>
    </xf>
    <xf numFmtId="0" fontId="22" fillId="0" borderId="38" xfId="0" applyNumberFormat="1" applyFont="1" applyBorder="1" applyAlignment="1">
      <alignment horizontal="left" vertical="center" wrapText="1"/>
    </xf>
    <xf numFmtId="0" fontId="22" fillId="0" borderId="42" xfId="0" applyNumberFormat="1" applyFont="1" applyBorder="1" applyAlignment="1">
      <alignment horizontal="center" vertical="center"/>
    </xf>
    <xf numFmtId="0" fontId="22" fillId="0" borderId="43" xfId="0" applyNumberFormat="1" applyFont="1" applyBorder="1" applyAlignment="1">
      <alignment horizontal="center" vertical="center"/>
    </xf>
    <xf numFmtId="0" fontId="23" fillId="0" borderId="42" xfId="0" applyNumberFormat="1" applyFont="1" applyBorder="1" applyAlignment="1">
      <alignment horizontal="center" vertical="center" wrapText="1"/>
    </xf>
    <xf numFmtId="0" fontId="23" fillId="0" borderId="43" xfId="0" applyNumberFormat="1" applyFont="1" applyBorder="1" applyAlignment="1">
      <alignment horizontal="center" vertical="center" wrapText="1"/>
    </xf>
    <xf numFmtId="0" fontId="26" fillId="0" borderId="12" xfId="0" applyNumberFormat="1" applyFont="1" applyBorder="1" applyAlignment="1">
      <alignment horizontal="center" vertical="center" wrapText="1"/>
    </xf>
    <xf numFmtId="0" fontId="26" fillId="0" borderId="21" xfId="0" applyNumberFormat="1" applyFont="1" applyBorder="1" applyAlignment="1">
      <alignment horizontal="center" vertical="center" wrapText="1"/>
    </xf>
    <xf numFmtId="0" fontId="26" fillId="0" borderId="36" xfId="0" applyNumberFormat="1" applyFont="1" applyBorder="1" applyAlignment="1">
      <alignment horizontal="center" vertical="center" wrapText="1"/>
    </xf>
    <xf numFmtId="0" fontId="26" fillId="0" borderId="38" xfId="0" applyNumberFormat="1" applyFont="1" applyBorder="1" applyAlignment="1">
      <alignment horizontal="center" vertical="center" wrapText="1"/>
    </xf>
    <xf numFmtId="0" fontId="26" fillId="0" borderId="11" xfId="0" applyNumberFormat="1" applyFont="1" applyBorder="1" applyAlignment="1">
      <alignment horizontal="left" vertical="center"/>
    </xf>
    <xf numFmtId="0" fontId="26" fillId="0" borderId="31" xfId="0" applyNumberFormat="1" applyFont="1" applyBorder="1" applyAlignment="1">
      <alignment horizontal="left" vertical="center"/>
    </xf>
    <xf numFmtId="0" fontId="26" fillId="0" borderId="20" xfId="0" applyNumberFormat="1" applyFont="1" applyBorder="1" applyAlignment="1">
      <alignment horizontal="left" vertical="center"/>
    </xf>
    <xf numFmtId="0" fontId="22" fillId="0" borderId="21" xfId="0" applyNumberFormat="1" applyFont="1" applyBorder="1" applyAlignment="1">
      <alignment horizontal="left" vertical="center"/>
    </xf>
    <xf numFmtId="0" fontId="22" fillId="0" borderId="35" xfId="0" applyNumberFormat="1" applyFont="1" applyBorder="1" applyAlignment="1">
      <alignment horizontal="left" vertical="center"/>
    </xf>
    <xf numFmtId="0" fontId="22" fillId="0" borderId="36" xfId="0" applyNumberFormat="1" applyFont="1" applyBorder="1" applyAlignment="1">
      <alignment horizontal="left" vertical="center"/>
    </xf>
    <xf numFmtId="0" fontId="22" fillId="0" borderId="38" xfId="0" applyNumberFormat="1" applyFont="1" applyBorder="1" applyAlignment="1">
      <alignment horizontal="left" vertical="center"/>
    </xf>
    <xf numFmtId="0" fontId="22" fillId="0" borderId="13" xfId="0" applyNumberFormat="1" applyFont="1" applyBorder="1" applyAlignment="1">
      <alignment horizontal="left" vertical="center"/>
    </xf>
    <xf numFmtId="0" fontId="22" fillId="0" borderId="0" xfId="0" applyNumberFormat="1" applyFont="1" applyBorder="1" applyAlignment="1">
      <alignment horizontal="left" vertical="center"/>
    </xf>
    <xf numFmtId="0" fontId="22" fillId="0" borderId="37" xfId="0" applyNumberFormat="1" applyFont="1" applyBorder="1" applyAlignment="1">
      <alignment horizontal="left" vertical="center"/>
    </xf>
    <xf numFmtId="0" fontId="26" fillId="0" borderId="10" xfId="0" applyNumberFormat="1" applyFont="1" applyBorder="1" applyAlignment="1">
      <alignment horizontal="left" vertical="center" shrinkToFit="1"/>
    </xf>
    <xf numFmtId="0" fontId="22" fillId="0" borderId="10" xfId="0" applyNumberFormat="1" applyFont="1" applyBorder="1" applyAlignment="1">
      <alignment horizontal="left" vertical="center"/>
    </xf>
    <xf numFmtId="0" fontId="23" fillId="0" borderId="12" xfId="0" applyNumberFormat="1" applyFont="1" applyBorder="1" applyAlignment="1">
      <alignment horizontal="left" vertical="center" wrapText="1"/>
    </xf>
    <xf numFmtId="0" fontId="23" fillId="0" borderId="21" xfId="0" applyNumberFormat="1" applyFont="1" applyBorder="1" applyAlignment="1">
      <alignment horizontal="left" vertical="center" wrapText="1"/>
    </xf>
    <xf numFmtId="0" fontId="23" fillId="0" borderId="36" xfId="0" applyNumberFormat="1" applyFont="1" applyBorder="1" applyAlignment="1">
      <alignment horizontal="left" vertical="center" wrapText="1"/>
    </xf>
    <xf numFmtId="0" fontId="23" fillId="0" borderId="38" xfId="0" applyNumberFormat="1" applyFont="1" applyBorder="1" applyAlignment="1">
      <alignment horizontal="left" vertical="center" wrapText="1"/>
    </xf>
    <xf numFmtId="0" fontId="22" fillId="0" borderId="12" xfId="0" applyNumberFormat="1" applyFont="1" applyBorder="1" applyAlignment="1">
      <alignment vertical="center"/>
    </xf>
    <xf numFmtId="0" fontId="22" fillId="0" borderId="21" xfId="0" applyNumberFormat="1" applyFont="1" applyBorder="1" applyAlignment="1">
      <alignment vertical="center"/>
    </xf>
    <xf numFmtId="0" fontId="22" fillId="0" borderId="36" xfId="0" applyNumberFormat="1" applyFont="1" applyBorder="1" applyAlignment="1">
      <alignment vertical="center"/>
    </xf>
    <xf numFmtId="0" fontId="22" fillId="0" borderId="38" xfId="0" applyNumberFormat="1" applyFont="1" applyBorder="1" applyAlignment="1">
      <alignment vertical="center"/>
    </xf>
    <xf numFmtId="0" fontId="22" fillId="0" borderId="11" xfId="0" applyFont="1" applyBorder="1" applyAlignment="1">
      <alignment horizontal="left" vertical="center" shrinkToFit="1"/>
    </xf>
    <xf numFmtId="0" fontId="22" fillId="0" borderId="20" xfId="0" applyFont="1" applyBorder="1" applyAlignment="1">
      <alignment horizontal="left" vertical="center" shrinkToFit="1"/>
    </xf>
    <xf numFmtId="0" fontId="22" fillId="0" borderId="10" xfId="0" applyFont="1" applyBorder="1" applyAlignment="1">
      <alignment horizontal="left" vertical="center" shrinkToFit="1"/>
    </xf>
    <xf numFmtId="0" fontId="23" fillId="0" borderId="36" xfId="0" applyNumberFormat="1" applyFont="1" applyBorder="1" applyAlignment="1">
      <alignment horizontal="left" vertical="center"/>
    </xf>
    <xf numFmtId="0" fontId="23" fillId="0" borderId="37" xfId="0" applyNumberFormat="1" applyFont="1" applyBorder="1" applyAlignment="1">
      <alignment horizontal="left" vertical="center"/>
    </xf>
    <xf numFmtId="0" fontId="23" fillId="0" borderId="38" xfId="0" applyNumberFormat="1" applyFont="1" applyBorder="1" applyAlignment="1">
      <alignment horizontal="lef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Sheet1"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165100</xdr:colOff>
      <xdr:row>18</xdr:row>
      <xdr:rowOff>31750</xdr:rowOff>
    </xdr:from>
    <xdr:to>
      <xdr:col>13</xdr:col>
      <xdr:colOff>165100</xdr:colOff>
      <xdr:row>18</xdr:row>
      <xdr:rowOff>120650</xdr:rowOff>
    </xdr:to>
    <xdr:sp macro="" textlink="">
      <xdr:nvSpPr>
        <xdr:cNvPr id="4357" name="Line 2"/>
        <xdr:cNvSpPr>
          <a:spLocks noChangeShapeType="1"/>
        </xdr:cNvSpPr>
      </xdr:nvSpPr>
      <xdr:spPr bwMode="auto">
        <a:xfrm>
          <a:off x="5118100" y="2971800"/>
          <a:ext cx="0" cy="88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203200</xdr:colOff>
      <xdr:row>18</xdr:row>
      <xdr:rowOff>31750</xdr:rowOff>
    </xdr:from>
    <xdr:to>
      <xdr:col>15</xdr:col>
      <xdr:colOff>203200</xdr:colOff>
      <xdr:row>18</xdr:row>
      <xdr:rowOff>120650</xdr:rowOff>
    </xdr:to>
    <xdr:sp macro="" textlink="">
      <xdr:nvSpPr>
        <xdr:cNvPr id="4358" name="Line 4"/>
        <xdr:cNvSpPr>
          <a:spLocks noChangeShapeType="1"/>
        </xdr:cNvSpPr>
      </xdr:nvSpPr>
      <xdr:spPr bwMode="auto">
        <a:xfrm>
          <a:off x="5867400" y="2971800"/>
          <a:ext cx="0" cy="88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165100</xdr:colOff>
      <xdr:row>20</xdr:row>
      <xdr:rowOff>6350</xdr:rowOff>
    </xdr:from>
    <xdr:to>
      <xdr:col>13</xdr:col>
      <xdr:colOff>165100</xdr:colOff>
      <xdr:row>20</xdr:row>
      <xdr:rowOff>120650</xdr:rowOff>
    </xdr:to>
    <xdr:sp macro="" textlink="">
      <xdr:nvSpPr>
        <xdr:cNvPr id="4359" name="Line 6"/>
        <xdr:cNvSpPr>
          <a:spLocks noChangeShapeType="1"/>
        </xdr:cNvSpPr>
      </xdr:nvSpPr>
      <xdr:spPr bwMode="auto">
        <a:xfrm>
          <a:off x="5118100" y="326390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209550</xdr:colOff>
      <xdr:row>19</xdr:row>
      <xdr:rowOff>146050</xdr:rowOff>
    </xdr:from>
    <xdr:to>
      <xdr:col>15</xdr:col>
      <xdr:colOff>209550</xdr:colOff>
      <xdr:row>20</xdr:row>
      <xdr:rowOff>107950</xdr:rowOff>
    </xdr:to>
    <xdr:sp macro="" textlink="">
      <xdr:nvSpPr>
        <xdr:cNvPr id="4360" name="Line 7"/>
        <xdr:cNvSpPr>
          <a:spLocks noChangeShapeType="1"/>
        </xdr:cNvSpPr>
      </xdr:nvSpPr>
      <xdr:spPr bwMode="auto">
        <a:xfrm>
          <a:off x="5873750" y="3244850"/>
          <a:ext cx="0" cy="120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374650</xdr:colOff>
      <xdr:row>26</xdr:row>
      <xdr:rowOff>88900</xdr:rowOff>
    </xdr:from>
    <xdr:to>
      <xdr:col>12</xdr:col>
      <xdr:colOff>158750</xdr:colOff>
      <xdr:row>26</xdr:row>
      <xdr:rowOff>88900</xdr:rowOff>
    </xdr:to>
    <xdr:sp macro="" textlink="">
      <xdr:nvSpPr>
        <xdr:cNvPr id="4361" name="Line 8"/>
        <xdr:cNvSpPr>
          <a:spLocks noChangeShapeType="1"/>
        </xdr:cNvSpPr>
      </xdr:nvSpPr>
      <xdr:spPr bwMode="auto">
        <a:xfrm>
          <a:off x="4051300" y="4298950"/>
          <a:ext cx="774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26</xdr:row>
      <xdr:rowOff>88900</xdr:rowOff>
    </xdr:from>
    <xdr:to>
      <xdr:col>9</xdr:col>
      <xdr:colOff>0</xdr:colOff>
      <xdr:row>26</xdr:row>
      <xdr:rowOff>88900</xdr:rowOff>
    </xdr:to>
    <xdr:sp macro="" textlink="">
      <xdr:nvSpPr>
        <xdr:cNvPr id="2382" name="Line 5"/>
        <xdr:cNvSpPr>
          <a:spLocks noChangeShapeType="1"/>
        </xdr:cNvSpPr>
      </xdr:nvSpPr>
      <xdr:spPr bwMode="auto">
        <a:xfrm>
          <a:off x="3441700" y="429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165100</xdr:colOff>
      <xdr:row>18</xdr:row>
      <xdr:rowOff>31750</xdr:rowOff>
    </xdr:from>
    <xdr:to>
      <xdr:col>13</xdr:col>
      <xdr:colOff>165100</xdr:colOff>
      <xdr:row>18</xdr:row>
      <xdr:rowOff>120650</xdr:rowOff>
    </xdr:to>
    <xdr:sp macro="" textlink="">
      <xdr:nvSpPr>
        <xdr:cNvPr id="2383" name="Line 11"/>
        <xdr:cNvSpPr>
          <a:spLocks noChangeShapeType="1"/>
        </xdr:cNvSpPr>
      </xdr:nvSpPr>
      <xdr:spPr bwMode="auto">
        <a:xfrm>
          <a:off x="5118100" y="2971800"/>
          <a:ext cx="0" cy="88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203200</xdr:colOff>
      <xdr:row>18</xdr:row>
      <xdr:rowOff>31750</xdr:rowOff>
    </xdr:from>
    <xdr:to>
      <xdr:col>15</xdr:col>
      <xdr:colOff>203200</xdr:colOff>
      <xdr:row>18</xdr:row>
      <xdr:rowOff>120650</xdr:rowOff>
    </xdr:to>
    <xdr:sp macro="" textlink="">
      <xdr:nvSpPr>
        <xdr:cNvPr id="2384" name="Line 12"/>
        <xdr:cNvSpPr>
          <a:spLocks noChangeShapeType="1"/>
        </xdr:cNvSpPr>
      </xdr:nvSpPr>
      <xdr:spPr bwMode="auto">
        <a:xfrm>
          <a:off x="5867400" y="2971800"/>
          <a:ext cx="0" cy="88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165100</xdr:colOff>
      <xdr:row>20</xdr:row>
      <xdr:rowOff>6350</xdr:rowOff>
    </xdr:from>
    <xdr:to>
      <xdr:col>13</xdr:col>
      <xdr:colOff>165100</xdr:colOff>
      <xdr:row>20</xdr:row>
      <xdr:rowOff>120650</xdr:rowOff>
    </xdr:to>
    <xdr:sp macro="" textlink="">
      <xdr:nvSpPr>
        <xdr:cNvPr id="2385" name="Line 13"/>
        <xdr:cNvSpPr>
          <a:spLocks noChangeShapeType="1"/>
        </xdr:cNvSpPr>
      </xdr:nvSpPr>
      <xdr:spPr bwMode="auto">
        <a:xfrm>
          <a:off x="5118100" y="326390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209550</xdr:colOff>
      <xdr:row>19</xdr:row>
      <xdr:rowOff>146050</xdr:rowOff>
    </xdr:from>
    <xdr:to>
      <xdr:col>15</xdr:col>
      <xdr:colOff>209550</xdr:colOff>
      <xdr:row>20</xdr:row>
      <xdr:rowOff>107950</xdr:rowOff>
    </xdr:to>
    <xdr:sp macro="" textlink="">
      <xdr:nvSpPr>
        <xdr:cNvPr id="2386" name="Line 14"/>
        <xdr:cNvSpPr>
          <a:spLocks noChangeShapeType="1"/>
        </xdr:cNvSpPr>
      </xdr:nvSpPr>
      <xdr:spPr bwMode="auto">
        <a:xfrm>
          <a:off x="5873750" y="3244850"/>
          <a:ext cx="0" cy="120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374650</xdr:colOff>
      <xdr:row>26</xdr:row>
      <xdr:rowOff>88900</xdr:rowOff>
    </xdr:from>
    <xdr:to>
      <xdr:col>12</xdr:col>
      <xdr:colOff>158750</xdr:colOff>
      <xdr:row>26</xdr:row>
      <xdr:rowOff>88900</xdr:rowOff>
    </xdr:to>
    <xdr:sp macro="" textlink="">
      <xdr:nvSpPr>
        <xdr:cNvPr id="2387" name="Line 15"/>
        <xdr:cNvSpPr>
          <a:spLocks noChangeShapeType="1"/>
        </xdr:cNvSpPr>
      </xdr:nvSpPr>
      <xdr:spPr bwMode="auto">
        <a:xfrm>
          <a:off x="4051300" y="4298950"/>
          <a:ext cx="774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165100</xdr:colOff>
      <xdr:row>18</xdr:row>
      <xdr:rowOff>31750</xdr:rowOff>
    </xdr:from>
    <xdr:to>
      <xdr:col>13</xdr:col>
      <xdr:colOff>165100</xdr:colOff>
      <xdr:row>18</xdr:row>
      <xdr:rowOff>120650</xdr:rowOff>
    </xdr:to>
    <xdr:sp macro="" textlink="">
      <xdr:nvSpPr>
        <xdr:cNvPr id="7264" name="Line 2"/>
        <xdr:cNvSpPr>
          <a:spLocks noChangeShapeType="1"/>
        </xdr:cNvSpPr>
      </xdr:nvSpPr>
      <xdr:spPr bwMode="auto">
        <a:xfrm>
          <a:off x="5118100" y="2971800"/>
          <a:ext cx="0" cy="88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203200</xdr:colOff>
      <xdr:row>18</xdr:row>
      <xdr:rowOff>31750</xdr:rowOff>
    </xdr:from>
    <xdr:to>
      <xdr:col>15</xdr:col>
      <xdr:colOff>203200</xdr:colOff>
      <xdr:row>18</xdr:row>
      <xdr:rowOff>120650</xdr:rowOff>
    </xdr:to>
    <xdr:sp macro="" textlink="">
      <xdr:nvSpPr>
        <xdr:cNvPr id="7265" name="Line 4"/>
        <xdr:cNvSpPr>
          <a:spLocks noChangeShapeType="1"/>
        </xdr:cNvSpPr>
      </xdr:nvSpPr>
      <xdr:spPr bwMode="auto">
        <a:xfrm>
          <a:off x="5854700" y="2971800"/>
          <a:ext cx="0" cy="88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165100</xdr:colOff>
      <xdr:row>20</xdr:row>
      <xdr:rowOff>6350</xdr:rowOff>
    </xdr:from>
    <xdr:to>
      <xdr:col>13</xdr:col>
      <xdr:colOff>165100</xdr:colOff>
      <xdr:row>20</xdr:row>
      <xdr:rowOff>120650</xdr:rowOff>
    </xdr:to>
    <xdr:sp macro="" textlink="">
      <xdr:nvSpPr>
        <xdr:cNvPr id="7266" name="Line 6"/>
        <xdr:cNvSpPr>
          <a:spLocks noChangeShapeType="1"/>
        </xdr:cNvSpPr>
      </xdr:nvSpPr>
      <xdr:spPr bwMode="auto">
        <a:xfrm>
          <a:off x="5118100" y="326390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209550</xdr:colOff>
      <xdr:row>19</xdr:row>
      <xdr:rowOff>146050</xdr:rowOff>
    </xdr:from>
    <xdr:to>
      <xdr:col>15</xdr:col>
      <xdr:colOff>209550</xdr:colOff>
      <xdr:row>20</xdr:row>
      <xdr:rowOff>107950</xdr:rowOff>
    </xdr:to>
    <xdr:sp macro="" textlink="">
      <xdr:nvSpPr>
        <xdr:cNvPr id="7267" name="Line 7"/>
        <xdr:cNvSpPr>
          <a:spLocks noChangeShapeType="1"/>
        </xdr:cNvSpPr>
      </xdr:nvSpPr>
      <xdr:spPr bwMode="auto">
        <a:xfrm>
          <a:off x="5861050" y="3244850"/>
          <a:ext cx="0" cy="120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374650</xdr:colOff>
      <xdr:row>26</xdr:row>
      <xdr:rowOff>88900</xdr:rowOff>
    </xdr:from>
    <xdr:to>
      <xdr:col>12</xdr:col>
      <xdr:colOff>158750</xdr:colOff>
      <xdr:row>26</xdr:row>
      <xdr:rowOff>88900</xdr:rowOff>
    </xdr:to>
    <xdr:sp macro="" textlink="">
      <xdr:nvSpPr>
        <xdr:cNvPr id="7268" name="Line 8"/>
        <xdr:cNvSpPr>
          <a:spLocks noChangeShapeType="1"/>
        </xdr:cNvSpPr>
      </xdr:nvSpPr>
      <xdr:spPr bwMode="auto">
        <a:xfrm>
          <a:off x="4051300" y="4298950"/>
          <a:ext cx="774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165100</xdr:colOff>
      <xdr:row>18</xdr:row>
      <xdr:rowOff>31750</xdr:rowOff>
    </xdr:from>
    <xdr:to>
      <xdr:col>13</xdr:col>
      <xdr:colOff>165100</xdr:colOff>
      <xdr:row>18</xdr:row>
      <xdr:rowOff>120650</xdr:rowOff>
    </xdr:to>
    <xdr:sp macro="" textlink="">
      <xdr:nvSpPr>
        <xdr:cNvPr id="1298" name="Line 2"/>
        <xdr:cNvSpPr>
          <a:spLocks noChangeShapeType="1"/>
        </xdr:cNvSpPr>
      </xdr:nvSpPr>
      <xdr:spPr bwMode="auto">
        <a:xfrm>
          <a:off x="5118100" y="2971800"/>
          <a:ext cx="0" cy="88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203200</xdr:colOff>
      <xdr:row>18</xdr:row>
      <xdr:rowOff>31750</xdr:rowOff>
    </xdr:from>
    <xdr:to>
      <xdr:col>15</xdr:col>
      <xdr:colOff>203200</xdr:colOff>
      <xdr:row>18</xdr:row>
      <xdr:rowOff>120650</xdr:rowOff>
    </xdr:to>
    <xdr:sp macro="" textlink="">
      <xdr:nvSpPr>
        <xdr:cNvPr id="1299" name="Line 4"/>
        <xdr:cNvSpPr>
          <a:spLocks noChangeShapeType="1"/>
        </xdr:cNvSpPr>
      </xdr:nvSpPr>
      <xdr:spPr bwMode="auto">
        <a:xfrm>
          <a:off x="5867400" y="2971800"/>
          <a:ext cx="0" cy="88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165100</xdr:colOff>
      <xdr:row>20</xdr:row>
      <xdr:rowOff>6350</xdr:rowOff>
    </xdr:from>
    <xdr:to>
      <xdr:col>13</xdr:col>
      <xdr:colOff>165100</xdr:colOff>
      <xdr:row>20</xdr:row>
      <xdr:rowOff>120650</xdr:rowOff>
    </xdr:to>
    <xdr:sp macro="" textlink="">
      <xdr:nvSpPr>
        <xdr:cNvPr id="1300" name="Line 6"/>
        <xdr:cNvSpPr>
          <a:spLocks noChangeShapeType="1"/>
        </xdr:cNvSpPr>
      </xdr:nvSpPr>
      <xdr:spPr bwMode="auto">
        <a:xfrm>
          <a:off x="5118100" y="326390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209550</xdr:colOff>
      <xdr:row>19</xdr:row>
      <xdr:rowOff>146050</xdr:rowOff>
    </xdr:from>
    <xdr:to>
      <xdr:col>15</xdr:col>
      <xdr:colOff>209550</xdr:colOff>
      <xdr:row>20</xdr:row>
      <xdr:rowOff>107950</xdr:rowOff>
    </xdr:to>
    <xdr:sp macro="" textlink="">
      <xdr:nvSpPr>
        <xdr:cNvPr id="1301" name="Line 7"/>
        <xdr:cNvSpPr>
          <a:spLocks noChangeShapeType="1"/>
        </xdr:cNvSpPr>
      </xdr:nvSpPr>
      <xdr:spPr bwMode="auto">
        <a:xfrm>
          <a:off x="5873750" y="3244850"/>
          <a:ext cx="0" cy="120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374650</xdr:colOff>
      <xdr:row>26</xdr:row>
      <xdr:rowOff>88900</xdr:rowOff>
    </xdr:from>
    <xdr:to>
      <xdr:col>12</xdr:col>
      <xdr:colOff>158750</xdr:colOff>
      <xdr:row>26</xdr:row>
      <xdr:rowOff>88900</xdr:rowOff>
    </xdr:to>
    <xdr:sp macro="" textlink="">
      <xdr:nvSpPr>
        <xdr:cNvPr id="1302" name="Line 8"/>
        <xdr:cNvSpPr>
          <a:spLocks noChangeShapeType="1"/>
        </xdr:cNvSpPr>
      </xdr:nvSpPr>
      <xdr:spPr bwMode="auto">
        <a:xfrm>
          <a:off x="4051300" y="4298950"/>
          <a:ext cx="774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26</xdr:row>
      <xdr:rowOff>88900</xdr:rowOff>
    </xdr:from>
    <xdr:to>
      <xdr:col>9</xdr:col>
      <xdr:colOff>0</xdr:colOff>
      <xdr:row>26</xdr:row>
      <xdr:rowOff>88900</xdr:rowOff>
    </xdr:to>
    <xdr:sp macro="" textlink="">
      <xdr:nvSpPr>
        <xdr:cNvPr id="5355" name="Line 5"/>
        <xdr:cNvSpPr>
          <a:spLocks noChangeShapeType="1"/>
        </xdr:cNvSpPr>
      </xdr:nvSpPr>
      <xdr:spPr bwMode="auto">
        <a:xfrm>
          <a:off x="3441700" y="429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165100</xdr:colOff>
      <xdr:row>18</xdr:row>
      <xdr:rowOff>31750</xdr:rowOff>
    </xdr:from>
    <xdr:to>
      <xdr:col>13</xdr:col>
      <xdr:colOff>165100</xdr:colOff>
      <xdr:row>18</xdr:row>
      <xdr:rowOff>120650</xdr:rowOff>
    </xdr:to>
    <xdr:sp macro="" textlink="">
      <xdr:nvSpPr>
        <xdr:cNvPr id="5356" name="Line 11"/>
        <xdr:cNvSpPr>
          <a:spLocks noChangeShapeType="1"/>
        </xdr:cNvSpPr>
      </xdr:nvSpPr>
      <xdr:spPr bwMode="auto">
        <a:xfrm>
          <a:off x="5118100" y="2971800"/>
          <a:ext cx="0" cy="88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203200</xdr:colOff>
      <xdr:row>18</xdr:row>
      <xdr:rowOff>31750</xdr:rowOff>
    </xdr:from>
    <xdr:to>
      <xdr:col>15</xdr:col>
      <xdr:colOff>203200</xdr:colOff>
      <xdr:row>18</xdr:row>
      <xdr:rowOff>120650</xdr:rowOff>
    </xdr:to>
    <xdr:sp macro="" textlink="">
      <xdr:nvSpPr>
        <xdr:cNvPr id="5357" name="Line 12"/>
        <xdr:cNvSpPr>
          <a:spLocks noChangeShapeType="1"/>
        </xdr:cNvSpPr>
      </xdr:nvSpPr>
      <xdr:spPr bwMode="auto">
        <a:xfrm>
          <a:off x="5867400" y="2971800"/>
          <a:ext cx="0" cy="88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165100</xdr:colOff>
      <xdr:row>20</xdr:row>
      <xdr:rowOff>6350</xdr:rowOff>
    </xdr:from>
    <xdr:to>
      <xdr:col>13</xdr:col>
      <xdr:colOff>165100</xdr:colOff>
      <xdr:row>20</xdr:row>
      <xdr:rowOff>120650</xdr:rowOff>
    </xdr:to>
    <xdr:sp macro="" textlink="">
      <xdr:nvSpPr>
        <xdr:cNvPr id="5358" name="Line 13"/>
        <xdr:cNvSpPr>
          <a:spLocks noChangeShapeType="1"/>
        </xdr:cNvSpPr>
      </xdr:nvSpPr>
      <xdr:spPr bwMode="auto">
        <a:xfrm>
          <a:off x="5118100" y="326390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209550</xdr:colOff>
      <xdr:row>19</xdr:row>
      <xdr:rowOff>146050</xdr:rowOff>
    </xdr:from>
    <xdr:to>
      <xdr:col>15</xdr:col>
      <xdr:colOff>209550</xdr:colOff>
      <xdr:row>20</xdr:row>
      <xdr:rowOff>107950</xdr:rowOff>
    </xdr:to>
    <xdr:sp macro="" textlink="">
      <xdr:nvSpPr>
        <xdr:cNvPr id="5359" name="Line 14"/>
        <xdr:cNvSpPr>
          <a:spLocks noChangeShapeType="1"/>
        </xdr:cNvSpPr>
      </xdr:nvSpPr>
      <xdr:spPr bwMode="auto">
        <a:xfrm>
          <a:off x="5873750" y="3244850"/>
          <a:ext cx="0" cy="120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374650</xdr:colOff>
      <xdr:row>26</xdr:row>
      <xdr:rowOff>88900</xdr:rowOff>
    </xdr:from>
    <xdr:to>
      <xdr:col>12</xdr:col>
      <xdr:colOff>158750</xdr:colOff>
      <xdr:row>26</xdr:row>
      <xdr:rowOff>88900</xdr:rowOff>
    </xdr:to>
    <xdr:sp macro="" textlink="">
      <xdr:nvSpPr>
        <xdr:cNvPr id="5360" name="Line 15"/>
        <xdr:cNvSpPr>
          <a:spLocks noChangeShapeType="1"/>
        </xdr:cNvSpPr>
      </xdr:nvSpPr>
      <xdr:spPr bwMode="auto">
        <a:xfrm>
          <a:off x="4051300" y="4298950"/>
          <a:ext cx="774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26</xdr:row>
      <xdr:rowOff>88900</xdr:rowOff>
    </xdr:from>
    <xdr:to>
      <xdr:col>9</xdr:col>
      <xdr:colOff>0</xdr:colOff>
      <xdr:row>26</xdr:row>
      <xdr:rowOff>88900</xdr:rowOff>
    </xdr:to>
    <xdr:sp macro="" textlink="">
      <xdr:nvSpPr>
        <xdr:cNvPr id="6379" name="Line 5"/>
        <xdr:cNvSpPr>
          <a:spLocks noChangeShapeType="1"/>
        </xdr:cNvSpPr>
      </xdr:nvSpPr>
      <xdr:spPr bwMode="auto">
        <a:xfrm>
          <a:off x="3441700" y="429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165100</xdr:colOff>
      <xdr:row>18</xdr:row>
      <xdr:rowOff>31750</xdr:rowOff>
    </xdr:from>
    <xdr:to>
      <xdr:col>13</xdr:col>
      <xdr:colOff>165100</xdr:colOff>
      <xdr:row>18</xdr:row>
      <xdr:rowOff>120650</xdr:rowOff>
    </xdr:to>
    <xdr:sp macro="" textlink="">
      <xdr:nvSpPr>
        <xdr:cNvPr id="6380" name="Line 11"/>
        <xdr:cNvSpPr>
          <a:spLocks noChangeShapeType="1"/>
        </xdr:cNvSpPr>
      </xdr:nvSpPr>
      <xdr:spPr bwMode="auto">
        <a:xfrm>
          <a:off x="5118100" y="2971800"/>
          <a:ext cx="0" cy="88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203200</xdr:colOff>
      <xdr:row>18</xdr:row>
      <xdr:rowOff>31750</xdr:rowOff>
    </xdr:from>
    <xdr:to>
      <xdr:col>15</xdr:col>
      <xdr:colOff>203200</xdr:colOff>
      <xdr:row>18</xdr:row>
      <xdr:rowOff>120650</xdr:rowOff>
    </xdr:to>
    <xdr:sp macro="" textlink="">
      <xdr:nvSpPr>
        <xdr:cNvPr id="6381" name="Line 12"/>
        <xdr:cNvSpPr>
          <a:spLocks noChangeShapeType="1"/>
        </xdr:cNvSpPr>
      </xdr:nvSpPr>
      <xdr:spPr bwMode="auto">
        <a:xfrm>
          <a:off x="5867400" y="2971800"/>
          <a:ext cx="0" cy="88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165100</xdr:colOff>
      <xdr:row>20</xdr:row>
      <xdr:rowOff>6350</xdr:rowOff>
    </xdr:from>
    <xdr:to>
      <xdr:col>13</xdr:col>
      <xdr:colOff>165100</xdr:colOff>
      <xdr:row>20</xdr:row>
      <xdr:rowOff>120650</xdr:rowOff>
    </xdr:to>
    <xdr:sp macro="" textlink="">
      <xdr:nvSpPr>
        <xdr:cNvPr id="6382" name="Line 13"/>
        <xdr:cNvSpPr>
          <a:spLocks noChangeShapeType="1"/>
        </xdr:cNvSpPr>
      </xdr:nvSpPr>
      <xdr:spPr bwMode="auto">
        <a:xfrm>
          <a:off x="5118100" y="326390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209550</xdr:colOff>
      <xdr:row>19</xdr:row>
      <xdr:rowOff>146050</xdr:rowOff>
    </xdr:from>
    <xdr:to>
      <xdr:col>15</xdr:col>
      <xdr:colOff>209550</xdr:colOff>
      <xdr:row>20</xdr:row>
      <xdr:rowOff>107950</xdr:rowOff>
    </xdr:to>
    <xdr:sp macro="" textlink="">
      <xdr:nvSpPr>
        <xdr:cNvPr id="6383" name="Line 14"/>
        <xdr:cNvSpPr>
          <a:spLocks noChangeShapeType="1"/>
        </xdr:cNvSpPr>
      </xdr:nvSpPr>
      <xdr:spPr bwMode="auto">
        <a:xfrm>
          <a:off x="5873750" y="3244850"/>
          <a:ext cx="0" cy="120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374650</xdr:colOff>
      <xdr:row>26</xdr:row>
      <xdr:rowOff>88900</xdr:rowOff>
    </xdr:from>
    <xdr:to>
      <xdr:col>12</xdr:col>
      <xdr:colOff>158750</xdr:colOff>
      <xdr:row>26</xdr:row>
      <xdr:rowOff>88900</xdr:rowOff>
    </xdr:to>
    <xdr:sp macro="" textlink="">
      <xdr:nvSpPr>
        <xdr:cNvPr id="6384" name="Line 15"/>
        <xdr:cNvSpPr>
          <a:spLocks noChangeShapeType="1"/>
        </xdr:cNvSpPr>
      </xdr:nvSpPr>
      <xdr:spPr bwMode="auto">
        <a:xfrm>
          <a:off x="4051300" y="4298950"/>
          <a:ext cx="774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0</xdr:colOff>
      <xdr:row>25</xdr:row>
      <xdr:rowOff>88900</xdr:rowOff>
    </xdr:from>
    <xdr:to>
      <xdr:col>17</xdr:col>
      <xdr:colOff>0</xdr:colOff>
      <xdr:row>25</xdr:row>
      <xdr:rowOff>88900</xdr:rowOff>
    </xdr:to>
    <xdr:sp macro="" textlink="">
      <xdr:nvSpPr>
        <xdr:cNvPr id="3401" name="Line 5"/>
        <xdr:cNvSpPr>
          <a:spLocks noChangeShapeType="1"/>
        </xdr:cNvSpPr>
      </xdr:nvSpPr>
      <xdr:spPr bwMode="auto">
        <a:xfrm>
          <a:off x="6711950" y="4140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165100</xdr:colOff>
      <xdr:row>18</xdr:row>
      <xdr:rowOff>31750</xdr:rowOff>
    </xdr:from>
    <xdr:to>
      <xdr:col>13</xdr:col>
      <xdr:colOff>165100</xdr:colOff>
      <xdr:row>18</xdr:row>
      <xdr:rowOff>120650</xdr:rowOff>
    </xdr:to>
    <xdr:sp macro="" textlink="">
      <xdr:nvSpPr>
        <xdr:cNvPr id="3402" name="Line 6"/>
        <xdr:cNvSpPr>
          <a:spLocks noChangeShapeType="1"/>
        </xdr:cNvSpPr>
      </xdr:nvSpPr>
      <xdr:spPr bwMode="auto">
        <a:xfrm>
          <a:off x="5118100" y="2971800"/>
          <a:ext cx="0" cy="88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203200</xdr:colOff>
      <xdr:row>18</xdr:row>
      <xdr:rowOff>31750</xdr:rowOff>
    </xdr:from>
    <xdr:to>
      <xdr:col>15</xdr:col>
      <xdr:colOff>203200</xdr:colOff>
      <xdr:row>18</xdr:row>
      <xdr:rowOff>120650</xdr:rowOff>
    </xdr:to>
    <xdr:sp macro="" textlink="">
      <xdr:nvSpPr>
        <xdr:cNvPr id="3403" name="Line 7"/>
        <xdr:cNvSpPr>
          <a:spLocks noChangeShapeType="1"/>
        </xdr:cNvSpPr>
      </xdr:nvSpPr>
      <xdr:spPr bwMode="auto">
        <a:xfrm>
          <a:off x="5867400" y="2971800"/>
          <a:ext cx="0" cy="88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165100</xdr:colOff>
      <xdr:row>20</xdr:row>
      <xdr:rowOff>6350</xdr:rowOff>
    </xdr:from>
    <xdr:to>
      <xdr:col>13</xdr:col>
      <xdr:colOff>165100</xdr:colOff>
      <xdr:row>20</xdr:row>
      <xdr:rowOff>120650</xdr:rowOff>
    </xdr:to>
    <xdr:sp macro="" textlink="">
      <xdr:nvSpPr>
        <xdr:cNvPr id="3404" name="Line 8"/>
        <xdr:cNvSpPr>
          <a:spLocks noChangeShapeType="1"/>
        </xdr:cNvSpPr>
      </xdr:nvSpPr>
      <xdr:spPr bwMode="auto">
        <a:xfrm>
          <a:off x="5118100" y="326390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209550</xdr:colOff>
      <xdr:row>19</xdr:row>
      <xdr:rowOff>146050</xdr:rowOff>
    </xdr:from>
    <xdr:to>
      <xdr:col>15</xdr:col>
      <xdr:colOff>209550</xdr:colOff>
      <xdr:row>20</xdr:row>
      <xdr:rowOff>107950</xdr:rowOff>
    </xdr:to>
    <xdr:sp macro="" textlink="">
      <xdr:nvSpPr>
        <xdr:cNvPr id="3405" name="Line 9"/>
        <xdr:cNvSpPr>
          <a:spLocks noChangeShapeType="1"/>
        </xdr:cNvSpPr>
      </xdr:nvSpPr>
      <xdr:spPr bwMode="auto">
        <a:xfrm>
          <a:off x="5873750" y="3244850"/>
          <a:ext cx="0" cy="120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374650</xdr:colOff>
      <xdr:row>26</xdr:row>
      <xdr:rowOff>88900</xdr:rowOff>
    </xdr:from>
    <xdr:to>
      <xdr:col>12</xdr:col>
      <xdr:colOff>158750</xdr:colOff>
      <xdr:row>26</xdr:row>
      <xdr:rowOff>88900</xdr:rowOff>
    </xdr:to>
    <xdr:sp macro="" textlink="">
      <xdr:nvSpPr>
        <xdr:cNvPr id="3406" name="Line 10"/>
        <xdr:cNvSpPr>
          <a:spLocks noChangeShapeType="1"/>
        </xdr:cNvSpPr>
      </xdr:nvSpPr>
      <xdr:spPr bwMode="auto">
        <a:xfrm>
          <a:off x="4051300" y="4298950"/>
          <a:ext cx="774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tabSelected="1" workbookViewId="0">
      <pane xSplit="1" ySplit="1" topLeftCell="B2" activePane="bottomRight" state="frozen"/>
      <selection pane="topRight" activeCell="B1" sqref="B1"/>
      <selection pane="bottomLeft" activeCell="A2" sqref="A2"/>
      <selection pane="bottomRight" activeCell="M33" sqref="M33:P33"/>
    </sheetView>
  </sheetViews>
  <sheetFormatPr defaultColWidth="9" defaultRowHeight="11" x14ac:dyDescent="0.2"/>
  <cols>
    <col min="1" max="1" width="3.6328125" style="1" customWidth="1"/>
    <col min="2" max="2" width="4.6328125" style="1" customWidth="1"/>
    <col min="3" max="3" width="8.6328125" style="1" customWidth="1"/>
    <col min="4" max="4" width="3.6328125" style="1" customWidth="1"/>
    <col min="5" max="5" width="4.6328125" style="1" customWidth="1"/>
    <col min="6" max="6" width="8.6328125" style="1" customWidth="1"/>
    <col min="7" max="7" width="4" style="1" customWidth="1"/>
    <col min="8" max="8" width="5.453125" style="1" customWidth="1"/>
    <col min="9" max="9" width="6" style="1" customWidth="1"/>
    <col min="10" max="10" width="3.36328125" style="1" customWidth="1"/>
    <col min="11" max="12" width="7.08984375" style="1" customWidth="1"/>
    <col min="13" max="13" width="4.08984375" style="1" customWidth="1"/>
    <col min="14" max="14" width="6.26953125" style="1" customWidth="1"/>
    <col min="15" max="15" width="3.90625" style="1" customWidth="1"/>
    <col min="16" max="16" width="6.26953125" style="1" customWidth="1"/>
    <col min="17" max="16384" width="9" style="1"/>
  </cols>
  <sheetData>
    <row r="1" spans="1:17" ht="19" x14ac:dyDescent="0.2">
      <c r="A1" s="19" t="s">
        <v>139</v>
      </c>
    </row>
    <row r="2" spans="1:17" ht="12.65" customHeight="1" x14ac:dyDescent="0.2">
      <c r="A2" s="19"/>
    </row>
    <row r="3" spans="1:17" ht="12.65" customHeight="1" x14ac:dyDescent="0.2">
      <c r="A3" s="42" t="s">
        <v>0</v>
      </c>
      <c r="B3" s="42"/>
      <c r="C3" s="42"/>
      <c r="D3" s="42"/>
      <c r="E3" s="42"/>
      <c r="F3" s="42"/>
      <c r="G3" s="42"/>
      <c r="H3" s="42"/>
      <c r="K3" s="43" t="s">
        <v>93</v>
      </c>
      <c r="L3" s="43"/>
      <c r="M3" s="43"/>
      <c r="N3" s="43"/>
      <c r="O3" s="43"/>
      <c r="P3" s="43"/>
    </row>
    <row r="4" spans="1:17" ht="12.65" customHeight="1" x14ac:dyDescent="0.2">
      <c r="A4" s="42"/>
      <c r="B4" s="42"/>
      <c r="C4" s="42"/>
      <c r="D4" s="42"/>
      <c r="E4" s="42"/>
      <c r="F4" s="42"/>
      <c r="G4" s="42"/>
      <c r="H4" s="42"/>
      <c r="I4" s="2"/>
      <c r="K4" s="43"/>
      <c r="L4" s="43"/>
      <c r="M4" s="43"/>
      <c r="N4" s="43"/>
      <c r="O4" s="43"/>
      <c r="P4" s="43"/>
    </row>
    <row r="5" spans="1:17" ht="12.65" customHeight="1" x14ac:dyDescent="0.2">
      <c r="A5" s="44" t="s">
        <v>145</v>
      </c>
      <c r="B5" s="44"/>
      <c r="C5" s="44"/>
      <c r="D5" s="44"/>
      <c r="E5" s="44"/>
      <c r="F5" s="44"/>
      <c r="G5" s="44"/>
      <c r="H5" s="44"/>
      <c r="I5" s="44"/>
    </row>
    <row r="6" spans="1:17" ht="12.65" customHeight="1" x14ac:dyDescent="0.2">
      <c r="A6" s="3" t="s">
        <v>1</v>
      </c>
      <c r="B6" s="21"/>
      <c r="C6" s="4" t="s">
        <v>13</v>
      </c>
      <c r="D6" s="3" t="s">
        <v>7</v>
      </c>
      <c r="E6" s="21"/>
      <c r="F6" s="4" t="s">
        <v>19</v>
      </c>
      <c r="K6" s="45"/>
      <c r="L6" s="46"/>
      <c r="M6" s="45" t="s">
        <v>94</v>
      </c>
      <c r="N6" s="46"/>
      <c r="O6" s="45" t="s">
        <v>260</v>
      </c>
      <c r="P6" s="46"/>
    </row>
    <row r="7" spans="1:17" ht="12.65" customHeight="1" x14ac:dyDescent="0.2">
      <c r="A7" s="3" t="s">
        <v>2</v>
      </c>
      <c r="B7" s="21"/>
      <c r="C7" s="4" t="s">
        <v>14</v>
      </c>
      <c r="D7" s="3" t="s">
        <v>8</v>
      </c>
      <c r="E7" s="21"/>
      <c r="F7" s="4" t="s">
        <v>20</v>
      </c>
      <c r="K7" s="45" t="s">
        <v>1</v>
      </c>
      <c r="L7" s="46"/>
      <c r="M7" s="26" t="s">
        <v>96</v>
      </c>
      <c r="N7" s="27" t="str">
        <f>H18</f>
        <v/>
      </c>
      <c r="O7" s="26" t="s">
        <v>97</v>
      </c>
      <c r="P7" s="27" t="str">
        <f>H20</f>
        <v/>
      </c>
    </row>
    <row r="8" spans="1:17" ht="12.65" customHeight="1" x14ac:dyDescent="0.2">
      <c r="A8" s="3" t="s">
        <v>3</v>
      </c>
      <c r="B8" s="21"/>
      <c r="C8" s="4" t="s">
        <v>15</v>
      </c>
      <c r="D8" s="3" t="s">
        <v>9</v>
      </c>
      <c r="E8" s="21"/>
      <c r="F8" s="4" t="s">
        <v>21</v>
      </c>
      <c r="K8" s="45" t="s">
        <v>2</v>
      </c>
      <c r="L8" s="46"/>
      <c r="M8" s="26" t="s">
        <v>98</v>
      </c>
      <c r="N8" s="27" t="str">
        <f>H22</f>
        <v/>
      </c>
      <c r="O8" s="26" t="s">
        <v>99</v>
      </c>
      <c r="P8" s="27" t="str">
        <f>H24</f>
        <v/>
      </c>
      <c r="Q8" s="33"/>
    </row>
    <row r="9" spans="1:17" ht="12.65" customHeight="1" x14ac:dyDescent="0.2">
      <c r="A9" s="3" t="s">
        <v>4</v>
      </c>
      <c r="B9" s="21"/>
      <c r="C9" s="4" t="s">
        <v>16</v>
      </c>
      <c r="D9" s="3" t="s">
        <v>10</v>
      </c>
      <c r="E9" s="21"/>
      <c r="F9" s="4" t="s">
        <v>22</v>
      </c>
      <c r="K9" s="45" t="s">
        <v>3</v>
      </c>
      <c r="L9" s="46"/>
      <c r="M9" s="26" t="s">
        <v>100</v>
      </c>
      <c r="N9" s="27" t="str">
        <f>H26</f>
        <v/>
      </c>
      <c r="O9" s="26" t="s">
        <v>101</v>
      </c>
      <c r="P9" s="27" t="str">
        <f>H28</f>
        <v/>
      </c>
      <c r="Q9" s="33"/>
    </row>
    <row r="10" spans="1:17" ht="12.65" customHeight="1" x14ac:dyDescent="0.2">
      <c r="A10" s="3" t="s">
        <v>5</v>
      </c>
      <c r="B10" s="21"/>
      <c r="C10" s="4" t="s">
        <v>17</v>
      </c>
      <c r="D10" s="3" t="s">
        <v>11</v>
      </c>
      <c r="E10" s="21"/>
      <c r="F10" s="4" t="s">
        <v>23</v>
      </c>
      <c r="G10" s="23"/>
      <c r="K10" s="45" t="s">
        <v>4</v>
      </c>
      <c r="L10" s="46"/>
      <c r="M10" s="26" t="s">
        <v>102</v>
      </c>
      <c r="N10" s="27" t="str">
        <f>H30</f>
        <v/>
      </c>
      <c r="O10" s="26" t="s">
        <v>103</v>
      </c>
      <c r="P10" s="27" t="str">
        <f>H32</f>
        <v/>
      </c>
      <c r="Q10" s="33"/>
    </row>
    <row r="11" spans="1:17" ht="12.65" customHeight="1" x14ac:dyDescent="0.2">
      <c r="A11" s="3" t="s">
        <v>6</v>
      </c>
      <c r="B11" s="21"/>
      <c r="C11" s="5" t="s">
        <v>18</v>
      </c>
      <c r="D11" s="6"/>
      <c r="E11" s="7"/>
      <c r="F11" s="7"/>
      <c r="G11" s="8"/>
      <c r="K11" s="45" t="s">
        <v>5</v>
      </c>
      <c r="L11" s="46"/>
      <c r="M11" s="26" t="s">
        <v>104</v>
      </c>
      <c r="N11" s="27" t="str">
        <f>H34</f>
        <v/>
      </c>
      <c r="O11" s="26" t="s">
        <v>105</v>
      </c>
      <c r="P11" s="27" t="str">
        <f>H36</f>
        <v/>
      </c>
      <c r="Q11" s="33"/>
    </row>
    <row r="12" spans="1:17" ht="12.65" customHeight="1" x14ac:dyDescent="0.2">
      <c r="K12" s="45" t="s">
        <v>6</v>
      </c>
      <c r="L12" s="46"/>
      <c r="M12" s="26" t="s">
        <v>106</v>
      </c>
      <c r="N12" s="27" t="str">
        <f>H38</f>
        <v/>
      </c>
      <c r="O12" s="26" t="s">
        <v>107</v>
      </c>
      <c r="P12" s="27" t="str">
        <f>H40</f>
        <v/>
      </c>
      <c r="Q12" s="33"/>
    </row>
    <row r="13" spans="1:17" ht="12.65" customHeight="1" x14ac:dyDescent="0.2">
      <c r="A13" s="47" t="s">
        <v>258</v>
      </c>
      <c r="B13" s="47"/>
      <c r="C13" s="47"/>
      <c r="D13" s="47"/>
      <c r="E13" s="47"/>
      <c r="F13" s="47"/>
      <c r="G13" s="47"/>
      <c r="H13" s="47"/>
      <c r="I13" s="47"/>
      <c r="K13" s="45" t="s">
        <v>7</v>
      </c>
      <c r="L13" s="46"/>
      <c r="M13" s="26" t="s">
        <v>108</v>
      </c>
      <c r="N13" s="27" t="str">
        <f>H42</f>
        <v/>
      </c>
      <c r="O13" s="26" t="s">
        <v>109</v>
      </c>
      <c r="P13" s="27" t="str">
        <f>H44</f>
        <v/>
      </c>
      <c r="Q13" s="33"/>
    </row>
    <row r="14" spans="1:17" ht="12.65" customHeight="1" x14ac:dyDescent="0.2">
      <c r="A14" s="47"/>
      <c r="B14" s="47"/>
      <c r="C14" s="47"/>
      <c r="D14" s="47"/>
      <c r="E14" s="47"/>
      <c r="F14" s="47"/>
      <c r="G14" s="47"/>
      <c r="H14" s="47"/>
      <c r="I14" s="47"/>
      <c r="K14" s="45" t="s">
        <v>8</v>
      </c>
      <c r="L14" s="46"/>
      <c r="M14" s="26" t="s">
        <v>110</v>
      </c>
      <c r="N14" s="27" t="str">
        <f>H46</f>
        <v/>
      </c>
      <c r="O14" s="26" t="s">
        <v>111</v>
      </c>
      <c r="P14" s="27" t="str">
        <f>H48</f>
        <v/>
      </c>
      <c r="Q14" s="33"/>
    </row>
    <row r="15" spans="1:17" ht="12.65" customHeight="1" x14ac:dyDescent="0.2">
      <c r="A15" s="47"/>
      <c r="B15" s="47"/>
      <c r="C15" s="47"/>
      <c r="D15" s="47"/>
      <c r="E15" s="47"/>
      <c r="F15" s="47"/>
      <c r="G15" s="47"/>
      <c r="H15" s="47"/>
      <c r="I15" s="47"/>
      <c r="K15" s="45" t="s">
        <v>9</v>
      </c>
      <c r="L15" s="46"/>
      <c r="M15" s="26" t="s">
        <v>112</v>
      </c>
      <c r="N15" s="27" t="str">
        <f>H50</f>
        <v/>
      </c>
      <c r="O15" s="26" t="s">
        <v>113</v>
      </c>
      <c r="P15" s="27" t="str">
        <f>H52</f>
        <v/>
      </c>
      <c r="Q15" s="33"/>
    </row>
    <row r="16" spans="1:17" ht="12.65" customHeight="1" thickBot="1" x14ac:dyDescent="0.25">
      <c r="A16" s="20" t="s">
        <v>138</v>
      </c>
      <c r="B16" s="8"/>
      <c r="C16" s="8"/>
      <c r="D16" s="8"/>
      <c r="E16" s="8"/>
      <c r="F16" s="8"/>
      <c r="G16" s="8"/>
      <c r="H16" s="8"/>
      <c r="K16" s="45" t="s">
        <v>10</v>
      </c>
      <c r="L16" s="46"/>
      <c r="M16" s="26" t="s">
        <v>114</v>
      </c>
      <c r="N16" s="27" t="str">
        <f>H54</f>
        <v/>
      </c>
      <c r="O16" s="26" t="s">
        <v>115</v>
      </c>
      <c r="P16" s="27" t="str">
        <f>H56</f>
        <v/>
      </c>
      <c r="Q16" s="33"/>
    </row>
    <row r="17" spans="1:16" ht="12.65" customHeight="1" thickBot="1" x14ac:dyDescent="0.25">
      <c r="A17" s="48" t="s">
        <v>1</v>
      </c>
      <c r="B17" s="51" t="s">
        <v>24</v>
      </c>
      <c r="C17" s="52"/>
      <c r="D17" s="52"/>
      <c r="E17" s="53"/>
      <c r="F17" s="54" t="s">
        <v>26</v>
      </c>
      <c r="G17" s="55"/>
      <c r="H17" s="22"/>
      <c r="I17" s="9" t="s">
        <v>12</v>
      </c>
      <c r="K17" s="56" t="s">
        <v>11</v>
      </c>
      <c r="L17" s="57"/>
      <c r="M17" s="28" t="s">
        <v>116</v>
      </c>
      <c r="N17" s="29" t="str">
        <f>H58</f>
        <v/>
      </c>
      <c r="O17" s="28" t="s">
        <v>117</v>
      </c>
      <c r="P17" s="29" t="str">
        <f>H60</f>
        <v/>
      </c>
    </row>
    <row r="18" spans="1:16" ht="12.65" customHeight="1" thickTop="1" x14ac:dyDescent="0.2">
      <c r="A18" s="49"/>
      <c r="B18" s="58" t="s">
        <v>25</v>
      </c>
      <c r="C18" s="59"/>
      <c r="D18" s="59"/>
      <c r="E18" s="60"/>
      <c r="F18" s="61" t="s">
        <v>27</v>
      </c>
      <c r="G18" s="62"/>
      <c r="H18" s="24" t="str">
        <f>IF(B6&lt;&gt;"",ROUNDDOWN(H17/B6,1),"")</f>
        <v/>
      </c>
      <c r="I18" s="11" t="s">
        <v>71</v>
      </c>
      <c r="K18" s="63" t="s">
        <v>118</v>
      </c>
      <c r="L18" s="64"/>
      <c r="M18" s="30" t="s">
        <v>119</v>
      </c>
      <c r="N18" s="31" t="str">
        <f>IF((SUM(N7:N17))&lt;&gt;0,SUM(N7:N17),"")</f>
        <v/>
      </c>
      <c r="O18" s="30" t="s">
        <v>120</v>
      </c>
      <c r="P18" s="31" t="str">
        <f>IF((SUM(P7:P17))&lt;&gt;0,SUM(P7:P17),"")</f>
        <v/>
      </c>
    </row>
    <row r="19" spans="1:16" ht="12.65" customHeight="1" x14ac:dyDescent="0.2">
      <c r="A19" s="49"/>
      <c r="B19" s="58" t="s">
        <v>259</v>
      </c>
      <c r="C19" s="59"/>
      <c r="D19" s="59"/>
      <c r="E19" s="60"/>
      <c r="F19" s="61" t="s">
        <v>28</v>
      </c>
      <c r="G19" s="62"/>
      <c r="H19" s="21"/>
      <c r="I19" s="11" t="s">
        <v>12</v>
      </c>
    </row>
    <row r="20" spans="1:16" ht="12.65" customHeight="1" thickBot="1" x14ac:dyDescent="0.25">
      <c r="A20" s="50"/>
      <c r="B20" s="65" t="s">
        <v>25</v>
      </c>
      <c r="C20" s="66"/>
      <c r="D20" s="66"/>
      <c r="E20" s="67"/>
      <c r="F20" s="68" t="s">
        <v>29</v>
      </c>
      <c r="G20" s="69"/>
      <c r="H20" s="24" t="str">
        <f>IF(B6&lt;&gt;"",ROUNDDOWN(H19/B6,1),"")</f>
        <v/>
      </c>
      <c r="I20" s="12" t="s">
        <v>72</v>
      </c>
      <c r="M20" s="70" t="s">
        <v>124</v>
      </c>
      <c r="N20" s="70"/>
      <c r="O20" s="70" t="s">
        <v>125</v>
      </c>
      <c r="P20" s="70"/>
    </row>
    <row r="21" spans="1:16" ht="12.65" customHeight="1" thickBot="1" x14ac:dyDescent="0.25">
      <c r="A21" s="48" t="s">
        <v>2</v>
      </c>
      <c r="B21" s="51" t="s">
        <v>24</v>
      </c>
      <c r="C21" s="52"/>
      <c r="D21" s="52"/>
      <c r="E21" s="53"/>
      <c r="F21" s="54" t="s">
        <v>31</v>
      </c>
      <c r="G21" s="55"/>
      <c r="H21" s="22"/>
      <c r="I21" s="9" t="s">
        <v>12</v>
      </c>
    </row>
    <row r="22" spans="1:16" ht="12.65" customHeight="1" thickTop="1" thickBot="1" x14ac:dyDescent="0.25">
      <c r="A22" s="49"/>
      <c r="B22" s="58" t="s">
        <v>25</v>
      </c>
      <c r="C22" s="59"/>
      <c r="D22" s="59"/>
      <c r="E22" s="60"/>
      <c r="F22" s="61" t="s">
        <v>32</v>
      </c>
      <c r="G22" s="62"/>
      <c r="H22" s="24" t="str">
        <f>IF(B7&lt;&gt;"",ROUNDDOWN(H21/B7,1),"")</f>
        <v/>
      </c>
      <c r="I22" s="11" t="s">
        <v>73</v>
      </c>
      <c r="K22" s="45" t="s">
        <v>121</v>
      </c>
      <c r="L22" s="46"/>
      <c r="M22" s="10" t="s">
        <v>122</v>
      </c>
      <c r="N22" s="32" t="str">
        <f>IF(SUM(N7:N17)&lt;&gt;0,ROUNDDOWN(AVERAGE(N7:N17),1),"")</f>
        <v/>
      </c>
      <c r="O22" s="1" t="s">
        <v>123</v>
      </c>
      <c r="P22" s="32" t="str">
        <f>IF(SUM(P7:P17)&lt;&gt;0,ROUNDDOWN(AVERAGE(P7:P17),1),"")</f>
        <v/>
      </c>
    </row>
    <row r="23" spans="1:16" ht="12.65" customHeight="1" thickTop="1" x14ac:dyDescent="0.2">
      <c r="A23" s="49"/>
      <c r="B23" s="58" t="s">
        <v>259</v>
      </c>
      <c r="C23" s="59"/>
      <c r="D23" s="59"/>
      <c r="E23" s="60"/>
      <c r="F23" s="61" t="s">
        <v>33</v>
      </c>
      <c r="G23" s="62"/>
      <c r="H23" s="21"/>
      <c r="I23" s="11" t="s">
        <v>12</v>
      </c>
      <c r="K23" s="17" t="s">
        <v>137</v>
      </c>
      <c r="L23" s="17"/>
      <c r="M23" s="18"/>
      <c r="N23" s="16"/>
      <c r="O23" s="16"/>
      <c r="P23" s="16"/>
    </row>
    <row r="24" spans="1:16" ht="12.65" customHeight="1" thickBot="1" x14ac:dyDescent="0.25">
      <c r="A24" s="50"/>
      <c r="B24" s="65" t="s">
        <v>25</v>
      </c>
      <c r="C24" s="66"/>
      <c r="D24" s="66"/>
      <c r="E24" s="67"/>
      <c r="F24" s="68" t="s">
        <v>34</v>
      </c>
      <c r="G24" s="69"/>
      <c r="H24" s="24" t="str">
        <f>IF(B7&lt;&gt;"",ROUNDDOWN(H23/B7,1),"")</f>
        <v/>
      </c>
      <c r="I24" s="12" t="s">
        <v>74</v>
      </c>
      <c r="M24" s="13"/>
    </row>
    <row r="25" spans="1:16" ht="12.65" customHeight="1" thickBot="1" x14ac:dyDescent="0.25">
      <c r="A25" s="48" t="s">
        <v>3</v>
      </c>
      <c r="B25" s="51" t="s">
        <v>24</v>
      </c>
      <c r="C25" s="52"/>
      <c r="D25" s="52"/>
      <c r="E25" s="53"/>
      <c r="F25" s="54" t="s">
        <v>35</v>
      </c>
      <c r="G25" s="55"/>
      <c r="H25" s="22"/>
      <c r="I25" s="9" t="s">
        <v>12</v>
      </c>
    </row>
    <row r="26" spans="1:16" ht="12.65" customHeight="1" thickTop="1" thickBot="1" x14ac:dyDescent="0.25">
      <c r="A26" s="49"/>
      <c r="B26" s="58" t="s">
        <v>25</v>
      </c>
      <c r="C26" s="59"/>
      <c r="D26" s="59"/>
      <c r="E26" s="60"/>
      <c r="F26" s="61" t="s">
        <v>37</v>
      </c>
      <c r="G26" s="62"/>
      <c r="H26" s="24" t="str">
        <f>IF(B8&lt;&gt;"",ROUNDDOWN(H25/B8,1),"")</f>
        <v/>
      </c>
      <c r="I26" s="11" t="s">
        <v>75</v>
      </c>
      <c r="K26" s="14" t="s">
        <v>141</v>
      </c>
      <c r="L26" s="32" t="str">
        <f>P22</f>
        <v/>
      </c>
      <c r="M26" s="13" t="s">
        <v>126</v>
      </c>
    </row>
    <row r="27" spans="1:16" ht="12.65" customHeight="1" thickTop="1" thickBot="1" x14ac:dyDescent="0.25">
      <c r="A27" s="49"/>
      <c r="B27" s="58" t="s">
        <v>259</v>
      </c>
      <c r="C27" s="59"/>
      <c r="D27" s="59"/>
      <c r="E27" s="60"/>
      <c r="F27" s="61" t="s">
        <v>36</v>
      </c>
      <c r="G27" s="62"/>
      <c r="H27" s="21"/>
      <c r="I27" s="11" t="s">
        <v>12</v>
      </c>
      <c r="N27" s="14" t="s">
        <v>127</v>
      </c>
      <c r="O27" s="34" t="str">
        <f>IF(L26&lt;&gt;"",ROUNDDOWN(((L26/L28)*100),0),"")</f>
        <v/>
      </c>
      <c r="P27" s="10" t="s">
        <v>143</v>
      </c>
    </row>
    <row r="28" spans="1:16" ht="12.65" customHeight="1" thickTop="1" thickBot="1" x14ac:dyDescent="0.25">
      <c r="A28" s="50"/>
      <c r="B28" s="65" t="s">
        <v>25</v>
      </c>
      <c r="C28" s="66"/>
      <c r="D28" s="66"/>
      <c r="E28" s="67"/>
      <c r="F28" s="68" t="s">
        <v>38</v>
      </c>
      <c r="G28" s="69"/>
      <c r="H28" s="24" t="str">
        <f>IF(B8&lt;&gt;"",ROUNDDOWN(H27/B8,1),"")</f>
        <v/>
      </c>
      <c r="I28" s="12" t="s">
        <v>76</v>
      </c>
      <c r="K28" s="14" t="s">
        <v>142</v>
      </c>
      <c r="L28" s="32" t="str">
        <f>N22</f>
        <v/>
      </c>
      <c r="M28" s="1" t="s">
        <v>126</v>
      </c>
    </row>
    <row r="29" spans="1:16" ht="12.65" customHeight="1" x14ac:dyDescent="0.2">
      <c r="A29" s="48" t="s">
        <v>4</v>
      </c>
      <c r="B29" s="51" t="s">
        <v>24</v>
      </c>
      <c r="C29" s="52"/>
      <c r="D29" s="52"/>
      <c r="E29" s="53"/>
      <c r="F29" s="54" t="s">
        <v>39</v>
      </c>
      <c r="G29" s="55"/>
      <c r="H29" s="22"/>
      <c r="I29" s="9" t="s">
        <v>12</v>
      </c>
    </row>
    <row r="30" spans="1:16" ht="12.65" customHeight="1" x14ac:dyDescent="0.2">
      <c r="A30" s="49"/>
      <c r="B30" s="58" t="s">
        <v>25</v>
      </c>
      <c r="C30" s="59"/>
      <c r="D30" s="59"/>
      <c r="E30" s="60"/>
      <c r="F30" s="61" t="s">
        <v>55</v>
      </c>
      <c r="G30" s="62"/>
      <c r="H30" s="24" t="str">
        <f>IF(B9&lt;&gt;"",ROUNDDOWN(H29/B9,1),"")</f>
        <v/>
      </c>
      <c r="I30" s="11" t="s">
        <v>77</v>
      </c>
    </row>
    <row r="31" spans="1:16" ht="12.65" customHeight="1" x14ac:dyDescent="0.2">
      <c r="A31" s="49"/>
      <c r="B31" s="58" t="s">
        <v>259</v>
      </c>
      <c r="C31" s="59"/>
      <c r="D31" s="59"/>
      <c r="E31" s="60"/>
      <c r="F31" s="61" t="s">
        <v>40</v>
      </c>
      <c r="G31" s="62"/>
      <c r="H31" s="21"/>
      <c r="I31" s="11" t="s">
        <v>12</v>
      </c>
      <c r="K31" s="83" t="s">
        <v>144</v>
      </c>
      <c r="L31" s="83"/>
      <c r="M31" s="83"/>
      <c r="N31" s="83"/>
      <c r="O31" s="83"/>
      <c r="P31" s="83"/>
    </row>
    <row r="32" spans="1:16" ht="12.65" customHeight="1" thickBot="1" x14ac:dyDescent="0.25">
      <c r="A32" s="50"/>
      <c r="B32" s="65" t="s">
        <v>25</v>
      </c>
      <c r="C32" s="66"/>
      <c r="D32" s="66"/>
      <c r="E32" s="67"/>
      <c r="F32" s="68" t="s">
        <v>56</v>
      </c>
      <c r="G32" s="69"/>
      <c r="H32" s="24" t="str">
        <f>IF(B9&lt;&gt;"",ROUNDDOWN(H31/B9,1),"")</f>
        <v/>
      </c>
      <c r="I32" s="12" t="s">
        <v>78</v>
      </c>
      <c r="K32" s="83"/>
      <c r="L32" s="83"/>
      <c r="M32" s="83"/>
      <c r="N32" s="83"/>
      <c r="O32" s="83"/>
      <c r="P32" s="83"/>
    </row>
    <row r="33" spans="1:19" ht="12.65" customHeight="1" x14ac:dyDescent="0.2">
      <c r="A33" s="48" t="s">
        <v>5</v>
      </c>
      <c r="B33" s="51" t="s">
        <v>24</v>
      </c>
      <c r="C33" s="52"/>
      <c r="D33" s="52"/>
      <c r="E33" s="53"/>
      <c r="F33" s="54" t="s">
        <v>41</v>
      </c>
      <c r="G33" s="55"/>
      <c r="H33" s="22"/>
      <c r="I33" s="9" t="s">
        <v>12</v>
      </c>
      <c r="K33" s="45" t="s">
        <v>128</v>
      </c>
      <c r="L33" s="46"/>
      <c r="M33" s="45" t="s">
        <v>241</v>
      </c>
      <c r="N33" s="71"/>
      <c r="O33" s="71"/>
      <c r="P33" s="46"/>
    </row>
    <row r="34" spans="1:19" ht="12.65" customHeight="1" x14ac:dyDescent="0.2">
      <c r="A34" s="49"/>
      <c r="B34" s="58" t="s">
        <v>25</v>
      </c>
      <c r="C34" s="59"/>
      <c r="D34" s="59"/>
      <c r="E34" s="60"/>
      <c r="F34" s="61" t="s">
        <v>57</v>
      </c>
      <c r="G34" s="62"/>
      <c r="H34" s="24" t="str">
        <f>IF(B10&lt;&gt;"",ROUNDDOWN(H33/B10,1),"")</f>
        <v/>
      </c>
      <c r="I34" s="11" t="s">
        <v>79</v>
      </c>
      <c r="K34" s="35" t="s">
        <v>129</v>
      </c>
      <c r="L34" s="36"/>
      <c r="M34" s="35" t="s">
        <v>245</v>
      </c>
      <c r="N34" s="37"/>
      <c r="O34" s="37"/>
      <c r="P34" s="38"/>
    </row>
    <row r="35" spans="1:19" ht="12.65" customHeight="1" x14ac:dyDescent="0.2">
      <c r="A35" s="49"/>
      <c r="B35" s="58" t="s">
        <v>259</v>
      </c>
      <c r="C35" s="59"/>
      <c r="D35" s="59"/>
      <c r="E35" s="60"/>
      <c r="F35" s="61" t="s">
        <v>42</v>
      </c>
      <c r="G35" s="62"/>
      <c r="H35" s="21"/>
      <c r="I35" s="11" t="s">
        <v>12</v>
      </c>
      <c r="K35" s="72" t="s">
        <v>130</v>
      </c>
      <c r="L35" s="73"/>
      <c r="M35" s="74" t="s">
        <v>247</v>
      </c>
      <c r="N35" s="75"/>
      <c r="O35" s="75"/>
      <c r="P35" s="76"/>
    </row>
    <row r="36" spans="1:19" ht="12.65" customHeight="1" thickBot="1" x14ac:dyDescent="0.25">
      <c r="A36" s="50"/>
      <c r="B36" s="65" t="s">
        <v>25</v>
      </c>
      <c r="C36" s="66"/>
      <c r="D36" s="66"/>
      <c r="E36" s="67"/>
      <c r="F36" s="68" t="s">
        <v>58</v>
      </c>
      <c r="G36" s="69"/>
      <c r="H36" s="24" t="str">
        <f>IF(B10&lt;&gt;"",ROUNDDOWN(H35/B10,1),"")</f>
        <v/>
      </c>
      <c r="I36" s="12" t="s">
        <v>80</v>
      </c>
      <c r="K36" s="72" t="s">
        <v>267</v>
      </c>
      <c r="L36" s="73"/>
      <c r="M36" s="77"/>
      <c r="N36" s="78"/>
      <c r="O36" s="78"/>
      <c r="P36" s="79"/>
    </row>
    <row r="37" spans="1:19" ht="12.65" customHeight="1" x14ac:dyDescent="0.2">
      <c r="A37" s="48" t="s">
        <v>6</v>
      </c>
      <c r="B37" s="51" t="s">
        <v>24</v>
      </c>
      <c r="C37" s="52"/>
      <c r="D37" s="52"/>
      <c r="E37" s="53"/>
      <c r="F37" s="54" t="s">
        <v>43</v>
      </c>
      <c r="G37" s="55"/>
      <c r="H37" s="22"/>
      <c r="I37" s="9" t="s">
        <v>12</v>
      </c>
      <c r="K37" s="72" t="s">
        <v>244</v>
      </c>
      <c r="L37" s="73"/>
      <c r="M37" s="80"/>
      <c r="N37" s="81"/>
      <c r="O37" s="81"/>
      <c r="P37" s="82"/>
    </row>
    <row r="38" spans="1:19" ht="12.65" customHeight="1" x14ac:dyDescent="0.2">
      <c r="A38" s="49"/>
      <c r="B38" s="58" t="s">
        <v>25</v>
      </c>
      <c r="C38" s="59"/>
      <c r="D38" s="59"/>
      <c r="E38" s="60"/>
      <c r="F38" s="61" t="s">
        <v>59</v>
      </c>
      <c r="G38" s="62"/>
      <c r="H38" s="24" t="str">
        <f>IF(B11&lt;&gt;"",ROUNDDOWN(H37/B11,1),"")</f>
        <v/>
      </c>
      <c r="I38" s="11" t="s">
        <v>81</v>
      </c>
      <c r="K38" s="72" t="s">
        <v>133</v>
      </c>
      <c r="L38" s="73"/>
      <c r="M38" s="84" t="s">
        <v>248</v>
      </c>
      <c r="N38" s="85"/>
      <c r="O38" s="85"/>
      <c r="P38" s="79"/>
    </row>
    <row r="39" spans="1:19" ht="12.65" customHeight="1" x14ac:dyDescent="0.2">
      <c r="A39" s="49"/>
      <c r="B39" s="58" t="s">
        <v>259</v>
      </c>
      <c r="C39" s="59"/>
      <c r="D39" s="59"/>
      <c r="E39" s="60"/>
      <c r="F39" s="61" t="s">
        <v>44</v>
      </c>
      <c r="G39" s="62"/>
      <c r="H39" s="21"/>
      <c r="I39" s="11" t="s">
        <v>12</v>
      </c>
      <c r="K39" s="72" t="s">
        <v>134</v>
      </c>
      <c r="L39" s="73"/>
      <c r="M39" s="77"/>
      <c r="N39" s="85"/>
      <c r="O39" s="85"/>
      <c r="P39" s="79"/>
    </row>
    <row r="40" spans="1:19" ht="12.65" customHeight="1" thickBot="1" x14ac:dyDescent="0.25">
      <c r="A40" s="50"/>
      <c r="B40" s="65" t="s">
        <v>25</v>
      </c>
      <c r="C40" s="66"/>
      <c r="D40" s="66"/>
      <c r="E40" s="67"/>
      <c r="F40" s="68" t="s">
        <v>60</v>
      </c>
      <c r="G40" s="69"/>
      <c r="H40" s="24" t="str">
        <f>IF(B11&lt;&gt;"",ROUNDDOWN(H39/B11,1),"")</f>
        <v/>
      </c>
      <c r="I40" s="12" t="s">
        <v>82</v>
      </c>
      <c r="K40" s="72" t="s">
        <v>132</v>
      </c>
      <c r="L40" s="73"/>
      <c r="M40" s="77"/>
      <c r="N40" s="85"/>
      <c r="O40" s="85"/>
      <c r="P40" s="79"/>
    </row>
    <row r="41" spans="1:19" ht="12.65" customHeight="1" x14ac:dyDescent="0.2">
      <c r="A41" s="48" t="s">
        <v>7</v>
      </c>
      <c r="B41" s="51" t="s">
        <v>24</v>
      </c>
      <c r="C41" s="52"/>
      <c r="D41" s="52"/>
      <c r="E41" s="53"/>
      <c r="F41" s="54" t="s">
        <v>45</v>
      </c>
      <c r="G41" s="55"/>
      <c r="H41" s="22"/>
      <c r="I41" s="9" t="s">
        <v>12</v>
      </c>
      <c r="K41" s="72" t="s">
        <v>135</v>
      </c>
      <c r="L41" s="73"/>
      <c r="M41" s="77"/>
      <c r="N41" s="85"/>
      <c r="O41" s="85"/>
      <c r="P41" s="79"/>
    </row>
    <row r="42" spans="1:19" ht="12.65" customHeight="1" x14ac:dyDescent="0.2">
      <c r="A42" s="49"/>
      <c r="B42" s="58" t="s">
        <v>25</v>
      </c>
      <c r="C42" s="59"/>
      <c r="D42" s="59"/>
      <c r="E42" s="60"/>
      <c r="F42" s="61" t="s">
        <v>61</v>
      </c>
      <c r="G42" s="62"/>
      <c r="H42" s="24" t="str">
        <f>IF(E6&lt;&gt;"",ROUNDDOWN(H41/E6,1),"")</f>
        <v/>
      </c>
      <c r="I42" s="11" t="s">
        <v>83</v>
      </c>
      <c r="K42" s="72" t="s">
        <v>136</v>
      </c>
      <c r="L42" s="73"/>
      <c r="M42" s="77"/>
      <c r="N42" s="85"/>
      <c r="O42" s="85"/>
      <c r="P42" s="79"/>
      <c r="R42" s="41"/>
      <c r="S42" s="41"/>
    </row>
    <row r="43" spans="1:19" ht="12.65" customHeight="1" x14ac:dyDescent="0.2">
      <c r="A43" s="49"/>
      <c r="B43" s="58" t="s">
        <v>259</v>
      </c>
      <c r="C43" s="59"/>
      <c r="D43" s="59"/>
      <c r="E43" s="60"/>
      <c r="F43" s="61" t="s">
        <v>46</v>
      </c>
      <c r="G43" s="62"/>
      <c r="H43" s="21"/>
      <c r="I43" s="11" t="s">
        <v>12</v>
      </c>
      <c r="K43" s="72" t="s">
        <v>246</v>
      </c>
      <c r="L43" s="73"/>
      <c r="M43" s="80"/>
      <c r="N43" s="81"/>
      <c r="O43" s="81"/>
      <c r="P43" s="82"/>
      <c r="R43" s="41"/>
      <c r="S43" s="41"/>
    </row>
    <row r="44" spans="1:19" ht="12.65" customHeight="1" thickBot="1" x14ac:dyDescent="0.25">
      <c r="A44" s="50"/>
      <c r="B44" s="65" t="s">
        <v>25</v>
      </c>
      <c r="C44" s="66"/>
      <c r="D44" s="66"/>
      <c r="E44" s="67"/>
      <c r="F44" s="68" t="s">
        <v>62</v>
      </c>
      <c r="G44" s="69"/>
      <c r="H44" s="24" t="str">
        <f>IF(E6&lt;&gt;"",ROUNDDOWN(H43/E6,1),"")</f>
        <v/>
      </c>
      <c r="I44" s="12" t="s">
        <v>84</v>
      </c>
      <c r="R44" s="41"/>
      <c r="S44" s="41"/>
    </row>
    <row r="45" spans="1:19" ht="12.65" customHeight="1" x14ac:dyDescent="0.2">
      <c r="A45" s="48" t="s">
        <v>8</v>
      </c>
      <c r="B45" s="51" t="s">
        <v>24</v>
      </c>
      <c r="C45" s="52"/>
      <c r="D45" s="52"/>
      <c r="E45" s="53"/>
      <c r="F45" s="54" t="s">
        <v>47</v>
      </c>
      <c r="G45" s="55"/>
      <c r="H45" s="22"/>
      <c r="I45" s="9" t="s">
        <v>12</v>
      </c>
      <c r="R45" s="41"/>
      <c r="S45" s="41"/>
    </row>
    <row r="46" spans="1:19" ht="12.65" customHeight="1" x14ac:dyDescent="0.2">
      <c r="A46" s="49"/>
      <c r="B46" s="58" t="s">
        <v>25</v>
      </c>
      <c r="C46" s="59"/>
      <c r="D46" s="59"/>
      <c r="E46" s="60"/>
      <c r="F46" s="61" t="s">
        <v>63</v>
      </c>
      <c r="G46" s="62"/>
      <c r="H46" s="24" t="str">
        <f>IF(E7&lt;&gt;"",ROUNDDOWN(H45/E7,1),"")</f>
        <v/>
      </c>
      <c r="I46" s="11" t="s">
        <v>85</v>
      </c>
      <c r="R46" s="41"/>
      <c r="S46" s="41"/>
    </row>
    <row r="47" spans="1:19" ht="12.65" customHeight="1" x14ac:dyDescent="0.2">
      <c r="A47" s="49"/>
      <c r="B47" s="58" t="s">
        <v>259</v>
      </c>
      <c r="C47" s="59"/>
      <c r="D47" s="59"/>
      <c r="E47" s="60"/>
      <c r="F47" s="61" t="s">
        <v>48</v>
      </c>
      <c r="G47" s="62"/>
      <c r="H47" s="21"/>
      <c r="I47" s="11" t="s">
        <v>12</v>
      </c>
      <c r="R47" s="41"/>
      <c r="S47" s="41"/>
    </row>
    <row r="48" spans="1:19" ht="12.65" customHeight="1" thickBot="1" x14ac:dyDescent="0.25">
      <c r="A48" s="50"/>
      <c r="B48" s="65" t="s">
        <v>25</v>
      </c>
      <c r="C48" s="66"/>
      <c r="D48" s="66"/>
      <c r="E48" s="67"/>
      <c r="F48" s="68" t="s">
        <v>64</v>
      </c>
      <c r="G48" s="69"/>
      <c r="H48" s="24" t="str">
        <f>IF(E7&lt;&gt;"",ROUNDDOWN(H47/E7,1),"")</f>
        <v/>
      </c>
      <c r="I48" s="12" t="s">
        <v>86</v>
      </c>
    </row>
    <row r="49" spans="1:14" ht="12.65" customHeight="1" x14ac:dyDescent="0.2">
      <c r="A49" s="48" t="s">
        <v>9</v>
      </c>
      <c r="B49" s="51" t="s">
        <v>24</v>
      </c>
      <c r="C49" s="52"/>
      <c r="D49" s="52"/>
      <c r="E49" s="53"/>
      <c r="F49" s="54" t="s">
        <v>49</v>
      </c>
      <c r="G49" s="55"/>
      <c r="H49" s="22"/>
      <c r="I49" s="9" t="s">
        <v>12</v>
      </c>
    </row>
    <row r="50" spans="1:14" ht="12.65" customHeight="1" x14ac:dyDescent="0.2">
      <c r="A50" s="49"/>
      <c r="B50" s="58" t="s">
        <v>25</v>
      </c>
      <c r="C50" s="59"/>
      <c r="D50" s="59"/>
      <c r="E50" s="60"/>
      <c r="F50" s="61" t="s">
        <v>65</v>
      </c>
      <c r="G50" s="62"/>
      <c r="H50" s="24" t="str">
        <f>IF(E8&lt;&gt;"",ROUNDDOWN(H49/E8,1),"")</f>
        <v/>
      </c>
      <c r="I50" s="11" t="s">
        <v>87</v>
      </c>
    </row>
    <row r="51" spans="1:14" ht="12.65" customHeight="1" x14ac:dyDescent="0.2">
      <c r="A51" s="49"/>
      <c r="B51" s="58" t="s">
        <v>259</v>
      </c>
      <c r="C51" s="59"/>
      <c r="D51" s="59"/>
      <c r="E51" s="60"/>
      <c r="F51" s="61" t="s">
        <v>50</v>
      </c>
      <c r="G51" s="62"/>
      <c r="H51" s="21"/>
      <c r="I51" s="11" t="s">
        <v>12</v>
      </c>
    </row>
    <row r="52" spans="1:14" ht="12.65" customHeight="1" thickBot="1" x14ac:dyDescent="0.25">
      <c r="A52" s="50"/>
      <c r="B52" s="65" t="s">
        <v>25</v>
      </c>
      <c r="C52" s="66"/>
      <c r="D52" s="66"/>
      <c r="E52" s="67"/>
      <c r="F52" s="68" t="s">
        <v>66</v>
      </c>
      <c r="G52" s="69"/>
      <c r="H52" s="24" t="str">
        <f>IF(E8&lt;&gt;"",ROUNDDOWN(H51/E8,1),"")</f>
        <v/>
      </c>
      <c r="I52" s="12" t="s">
        <v>88</v>
      </c>
    </row>
    <row r="53" spans="1:14" ht="12.65" customHeight="1" x14ac:dyDescent="0.2">
      <c r="A53" s="48" t="s">
        <v>10</v>
      </c>
      <c r="B53" s="51" t="s">
        <v>24</v>
      </c>
      <c r="C53" s="52"/>
      <c r="D53" s="52"/>
      <c r="E53" s="53"/>
      <c r="F53" s="54" t="s">
        <v>51</v>
      </c>
      <c r="G53" s="55"/>
      <c r="H53" s="22"/>
      <c r="I53" s="9" t="s">
        <v>12</v>
      </c>
    </row>
    <row r="54" spans="1:14" ht="12.65" customHeight="1" x14ac:dyDescent="0.2">
      <c r="A54" s="49"/>
      <c r="B54" s="58" t="s">
        <v>25</v>
      </c>
      <c r="C54" s="59"/>
      <c r="D54" s="59"/>
      <c r="E54" s="60"/>
      <c r="F54" s="61" t="s">
        <v>67</v>
      </c>
      <c r="G54" s="62"/>
      <c r="H54" s="24" t="str">
        <f>IF(E9&lt;&gt;"",ROUNDDOWN(H53/E9,1),"")</f>
        <v/>
      </c>
      <c r="I54" s="11" t="s">
        <v>89</v>
      </c>
    </row>
    <row r="55" spans="1:14" ht="12.65" customHeight="1" x14ac:dyDescent="0.2">
      <c r="A55" s="49"/>
      <c r="B55" s="58" t="s">
        <v>259</v>
      </c>
      <c r="C55" s="59"/>
      <c r="D55" s="59"/>
      <c r="E55" s="60"/>
      <c r="F55" s="61" t="s">
        <v>52</v>
      </c>
      <c r="G55" s="62"/>
      <c r="H55" s="21"/>
      <c r="I55" s="11" t="s">
        <v>12</v>
      </c>
    </row>
    <row r="56" spans="1:14" ht="12.65" customHeight="1" thickBot="1" x14ac:dyDescent="0.25">
      <c r="A56" s="50"/>
      <c r="B56" s="65" t="s">
        <v>25</v>
      </c>
      <c r="C56" s="66"/>
      <c r="D56" s="66"/>
      <c r="E56" s="67"/>
      <c r="F56" s="68" t="s">
        <v>68</v>
      </c>
      <c r="G56" s="69"/>
      <c r="H56" s="24" t="str">
        <f>IF(E9&lt;&gt;"",ROUNDDOWN(H55/E9,1),"")</f>
        <v/>
      </c>
      <c r="I56" s="12" t="s">
        <v>90</v>
      </c>
    </row>
    <row r="57" spans="1:14" ht="12.65" customHeight="1" x14ac:dyDescent="0.2">
      <c r="A57" s="48" t="s">
        <v>11</v>
      </c>
      <c r="B57" s="51" t="s">
        <v>24</v>
      </c>
      <c r="C57" s="52"/>
      <c r="D57" s="52"/>
      <c r="E57" s="53"/>
      <c r="F57" s="54" t="s">
        <v>53</v>
      </c>
      <c r="G57" s="55"/>
      <c r="H57" s="22"/>
      <c r="I57" s="9" t="s">
        <v>12</v>
      </c>
    </row>
    <row r="58" spans="1:14" ht="12.65" customHeight="1" x14ac:dyDescent="0.2">
      <c r="A58" s="49"/>
      <c r="B58" s="58" t="s">
        <v>25</v>
      </c>
      <c r="C58" s="59"/>
      <c r="D58" s="59"/>
      <c r="E58" s="60"/>
      <c r="F58" s="61" t="s">
        <v>69</v>
      </c>
      <c r="G58" s="62"/>
      <c r="H58" s="24" t="str">
        <f>IF(E10&lt;&gt;"",ROUNDDOWN(H57/E10,1),"")</f>
        <v/>
      </c>
      <c r="I58" s="11" t="s">
        <v>91</v>
      </c>
    </row>
    <row r="59" spans="1:14" ht="12.65" customHeight="1" x14ac:dyDescent="0.2">
      <c r="A59" s="49"/>
      <c r="B59" s="58" t="s">
        <v>259</v>
      </c>
      <c r="C59" s="59"/>
      <c r="D59" s="59"/>
      <c r="E59" s="60"/>
      <c r="F59" s="61" t="s">
        <v>54</v>
      </c>
      <c r="G59" s="62"/>
      <c r="H59" s="21"/>
      <c r="I59" s="11" t="s">
        <v>12</v>
      </c>
    </row>
    <row r="60" spans="1:14" ht="12.65" customHeight="1" thickBot="1" x14ac:dyDescent="0.25">
      <c r="A60" s="50"/>
      <c r="B60" s="65" t="s">
        <v>25</v>
      </c>
      <c r="C60" s="66"/>
      <c r="D60" s="66"/>
      <c r="E60" s="67"/>
      <c r="F60" s="68" t="s">
        <v>70</v>
      </c>
      <c r="G60" s="69"/>
      <c r="H60" s="25" t="str">
        <f>IF(E10&lt;&gt;"",ROUNDDOWN(H59/E10,1),"")</f>
        <v/>
      </c>
      <c r="I60" s="12" t="s">
        <v>92</v>
      </c>
    </row>
    <row r="61" spans="1:14" ht="12.65" customHeight="1" x14ac:dyDescent="0.2">
      <c r="B61" s="15"/>
      <c r="C61" s="15"/>
      <c r="D61" s="15"/>
      <c r="E61" s="15"/>
      <c r="F61" s="15"/>
      <c r="G61" s="15"/>
      <c r="H61" s="15"/>
      <c r="I61" s="15"/>
      <c r="J61" s="15"/>
    </row>
    <row r="62" spans="1:14" ht="12" x14ac:dyDescent="0.2">
      <c r="K62" s="15"/>
      <c r="L62" s="15"/>
      <c r="M62" s="15"/>
      <c r="N62" s="15"/>
    </row>
  </sheetData>
  <mergeCells count="141">
    <mergeCell ref="A57:A60"/>
    <mergeCell ref="B57:E57"/>
    <mergeCell ref="F57:G57"/>
    <mergeCell ref="B58:E58"/>
    <mergeCell ref="F58:G58"/>
    <mergeCell ref="B59:E59"/>
    <mergeCell ref="F59:G59"/>
    <mergeCell ref="B60:E60"/>
    <mergeCell ref="F60:G60"/>
    <mergeCell ref="A53:A56"/>
    <mergeCell ref="B53:E53"/>
    <mergeCell ref="F53:G53"/>
    <mergeCell ref="B54:E54"/>
    <mergeCell ref="F54:G54"/>
    <mergeCell ref="B55:E55"/>
    <mergeCell ref="F55:G55"/>
    <mergeCell ref="B56:E56"/>
    <mergeCell ref="F56:G56"/>
    <mergeCell ref="A49:A52"/>
    <mergeCell ref="B49:E49"/>
    <mergeCell ref="F49:G49"/>
    <mergeCell ref="B50:E50"/>
    <mergeCell ref="F50:G50"/>
    <mergeCell ref="B51:E51"/>
    <mergeCell ref="F51:G51"/>
    <mergeCell ref="B52:E52"/>
    <mergeCell ref="F52:G52"/>
    <mergeCell ref="A45:A48"/>
    <mergeCell ref="B45:E45"/>
    <mergeCell ref="F45:G45"/>
    <mergeCell ref="B46:E46"/>
    <mergeCell ref="B47:E47"/>
    <mergeCell ref="F47:G47"/>
    <mergeCell ref="B48:E48"/>
    <mergeCell ref="F48:G48"/>
    <mergeCell ref="F42:G42"/>
    <mergeCell ref="K42:L42"/>
    <mergeCell ref="B43:E43"/>
    <mergeCell ref="F43:G43"/>
    <mergeCell ref="K43:L43"/>
    <mergeCell ref="B44:E44"/>
    <mergeCell ref="F44:G44"/>
    <mergeCell ref="A41:A44"/>
    <mergeCell ref="B41:E41"/>
    <mergeCell ref="F41:G41"/>
    <mergeCell ref="K41:L41"/>
    <mergeCell ref="A37:A40"/>
    <mergeCell ref="F46:G46"/>
    <mergeCell ref="B39:E39"/>
    <mergeCell ref="F39:G39"/>
    <mergeCell ref="K39:L39"/>
    <mergeCell ref="B42:E42"/>
    <mergeCell ref="B35:E35"/>
    <mergeCell ref="F35:G35"/>
    <mergeCell ref="B36:E36"/>
    <mergeCell ref="F36:G36"/>
    <mergeCell ref="F37:G37"/>
    <mergeCell ref="B38:E38"/>
    <mergeCell ref="F38:G38"/>
    <mergeCell ref="K31:P32"/>
    <mergeCell ref="B32:E32"/>
    <mergeCell ref="F32:G32"/>
    <mergeCell ref="K38:L38"/>
    <mergeCell ref="K37:L37"/>
    <mergeCell ref="M38:P43"/>
    <mergeCell ref="B37:E37"/>
    <mergeCell ref="B40:E40"/>
    <mergeCell ref="F40:G40"/>
    <mergeCell ref="K40:L40"/>
    <mergeCell ref="A33:A36"/>
    <mergeCell ref="B33:E33"/>
    <mergeCell ref="F33:G33"/>
    <mergeCell ref="K33:L33"/>
    <mergeCell ref="M33:P33"/>
    <mergeCell ref="B34:E34"/>
    <mergeCell ref="F34:G34"/>
    <mergeCell ref="K36:L36"/>
    <mergeCell ref="K35:L35"/>
    <mergeCell ref="M35:P37"/>
    <mergeCell ref="F28:G28"/>
    <mergeCell ref="A29:A32"/>
    <mergeCell ref="B29:E29"/>
    <mergeCell ref="F29:G29"/>
    <mergeCell ref="B30:E30"/>
    <mergeCell ref="F30:G30"/>
    <mergeCell ref="B31:E31"/>
    <mergeCell ref="F31:G31"/>
    <mergeCell ref="B24:E24"/>
    <mergeCell ref="F24:G24"/>
    <mergeCell ref="A25:A28"/>
    <mergeCell ref="B25:E25"/>
    <mergeCell ref="F25:G25"/>
    <mergeCell ref="B26:E26"/>
    <mergeCell ref="F26:G26"/>
    <mergeCell ref="B27:E27"/>
    <mergeCell ref="F27:G27"/>
    <mergeCell ref="B28:E28"/>
    <mergeCell ref="M20:N20"/>
    <mergeCell ref="O20:P20"/>
    <mergeCell ref="A21:A24"/>
    <mergeCell ref="B21:E21"/>
    <mergeCell ref="F21:G21"/>
    <mergeCell ref="B22:E22"/>
    <mergeCell ref="F22:G22"/>
    <mergeCell ref="K22:L22"/>
    <mergeCell ref="B23:E23"/>
    <mergeCell ref="F23:G23"/>
    <mergeCell ref="F18:G18"/>
    <mergeCell ref="K18:L18"/>
    <mergeCell ref="B19:E19"/>
    <mergeCell ref="F19:G19"/>
    <mergeCell ref="B20:E20"/>
    <mergeCell ref="F20:G20"/>
    <mergeCell ref="A13:I15"/>
    <mergeCell ref="K13:L13"/>
    <mergeCell ref="K14:L14"/>
    <mergeCell ref="K15:L15"/>
    <mergeCell ref="K16:L16"/>
    <mergeCell ref="A17:A20"/>
    <mergeCell ref="B17:E17"/>
    <mergeCell ref="F17:G17"/>
    <mergeCell ref="K17:L17"/>
    <mergeCell ref="B18:E18"/>
    <mergeCell ref="K7:L7"/>
    <mergeCell ref="K8:L8"/>
    <mergeCell ref="K9:L9"/>
    <mergeCell ref="K10:L10"/>
    <mergeCell ref="K11:L11"/>
    <mergeCell ref="K12:L12"/>
    <mergeCell ref="A3:H4"/>
    <mergeCell ref="K3:P4"/>
    <mergeCell ref="A5:I5"/>
    <mergeCell ref="K6:L6"/>
    <mergeCell ref="M6:N6"/>
    <mergeCell ref="O6:P6"/>
    <mergeCell ref="R42:S42"/>
    <mergeCell ref="R43:S43"/>
    <mergeCell ref="R44:S44"/>
    <mergeCell ref="R45:S45"/>
    <mergeCell ref="R46:S46"/>
    <mergeCell ref="R47:S47"/>
  </mergeCells>
  <phoneticPr fontId="19"/>
  <pageMargins left="0.74803149606299213" right="0.74803149606299213" top="0.78740157480314965"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workbookViewId="0">
      <pane xSplit="1" ySplit="1" topLeftCell="B2" activePane="bottomRight" state="frozen"/>
      <selection pane="topRight" activeCell="B1" sqref="B1"/>
      <selection pane="bottomLeft" activeCell="A2" sqref="A2"/>
      <selection pane="bottomRight" activeCell="B19" sqref="B19:E19"/>
    </sheetView>
  </sheetViews>
  <sheetFormatPr defaultColWidth="9" defaultRowHeight="11" x14ac:dyDescent="0.2"/>
  <cols>
    <col min="1" max="1" width="3.6328125" style="1" customWidth="1"/>
    <col min="2" max="2" width="4.6328125" style="1" customWidth="1"/>
    <col min="3" max="3" width="8.6328125" style="1" customWidth="1"/>
    <col min="4" max="4" width="3.6328125" style="1" customWidth="1"/>
    <col min="5" max="5" width="4.6328125" style="1" customWidth="1"/>
    <col min="6" max="6" width="8.6328125" style="1" customWidth="1"/>
    <col min="7" max="7" width="4" style="1" customWidth="1"/>
    <col min="8" max="8" width="5.453125" style="1" customWidth="1"/>
    <col min="9" max="9" width="6" style="1" customWidth="1"/>
    <col min="10" max="10" width="3.36328125" style="1" customWidth="1"/>
    <col min="11" max="12" width="7.08984375" style="1" customWidth="1"/>
    <col min="13" max="13" width="4.08984375" style="1" customWidth="1"/>
    <col min="14" max="14" width="6.26953125" style="1" customWidth="1"/>
    <col min="15" max="15" width="3.90625" style="1" customWidth="1"/>
    <col min="16" max="16" width="6.26953125" style="1" customWidth="1"/>
    <col min="17" max="16384" width="9" style="1"/>
  </cols>
  <sheetData>
    <row r="1" spans="1:16" ht="19" x14ac:dyDescent="0.2">
      <c r="A1" s="19" t="s">
        <v>190</v>
      </c>
    </row>
    <row r="2" spans="1:16" ht="12.65" customHeight="1" x14ac:dyDescent="0.2">
      <c r="A2" s="19"/>
    </row>
    <row r="3" spans="1:16" ht="12.65" customHeight="1" x14ac:dyDescent="0.2">
      <c r="A3" s="42" t="s">
        <v>0</v>
      </c>
      <c r="B3" s="42"/>
      <c r="C3" s="42"/>
      <c r="D3" s="42"/>
      <c r="E3" s="42"/>
      <c r="F3" s="42"/>
      <c r="G3" s="42"/>
      <c r="H3" s="42"/>
      <c r="K3" s="43" t="s">
        <v>93</v>
      </c>
      <c r="L3" s="43"/>
      <c r="M3" s="43"/>
      <c r="N3" s="43"/>
      <c r="O3" s="43"/>
      <c r="P3" s="43"/>
    </row>
    <row r="4" spans="1:16" ht="12.65" customHeight="1" x14ac:dyDescent="0.2">
      <c r="A4" s="42"/>
      <c r="B4" s="42"/>
      <c r="C4" s="42"/>
      <c r="D4" s="42"/>
      <c r="E4" s="42"/>
      <c r="F4" s="42"/>
      <c r="G4" s="42"/>
      <c r="H4" s="42"/>
      <c r="I4" s="2"/>
      <c r="K4" s="43"/>
      <c r="L4" s="43"/>
      <c r="M4" s="43"/>
      <c r="N4" s="43"/>
      <c r="O4" s="43"/>
      <c r="P4" s="43"/>
    </row>
    <row r="5" spans="1:16" ht="12.65" customHeight="1" x14ac:dyDescent="0.2">
      <c r="A5" s="44" t="s">
        <v>145</v>
      </c>
      <c r="B5" s="44"/>
      <c r="C5" s="44"/>
      <c r="D5" s="44"/>
      <c r="E5" s="44"/>
      <c r="F5" s="44"/>
      <c r="G5" s="44"/>
      <c r="H5" s="44"/>
      <c r="I5" s="44"/>
      <c r="K5" s="97"/>
      <c r="L5" s="97"/>
      <c r="M5" s="99" t="s">
        <v>94</v>
      </c>
      <c r="N5" s="99"/>
      <c r="O5" s="101" t="s">
        <v>257</v>
      </c>
      <c r="P5" s="102"/>
    </row>
    <row r="6" spans="1:16" ht="12.65" customHeight="1" x14ac:dyDescent="0.2">
      <c r="A6" s="3" t="s">
        <v>1</v>
      </c>
      <c r="B6" s="21"/>
      <c r="C6" s="4" t="s">
        <v>13</v>
      </c>
      <c r="D6" s="3" t="s">
        <v>7</v>
      </c>
      <c r="E6" s="21"/>
      <c r="F6" s="4" t="s">
        <v>19</v>
      </c>
      <c r="K6" s="98"/>
      <c r="L6" s="98"/>
      <c r="M6" s="100"/>
      <c r="N6" s="100"/>
      <c r="O6" s="103"/>
      <c r="P6" s="104"/>
    </row>
    <row r="7" spans="1:16" ht="12.65" customHeight="1" x14ac:dyDescent="0.2">
      <c r="A7" s="3" t="s">
        <v>2</v>
      </c>
      <c r="B7" s="21"/>
      <c r="C7" s="4" t="s">
        <v>14</v>
      </c>
      <c r="D7" s="3" t="s">
        <v>8</v>
      </c>
      <c r="E7" s="21"/>
      <c r="F7" s="4" t="s">
        <v>20</v>
      </c>
      <c r="K7" s="45" t="s">
        <v>1</v>
      </c>
      <c r="L7" s="46"/>
      <c r="M7" s="26" t="s">
        <v>96</v>
      </c>
      <c r="N7" s="27" t="str">
        <f>H18</f>
        <v/>
      </c>
      <c r="O7" s="26" t="s">
        <v>97</v>
      </c>
      <c r="P7" s="27" t="str">
        <f>H20</f>
        <v/>
      </c>
    </row>
    <row r="8" spans="1:16" ht="12.65" customHeight="1" x14ac:dyDescent="0.2">
      <c r="A8" s="3" t="s">
        <v>3</v>
      </c>
      <c r="B8" s="21"/>
      <c r="C8" s="4" t="s">
        <v>15</v>
      </c>
      <c r="D8" s="3" t="s">
        <v>9</v>
      </c>
      <c r="E8" s="21"/>
      <c r="F8" s="4" t="s">
        <v>21</v>
      </c>
      <c r="K8" s="45" t="s">
        <v>2</v>
      </c>
      <c r="L8" s="46"/>
      <c r="M8" s="26" t="s">
        <v>98</v>
      </c>
      <c r="N8" s="27" t="str">
        <f>H22</f>
        <v/>
      </c>
      <c r="O8" s="26" t="s">
        <v>99</v>
      </c>
      <c r="P8" s="27" t="str">
        <f>H24</f>
        <v/>
      </c>
    </row>
    <row r="9" spans="1:16" ht="12.65" customHeight="1" x14ac:dyDescent="0.2">
      <c r="A9" s="3" t="s">
        <v>4</v>
      </c>
      <c r="B9" s="21"/>
      <c r="C9" s="4" t="s">
        <v>16</v>
      </c>
      <c r="D9" s="3" t="s">
        <v>10</v>
      </c>
      <c r="E9" s="21"/>
      <c r="F9" s="4" t="s">
        <v>22</v>
      </c>
      <c r="K9" s="45" t="s">
        <v>3</v>
      </c>
      <c r="L9" s="46"/>
      <c r="M9" s="26" t="s">
        <v>100</v>
      </c>
      <c r="N9" s="27" t="str">
        <f>H26</f>
        <v/>
      </c>
      <c r="O9" s="26" t="s">
        <v>101</v>
      </c>
      <c r="P9" s="27" t="str">
        <f>H28</f>
        <v/>
      </c>
    </row>
    <row r="10" spans="1:16" ht="12.65" customHeight="1" x14ac:dyDescent="0.2">
      <c r="A10" s="3" t="s">
        <v>5</v>
      </c>
      <c r="B10" s="21"/>
      <c r="C10" s="4" t="s">
        <v>17</v>
      </c>
      <c r="D10" s="3" t="s">
        <v>11</v>
      </c>
      <c r="E10" s="21"/>
      <c r="F10" s="4" t="s">
        <v>23</v>
      </c>
      <c r="G10" s="23"/>
      <c r="K10" s="45" t="s">
        <v>4</v>
      </c>
      <c r="L10" s="46"/>
      <c r="M10" s="26" t="s">
        <v>102</v>
      </c>
      <c r="N10" s="27" t="str">
        <f>H30</f>
        <v/>
      </c>
      <c r="O10" s="26" t="s">
        <v>103</v>
      </c>
      <c r="P10" s="27" t="str">
        <f>H32</f>
        <v/>
      </c>
    </row>
    <row r="11" spans="1:16" ht="12.65" customHeight="1" x14ac:dyDescent="0.2">
      <c r="A11" s="3" t="s">
        <v>6</v>
      </c>
      <c r="B11" s="21"/>
      <c r="C11" s="5" t="s">
        <v>18</v>
      </c>
      <c r="D11" s="6"/>
      <c r="E11" s="7"/>
      <c r="F11" s="7"/>
      <c r="G11" s="8"/>
      <c r="K11" s="45" t="s">
        <v>5</v>
      </c>
      <c r="L11" s="46"/>
      <c r="M11" s="26" t="s">
        <v>104</v>
      </c>
      <c r="N11" s="27" t="str">
        <f>H34</f>
        <v/>
      </c>
      <c r="O11" s="26" t="s">
        <v>105</v>
      </c>
      <c r="P11" s="27" t="str">
        <f>H36</f>
        <v/>
      </c>
    </row>
    <row r="12" spans="1:16" ht="12.65" customHeight="1" x14ac:dyDescent="0.2">
      <c r="K12" s="45" t="s">
        <v>6</v>
      </c>
      <c r="L12" s="46"/>
      <c r="M12" s="26" t="s">
        <v>106</v>
      </c>
      <c r="N12" s="27" t="str">
        <f>H38</f>
        <v/>
      </c>
      <c r="O12" s="26" t="s">
        <v>107</v>
      </c>
      <c r="P12" s="27" t="str">
        <f>H40</f>
        <v/>
      </c>
    </row>
    <row r="13" spans="1:16" ht="12.65" customHeight="1" x14ac:dyDescent="0.2">
      <c r="A13" s="47" t="s">
        <v>271</v>
      </c>
      <c r="B13" s="47"/>
      <c r="C13" s="47"/>
      <c r="D13" s="47"/>
      <c r="E13" s="47"/>
      <c r="F13" s="47"/>
      <c r="G13" s="47"/>
      <c r="H13" s="47"/>
      <c r="I13" s="47"/>
      <c r="K13" s="45" t="s">
        <v>7</v>
      </c>
      <c r="L13" s="46"/>
      <c r="M13" s="26" t="s">
        <v>108</v>
      </c>
      <c r="N13" s="27" t="str">
        <f>H42</f>
        <v/>
      </c>
      <c r="O13" s="26" t="s">
        <v>109</v>
      </c>
      <c r="P13" s="27" t="str">
        <f>H44</f>
        <v/>
      </c>
    </row>
    <row r="14" spans="1:16" ht="12.65" customHeight="1" x14ac:dyDescent="0.2">
      <c r="A14" s="47"/>
      <c r="B14" s="47"/>
      <c r="C14" s="47"/>
      <c r="D14" s="47"/>
      <c r="E14" s="47"/>
      <c r="F14" s="47"/>
      <c r="G14" s="47"/>
      <c r="H14" s="47"/>
      <c r="I14" s="47"/>
      <c r="K14" s="45" t="s">
        <v>8</v>
      </c>
      <c r="L14" s="46"/>
      <c r="M14" s="26" t="s">
        <v>110</v>
      </c>
      <c r="N14" s="27" t="str">
        <f>H46</f>
        <v/>
      </c>
      <c r="O14" s="26" t="s">
        <v>111</v>
      </c>
      <c r="P14" s="27" t="str">
        <f>H48</f>
        <v/>
      </c>
    </row>
    <row r="15" spans="1:16" ht="12.65" customHeight="1" x14ac:dyDescent="0.2">
      <c r="A15" s="47"/>
      <c r="B15" s="47"/>
      <c r="C15" s="47"/>
      <c r="D15" s="47"/>
      <c r="E15" s="47"/>
      <c r="F15" s="47"/>
      <c r="G15" s="47"/>
      <c r="H15" s="47"/>
      <c r="I15" s="47"/>
      <c r="K15" s="45" t="s">
        <v>9</v>
      </c>
      <c r="L15" s="46"/>
      <c r="M15" s="26" t="s">
        <v>112</v>
      </c>
      <c r="N15" s="27" t="str">
        <f>H50</f>
        <v/>
      </c>
      <c r="O15" s="26" t="s">
        <v>113</v>
      </c>
      <c r="P15" s="27" t="str">
        <f>H52</f>
        <v/>
      </c>
    </row>
    <row r="16" spans="1:16" ht="12.65" customHeight="1" thickBot="1" x14ac:dyDescent="0.25">
      <c r="A16" s="20" t="s">
        <v>138</v>
      </c>
      <c r="B16" s="8"/>
      <c r="C16" s="8"/>
      <c r="D16" s="8"/>
      <c r="E16" s="8"/>
      <c r="F16" s="8"/>
      <c r="G16" s="8"/>
      <c r="H16" s="8"/>
      <c r="K16" s="45" t="s">
        <v>10</v>
      </c>
      <c r="L16" s="46"/>
      <c r="M16" s="26" t="s">
        <v>114</v>
      </c>
      <c r="N16" s="27" t="str">
        <f>H54</f>
        <v/>
      </c>
      <c r="O16" s="26" t="s">
        <v>115</v>
      </c>
      <c r="P16" s="27" t="str">
        <f>H56</f>
        <v/>
      </c>
    </row>
    <row r="17" spans="1:16" ht="12.65" customHeight="1" thickBot="1" x14ac:dyDescent="0.25">
      <c r="A17" s="48" t="s">
        <v>1</v>
      </c>
      <c r="B17" s="51" t="s">
        <v>24</v>
      </c>
      <c r="C17" s="52"/>
      <c r="D17" s="52"/>
      <c r="E17" s="53"/>
      <c r="F17" s="54" t="s">
        <v>146</v>
      </c>
      <c r="G17" s="55"/>
      <c r="H17" s="22"/>
      <c r="I17" s="9" t="s">
        <v>12</v>
      </c>
      <c r="K17" s="56" t="s">
        <v>11</v>
      </c>
      <c r="L17" s="57"/>
      <c r="M17" s="28" t="s">
        <v>116</v>
      </c>
      <c r="N17" s="29" t="str">
        <f>H58</f>
        <v/>
      </c>
      <c r="O17" s="28" t="s">
        <v>117</v>
      </c>
      <c r="P17" s="29" t="str">
        <f>H60</f>
        <v/>
      </c>
    </row>
    <row r="18" spans="1:16" ht="12.65" customHeight="1" thickTop="1" x14ac:dyDescent="0.2">
      <c r="A18" s="49"/>
      <c r="B18" s="58" t="s">
        <v>25</v>
      </c>
      <c r="C18" s="59"/>
      <c r="D18" s="59"/>
      <c r="E18" s="60"/>
      <c r="F18" s="61" t="s">
        <v>147</v>
      </c>
      <c r="G18" s="62"/>
      <c r="H18" s="24" t="str">
        <f>IF(B6&lt;&gt;"",ROUNDDOWN(H17/B6,1),"")</f>
        <v/>
      </c>
      <c r="I18" s="11" t="s">
        <v>71</v>
      </c>
      <c r="K18" s="63" t="s">
        <v>118</v>
      </c>
      <c r="L18" s="64"/>
      <c r="M18" s="30" t="s">
        <v>119</v>
      </c>
      <c r="N18" s="31" t="str">
        <f>IF((SUM(N7:N17))&lt;&gt;0,SUM(N7:N17),"")</f>
        <v/>
      </c>
      <c r="O18" s="30" t="s">
        <v>120</v>
      </c>
      <c r="P18" s="31" t="str">
        <f>IF((SUM(P7:P17))&lt;&gt;0,SUM(P7:P17),"")</f>
        <v/>
      </c>
    </row>
    <row r="19" spans="1:16" ht="12.65" customHeight="1" x14ac:dyDescent="0.2">
      <c r="A19" s="49"/>
      <c r="B19" s="105" t="s">
        <v>256</v>
      </c>
      <c r="C19" s="106"/>
      <c r="D19" s="106"/>
      <c r="E19" s="107"/>
      <c r="F19" s="61" t="s">
        <v>148</v>
      </c>
      <c r="G19" s="62"/>
      <c r="H19" s="21"/>
      <c r="I19" s="11" t="s">
        <v>12</v>
      </c>
    </row>
    <row r="20" spans="1:16" ht="12.65" customHeight="1" thickBot="1" x14ac:dyDescent="0.25">
      <c r="A20" s="50"/>
      <c r="B20" s="65" t="s">
        <v>25</v>
      </c>
      <c r="C20" s="66"/>
      <c r="D20" s="66"/>
      <c r="E20" s="67"/>
      <c r="F20" s="68" t="s">
        <v>149</v>
      </c>
      <c r="G20" s="69"/>
      <c r="H20" s="24" t="str">
        <f>IF(B6&lt;&gt;"",ROUNDDOWN(H19/B6,1),"")</f>
        <v/>
      </c>
      <c r="I20" s="12" t="s">
        <v>72</v>
      </c>
      <c r="M20" s="70" t="s">
        <v>124</v>
      </c>
      <c r="N20" s="70"/>
      <c r="O20" s="70" t="s">
        <v>125</v>
      </c>
      <c r="P20" s="70"/>
    </row>
    <row r="21" spans="1:16" ht="12.65" customHeight="1" thickBot="1" x14ac:dyDescent="0.25">
      <c r="A21" s="48" t="s">
        <v>2</v>
      </c>
      <c r="B21" s="51" t="s">
        <v>24</v>
      </c>
      <c r="C21" s="52"/>
      <c r="D21" s="52"/>
      <c r="E21" s="53"/>
      <c r="F21" s="54" t="s">
        <v>150</v>
      </c>
      <c r="G21" s="55"/>
      <c r="H21" s="22"/>
      <c r="I21" s="9" t="s">
        <v>12</v>
      </c>
    </row>
    <row r="22" spans="1:16" ht="12.65" customHeight="1" thickTop="1" thickBot="1" x14ac:dyDescent="0.25">
      <c r="A22" s="49"/>
      <c r="B22" s="58" t="s">
        <v>25</v>
      </c>
      <c r="C22" s="59"/>
      <c r="D22" s="59"/>
      <c r="E22" s="60"/>
      <c r="F22" s="61" t="s">
        <v>151</v>
      </c>
      <c r="G22" s="62"/>
      <c r="H22" s="24" t="str">
        <f>IF(B7&lt;&gt;"",ROUNDDOWN(H21/B7,1),"")</f>
        <v/>
      </c>
      <c r="I22" s="11" t="s">
        <v>73</v>
      </c>
      <c r="K22" s="45" t="s">
        <v>121</v>
      </c>
      <c r="L22" s="46"/>
      <c r="M22" s="10" t="s">
        <v>122</v>
      </c>
      <c r="N22" s="32" t="str">
        <f>IF(SUM(N7:N17)&lt;&gt;0,ROUNDDOWN(AVERAGE(N7:N17),1),"")</f>
        <v/>
      </c>
      <c r="O22" s="1" t="s">
        <v>123</v>
      </c>
      <c r="P22" s="32" t="str">
        <f>IF(SUM(P7:P17)&lt;&gt;0,ROUNDDOWN(AVERAGE(P7:P17),1),"")</f>
        <v/>
      </c>
    </row>
    <row r="23" spans="1:16" ht="12.65" customHeight="1" thickTop="1" x14ac:dyDescent="0.2">
      <c r="A23" s="49"/>
      <c r="B23" s="105" t="s">
        <v>256</v>
      </c>
      <c r="C23" s="106"/>
      <c r="D23" s="106"/>
      <c r="E23" s="107"/>
      <c r="F23" s="61" t="s">
        <v>152</v>
      </c>
      <c r="G23" s="62"/>
      <c r="H23" s="21"/>
      <c r="I23" s="11" t="s">
        <v>12</v>
      </c>
      <c r="K23" s="17" t="s">
        <v>137</v>
      </c>
      <c r="L23" s="17"/>
      <c r="M23" s="18"/>
      <c r="N23" s="16"/>
      <c r="O23" s="16"/>
      <c r="P23" s="16"/>
    </row>
    <row r="24" spans="1:16" ht="12.65" customHeight="1" thickBot="1" x14ac:dyDescent="0.25">
      <c r="A24" s="50"/>
      <c r="B24" s="65" t="s">
        <v>25</v>
      </c>
      <c r="C24" s="66"/>
      <c r="D24" s="66"/>
      <c r="E24" s="67"/>
      <c r="F24" s="68" t="s">
        <v>153</v>
      </c>
      <c r="G24" s="69"/>
      <c r="H24" s="24" t="str">
        <f>IF(B7&lt;&gt;"",ROUNDDOWN(H23/B7,1),"")</f>
        <v/>
      </c>
      <c r="I24" s="12" t="s">
        <v>74</v>
      </c>
      <c r="M24" s="13"/>
    </row>
    <row r="25" spans="1:16" ht="12.65" customHeight="1" thickBot="1" x14ac:dyDescent="0.25">
      <c r="A25" s="48" t="s">
        <v>3</v>
      </c>
      <c r="B25" s="51" t="s">
        <v>24</v>
      </c>
      <c r="C25" s="52"/>
      <c r="D25" s="52"/>
      <c r="E25" s="53"/>
      <c r="F25" s="54" t="s">
        <v>154</v>
      </c>
      <c r="G25" s="55"/>
      <c r="H25" s="22"/>
      <c r="I25" s="9" t="s">
        <v>12</v>
      </c>
    </row>
    <row r="26" spans="1:16" ht="12.65" customHeight="1" thickTop="1" thickBot="1" x14ac:dyDescent="0.25">
      <c r="A26" s="49"/>
      <c r="B26" s="58" t="s">
        <v>25</v>
      </c>
      <c r="C26" s="59"/>
      <c r="D26" s="59"/>
      <c r="E26" s="60"/>
      <c r="F26" s="61" t="s">
        <v>155</v>
      </c>
      <c r="G26" s="62"/>
      <c r="H26" s="24" t="str">
        <f>IF(B8&lt;&gt;"",ROUNDDOWN(H25/B8,1),"")</f>
        <v/>
      </c>
      <c r="I26" s="11" t="s">
        <v>75</v>
      </c>
      <c r="K26" s="14" t="s">
        <v>141</v>
      </c>
      <c r="L26" s="32" t="str">
        <f>P22</f>
        <v/>
      </c>
      <c r="M26" s="13" t="s">
        <v>126</v>
      </c>
    </row>
    <row r="27" spans="1:16" ht="12.65" customHeight="1" thickTop="1" thickBot="1" x14ac:dyDescent="0.25">
      <c r="A27" s="49"/>
      <c r="B27" s="105" t="s">
        <v>256</v>
      </c>
      <c r="C27" s="106"/>
      <c r="D27" s="106"/>
      <c r="E27" s="107"/>
      <c r="F27" s="61" t="s">
        <v>156</v>
      </c>
      <c r="G27" s="62"/>
      <c r="H27" s="21"/>
      <c r="I27" s="11" t="s">
        <v>12</v>
      </c>
      <c r="N27" s="14" t="s">
        <v>127</v>
      </c>
      <c r="O27" s="34" t="str">
        <f>IF(L26&lt;&gt;"",ROUNDDOWN(((L26/L28)*100),0),"")</f>
        <v/>
      </c>
      <c r="P27" s="10" t="s">
        <v>143</v>
      </c>
    </row>
    <row r="28" spans="1:16" ht="12.65" customHeight="1" thickTop="1" thickBot="1" x14ac:dyDescent="0.25">
      <c r="A28" s="50"/>
      <c r="B28" s="65" t="s">
        <v>25</v>
      </c>
      <c r="C28" s="66"/>
      <c r="D28" s="66"/>
      <c r="E28" s="67"/>
      <c r="F28" s="68" t="s">
        <v>157</v>
      </c>
      <c r="G28" s="69"/>
      <c r="H28" s="24" t="str">
        <f>IF(B8&lt;&gt;"",ROUNDDOWN(H27/B8,1),"")</f>
        <v/>
      </c>
      <c r="I28" s="12" t="s">
        <v>76</v>
      </c>
      <c r="K28" s="14" t="s">
        <v>142</v>
      </c>
      <c r="L28" s="32" t="str">
        <f>N22</f>
        <v/>
      </c>
      <c r="M28" s="1" t="s">
        <v>126</v>
      </c>
    </row>
    <row r="29" spans="1:16" ht="12.65" customHeight="1" x14ac:dyDescent="0.2">
      <c r="A29" s="48" t="s">
        <v>4</v>
      </c>
      <c r="B29" s="51" t="s">
        <v>24</v>
      </c>
      <c r="C29" s="52"/>
      <c r="D29" s="52"/>
      <c r="E29" s="53"/>
      <c r="F29" s="54" t="s">
        <v>158</v>
      </c>
      <c r="G29" s="55"/>
      <c r="H29" s="22"/>
      <c r="I29" s="9" t="s">
        <v>12</v>
      </c>
    </row>
    <row r="30" spans="1:16" ht="12.65" customHeight="1" x14ac:dyDescent="0.2">
      <c r="A30" s="49"/>
      <c r="B30" s="58" t="s">
        <v>25</v>
      </c>
      <c r="C30" s="59"/>
      <c r="D30" s="59"/>
      <c r="E30" s="60"/>
      <c r="F30" s="61" t="s">
        <v>159</v>
      </c>
      <c r="G30" s="62"/>
      <c r="H30" s="24" t="str">
        <f>IF(B9&lt;&gt;"",ROUNDDOWN(H29/B9,1),"")</f>
        <v/>
      </c>
      <c r="I30" s="11" t="s">
        <v>77</v>
      </c>
    </row>
    <row r="31" spans="1:16" ht="12.65" customHeight="1" x14ac:dyDescent="0.2">
      <c r="A31" s="49"/>
      <c r="B31" s="105" t="s">
        <v>256</v>
      </c>
      <c r="C31" s="106"/>
      <c r="D31" s="106"/>
      <c r="E31" s="107"/>
      <c r="F31" s="61" t="s">
        <v>160</v>
      </c>
      <c r="G31" s="62"/>
      <c r="H31" s="21"/>
      <c r="I31" s="11" t="s">
        <v>12</v>
      </c>
      <c r="K31" s="83" t="s">
        <v>144</v>
      </c>
      <c r="L31" s="83"/>
      <c r="M31" s="83"/>
      <c r="N31" s="83"/>
      <c r="O31" s="83"/>
      <c r="P31" s="83"/>
    </row>
    <row r="32" spans="1:16" ht="12.65" customHeight="1" thickBot="1" x14ac:dyDescent="0.25">
      <c r="A32" s="50"/>
      <c r="B32" s="65" t="s">
        <v>25</v>
      </c>
      <c r="C32" s="66"/>
      <c r="D32" s="66"/>
      <c r="E32" s="67"/>
      <c r="F32" s="68" t="s">
        <v>161</v>
      </c>
      <c r="G32" s="69"/>
      <c r="H32" s="24" t="str">
        <f>IF(B9&lt;&gt;"",ROUNDDOWN(H31/B9,1),"")</f>
        <v/>
      </c>
      <c r="I32" s="12" t="s">
        <v>78</v>
      </c>
      <c r="K32" s="83"/>
      <c r="L32" s="83"/>
      <c r="M32" s="83"/>
      <c r="N32" s="83"/>
      <c r="O32" s="83"/>
      <c r="P32" s="83"/>
    </row>
    <row r="33" spans="1:17" ht="12.65" customHeight="1" x14ac:dyDescent="0.2">
      <c r="A33" s="48" t="s">
        <v>5</v>
      </c>
      <c r="B33" s="51" t="s">
        <v>24</v>
      </c>
      <c r="C33" s="52"/>
      <c r="D33" s="52"/>
      <c r="E33" s="53"/>
      <c r="F33" s="54" t="s">
        <v>162</v>
      </c>
      <c r="G33" s="55"/>
      <c r="H33" s="22"/>
      <c r="I33" s="9" t="s">
        <v>12</v>
      </c>
      <c r="K33" s="45" t="s">
        <v>128</v>
      </c>
      <c r="L33" s="46"/>
      <c r="M33" s="45" t="s">
        <v>269</v>
      </c>
      <c r="N33" s="71"/>
      <c r="O33" s="71"/>
      <c r="P33" s="46"/>
    </row>
    <row r="34" spans="1:17" ht="12.65" customHeight="1" x14ac:dyDescent="0.2">
      <c r="A34" s="49"/>
      <c r="B34" s="58" t="s">
        <v>25</v>
      </c>
      <c r="C34" s="59"/>
      <c r="D34" s="59"/>
      <c r="E34" s="60"/>
      <c r="F34" s="61" t="s">
        <v>163</v>
      </c>
      <c r="G34" s="62"/>
      <c r="H34" s="24" t="str">
        <f>IF(B10&lt;&gt;"",ROUNDDOWN(H33/B10,1),"")</f>
        <v/>
      </c>
      <c r="I34" s="11" t="s">
        <v>79</v>
      </c>
      <c r="K34" s="86" t="s">
        <v>129</v>
      </c>
      <c r="L34" s="86"/>
      <c r="M34" s="88" t="s">
        <v>268</v>
      </c>
      <c r="N34" s="89"/>
      <c r="O34" s="89"/>
      <c r="P34" s="90"/>
    </row>
    <row r="35" spans="1:17" ht="12.65" customHeight="1" x14ac:dyDescent="0.2">
      <c r="A35" s="49"/>
      <c r="B35" s="105" t="s">
        <v>256</v>
      </c>
      <c r="C35" s="106"/>
      <c r="D35" s="106"/>
      <c r="E35" s="107"/>
      <c r="F35" s="61" t="s">
        <v>164</v>
      </c>
      <c r="G35" s="62"/>
      <c r="H35" s="21"/>
      <c r="I35" s="11" t="s">
        <v>12</v>
      </c>
      <c r="K35" s="86" t="s">
        <v>130</v>
      </c>
      <c r="L35" s="86"/>
      <c r="M35" s="91"/>
      <c r="N35" s="92"/>
      <c r="O35" s="92"/>
      <c r="P35" s="93"/>
    </row>
    <row r="36" spans="1:17" ht="12.65" customHeight="1" thickBot="1" x14ac:dyDescent="0.25">
      <c r="A36" s="50"/>
      <c r="B36" s="65" t="s">
        <v>25</v>
      </c>
      <c r="C36" s="66"/>
      <c r="D36" s="66"/>
      <c r="E36" s="67"/>
      <c r="F36" s="68" t="s">
        <v>165</v>
      </c>
      <c r="G36" s="69"/>
      <c r="H36" s="24" t="str">
        <f>IF(B10&lt;&gt;"",ROUNDDOWN(H35/B10,1),"")</f>
        <v/>
      </c>
      <c r="I36" s="12" t="s">
        <v>80</v>
      </c>
      <c r="K36" s="86" t="s">
        <v>267</v>
      </c>
      <c r="L36" s="86"/>
      <c r="M36" s="91"/>
      <c r="N36" s="92"/>
      <c r="O36" s="92"/>
      <c r="P36" s="93"/>
      <c r="Q36" s="8"/>
    </row>
    <row r="37" spans="1:17" ht="12.65" customHeight="1" x14ac:dyDescent="0.2">
      <c r="A37" s="48" t="s">
        <v>6</v>
      </c>
      <c r="B37" s="51" t="s">
        <v>24</v>
      </c>
      <c r="C37" s="52"/>
      <c r="D37" s="52"/>
      <c r="E37" s="53"/>
      <c r="F37" s="54" t="s">
        <v>166</v>
      </c>
      <c r="G37" s="55"/>
      <c r="H37" s="22"/>
      <c r="I37" s="9" t="s">
        <v>12</v>
      </c>
      <c r="K37" s="72" t="s">
        <v>244</v>
      </c>
      <c r="L37" s="87"/>
      <c r="M37" s="94"/>
      <c r="N37" s="95"/>
      <c r="O37" s="95"/>
      <c r="P37" s="96"/>
      <c r="Q37" s="8"/>
    </row>
    <row r="38" spans="1:17" ht="12.65" customHeight="1" x14ac:dyDescent="0.2">
      <c r="A38" s="49"/>
      <c r="B38" s="58" t="s">
        <v>25</v>
      </c>
      <c r="C38" s="59"/>
      <c r="D38" s="59"/>
      <c r="E38" s="60"/>
      <c r="F38" s="61" t="s">
        <v>167</v>
      </c>
      <c r="G38" s="62"/>
      <c r="H38" s="24" t="str">
        <f>IF(B11&lt;&gt;"",ROUNDDOWN(H37/B11,1),"")</f>
        <v/>
      </c>
      <c r="I38" s="11" t="s">
        <v>81</v>
      </c>
      <c r="K38" s="86" t="s">
        <v>133</v>
      </c>
      <c r="L38" s="86"/>
      <c r="M38" s="88" t="s">
        <v>270</v>
      </c>
      <c r="N38" s="89"/>
      <c r="O38" s="89"/>
      <c r="P38" s="90"/>
      <c r="Q38" s="8"/>
    </row>
    <row r="39" spans="1:17" ht="12.65" customHeight="1" x14ac:dyDescent="0.2">
      <c r="A39" s="49"/>
      <c r="B39" s="105" t="s">
        <v>256</v>
      </c>
      <c r="C39" s="106"/>
      <c r="D39" s="106"/>
      <c r="E39" s="107"/>
      <c r="F39" s="61" t="s">
        <v>168</v>
      </c>
      <c r="G39" s="62"/>
      <c r="H39" s="21"/>
      <c r="I39" s="11" t="s">
        <v>12</v>
      </c>
      <c r="K39" s="72" t="s">
        <v>134</v>
      </c>
      <c r="L39" s="87"/>
      <c r="M39" s="91"/>
      <c r="N39" s="92"/>
      <c r="O39" s="92"/>
      <c r="P39" s="93"/>
      <c r="Q39" s="8"/>
    </row>
    <row r="40" spans="1:17" ht="12.65" customHeight="1" thickBot="1" x14ac:dyDescent="0.25">
      <c r="A40" s="50"/>
      <c r="B40" s="65" t="s">
        <v>25</v>
      </c>
      <c r="C40" s="66"/>
      <c r="D40" s="66"/>
      <c r="E40" s="67"/>
      <c r="F40" s="68" t="s">
        <v>169</v>
      </c>
      <c r="G40" s="69"/>
      <c r="H40" s="24" t="str">
        <f>IF(B11&lt;&gt;"",ROUNDDOWN(H39/B11,1),"")</f>
        <v/>
      </c>
      <c r="I40" s="12" t="s">
        <v>82</v>
      </c>
      <c r="K40" s="72" t="s">
        <v>132</v>
      </c>
      <c r="L40" s="87"/>
      <c r="M40" s="91"/>
      <c r="N40" s="92"/>
      <c r="O40" s="92"/>
      <c r="P40" s="93"/>
      <c r="Q40" s="8"/>
    </row>
    <row r="41" spans="1:17" ht="12.65" customHeight="1" x14ac:dyDescent="0.2">
      <c r="A41" s="48" t="s">
        <v>7</v>
      </c>
      <c r="B41" s="51" t="s">
        <v>24</v>
      </c>
      <c r="C41" s="52"/>
      <c r="D41" s="52"/>
      <c r="E41" s="53"/>
      <c r="F41" s="54" t="s">
        <v>170</v>
      </c>
      <c r="G41" s="55"/>
      <c r="H41" s="22"/>
      <c r="I41" s="9" t="s">
        <v>12</v>
      </c>
      <c r="K41" s="72" t="s">
        <v>135</v>
      </c>
      <c r="L41" s="87"/>
      <c r="M41" s="91"/>
      <c r="N41" s="92"/>
      <c r="O41" s="92"/>
      <c r="P41" s="93"/>
      <c r="Q41" s="8"/>
    </row>
    <row r="42" spans="1:17" ht="12.65" customHeight="1" x14ac:dyDescent="0.2">
      <c r="A42" s="49"/>
      <c r="B42" s="58" t="s">
        <v>25</v>
      </c>
      <c r="C42" s="59"/>
      <c r="D42" s="59"/>
      <c r="E42" s="60"/>
      <c r="F42" s="61" t="s">
        <v>171</v>
      </c>
      <c r="G42" s="62"/>
      <c r="H42" s="24" t="str">
        <f>IF(E6&lt;&gt;"",ROUNDDOWN(H41/E6,1),"")</f>
        <v/>
      </c>
      <c r="I42" s="11" t="s">
        <v>83</v>
      </c>
      <c r="K42" s="72" t="s">
        <v>136</v>
      </c>
      <c r="L42" s="87"/>
      <c r="M42" s="91"/>
      <c r="N42" s="92"/>
      <c r="O42" s="92"/>
      <c r="P42" s="93"/>
      <c r="Q42" s="8"/>
    </row>
    <row r="43" spans="1:17" ht="12.65" customHeight="1" x14ac:dyDescent="0.2">
      <c r="A43" s="49"/>
      <c r="B43" s="105" t="s">
        <v>256</v>
      </c>
      <c r="C43" s="106"/>
      <c r="D43" s="106"/>
      <c r="E43" s="107"/>
      <c r="F43" s="61" t="s">
        <v>172</v>
      </c>
      <c r="G43" s="62"/>
      <c r="H43" s="21"/>
      <c r="I43" s="11" t="s">
        <v>12</v>
      </c>
      <c r="K43" s="72" t="s">
        <v>246</v>
      </c>
      <c r="L43" s="87"/>
      <c r="M43" s="94"/>
      <c r="N43" s="95"/>
      <c r="O43" s="95"/>
      <c r="P43" s="96"/>
    </row>
    <row r="44" spans="1:17" ht="12.65" customHeight="1" thickBot="1" x14ac:dyDescent="0.25">
      <c r="A44" s="50"/>
      <c r="B44" s="65" t="s">
        <v>25</v>
      </c>
      <c r="C44" s="66"/>
      <c r="D44" s="66"/>
      <c r="E44" s="67"/>
      <c r="F44" s="68" t="s">
        <v>173</v>
      </c>
      <c r="G44" s="69"/>
      <c r="H44" s="24" t="str">
        <f>IF(E6&lt;&gt;"",ROUNDDOWN(H43/E6,1),"")</f>
        <v/>
      </c>
      <c r="I44" s="12" t="s">
        <v>84</v>
      </c>
    </row>
    <row r="45" spans="1:17" ht="12.65" customHeight="1" x14ac:dyDescent="0.2">
      <c r="A45" s="48" t="s">
        <v>8</v>
      </c>
      <c r="B45" s="51" t="s">
        <v>24</v>
      </c>
      <c r="C45" s="52"/>
      <c r="D45" s="52"/>
      <c r="E45" s="53"/>
      <c r="F45" s="54" t="s">
        <v>174</v>
      </c>
      <c r="G45" s="55"/>
      <c r="H45" s="22"/>
      <c r="I45" s="9" t="s">
        <v>12</v>
      </c>
    </row>
    <row r="46" spans="1:17" ht="12.65" customHeight="1" x14ac:dyDescent="0.2">
      <c r="A46" s="49"/>
      <c r="B46" s="58" t="s">
        <v>25</v>
      </c>
      <c r="C46" s="59"/>
      <c r="D46" s="59"/>
      <c r="E46" s="60"/>
      <c r="F46" s="61" t="s">
        <v>175</v>
      </c>
      <c r="G46" s="62"/>
      <c r="H46" s="24" t="str">
        <f>IF(E7&lt;&gt;"",ROUNDDOWN(H45/E7,1),"")</f>
        <v/>
      </c>
      <c r="I46" s="11" t="s">
        <v>85</v>
      </c>
    </row>
    <row r="47" spans="1:17" ht="12.65" customHeight="1" x14ac:dyDescent="0.2">
      <c r="A47" s="49"/>
      <c r="B47" s="105" t="s">
        <v>256</v>
      </c>
      <c r="C47" s="106"/>
      <c r="D47" s="106"/>
      <c r="E47" s="107"/>
      <c r="F47" s="61" t="s">
        <v>176</v>
      </c>
      <c r="G47" s="62"/>
      <c r="H47" s="21"/>
      <c r="I47" s="11" t="s">
        <v>12</v>
      </c>
    </row>
    <row r="48" spans="1:17" ht="12.65" customHeight="1" thickBot="1" x14ac:dyDescent="0.25">
      <c r="A48" s="50"/>
      <c r="B48" s="65" t="s">
        <v>25</v>
      </c>
      <c r="C48" s="66"/>
      <c r="D48" s="66"/>
      <c r="E48" s="67"/>
      <c r="F48" s="68" t="s">
        <v>177</v>
      </c>
      <c r="G48" s="69"/>
      <c r="H48" s="24" t="str">
        <f>IF(E7&lt;&gt;"",ROUNDDOWN(H47/E7,1),"")</f>
        <v/>
      </c>
      <c r="I48" s="12" t="s">
        <v>86</v>
      </c>
    </row>
    <row r="49" spans="1:10" ht="12.65" customHeight="1" x14ac:dyDescent="0.2">
      <c r="A49" s="48" t="s">
        <v>9</v>
      </c>
      <c r="B49" s="51" t="s">
        <v>24</v>
      </c>
      <c r="C49" s="52"/>
      <c r="D49" s="52"/>
      <c r="E49" s="53"/>
      <c r="F49" s="54" t="s">
        <v>178</v>
      </c>
      <c r="G49" s="55"/>
      <c r="H49" s="22"/>
      <c r="I49" s="9" t="s">
        <v>12</v>
      </c>
    </row>
    <row r="50" spans="1:10" ht="12.65" customHeight="1" x14ac:dyDescent="0.2">
      <c r="A50" s="49"/>
      <c r="B50" s="58" t="s">
        <v>25</v>
      </c>
      <c r="C50" s="59"/>
      <c r="D50" s="59"/>
      <c r="E50" s="60"/>
      <c r="F50" s="61" t="s">
        <v>179</v>
      </c>
      <c r="G50" s="62"/>
      <c r="H50" s="24" t="str">
        <f>IF(E8&lt;&gt;"",ROUNDDOWN(H49/E8,1),"")</f>
        <v/>
      </c>
      <c r="I50" s="11" t="s">
        <v>87</v>
      </c>
    </row>
    <row r="51" spans="1:10" ht="12.65" customHeight="1" x14ac:dyDescent="0.2">
      <c r="A51" s="49"/>
      <c r="B51" s="105" t="s">
        <v>256</v>
      </c>
      <c r="C51" s="106"/>
      <c r="D51" s="106"/>
      <c r="E51" s="107"/>
      <c r="F51" s="61" t="s">
        <v>180</v>
      </c>
      <c r="G51" s="62"/>
      <c r="H51" s="21"/>
      <c r="I51" s="11" t="s">
        <v>12</v>
      </c>
    </row>
    <row r="52" spans="1:10" ht="12.65" customHeight="1" thickBot="1" x14ac:dyDescent="0.25">
      <c r="A52" s="50"/>
      <c r="B52" s="65" t="s">
        <v>25</v>
      </c>
      <c r="C52" s="66"/>
      <c r="D52" s="66"/>
      <c r="E52" s="67"/>
      <c r="F52" s="68" t="s">
        <v>181</v>
      </c>
      <c r="G52" s="69"/>
      <c r="H52" s="24" t="str">
        <f>IF(E8&lt;&gt;"",ROUNDDOWN(H51/E8,1),"")</f>
        <v/>
      </c>
      <c r="I52" s="12" t="s">
        <v>88</v>
      </c>
    </row>
    <row r="53" spans="1:10" ht="12.65" customHeight="1" x14ac:dyDescent="0.2">
      <c r="A53" s="48" t="s">
        <v>10</v>
      </c>
      <c r="B53" s="51" t="s">
        <v>24</v>
      </c>
      <c r="C53" s="52"/>
      <c r="D53" s="52"/>
      <c r="E53" s="53"/>
      <c r="F53" s="54" t="s">
        <v>182</v>
      </c>
      <c r="G53" s="55"/>
      <c r="H53" s="22"/>
      <c r="I53" s="9" t="s">
        <v>12</v>
      </c>
    </row>
    <row r="54" spans="1:10" ht="12.65" customHeight="1" x14ac:dyDescent="0.2">
      <c r="A54" s="49"/>
      <c r="B54" s="58" t="s">
        <v>25</v>
      </c>
      <c r="C54" s="59"/>
      <c r="D54" s="59"/>
      <c r="E54" s="60"/>
      <c r="F54" s="61" t="s">
        <v>183</v>
      </c>
      <c r="G54" s="62"/>
      <c r="H54" s="24" t="str">
        <f>IF(E9&lt;&gt;"",ROUNDDOWN(H53/E9,1),"")</f>
        <v/>
      </c>
      <c r="I54" s="11" t="s">
        <v>89</v>
      </c>
    </row>
    <row r="55" spans="1:10" ht="12.65" customHeight="1" x14ac:dyDescent="0.2">
      <c r="A55" s="49"/>
      <c r="B55" s="105" t="s">
        <v>256</v>
      </c>
      <c r="C55" s="106"/>
      <c r="D55" s="106"/>
      <c r="E55" s="107"/>
      <c r="F55" s="61" t="s">
        <v>184</v>
      </c>
      <c r="G55" s="62"/>
      <c r="H55" s="21"/>
      <c r="I55" s="11" t="s">
        <v>12</v>
      </c>
    </row>
    <row r="56" spans="1:10" ht="12.65" customHeight="1" thickBot="1" x14ac:dyDescent="0.25">
      <c r="A56" s="50"/>
      <c r="B56" s="65" t="s">
        <v>25</v>
      </c>
      <c r="C56" s="66"/>
      <c r="D56" s="66"/>
      <c r="E56" s="67"/>
      <c r="F56" s="68" t="s">
        <v>185</v>
      </c>
      <c r="G56" s="69"/>
      <c r="H56" s="24" t="str">
        <f>IF(E9&lt;&gt;"",ROUNDDOWN(H55/E9,1),"")</f>
        <v/>
      </c>
      <c r="I56" s="12" t="s">
        <v>90</v>
      </c>
    </row>
    <row r="57" spans="1:10" ht="12.65" customHeight="1" x14ac:dyDescent="0.2">
      <c r="A57" s="48" t="s">
        <v>11</v>
      </c>
      <c r="B57" s="51" t="s">
        <v>24</v>
      </c>
      <c r="C57" s="52"/>
      <c r="D57" s="52"/>
      <c r="E57" s="53"/>
      <c r="F57" s="54" t="s">
        <v>186</v>
      </c>
      <c r="G57" s="55"/>
      <c r="H57" s="22"/>
      <c r="I57" s="9" t="s">
        <v>12</v>
      </c>
    </row>
    <row r="58" spans="1:10" ht="12.65" customHeight="1" x14ac:dyDescent="0.2">
      <c r="A58" s="49"/>
      <c r="B58" s="58" t="s">
        <v>25</v>
      </c>
      <c r="C58" s="59"/>
      <c r="D58" s="59"/>
      <c r="E58" s="60"/>
      <c r="F58" s="61" t="s">
        <v>187</v>
      </c>
      <c r="G58" s="62"/>
      <c r="H58" s="24" t="str">
        <f>IF(E10&lt;&gt;"",ROUNDDOWN(H57/E10,1),"")</f>
        <v/>
      </c>
      <c r="I58" s="11" t="s">
        <v>91</v>
      </c>
    </row>
    <row r="59" spans="1:10" ht="12.65" customHeight="1" x14ac:dyDescent="0.2">
      <c r="A59" s="49"/>
      <c r="B59" s="105" t="s">
        <v>256</v>
      </c>
      <c r="C59" s="106"/>
      <c r="D59" s="106"/>
      <c r="E59" s="107"/>
      <c r="F59" s="61" t="s">
        <v>188</v>
      </c>
      <c r="G59" s="62"/>
      <c r="H59" s="21"/>
      <c r="I59" s="11" t="s">
        <v>12</v>
      </c>
    </row>
    <row r="60" spans="1:10" ht="12.65" customHeight="1" thickBot="1" x14ac:dyDescent="0.25">
      <c r="A60" s="50"/>
      <c r="B60" s="65" t="s">
        <v>25</v>
      </c>
      <c r="C60" s="66"/>
      <c r="D60" s="66"/>
      <c r="E60" s="67"/>
      <c r="F60" s="68" t="s">
        <v>189</v>
      </c>
      <c r="G60" s="69"/>
      <c r="H60" s="25" t="str">
        <f>IF(E10&lt;&gt;"",ROUNDDOWN(H59/E10,1),"")</f>
        <v/>
      </c>
      <c r="I60" s="12" t="s">
        <v>92</v>
      </c>
    </row>
    <row r="61" spans="1:10" ht="12.65" customHeight="1" x14ac:dyDescent="0.2">
      <c r="B61" s="15"/>
      <c r="C61" s="15"/>
      <c r="D61" s="15"/>
      <c r="E61" s="15"/>
      <c r="F61" s="15"/>
      <c r="G61" s="15"/>
      <c r="H61" s="15"/>
      <c r="I61" s="15"/>
      <c r="J61" s="15"/>
    </row>
  </sheetData>
  <mergeCells count="136">
    <mergeCell ref="B18:E18"/>
    <mergeCell ref="A53:A56"/>
    <mergeCell ref="B20:E20"/>
    <mergeCell ref="B21:E21"/>
    <mergeCell ref="B22:E22"/>
    <mergeCell ref="B23:E23"/>
    <mergeCell ref="A29:A32"/>
    <mergeCell ref="B26:E26"/>
    <mergeCell ref="B35:E35"/>
    <mergeCell ref="B36:E36"/>
    <mergeCell ref="A3:H4"/>
    <mergeCell ref="A5:I5"/>
    <mergeCell ref="A13:I15"/>
    <mergeCell ref="A17:A20"/>
    <mergeCell ref="A21:A24"/>
    <mergeCell ref="A25:A28"/>
    <mergeCell ref="B17:E17"/>
    <mergeCell ref="B19:E19"/>
    <mergeCell ref="B24:E24"/>
    <mergeCell ref="B25:E25"/>
    <mergeCell ref="A57:A60"/>
    <mergeCell ref="A33:A36"/>
    <mergeCell ref="A37:A40"/>
    <mergeCell ref="A41:A44"/>
    <mergeCell ref="A45:A48"/>
    <mergeCell ref="A49:A52"/>
    <mergeCell ref="B27:E27"/>
    <mergeCell ref="B28:E28"/>
    <mergeCell ref="B29:E29"/>
    <mergeCell ref="B30:E30"/>
    <mergeCell ref="B37:E37"/>
    <mergeCell ref="B38:E38"/>
    <mergeCell ref="B31:E31"/>
    <mergeCell ref="B32:E32"/>
    <mergeCell ref="B33:E33"/>
    <mergeCell ref="B34:E34"/>
    <mergeCell ref="B43:E43"/>
    <mergeCell ref="B44:E44"/>
    <mergeCell ref="B45:E45"/>
    <mergeCell ref="B46:E46"/>
    <mergeCell ref="B39:E39"/>
    <mergeCell ref="B40:E40"/>
    <mergeCell ref="B41:E41"/>
    <mergeCell ref="B42:E42"/>
    <mergeCell ref="F23:G23"/>
    <mergeCell ref="F24:G24"/>
    <mergeCell ref="B55:E55"/>
    <mergeCell ref="B56:E56"/>
    <mergeCell ref="B57:E57"/>
    <mergeCell ref="B58:E58"/>
    <mergeCell ref="B51:E51"/>
    <mergeCell ref="B52:E52"/>
    <mergeCell ref="B53:E53"/>
    <mergeCell ref="B54:E54"/>
    <mergeCell ref="F17:G17"/>
    <mergeCell ref="F18:G18"/>
    <mergeCell ref="F19:G19"/>
    <mergeCell ref="F20:G20"/>
    <mergeCell ref="F21:G21"/>
    <mergeCell ref="F22:G22"/>
    <mergeCell ref="F25:G25"/>
    <mergeCell ref="F26:G26"/>
    <mergeCell ref="F27:G27"/>
    <mergeCell ref="F28:G28"/>
    <mergeCell ref="B59:E59"/>
    <mergeCell ref="B60:E60"/>
    <mergeCell ref="B47:E47"/>
    <mergeCell ref="B48:E48"/>
    <mergeCell ref="B49:E49"/>
    <mergeCell ref="B50:E50"/>
    <mergeCell ref="F33:G33"/>
    <mergeCell ref="F34:G34"/>
    <mergeCell ref="F35:G35"/>
    <mergeCell ref="F36:G36"/>
    <mergeCell ref="F29:G29"/>
    <mergeCell ref="F30:G30"/>
    <mergeCell ref="F31:G31"/>
    <mergeCell ref="F32:G32"/>
    <mergeCell ref="F41:G41"/>
    <mergeCell ref="F42:G42"/>
    <mergeCell ref="F43:G43"/>
    <mergeCell ref="F44:G44"/>
    <mergeCell ref="F37:G37"/>
    <mergeCell ref="F38:G38"/>
    <mergeCell ref="F39:G39"/>
    <mergeCell ref="F40:G40"/>
    <mergeCell ref="F50:G50"/>
    <mergeCell ref="F51:G51"/>
    <mergeCell ref="F52:G52"/>
    <mergeCell ref="F45:G45"/>
    <mergeCell ref="F46:G46"/>
    <mergeCell ref="F47:G47"/>
    <mergeCell ref="F48:G48"/>
    <mergeCell ref="F49:G49"/>
    <mergeCell ref="F57:G57"/>
    <mergeCell ref="F58:G58"/>
    <mergeCell ref="F59:G59"/>
    <mergeCell ref="F60:G60"/>
    <mergeCell ref="F53:G53"/>
    <mergeCell ref="F54:G54"/>
    <mergeCell ref="F55:G55"/>
    <mergeCell ref="F56:G56"/>
    <mergeCell ref="K3:P4"/>
    <mergeCell ref="K5:L6"/>
    <mergeCell ref="M5:N6"/>
    <mergeCell ref="O5:P6"/>
    <mergeCell ref="M20:N20"/>
    <mergeCell ref="K22:L22"/>
    <mergeCell ref="O20:P20"/>
    <mergeCell ref="K12:L12"/>
    <mergeCell ref="K13:L13"/>
    <mergeCell ref="K14:L14"/>
    <mergeCell ref="K7:L7"/>
    <mergeCell ref="K8:L8"/>
    <mergeCell ref="K9:L9"/>
    <mergeCell ref="K10:L10"/>
    <mergeCell ref="K15:L15"/>
    <mergeCell ref="K16:L16"/>
    <mergeCell ref="K41:L41"/>
    <mergeCell ref="K31:P32"/>
    <mergeCell ref="K11:L11"/>
    <mergeCell ref="K17:L17"/>
    <mergeCell ref="K18:L18"/>
    <mergeCell ref="M34:P37"/>
    <mergeCell ref="M38:P43"/>
    <mergeCell ref="K42:L42"/>
    <mergeCell ref="K43:L43"/>
    <mergeCell ref="K40:L40"/>
    <mergeCell ref="K33:L33"/>
    <mergeCell ref="M33:P33"/>
    <mergeCell ref="K36:L36"/>
    <mergeCell ref="K37:L37"/>
    <mergeCell ref="K38:L38"/>
    <mergeCell ref="K39:L39"/>
    <mergeCell ref="K34:L34"/>
    <mergeCell ref="K35:L35"/>
  </mergeCells>
  <phoneticPr fontId="19"/>
  <pageMargins left="0.74803149606299213" right="0.74803149606299213"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workbookViewId="0">
      <pane xSplit="1" ySplit="1" topLeftCell="B2" activePane="bottomRight" state="frozen"/>
      <selection pane="topRight" activeCell="B1" sqref="B1"/>
      <selection pane="bottomLeft" activeCell="A2" sqref="A2"/>
      <selection pane="bottomRight" activeCell="M40" sqref="M40:P46"/>
    </sheetView>
  </sheetViews>
  <sheetFormatPr defaultColWidth="9" defaultRowHeight="11" x14ac:dyDescent="0.2"/>
  <cols>
    <col min="1" max="1" width="3.6328125" style="1" customWidth="1"/>
    <col min="2" max="2" width="4.6328125" style="1" customWidth="1"/>
    <col min="3" max="3" width="8.6328125" style="1" customWidth="1"/>
    <col min="4" max="4" width="3.6328125" style="1" customWidth="1"/>
    <col min="5" max="5" width="4.6328125" style="1" customWidth="1"/>
    <col min="6" max="6" width="8.6328125" style="1" customWidth="1"/>
    <col min="7" max="7" width="4" style="1" customWidth="1"/>
    <col min="8" max="8" width="5.453125" style="1" customWidth="1"/>
    <col min="9" max="9" width="6" style="1" customWidth="1"/>
    <col min="10" max="10" width="3.36328125" style="1" customWidth="1"/>
    <col min="11" max="12" width="7.08984375" style="1" customWidth="1"/>
    <col min="13" max="13" width="4.08984375" style="1" customWidth="1"/>
    <col min="14" max="14" width="6.08984375" style="1" customWidth="1"/>
    <col min="15" max="15" width="3.90625" style="1" customWidth="1"/>
    <col min="16" max="16" width="6.26953125" style="1" customWidth="1"/>
    <col min="17" max="16384" width="9" style="1"/>
  </cols>
  <sheetData>
    <row r="1" spans="1:17" ht="19" x14ac:dyDescent="0.2">
      <c r="A1" s="19" t="s">
        <v>236</v>
      </c>
    </row>
    <row r="2" spans="1:17" ht="12.65" customHeight="1" x14ac:dyDescent="0.2">
      <c r="A2" s="19"/>
    </row>
    <row r="3" spans="1:17" ht="12.65" customHeight="1" x14ac:dyDescent="0.2">
      <c r="A3" s="42" t="s">
        <v>0</v>
      </c>
      <c r="B3" s="42"/>
      <c r="C3" s="42"/>
      <c r="D3" s="42"/>
      <c r="E3" s="42"/>
      <c r="F3" s="42"/>
      <c r="G3" s="42"/>
      <c r="H3" s="42"/>
      <c r="K3" s="43" t="s">
        <v>93</v>
      </c>
      <c r="L3" s="43"/>
      <c r="M3" s="43"/>
      <c r="N3" s="43"/>
      <c r="O3" s="43"/>
      <c r="P3" s="43"/>
    </row>
    <row r="4" spans="1:17" ht="12.65" customHeight="1" x14ac:dyDescent="0.2">
      <c r="A4" s="42"/>
      <c r="B4" s="42"/>
      <c r="C4" s="42"/>
      <c r="D4" s="42"/>
      <c r="E4" s="42"/>
      <c r="F4" s="42"/>
      <c r="G4" s="42"/>
      <c r="H4" s="42"/>
      <c r="I4" s="2"/>
      <c r="K4" s="43"/>
      <c r="L4" s="43"/>
      <c r="M4" s="43"/>
      <c r="N4" s="43"/>
      <c r="O4" s="43"/>
      <c r="P4" s="43"/>
    </row>
    <row r="5" spans="1:17" ht="12.65" customHeight="1" x14ac:dyDescent="0.2">
      <c r="A5" s="44" t="s">
        <v>145</v>
      </c>
      <c r="B5" s="44"/>
      <c r="C5" s="44"/>
      <c r="D5" s="44"/>
      <c r="E5" s="44"/>
      <c r="F5" s="44"/>
      <c r="G5" s="44"/>
      <c r="H5" s="44"/>
      <c r="I5" s="44"/>
    </row>
    <row r="6" spans="1:17" ht="12.65" customHeight="1" x14ac:dyDescent="0.2">
      <c r="A6" s="3" t="s">
        <v>1</v>
      </c>
      <c r="B6" s="21"/>
      <c r="C6" s="4" t="s">
        <v>13</v>
      </c>
      <c r="D6" s="3" t="s">
        <v>7</v>
      </c>
      <c r="E6" s="21"/>
      <c r="F6" s="4" t="s">
        <v>19</v>
      </c>
      <c r="K6" s="45"/>
      <c r="L6" s="46"/>
      <c r="M6" s="45" t="s">
        <v>94</v>
      </c>
      <c r="N6" s="46"/>
      <c r="O6" s="45" t="s">
        <v>95</v>
      </c>
      <c r="P6" s="46"/>
    </row>
    <row r="7" spans="1:17" ht="12.65" customHeight="1" x14ac:dyDescent="0.2">
      <c r="A7" s="3" t="s">
        <v>2</v>
      </c>
      <c r="B7" s="21"/>
      <c r="C7" s="4" t="s">
        <v>14</v>
      </c>
      <c r="D7" s="3" t="s">
        <v>8</v>
      </c>
      <c r="E7" s="21"/>
      <c r="F7" s="4" t="s">
        <v>20</v>
      </c>
      <c r="K7" s="45" t="s">
        <v>1</v>
      </c>
      <c r="L7" s="46"/>
      <c r="M7" s="26" t="s">
        <v>96</v>
      </c>
      <c r="N7" s="27" t="str">
        <f>H18</f>
        <v/>
      </c>
      <c r="O7" s="26" t="s">
        <v>97</v>
      </c>
      <c r="P7" s="27" t="str">
        <f>H20</f>
        <v/>
      </c>
    </row>
    <row r="8" spans="1:17" ht="12.65" customHeight="1" x14ac:dyDescent="0.2">
      <c r="A8" s="3" t="s">
        <v>3</v>
      </c>
      <c r="B8" s="21"/>
      <c r="C8" s="4" t="s">
        <v>15</v>
      </c>
      <c r="D8" s="3" t="s">
        <v>9</v>
      </c>
      <c r="E8" s="21"/>
      <c r="F8" s="4" t="s">
        <v>21</v>
      </c>
      <c r="K8" s="45" t="s">
        <v>2</v>
      </c>
      <c r="L8" s="46"/>
      <c r="M8" s="26" t="s">
        <v>98</v>
      </c>
      <c r="N8" s="27" t="str">
        <f>H22</f>
        <v/>
      </c>
      <c r="O8" s="26" t="s">
        <v>99</v>
      </c>
      <c r="P8" s="27" t="str">
        <f>H24</f>
        <v/>
      </c>
      <c r="Q8" s="33"/>
    </row>
    <row r="9" spans="1:17" ht="12.65" customHeight="1" x14ac:dyDescent="0.2">
      <c r="A9" s="3" t="s">
        <v>4</v>
      </c>
      <c r="B9" s="21"/>
      <c r="C9" s="4" t="s">
        <v>16</v>
      </c>
      <c r="D9" s="3" t="s">
        <v>10</v>
      </c>
      <c r="E9" s="21"/>
      <c r="F9" s="4" t="s">
        <v>22</v>
      </c>
      <c r="K9" s="45" t="s">
        <v>3</v>
      </c>
      <c r="L9" s="46"/>
      <c r="M9" s="26" t="s">
        <v>100</v>
      </c>
      <c r="N9" s="27" t="str">
        <f>H26</f>
        <v/>
      </c>
      <c r="O9" s="26" t="s">
        <v>101</v>
      </c>
      <c r="P9" s="27" t="str">
        <f>H28</f>
        <v/>
      </c>
      <c r="Q9" s="33"/>
    </row>
    <row r="10" spans="1:17" ht="12.65" customHeight="1" x14ac:dyDescent="0.2">
      <c r="A10" s="3" t="s">
        <v>5</v>
      </c>
      <c r="B10" s="21"/>
      <c r="C10" s="4" t="s">
        <v>17</v>
      </c>
      <c r="D10" s="3" t="s">
        <v>11</v>
      </c>
      <c r="E10" s="21"/>
      <c r="F10" s="4" t="s">
        <v>23</v>
      </c>
      <c r="G10" s="23"/>
      <c r="K10" s="45" t="s">
        <v>4</v>
      </c>
      <c r="L10" s="46"/>
      <c r="M10" s="26" t="s">
        <v>102</v>
      </c>
      <c r="N10" s="27" t="str">
        <f>H30</f>
        <v/>
      </c>
      <c r="O10" s="26" t="s">
        <v>103</v>
      </c>
      <c r="P10" s="27" t="str">
        <f>H32</f>
        <v/>
      </c>
      <c r="Q10" s="33"/>
    </row>
    <row r="11" spans="1:17" ht="12.65" customHeight="1" x14ac:dyDescent="0.2">
      <c r="A11" s="3" t="s">
        <v>6</v>
      </c>
      <c r="B11" s="21"/>
      <c r="C11" s="5" t="s">
        <v>18</v>
      </c>
      <c r="D11" s="6"/>
      <c r="E11" s="7"/>
      <c r="F11" s="7"/>
      <c r="G11" s="8"/>
      <c r="K11" s="45" t="s">
        <v>5</v>
      </c>
      <c r="L11" s="46"/>
      <c r="M11" s="26" t="s">
        <v>104</v>
      </c>
      <c r="N11" s="27" t="str">
        <f>H34</f>
        <v/>
      </c>
      <c r="O11" s="26" t="s">
        <v>105</v>
      </c>
      <c r="P11" s="27" t="str">
        <f>H36</f>
        <v/>
      </c>
      <c r="Q11" s="33"/>
    </row>
    <row r="12" spans="1:17" ht="12.65" customHeight="1" x14ac:dyDescent="0.2">
      <c r="K12" s="45" t="s">
        <v>6</v>
      </c>
      <c r="L12" s="46"/>
      <c r="M12" s="26" t="s">
        <v>106</v>
      </c>
      <c r="N12" s="27" t="str">
        <f>H38</f>
        <v/>
      </c>
      <c r="O12" s="26" t="s">
        <v>107</v>
      </c>
      <c r="P12" s="27" t="str">
        <f>H40</f>
        <v/>
      </c>
      <c r="Q12" s="33"/>
    </row>
    <row r="13" spans="1:17" ht="12.65" customHeight="1" x14ac:dyDescent="0.2">
      <c r="A13" s="47" t="s">
        <v>266</v>
      </c>
      <c r="B13" s="47"/>
      <c r="C13" s="47"/>
      <c r="D13" s="47"/>
      <c r="E13" s="47"/>
      <c r="F13" s="47"/>
      <c r="G13" s="47"/>
      <c r="H13" s="47"/>
      <c r="I13" s="47"/>
      <c r="K13" s="45" t="s">
        <v>7</v>
      </c>
      <c r="L13" s="46"/>
      <c r="M13" s="26" t="s">
        <v>108</v>
      </c>
      <c r="N13" s="27" t="str">
        <f>H42</f>
        <v/>
      </c>
      <c r="O13" s="26" t="s">
        <v>109</v>
      </c>
      <c r="P13" s="27" t="str">
        <f>H44</f>
        <v/>
      </c>
      <c r="Q13" s="33"/>
    </row>
    <row r="14" spans="1:17" ht="12.65" customHeight="1" x14ac:dyDescent="0.2">
      <c r="A14" s="47"/>
      <c r="B14" s="47"/>
      <c r="C14" s="47"/>
      <c r="D14" s="47"/>
      <c r="E14" s="47"/>
      <c r="F14" s="47"/>
      <c r="G14" s="47"/>
      <c r="H14" s="47"/>
      <c r="I14" s="47"/>
      <c r="K14" s="45" t="s">
        <v>8</v>
      </c>
      <c r="L14" s="46"/>
      <c r="M14" s="26" t="s">
        <v>110</v>
      </c>
      <c r="N14" s="27" t="str">
        <f>H46</f>
        <v/>
      </c>
      <c r="O14" s="26" t="s">
        <v>111</v>
      </c>
      <c r="P14" s="27" t="str">
        <f>H48</f>
        <v/>
      </c>
      <c r="Q14" s="33"/>
    </row>
    <row r="15" spans="1:17" ht="12.65" customHeight="1" x14ac:dyDescent="0.2">
      <c r="A15" s="47"/>
      <c r="B15" s="47"/>
      <c r="C15" s="47"/>
      <c r="D15" s="47"/>
      <c r="E15" s="47"/>
      <c r="F15" s="47"/>
      <c r="G15" s="47"/>
      <c r="H15" s="47"/>
      <c r="I15" s="47"/>
      <c r="K15" s="45" t="s">
        <v>9</v>
      </c>
      <c r="L15" s="46"/>
      <c r="M15" s="26" t="s">
        <v>112</v>
      </c>
      <c r="N15" s="27" t="str">
        <f>H50</f>
        <v/>
      </c>
      <c r="O15" s="26" t="s">
        <v>113</v>
      </c>
      <c r="P15" s="27" t="str">
        <f>H52</f>
        <v/>
      </c>
      <c r="Q15" s="33"/>
    </row>
    <row r="16" spans="1:17" ht="12.65" customHeight="1" thickBot="1" x14ac:dyDescent="0.25">
      <c r="A16" s="20" t="s">
        <v>138</v>
      </c>
      <c r="B16" s="8"/>
      <c r="C16" s="8"/>
      <c r="D16" s="8"/>
      <c r="E16" s="8"/>
      <c r="F16" s="8"/>
      <c r="G16" s="8"/>
      <c r="H16" s="8"/>
      <c r="K16" s="45" t="s">
        <v>10</v>
      </c>
      <c r="L16" s="46"/>
      <c r="M16" s="26" t="s">
        <v>114</v>
      </c>
      <c r="N16" s="27" t="str">
        <f>H54</f>
        <v/>
      </c>
      <c r="O16" s="26" t="s">
        <v>115</v>
      </c>
      <c r="P16" s="27" t="str">
        <f>H56</f>
        <v/>
      </c>
      <c r="Q16" s="33"/>
    </row>
    <row r="17" spans="1:16" ht="12.65" customHeight="1" thickBot="1" x14ac:dyDescent="0.25">
      <c r="A17" s="48" t="s">
        <v>1</v>
      </c>
      <c r="B17" s="51" t="s">
        <v>24</v>
      </c>
      <c r="C17" s="52"/>
      <c r="D17" s="52"/>
      <c r="E17" s="53"/>
      <c r="F17" s="54" t="s">
        <v>26</v>
      </c>
      <c r="G17" s="55"/>
      <c r="H17" s="22"/>
      <c r="I17" s="9" t="s">
        <v>12</v>
      </c>
      <c r="K17" s="56" t="s">
        <v>11</v>
      </c>
      <c r="L17" s="57"/>
      <c r="M17" s="28" t="s">
        <v>116</v>
      </c>
      <c r="N17" s="29" t="str">
        <f>H58</f>
        <v/>
      </c>
      <c r="O17" s="28" t="s">
        <v>117</v>
      </c>
      <c r="P17" s="29" t="str">
        <f>H60</f>
        <v/>
      </c>
    </row>
    <row r="18" spans="1:16" ht="12.65" customHeight="1" thickTop="1" x14ac:dyDescent="0.2">
      <c r="A18" s="49"/>
      <c r="B18" s="58" t="s">
        <v>25</v>
      </c>
      <c r="C18" s="59"/>
      <c r="D18" s="59"/>
      <c r="E18" s="60"/>
      <c r="F18" s="61" t="s">
        <v>27</v>
      </c>
      <c r="G18" s="62"/>
      <c r="H18" s="24" t="str">
        <f>IF(B6&lt;&gt;"",ROUNDDOWN(H17/B6,1),"")</f>
        <v/>
      </c>
      <c r="I18" s="11" t="s">
        <v>71</v>
      </c>
      <c r="K18" s="63" t="s">
        <v>118</v>
      </c>
      <c r="L18" s="64"/>
      <c r="M18" s="30" t="s">
        <v>119</v>
      </c>
      <c r="N18" s="31" t="str">
        <f>IF((SUM(N7:N17))&lt;&gt;0,SUM(N7:N17),"")</f>
        <v/>
      </c>
      <c r="O18" s="30" t="s">
        <v>120</v>
      </c>
      <c r="P18" s="31" t="str">
        <f>IF((SUM(P7:P17))&lt;&gt;0,SUM(P7:P17),"")</f>
        <v/>
      </c>
    </row>
    <row r="19" spans="1:16" ht="12.65" customHeight="1" x14ac:dyDescent="0.2">
      <c r="A19" s="49"/>
      <c r="B19" s="58" t="s">
        <v>30</v>
      </c>
      <c r="C19" s="59"/>
      <c r="D19" s="59"/>
      <c r="E19" s="60"/>
      <c r="F19" s="61" t="s">
        <v>28</v>
      </c>
      <c r="G19" s="62"/>
      <c r="H19" s="21"/>
      <c r="I19" s="11" t="s">
        <v>12</v>
      </c>
    </row>
    <row r="20" spans="1:16" ht="12.65" customHeight="1" thickBot="1" x14ac:dyDescent="0.25">
      <c r="A20" s="50"/>
      <c r="B20" s="65" t="s">
        <v>25</v>
      </c>
      <c r="C20" s="66"/>
      <c r="D20" s="66"/>
      <c r="E20" s="67"/>
      <c r="F20" s="68" t="s">
        <v>29</v>
      </c>
      <c r="G20" s="69"/>
      <c r="H20" s="24" t="str">
        <f>IF(B6&lt;&gt;"",ROUNDDOWN(H19/B6,1),"")</f>
        <v/>
      </c>
      <c r="I20" s="12" t="s">
        <v>72</v>
      </c>
      <c r="M20" s="70" t="s">
        <v>124</v>
      </c>
      <c r="N20" s="70"/>
      <c r="O20" s="70" t="s">
        <v>125</v>
      </c>
      <c r="P20" s="70"/>
    </row>
    <row r="21" spans="1:16" ht="12.65" customHeight="1" thickBot="1" x14ac:dyDescent="0.25">
      <c r="A21" s="48" t="s">
        <v>2</v>
      </c>
      <c r="B21" s="51" t="s">
        <v>24</v>
      </c>
      <c r="C21" s="52"/>
      <c r="D21" s="52"/>
      <c r="E21" s="53"/>
      <c r="F21" s="54" t="s">
        <v>31</v>
      </c>
      <c r="G21" s="55"/>
      <c r="H21" s="22"/>
      <c r="I21" s="9" t="s">
        <v>12</v>
      </c>
    </row>
    <row r="22" spans="1:16" ht="12.65" customHeight="1" thickTop="1" thickBot="1" x14ac:dyDescent="0.25">
      <c r="A22" s="49"/>
      <c r="B22" s="58" t="s">
        <v>25</v>
      </c>
      <c r="C22" s="59"/>
      <c r="D22" s="59"/>
      <c r="E22" s="60"/>
      <c r="F22" s="61" t="s">
        <v>32</v>
      </c>
      <c r="G22" s="62"/>
      <c r="H22" s="24" t="str">
        <f>IF(B7&lt;&gt;"",ROUNDDOWN(H21/B7,1),"")</f>
        <v/>
      </c>
      <c r="I22" s="11" t="s">
        <v>73</v>
      </c>
      <c r="K22" s="45" t="s">
        <v>121</v>
      </c>
      <c r="L22" s="46"/>
      <c r="M22" s="10" t="s">
        <v>122</v>
      </c>
      <c r="N22" s="32" t="str">
        <f>IF(SUM(N7:N17)&lt;&gt;0,ROUNDDOWN(AVERAGE(N7:N17),1),"")</f>
        <v/>
      </c>
      <c r="O22" s="1" t="s">
        <v>123</v>
      </c>
      <c r="P22" s="32" t="str">
        <f>IF(SUM(P7:P17)&lt;&gt;0,ROUNDDOWN(AVERAGE(P7:P17),1),"")</f>
        <v/>
      </c>
    </row>
    <row r="23" spans="1:16" ht="12.65" customHeight="1" thickTop="1" x14ac:dyDescent="0.2">
      <c r="A23" s="49"/>
      <c r="B23" s="58" t="s">
        <v>30</v>
      </c>
      <c r="C23" s="59"/>
      <c r="D23" s="59"/>
      <c r="E23" s="60"/>
      <c r="F23" s="61" t="s">
        <v>33</v>
      </c>
      <c r="G23" s="62"/>
      <c r="H23" s="21"/>
      <c r="I23" s="11" t="s">
        <v>12</v>
      </c>
      <c r="K23" s="17" t="s">
        <v>137</v>
      </c>
      <c r="L23" s="17"/>
      <c r="M23" s="18"/>
      <c r="N23" s="16"/>
      <c r="O23" s="16"/>
      <c r="P23" s="16"/>
    </row>
    <row r="24" spans="1:16" ht="12.65" customHeight="1" thickBot="1" x14ac:dyDescent="0.25">
      <c r="A24" s="50"/>
      <c r="B24" s="65" t="s">
        <v>25</v>
      </c>
      <c r="C24" s="66"/>
      <c r="D24" s="66"/>
      <c r="E24" s="67"/>
      <c r="F24" s="68" t="s">
        <v>34</v>
      </c>
      <c r="G24" s="69"/>
      <c r="H24" s="24" t="str">
        <f>IF(B7&lt;&gt;"",ROUNDDOWN(H23/B7,1),"")</f>
        <v/>
      </c>
      <c r="I24" s="12" t="s">
        <v>74</v>
      </c>
      <c r="M24" s="13"/>
    </row>
    <row r="25" spans="1:16" ht="12.65" customHeight="1" thickBot="1" x14ac:dyDescent="0.25">
      <c r="A25" s="48" t="s">
        <v>3</v>
      </c>
      <c r="B25" s="51" t="s">
        <v>24</v>
      </c>
      <c r="C25" s="52"/>
      <c r="D25" s="52"/>
      <c r="E25" s="53"/>
      <c r="F25" s="54" t="s">
        <v>35</v>
      </c>
      <c r="G25" s="55"/>
      <c r="H25" s="22"/>
      <c r="I25" s="9" t="s">
        <v>12</v>
      </c>
    </row>
    <row r="26" spans="1:16" ht="12.65" customHeight="1" thickTop="1" thickBot="1" x14ac:dyDescent="0.25">
      <c r="A26" s="49"/>
      <c r="B26" s="58" t="s">
        <v>25</v>
      </c>
      <c r="C26" s="59"/>
      <c r="D26" s="59"/>
      <c r="E26" s="60"/>
      <c r="F26" s="61" t="s">
        <v>37</v>
      </c>
      <c r="G26" s="62"/>
      <c r="H26" s="24" t="str">
        <f>IF(B8&lt;&gt;"",ROUNDDOWN(H25/B8,1),"")</f>
        <v/>
      </c>
      <c r="I26" s="11" t="s">
        <v>75</v>
      </c>
      <c r="K26" s="14" t="s">
        <v>141</v>
      </c>
      <c r="L26" s="32" t="str">
        <f>P22</f>
        <v/>
      </c>
      <c r="M26" s="13" t="s">
        <v>126</v>
      </c>
    </row>
    <row r="27" spans="1:16" ht="12.65" customHeight="1" thickTop="1" thickBot="1" x14ac:dyDescent="0.25">
      <c r="A27" s="49"/>
      <c r="B27" s="58" t="s">
        <v>30</v>
      </c>
      <c r="C27" s="59"/>
      <c r="D27" s="59"/>
      <c r="E27" s="60"/>
      <c r="F27" s="61" t="s">
        <v>36</v>
      </c>
      <c r="G27" s="62"/>
      <c r="H27" s="21"/>
      <c r="I27" s="11" t="s">
        <v>12</v>
      </c>
      <c r="N27" s="14" t="s">
        <v>127</v>
      </c>
      <c r="O27" s="34" t="str">
        <f>IF(L26&lt;&gt;"",ROUNDDOWN(((L26/L28)*100),0),"")</f>
        <v/>
      </c>
      <c r="P27" s="10" t="s">
        <v>143</v>
      </c>
    </row>
    <row r="28" spans="1:16" ht="12.65" customHeight="1" thickTop="1" thickBot="1" x14ac:dyDescent="0.25">
      <c r="A28" s="50"/>
      <c r="B28" s="65" t="s">
        <v>25</v>
      </c>
      <c r="C28" s="66"/>
      <c r="D28" s="66"/>
      <c r="E28" s="67"/>
      <c r="F28" s="68" t="s">
        <v>38</v>
      </c>
      <c r="G28" s="69"/>
      <c r="H28" s="24" t="str">
        <f>IF(B8&lt;&gt;"",ROUNDDOWN(H27/B8,1),"")</f>
        <v/>
      </c>
      <c r="I28" s="12" t="s">
        <v>76</v>
      </c>
      <c r="K28" s="14" t="s">
        <v>142</v>
      </c>
      <c r="L28" s="32" t="str">
        <f>N22</f>
        <v/>
      </c>
      <c r="M28" s="1" t="s">
        <v>126</v>
      </c>
    </row>
    <row r="29" spans="1:16" ht="12.65" customHeight="1" x14ac:dyDescent="0.2">
      <c r="A29" s="48" t="s">
        <v>4</v>
      </c>
      <c r="B29" s="51" t="s">
        <v>24</v>
      </c>
      <c r="C29" s="52"/>
      <c r="D29" s="52"/>
      <c r="E29" s="53"/>
      <c r="F29" s="54" t="s">
        <v>39</v>
      </c>
      <c r="G29" s="55"/>
      <c r="H29" s="22"/>
      <c r="I29" s="9" t="s">
        <v>12</v>
      </c>
    </row>
    <row r="30" spans="1:16" ht="12.65" customHeight="1" x14ac:dyDescent="0.2">
      <c r="A30" s="49"/>
      <c r="B30" s="58" t="s">
        <v>25</v>
      </c>
      <c r="C30" s="59"/>
      <c r="D30" s="59"/>
      <c r="E30" s="60"/>
      <c r="F30" s="61" t="s">
        <v>55</v>
      </c>
      <c r="G30" s="62"/>
      <c r="H30" s="24" t="str">
        <f>IF(B9&lt;&gt;"",ROUNDDOWN(H29/B9,1),"")</f>
        <v/>
      </c>
      <c r="I30" s="11" t="s">
        <v>77</v>
      </c>
    </row>
    <row r="31" spans="1:16" ht="12.65" customHeight="1" x14ac:dyDescent="0.2">
      <c r="A31" s="49"/>
      <c r="B31" s="58" t="s">
        <v>30</v>
      </c>
      <c r="C31" s="59"/>
      <c r="D31" s="59"/>
      <c r="E31" s="60"/>
      <c r="F31" s="61" t="s">
        <v>40</v>
      </c>
      <c r="G31" s="62"/>
      <c r="H31" s="21"/>
      <c r="I31" s="11" t="s">
        <v>12</v>
      </c>
      <c r="K31" s="83" t="s">
        <v>144</v>
      </c>
      <c r="L31" s="83"/>
      <c r="M31" s="83"/>
      <c r="N31" s="83"/>
      <c r="O31" s="83"/>
      <c r="P31" s="83"/>
    </row>
    <row r="32" spans="1:16" ht="12.65" customHeight="1" thickBot="1" x14ac:dyDescent="0.25">
      <c r="A32" s="50"/>
      <c r="B32" s="65" t="s">
        <v>25</v>
      </c>
      <c r="C32" s="66"/>
      <c r="D32" s="66"/>
      <c r="E32" s="67"/>
      <c r="F32" s="68" t="s">
        <v>56</v>
      </c>
      <c r="G32" s="69"/>
      <c r="H32" s="24" t="str">
        <f>IF(B9&lt;&gt;"",ROUNDDOWN(H31/B9,1),"")</f>
        <v/>
      </c>
      <c r="I32" s="12" t="s">
        <v>78</v>
      </c>
      <c r="K32" s="83"/>
      <c r="L32" s="83"/>
      <c r="M32" s="83"/>
      <c r="N32" s="83"/>
      <c r="O32" s="83"/>
      <c r="P32" s="83"/>
    </row>
    <row r="33" spans="1:19" ht="12.65" customHeight="1" x14ac:dyDescent="0.2">
      <c r="A33" s="48" t="s">
        <v>5</v>
      </c>
      <c r="B33" s="51" t="s">
        <v>24</v>
      </c>
      <c r="C33" s="52"/>
      <c r="D33" s="52"/>
      <c r="E33" s="53"/>
      <c r="F33" s="54" t="s">
        <v>41</v>
      </c>
      <c r="G33" s="55"/>
      <c r="H33" s="22"/>
      <c r="I33" s="9" t="s">
        <v>12</v>
      </c>
      <c r="K33" s="45" t="s">
        <v>128</v>
      </c>
      <c r="L33" s="46"/>
      <c r="M33" s="45" t="s">
        <v>241</v>
      </c>
      <c r="N33" s="71"/>
      <c r="O33" s="71"/>
      <c r="P33" s="46"/>
    </row>
    <row r="34" spans="1:19" ht="12.65" customHeight="1" x14ac:dyDescent="0.2">
      <c r="A34" s="49"/>
      <c r="B34" s="58" t="s">
        <v>25</v>
      </c>
      <c r="C34" s="59"/>
      <c r="D34" s="59"/>
      <c r="E34" s="60"/>
      <c r="F34" s="61" t="s">
        <v>57</v>
      </c>
      <c r="G34" s="62"/>
      <c r="H34" s="24" t="str">
        <f>IF(B10&lt;&gt;"",ROUNDDOWN(H33/B10,1),"")</f>
        <v/>
      </c>
      <c r="I34" s="11" t="s">
        <v>79</v>
      </c>
      <c r="K34" s="74" t="s">
        <v>129</v>
      </c>
      <c r="L34" s="108"/>
      <c r="M34" s="88" t="s">
        <v>272</v>
      </c>
      <c r="N34" s="89"/>
      <c r="O34" s="89"/>
      <c r="P34" s="90"/>
    </row>
    <row r="35" spans="1:19" ht="12.65" customHeight="1" x14ac:dyDescent="0.2">
      <c r="A35" s="49"/>
      <c r="B35" s="58" t="s">
        <v>30</v>
      </c>
      <c r="C35" s="59"/>
      <c r="D35" s="59"/>
      <c r="E35" s="60"/>
      <c r="F35" s="61" t="s">
        <v>42</v>
      </c>
      <c r="G35" s="62"/>
      <c r="H35" s="21"/>
      <c r="I35" s="11" t="s">
        <v>12</v>
      </c>
      <c r="K35" s="84"/>
      <c r="L35" s="109"/>
      <c r="M35" s="91"/>
      <c r="N35" s="92"/>
      <c r="O35" s="92"/>
      <c r="P35" s="93"/>
    </row>
    <row r="36" spans="1:19" ht="12.65" customHeight="1" thickBot="1" x14ac:dyDescent="0.25">
      <c r="A36" s="50"/>
      <c r="B36" s="65" t="s">
        <v>25</v>
      </c>
      <c r="C36" s="66"/>
      <c r="D36" s="66"/>
      <c r="E36" s="67"/>
      <c r="F36" s="68" t="s">
        <v>58</v>
      </c>
      <c r="G36" s="69"/>
      <c r="H36" s="24" t="str">
        <f>IF(B10&lt;&gt;"",ROUNDDOWN(H35/B10,1),"")</f>
        <v/>
      </c>
      <c r="I36" s="12" t="s">
        <v>80</v>
      </c>
      <c r="K36" s="84"/>
      <c r="L36" s="109"/>
      <c r="M36" s="91"/>
      <c r="N36" s="92"/>
      <c r="O36" s="92"/>
      <c r="P36" s="93"/>
    </row>
    <row r="37" spans="1:19" ht="12.65" customHeight="1" x14ac:dyDescent="0.2">
      <c r="A37" s="48" t="s">
        <v>6</v>
      </c>
      <c r="B37" s="51" t="s">
        <v>24</v>
      </c>
      <c r="C37" s="52"/>
      <c r="D37" s="52"/>
      <c r="E37" s="53"/>
      <c r="F37" s="54" t="s">
        <v>43</v>
      </c>
      <c r="G37" s="55"/>
      <c r="H37" s="22"/>
      <c r="I37" s="9" t="s">
        <v>12</v>
      </c>
      <c r="K37" s="110"/>
      <c r="L37" s="111"/>
      <c r="M37" s="94"/>
      <c r="N37" s="95"/>
      <c r="O37" s="95"/>
      <c r="P37" s="96"/>
    </row>
    <row r="38" spans="1:19" ht="12.65" customHeight="1" x14ac:dyDescent="0.2">
      <c r="A38" s="49"/>
      <c r="B38" s="58" t="s">
        <v>25</v>
      </c>
      <c r="C38" s="59"/>
      <c r="D38" s="59"/>
      <c r="E38" s="60"/>
      <c r="F38" s="61" t="s">
        <v>59</v>
      </c>
      <c r="G38" s="62"/>
      <c r="H38" s="24" t="str">
        <f>IF(B11&lt;&gt;"",ROUNDDOWN(H37/B11,1),"")</f>
        <v/>
      </c>
      <c r="I38" s="11" t="s">
        <v>81</v>
      </c>
      <c r="K38" s="72" t="s">
        <v>130</v>
      </c>
      <c r="L38" s="73"/>
      <c r="M38" s="74" t="s">
        <v>264</v>
      </c>
      <c r="N38" s="112"/>
      <c r="O38" s="112"/>
      <c r="P38" s="108"/>
    </row>
    <row r="39" spans="1:19" ht="12.65" customHeight="1" x14ac:dyDescent="0.2">
      <c r="A39" s="49"/>
      <c r="B39" s="58" t="s">
        <v>30</v>
      </c>
      <c r="C39" s="59"/>
      <c r="D39" s="59"/>
      <c r="E39" s="60"/>
      <c r="F39" s="61" t="s">
        <v>44</v>
      </c>
      <c r="G39" s="62"/>
      <c r="H39" s="21"/>
      <c r="I39" s="11" t="s">
        <v>12</v>
      </c>
      <c r="K39" s="72" t="s">
        <v>267</v>
      </c>
      <c r="L39" s="73"/>
      <c r="M39" s="84"/>
      <c r="N39" s="113"/>
      <c r="O39" s="113"/>
      <c r="P39" s="109"/>
    </row>
    <row r="40" spans="1:19" ht="12.65" customHeight="1" thickBot="1" x14ac:dyDescent="0.25">
      <c r="A40" s="50"/>
      <c r="B40" s="65" t="s">
        <v>25</v>
      </c>
      <c r="C40" s="66"/>
      <c r="D40" s="66"/>
      <c r="E40" s="67"/>
      <c r="F40" s="68" t="s">
        <v>60</v>
      </c>
      <c r="G40" s="69"/>
      <c r="H40" s="24" t="str">
        <f>IF(B11&lt;&gt;"",ROUNDDOWN(H39/B11,1),"")</f>
        <v/>
      </c>
      <c r="I40" s="12" t="s">
        <v>82</v>
      </c>
      <c r="K40" s="72" t="s">
        <v>244</v>
      </c>
      <c r="L40" s="73"/>
      <c r="M40" s="74" t="s">
        <v>245</v>
      </c>
      <c r="N40" s="112"/>
      <c r="O40" s="112"/>
      <c r="P40" s="108"/>
    </row>
    <row r="41" spans="1:19" ht="12.65" customHeight="1" x14ac:dyDescent="0.2">
      <c r="A41" s="48" t="s">
        <v>7</v>
      </c>
      <c r="B41" s="51" t="s">
        <v>24</v>
      </c>
      <c r="C41" s="52"/>
      <c r="D41" s="52"/>
      <c r="E41" s="53"/>
      <c r="F41" s="54" t="s">
        <v>45</v>
      </c>
      <c r="G41" s="55"/>
      <c r="H41" s="22"/>
      <c r="I41" s="9" t="s">
        <v>12</v>
      </c>
      <c r="K41" s="72" t="s">
        <v>133</v>
      </c>
      <c r="L41" s="73"/>
      <c r="M41" s="84"/>
      <c r="N41" s="113"/>
      <c r="O41" s="113"/>
      <c r="P41" s="109"/>
    </row>
    <row r="42" spans="1:19" ht="12.65" customHeight="1" x14ac:dyDescent="0.2">
      <c r="A42" s="49"/>
      <c r="B42" s="58" t="s">
        <v>25</v>
      </c>
      <c r="C42" s="59"/>
      <c r="D42" s="59"/>
      <c r="E42" s="60"/>
      <c r="F42" s="61" t="s">
        <v>61</v>
      </c>
      <c r="G42" s="62"/>
      <c r="H42" s="24" t="str">
        <f>IF(E6&lt;&gt;"",ROUNDDOWN(H41/E6,1),"")</f>
        <v/>
      </c>
      <c r="I42" s="11" t="s">
        <v>83</v>
      </c>
      <c r="K42" s="72" t="s">
        <v>134</v>
      </c>
      <c r="L42" s="73"/>
      <c r="M42" s="84"/>
      <c r="N42" s="113"/>
      <c r="O42" s="113"/>
      <c r="P42" s="109"/>
      <c r="R42" s="41"/>
      <c r="S42" s="41"/>
    </row>
    <row r="43" spans="1:19" ht="12.65" customHeight="1" x14ac:dyDescent="0.2">
      <c r="A43" s="49"/>
      <c r="B43" s="58" t="s">
        <v>30</v>
      </c>
      <c r="C43" s="59"/>
      <c r="D43" s="59"/>
      <c r="E43" s="60"/>
      <c r="F43" s="61" t="s">
        <v>46</v>
      </c>
      <c r="G43" s="62"/>
      <c r="H43" s="21"/>
      <c r="I43" s="11" t="s">
        <v>12</v>
      </c>
      <c r="K43" s="72" t="s">
        <v>132</v>
      </c>
      <c r="L43" s="73"/>
      <c r="M43" s="84"/>
      <c r="N43" s="113"/>
      <c r="O43" s="113"/>
      <c r="P43" s="109"/>
      <c r="R43" s="41"/>
      <c r="S43" s="41"/>
    </row>
    <row r="44" spans="1:19" ht="12.65" customHeight="1" thickBot="1" x14ac:dyDescent="0.25">
      <c r="A44" s="50"/>
      <c r="B44" s="65" t="s">
        <v>25</v>
      </c>
      <c r="C44" s="66"/>
      <c r="D44" s="66"/>
      <c r="E44" s="67"/>
      <c r="F44" s="68" t="s">
        <v>62</v>
      </c>
      <c r="G44" s="69"/>
      <c r="H44" s="24" t="str">
        <f>IF(E6&lt;&gt;"",ROUNDDOWN(H43/E6,1),"")</f>
        <v/>
      </c>
      <c r="I44" s="12" t="s">
        <v>84</v>
      </c>
      <c r="K44" s="72" t="s">
        <v>135</v>
      </c>
      <c r="L44" s="73"/>
      <c r="M44" s="84"/>
      <c r="N44" s="113"/>
      <c r="O44" s="113"/>
      <c r="P44" s="109"/>
      <c r="R44" s="41"/>
      <c r="S44" s="41"/>
    </row>
    <row r="45" spans="1:19" ht="12.65" customHeight="1" x14ac:dyDescent="0.2">
      <c r="A45" s="48" t="s">
        <v>8</v>
      </c>
      <c r="B45" s="51" t="s">
        <v>24</v>
      </c>
      <c r="C45" s="52"/>
      <c r="D45" s="52"/>
      <c r="E45" s="53"/>
      <c r="F45" s="54" t="s">
        <v>47</v>
      </c>
      <c r="G45" s="55"/>
      <c r="H45" s="22"/>
      <c r="I45" s="9" t="s">
        <v>12</v>
      </c>
      <c r="K45" s="72" t="s">
        <v>136</v>
      </c>
      <c r="L45" s="73"/>
      <c r="M45" s="84"/>
      <c r="N45" s="113"/>
      <c r="O45" s="113"/>
      <c r="P45" s="109"/>
      <c r="R45" s="41"/>
      <c r="S45" s="41"/>
    </row>
    <row r="46" spans="1:19" ht="12.65" customHeight="1" x14ac:dyDescent="0.2">
      <c r="A46" s="49"/>
      <c r="B46" s="58" t="s">
        <v>25</v>
      </c>
      <c r="C46" s="59"/>
      <c r="D46" s="59"/>
      <c r="E46" s="60"/>
      <c r="F46" s="61" t="s">
        <v>63</v>
      </c>
      <c r="G46" s="62"/>
      <c r="H46" s="24" t="str">
        <f>IF(E7&lt;&gt;"",ROUNDDOWN(H45/E7,1),"")</f>
        <v/>
      </c>
      <c r="I46" s="11" t="s">
        <v>85</v>
      </c>
      <c r="K46" s="72" t="s">
        <v>246</v>
      </c>
      <c r="L46" s="73"/>
      <c r="M46" s="110"/>
      <c r="N46" s="114"/>
      <c r="O46" s="114"/>
      <c r="P46" s="111"/>
      <c r="R46" s="41"/>
      <c r="S46" s="41"/>
    </row>
    <row r="47" spans="1:19" ht="12.65" customHeight="1" x14ac:dyDescent="0.2">
      <c r="A47" s="49"/>
      <c r="B47" s="58" t="s">
        <v>30</v>
      </c>
      <c r="C47" s="59"/>
      <c r="D47" s="59"/>
      <c r="E47" s="60"/>
      <c r="F47" s="61" t="s">
        <v>48</v>
      </c>
      <c r="G47" s="62"/>
      <c r="H47" s="21"/>
      <c r="I47" s="11" t="s">
        <v>12</v>
      </c>
      <c r="R47" s="41"/>
      <c r="S47" s="41"/>
    </row>
    <row r="48" spans="1:19" ht="12.65" customHeight="1" thickBot="1" x14ac:dyDescent="0.25">
      <c r="A48" s="50"/>
      <c r="B48" s="65" t="s">
        <v>25</v>
      </c>
      <c r="C48" s="66"/>
      <c r="D48" s="66"/>
      <c r="E48" s="67"/>
      <c r="F48" s="68" t="s">
        <v>64</v>
      </c>
      <c r="G48" s="69"/>
      <c r="H48" s="24" t="str">
        <f>IF(E7&lt;&gt;"",ROUNDDOWN(H47/E7,1),"")</f>
        <v/>
      </c>
      <c r="I48" s="12" t="s">
        <v>86</v>
      </c>
    </row>
    <row r="49" spans="1:14" ht="12.65" customHeight="1" x14ac:dyDescent="0.2">
      <c r="A49" s="48" t="s">
        <v>9</v>
      </c>
      <c r="B49" s="51" t="s">
        <v>24</v>
      </c>
      <c r="C49" s="52"/>
      <c r="D49" s="52"/>
      <c r="E49" s="53"/>
      <c r="F49" s="54" t="s">
        <v>49</v>
      </c>
      <c r="G49" s="55"/>
      <c r="H49" s="22"/>
      <c r="I49" s="9" t="s">
        <v>12</v>
      </c>
    </row>
    <row r="50" spans="1:14" ht="12.65" customHeight="1" x14ac:dyDescent="0.2">
      <c r="A50" s="49"/>
      <c r="B50" s="58" t="s">
        <v>25</v>
      </c>
      <c r="C50" s="59"/>
      <c r="D50" s="59"/>
      <c r="E50" s="60"/>
      <c r="F50" s="61" t="s">
        <v>65</v>
      </c>
      <c r="G50" s="62"/>
      <c r="H50" s="24" t="str">
        <f>IF(E8&lt;&gt;"",ROUNDDOWN(H49/E8,1),"")</f>
        <v/>
      </c>
      <c r="I50" s="11" t="s">
        <v>87</v>
      </c>
    </row>
    <row r="51" spans="1:14" ht="12.65" customHeight="1" x14ac:dyDescent="0.2">
      <c r="A51" s="49"/>
      <c r="B51" s="58" t="s">
        <v>30</v>
      </c>
      <c r="C51" s="59"/>
      <c r="D51" s="59"/>
      <c r="E51" s="60"/>
      <c r="F51" s="61" t="s">
        <v>50</v>
      </c>
      <c r="G51" s="62"/>
      <c r="H51" s="21"/>
      <c r="I51" s="11" t="s">
        <v>12</v>
      </c>
    </row>
    <row r="52" spans="1:14" ht="12.65" customHeight="1" thickBot="1" x14ac:dyDescent="0.25">
      <c r="A52" s="50"/>
      <c r="B52" s="65" t="s">
        <v>25</v>
      </c>
      <c r="C52" s="66"/>
      <c r="D52" s="66"/>
      <c r="E52" s="67"/>
      <c r="F52" s="68" t="s">
        <v>66</v>
      </c>
      <c r="G52" s="69"/>
      <c r="H52" s="24" t="str">
        <f>IF(E8&lt;&gt;"",ROUNDDOWN(H51/E8,1),"")</f>
        <v/>
      </c>
      <c r="I52" s="12" t="s">
        <v>88</v>
      </c>
    </row>
    <row r="53" spans="1:14" ht="12.65" customHeight="1" x14ac:dyDescent="0.2">
      <c r="A53" s="48" t="s">
        <v>10</v>
      </c>
      <c r="B53" s="51" t="s">
        <v>24</v>
      </c>
      <c r="C53" s="52"/>
      <c r="D53" s="52"/>
      <c r="E53" s="53"/>
      <c r="F53" s="54" t="s">
        <v>51</v>
      </c>
      <c r="G53" s="55"/>
      <c r="H53" s="22"/>
      <c r="I53" s="9" t="s">
        <v>12</v>
      </c>
    </row>
    <row r="54" spans="1:14" ht="12.65" customHeight="1" x14ac:dyDescent="0.2">
      <c r="A54" s="49"/>
      <c r="B54" s="58" t="s">
        <v>25</v>
      </c>
      <c r="C54" s="59"/>
      <c r="D54" s="59"/>
      <c r="E54" s="60"/>
      <c r="F54" s="61" t="s">
        <v>67</v>
      </c>
      <c r="G54" s="62"/>
      <c r="H54" s="24" t="str">
        <f>IF(E9&lt;&gt;"",ROUNDDOWN(H53/E9,1),"")</f>
        <v/>
      </c>
      <c r="I54" s="11" t="s">
        <v>89</v>
      </c>
    </row>
    <row r="55" spans="1:14" ht="12.65" customHeight="1" x14ac:dyDescent="0.2">
      <c r="A55" s="49"/>
      <c r="B55" s="58" t="s">
        <v>30</v>
      </c>
      <c r="C55" s="59"/>
      <c r="D55" s="59"/>
      <c r="E55" s="60"/>
      <c r="F55" s="61" t="s">
        <v>52</v>
      </c>
      <c r="G55" s="62"/>
      <c r="H55" s="21"/>
      <c r="I55" s="11" t="s">
        <v>12</v>
      </c>
      <c r="K55" s="15"/>
      <c r="L55" s="15"/>
      <c r="M55" s="15"/>
      <c r="N55" s="15"/>
    </row>
    <row r="56" spans="1:14" ht="12.65" customHeight="1" thickBot="1" x14ac:dyDescent="0.25">
      <c r="A56" s="50"/>
      <c r="B56" s="65" t="s">
        <v>25</v>
      </c>
      <c r="C56" s="66"/>
      <c r="D56" s="66"/>
      <c r="E56" s="67"/>
      <c r="F56" s="68" t="s">
        <v>68</v>
      </c>
      <c r="G56" s="69"/>
      <c r="H56" s="24" t="str">
        <f>IF(E9&lt;&gt;"",ROUNDDOWN(H55/E9,1),"")</f>
        <v/>
      </c>
      <c r="I56" s="12" t="s">
        <v>90</v>
      </c>
    </row>
    <row r="57" spans="1:14" ht="12.65" customHeight="1" x14ac:dyDescent="0.2">
      <c r="A57" s="48" t="s">
        <v>11</v>
      </c>
      <c r="B57" s="51" t="s">
        <v>24</v>
      </c>
      <c r="C57" s="52"/>
      <c r="D57" s="52"/>
      <c r="E57" s="53"/>
      <c r="F57" s="54" t="s">
        <v>53</v>
      </c>
      <c r="G57" s="55"/>
      <c r="H57" s="22"/>
      <c r="I57" s="9" t="s">
        <v>12</v>
      </c>
    </row>
    <row r="58" spans="1:14" ht="12.65" customHeight="1" x14ac:dyDescent="0.2">
      <c r="A58" s="49"/>
      <c r="B58" s="58" t="s">
        <v>25</v>
      </c>
      <c r="C58" s="59"/>
      <c r="D58" s="59"/>
      <c r="E58" s="60"/>
      <c r="F58" s="61" t="s">
        <v>69</v>
      </c>
      <c r="G58" s="62"/>
      <c r="H58" s="24" t="str">
        <f>IF(E10&lt;&gt;"",ROUNDDOWN(H57/E10,1),"")</f>
        <v/>
      </c>
      <c r="I58" s="11" t="s">
        <v>91</v>
      </c>
    </row>
    <row r="59" spans="1:14" ht="12.65" customHeight="1" x14ac:dyDescent="0.2">
      <c r="A59" s="49"/>
      <c r="B59" s="58" t="s">
        <v>30</v>
      </c>
      <c r="C59" s="59"/>
      <c r="D59" s="59"/>
      <c r="E59" s="60"/>
      <c r="F59" s="61" t="s">
        <v>54</v>
      </c>
      <c r="G59" s="62"/>
      <c r="H59" s="21"/>
      <c r="I59" s="11" t="s">
        <v>12</v>
      </c>
    </row>
    <row r="60" spans="1:14" ht="12.65" customHeight="1" thickBot="1" x14ac:dyDescent="0.25">
      <c r="A60" s="50"/>
      <c r="B60" s="65" t="s">
        <v>25</v>
      </c>
      <c r="C60" s="66"/>
      <c r="D60" s="66"/>
      <c r="E60" s="67"/>
      <c r="F60" s="68" t="s">
        <v>70</v>
      </c>
      <c r="G60" s="69"/>
      <c r="H60" s="25" t="str">
        <f>IF(E10&lt;&gt;"",ROUNDDOWN(H59/E10,1),"")</f>
        <v/>
      </c>
      <c r="I60" s="12" t="s">
        <v>92</v>
      </c>
    </row>
    <row r="61" spans="1:14" ht="12.65" customHeight="1" x14ac:dyDescent="0.2">
      <c r="B61" s="15"/>
      <c r="C61" s="15"/>
      <c r="D61" s="15"/>
      <c r="E61" s="15"/>
      <c r="F61" s="15"/>
      <c r="G61" s="15"/>
      <c r="H61" s="15"/>
      <c r="I61" s="15"/>
      <c r="J61" s="15"/>
    </row>
  </sheetData>
  <mergeCells count="143">
    <mergeCell ref="A3:H4"/>
    <mergeCell ref="K3:P4"/>
    <mergeCell ref="A5:I5"/>
    <mergeCell ref="K6:L6"/>
    <mergeCell ref="M6:N6"/>
    <mergeCell ref="O6:P6"/>
    <mergeCell ref="K7:L7"/>
    <mergeCell ref="K8:L8"/>
    <mergeCell ref="K9:L9"/>
    <mergeCell ref="K10:L10"/>
    <mergeCell ref="K11:L11"/>
    <mergeCell ref="K12:L12"/>
    <mergeCell ref="A13:I15"/>
    <mergeCell ref="K13:L13"/>
    <mergeCell ref="K14:L14"/>
    <mergeCell ref="K15:L15"/>
    <mergeCell ref="K16:L16"/>
    <mergeCell ref="A17:A20"/>
    <mergeCell ref="B17:E17"/>
    <mergeCell ref="F17:G17"/>
    <mergeCell ref="K17:L17"/>
    <mergeCell ref="B18:E18"/>
    <mergeCell ref="F18:G18"/>
    <mergeCell ref="K18:L18"/>
    <mergeCell ref="B19:E19"/>
    <mergeCell ref="F19:G19"/>
    <mergeCell ref="B20:E20"/>
    <mergeCell ref="F20:G20"/>
    <mergeCell ref="M20:N20"/>
    <mergeCell ref="O20:P20"/>
    <mergeCell ref="A21:A24"/>
    <mergeCell ref="B21:E21"/>
    <mergeCell ref="F21:G21"/>
    <mergeCell ref="B22:E22"/>
    <mergeCell ref="F22:G22"/>
    <mergeCell ref="K22:L22"/>
    <mergeCell ref="B23:E23"/>
    <mergeCell ref="F23:G23"/>
    <mergeCell ref="B24:E24"/>
    <mergeCell ref="F24:G24"/>
    <mergeCell ref="A25:A28"/>
    <mergeCell ref="B25:E25"/>
    <mergeCell ref="F25:G25"/>
    <mergeCell ref="B26:E26"/>
    <mergeCell ref="F26:G26"/>
    <mergeCell ref="B27:E27"/>
    <mergeCell ref="F27:G27"/>
    <mergeCell ref="B28:E28"/>
    <mergeCell ref="F28:G28"/>
    <mergeCell ref="A29:A32"/>
    <mergeCell ref="B29:E29"/>
    <mergeCell ref="F29:G29"/>
    <mergeCell ref="B30:E30"/>
    <mergeCell ref="F30:G30"/>
    <mergeCell ref="B31:E31"/>
    <mergeCell ref="F31:G31"/>
    <mergeCell ref="A33:A36"/>
    <mergeCell ref="B33:E33"/>
    <mergeCell ref="F33:G33"/>
    <mergeCell ref="K33:L33"/>
    <mergeCell ref="M33:P33"/>
    <mergeCell ref="B34:E34"/>
    <mergeCell ref="F34:G34"/>
    <mergeCell ref="B35:E35"/>
    <mergeCell ref="F35:G35"/>
    <mergeCell ref="B36:E36"/>
    <mergeCell ref="F36:G36"/>
    <mergeCell ref="K31:P32"/>
    <mergeCell ref="B32:E32"/>
    <mergeCell ref="F32:G32"/>
    <mergeCell ref="B39:E39"/>
    <mergeCell ref="F39:G39"/>
    <mergeCell ref="B40:E40"/>
    <mergeCell ref="F40:G40"/>
    <mergeCell ref="A37:A40"/>
    <mergeCell ref="B37:E37"/>
    <mergeCell ref="F37:G37"/>
    <mergeCell ref="B38:E38"/>
    <mergeCell ref="F38:G38"/>
    <mergeCell ref="A41:A44"/>
    <mergeCell ref="B41:E41"/>
    <mergeCell ref="F41:G41"/>
    <mergeCell ref="B42:E42"/>
    <mergeCell ref="F42:G42"/>
    <mergeCell ref="A45:A48"/>
    <mergeCell ref="B45:E45"/>
    <mergeCell ref="F45:G45"/>
    <mergeCell ref="B48:E48"/>
    <mergeCell ref="R42:S42"/>
    <mergeCell ref="B43:E43"/>
    <mergeCell ref="F43:G43"/>
    <mergeCell ref="R43:S43"/>
    <mergeCell ref="B44:E44"/>
    <mergeCell ref="F44:G44"/>
    <mergeCell ref="R44:S44"/>
    <mergeCell ref="K43:L43"/>
    <mergeCell ref="K42:L42"/>
    <mergeCell ref="K44:L44"/>
    <mergeCell ref="R45:S45"/>
    <mergeCell ref="B46:E46"/>
    <mergeCell ref="F46:G46"/>
    <mergeCell ref="R46:S46"/>
    <mergeCell ref="B47:E47"/>
    <mergeCell ref="F47:G47"/>
    <mergeCell ref="R47:S47"/>
    <mergeCell ref="K46:L46"/>
    <mergeCell ref="K45:L45"/>
    <mergeCell ref="A49:A52"/>
    <mergeCell ref="B49:E49"/>
    <mergeCell ref="F49:G49"/>
    <mergeCell ref="B50:E50"/>
    <mergeCell ref="F50:G50"/>
    <mergeCell ref="B51:E51"/>
    <mergeCell ref="F51:G51"/>
    <mergeCell ref="B52:E52"/>
    <mergeCell ref="F52:G52"/>
    <mergeCell ref="A53:A56"/>
    <mergeCell ref="B53:E53"/>
    <mergeCell ref="F53:G53"/>
    <mergeCell ref="B54:E54"/>
    <mergeCell ref="F54:G54"/>
    <mergeCell ref="B55:E55"/>
    <mergeCell ref="F55:G55"/>
    <mergeCell ref="B56:E56"/>
    <mergeCell ref="F56:G56"/>
    <mergeCell ref="A57:A60"/>
    <mergeCell ref="B57:E57"/>
    <mergeCell ref="F57:G57"/>
    <mergeCell ref="B58:E58"/>
    <mergeCell ref="F58:G58"/>
    <mergeCell ref="B59:E59"/>
    <mergeCell ref="F59:G59"/>
    <mergeCell ref="F60:G60"/>
    <mergeCell ref="B60:E60"/>
    <mergeCell ref="M34:P37"/>
    <mergeCell ref="K34:L37"/>
    <mergeCell ref="M40:P46"/>
    <mergeCell ref="M38:P39"/>
    <mergeCell ref="K38:L38"/>
    <mergeCell ref="K39:L39"/>
    <mergeCell ref="K40:L40"/>
    <mergeCell ref="K41:L41"/>
    <mergeCell ref="F48:G48"/>
  </mergeCells>
  <phoneticPr fontId="19"/>
  <pageMargins left="0.74803149606299213" right="0.74803149606299213" top="0.78740157480314965"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workbookViewId="0">
      <pane xSplit="1" ySplit="1" topLeftCell="B2" activePane="bottomRight" state="frozen"/>
      <selection pane="topRight" activeCell="B1" sqref="B1"/>
      <selection pane="bottomLeft" activeCell="A2" sqref="A2"/>
      <selection pane="bottomRight" activeCell="M34" sqref="M34:P38"/>
    </sheetView>
  </sheetViews>
  <sheetFormatPr defaultColWidth="9" defaultRowHeight="11" x14ac:dyDescent="0.2"/>
  <cols>
    <col min="1" max="1" width="3.6328125" style="1" customWidth="1"/>
    <col min="2" max="2" width="4.6328125" style="1" customWidth="1"/>
    <col min="3" max="3" width="8.6328125" style="1" customWidth="1"/>
    <col min="4" max="4" width="3.6328125" style="1" customWidth="1"/>
    <col min="5" max="5" width="4.6328125" style="1" customWidth="1"/>
    <col min="6" max="6" width="8.6328125" style="1" customWidth="1"/>
    <col min="7" max="7" width="4" style="1" customWidth="1"/>
    <col min="8" max="8" width="5.453125" style="1" customWidth="1"/>
    <col min="9" max="9" width="6" style="1" customWidth="1"/>
    <col min="10" max="10" width="3.36328125" style="1" customWidth="1"/>
    <col min="11" max="12" width="7.08984375" style="1" customWidth="1"/>
    <col min="13" max="13" width="4.08984375" style="1" customWidth="1"/>
    <col min="14" max="14" width="6.26953125" style="1" customWidth="1"/>
    <col min="15" max="15" width="3.90625" style="1" customWidth="1"/>
    <col min="16" max="16" width="6.26953125" style="1" customWidth="1"/>
    <col min="17" max="16384" width="9" style="1"/>
  </cols>
  <sheetData>
    <row r="1" spans="1:17" ht="19" x14ac:dyDescent="0.2">
      <c r="A1" s="19" t="s">
        <v>243</v>
      </c>
    </row>
    <row r="2" spans="1:17" ht="12.65" customHeight="1" x14ac:dyDescent="0.2">
      <c r="A2" s="19"/>
    </row>
    <row r="3" spans="1:17" ht="12.65" customHeight="1" x14ac:dyDescent="0.2">
      <c r="A3" s="42" t="s">
        <v>0</v>
      </c>
      <c r="B3" s="42"/>
      <c r="C3" s="42"/>
      <c r="D3" s="42"/>
      <c r="E3" s="42"/>
      <c r="F3" s="42"/>
      <c r="G3" s="42"/>
      <c r="H3" s="42"/>
      <c r="K3" s="43" t="s">
        <v>93</v>
      </c>
      <c r="L3" s="43"/>
      <c r="M3" s="43"/>
      <c r="N3" s="43"/>
      <c r="O3" s="43"/>
      <c r="P3" s="43"/>
    </row>
    <row r="4" spans="1:17" ht="12.65" customHeight="1" x14ac:dyDescent="0.2">
      <c r="A4" s="42"/>
      <c r="B4" s="42"/>
      <c r="C4" s="42"/>
      <c r="D4" s="42"/>
      <c r="E4" s="42"/>
      <c r="F4" s="42"/>
      <c r="G4" s="42"/>
      <c r="H4" s="42"/>
      <c r="I4" s="2"/>
      <c r="K4" s="43"/>
      <c r="L4" s="43"/>
      <c r="M4" s="43"/>
      <c r="N4" s="43"/>
      <c r="O4" s="43"/>
      <c r="P4" s="43"/>
    </row>
    <row r="5" spans="1:17" ht="12.65" customHeight="1" x14ac:dyDescent="0.2">
      <c r="A5" s="44" t="s">
        <v>145</v>
      </c>
      <c r="B5" s="44"/>
      <c r="C5" s="44"/>
      <c r="D5" s="44"/>
      <c r="E5" s="44"/>
      <c r="F5" s="44"/>
      <c r="G5" s="44"/>
      <c r="H5" s="44"/>
      <c r="I5" s="44"/>
    </row>
    <row r="6" spans="1:17" ht="12.65" customHeight="1" x14ac:dyDescent="0.2">
      <c r="A6" s="3" t="s">
        <v>1</v>
      </c>
      <c r="B6" s="21"/>
      <c r="C6" s="4" t="s">
        <v>13</v>
      </c>
      <c r="D6" s="3" t="s">
        <v>7</v>
      </c>
      <c r="E6" s="21"/>
      <c r="F6" s="4" t="s">
        <v>19</v>
      </c>
      <c r="K6" s="45"/>
      <c r="L6" s="46"/>
      <c r="M6" s="45" t="s">
        <v>94</v>
      </c>
      <c r="N6" s="46"/>
      <c r="O6" s="45" t="s">
        <v>95</v>
      </c>
      <c r="P6" s="46"/>
    </row>
    <row r="7" spans="1:17" ht="12.65" customHeight="1" x14ac:dyDescent="0.2">
      <c r="A7" s="3" t="s">
        <v>2</v>
      </c>
      <c r="B7" s="21"/>
      <c r="C7" s="4" t="s">
        <v>14</v>
      </c>
      <c r="D7" s="3" t="s">
        <v>8</v>
      </c>
      <c r="E7" s="21"/>
      <c r="F7" s="4" t="s">
        <v>20</v>
      </c>
      <c r="K7" s="45" t="s">
        <v>1</v>
      </c>
      <c r="L7" s="46"/>
      <c r="M7" s="26" t="s">
        <v>96</v>
      </c>
      <c r="N7" s="27" t="str">
        <f>H18</f>
        <v/>
      </c>
      <c r="O7" s="26" t="s">
        <v>97</v>
      </c>
      <c r="P7" s="27" t="str">
        <f>H20</f>
        <v/>
      </c>
    </row>
    <row r="8" spans="1:17" ht="12.65" customHeight="1" x14ac:dyDescent="0.2">
      <c r="A8" s="3" t="s">
        <v>3</v>
      </c>
      <c r="B8" s="21"/>
      <c r="C8" s="4" t="s">
        <v>15</v>
      </c>
      <c r="D8" s="3" t="s">
        <v>9</v>
      </c>
      <c r="E8" s="21"/>
      <c r="F8" s="4" t="s">
        <v>21</v>
      </c>
      <c r="K8" s="45" t="s">
        <v>2</v>
      </c>
      <c r="L8" s="46"/>
      <c r="M8" s="26" t="s">
        <v>98</v>
      </c>
      <c r="N8" s="27" t="str">
        <f>H22</f>
        <v/>
      </c>
      <c r="O8" s="26" t="s">
        <v>99</v>
      </c>
      <c r="P8" s="27" t="str">
        <f>H24</f>
        <v/>
      </c>
      <c r="Q8" s="33"/>
    </row>
    <row r="9" spans="1:17" ht="12.65" customHeight="1" x14ac:dyDescent="0.2">
      <c r="A9" s="3" t="s">
        <v>4</v>
      </c>
      <c r="B9" s="21"/>
      <c r="C9" s="4" t="s">
        <v>16</v>
      </c>
      <c r="D9" s="3" t="s">
        <v>10</v>
      </c>
      <c r="E9" s="21"/>
      <c r="F9" s="4" t="s">
        <v>22</v>
      </c>
      <c r="K9" s="45" t="s">
        <v>3</v>
      </c>
      <c r="L9" s="46"/>
      <c r="M9" s="26" t="s">
        <v>100</v>
      </c>
      <c r="N9" s="27" t="str">
        <f>H26</f>
        <v/>
      </c>
      <c r="O9" s="26" t="s">
        <v>101</v>
      </c>
      <c r="P9" s="27" t="str">
        <f>H28</f>
        <v/>
      </c>
      <c r="Q9" s="33"/>
    </row>
    <row r="10" spans="1:17" ht="12.65" customHeight="1" x14ac:dyDescent="0.2">
      <c r="A10" s="3" t="s">
        <v>5</v>
      </c>
      <c r="B10" s="21"/>
      <c r="C10" s="4" t="s">
        <v>17</v>
      </c>
      <c r="D10" s="3" t="s">
        <v>11</v>
      </c>
      <c r="E10" s="21"/>
      <c r="F10" s="4" t="s">
        <v>23</v>
      </c>
      <c r="G10" s="23"/>
      <c r="K10" s="45" t="s">
        <v>4</v>
      </c>
      <c r="L10" s="46"/>
      <c r="M10" s="26" t="s">
        <v>102</v>
      </c>
      <c r="N10" s="27" t="str">
        <f>H30</f>
        <v/>
      </c>
      <c r="O10" s="26" t="s">
        <v>103</v>
      </c>
      <c r="P10" s="27" t="str">
        <f>H32</f>
        <v/>
      </c>
      <c r="Q10" s="33"/>
    </row>
    <row r="11" spans="1:17" ht="12.65" customHeight="1" x14ac:dyDescent="0.2">
      <c r="A11" s="3" t="s">
        <v>6</v>
      </c>
      <c r="B11" s="21"/>
      <c r="C11" s="5" t="s">
        <v>18</v>
      </c>
      <c r="D11" s="6"/>
      <c r="E11" s="7"/>
      <c r="F11" s="7"/>
      <c r="G11" s="8"/>
      <c r="K11" s="45" t="s">
        <v>5</v>
      </c>
      <c r="L11" s="46"/>
      <c r="M11" s="26" t="s">
        <v>104</v>
      </c>
      <c r="N11" s="27" t="str">
        <f>H34</f>
        <v/>
      </c>
      <c r="O11" s="26" t="s">
        <v>105</v>
      </c>
      <c r="P11" s="27" t="str">
        <f>H36</f>
        <v/>
      </c>
      <c r="Q11" s="33"/>
    </row>
    <row r="12" spans="1:17" ht="12.65" customHeight="1" x14ac:dyDescent="0.2">
      <c r="K12" s="45" t="s">
        <v>6</v>
      </c>
      <c r="L12" s="46"/>
      <c r="M12" s="26" t="s">
        <v>106</v>
      </c>
      <c r="N12" s="27" t="str">
        <f>H38</f>
        <v/>
      </c>
      <c r="O12" s="26" t="s">
        <v>107</v>
      </c>
      <c r="P12" s="27" t="str">
        <f>H40</f>
        <v/>
      </c>
      <c r="Q12" s="33"/>
    </row>
    <row r="13" spans="1:17" ht="12.65" customHeight="1" x14ac:dyDescent="0.2">
      <c r="A13" s="47" t="s">
        <v>140</v>
      </c>
      <c r="B13" s="47"/>
      <c r="C13" s="47"/>
      <c r="D13" s="47"/>
      <c r="E13" s="47"/>
      <c r="F13" s="47"/>
      <c r="G13" s="47"/>
      <c r="H13" s="47"/>
      <c r="I13" s="47"/>
      <c r="K13" s="45" t="s">
        <v>7</v>
      </c>
      <c r="L13" s="46"/>
      <c r="M13" s="26" t="s">
        <v>108</v>
      </c>
      <c r="N13" s="27" t="str">
        <f>H42</f>
        <v/>
      </c>
      <c r="O13" s="26" t="s">
        <v>109</v>
      </c>
      <c r="P13" s="27" t="str">
        <f>H44</f>
        <v/>
      </c>
      <c r="Q13" s="33"/>
    </row>
    <row r="14" spans="1:17" ht="12.65" customHeight="1" x14ac:dyDescent="0.2">
      <c r="A14" s="47"/>
      <c r="B14" s="47"/>
      <c r="C14" s="47"/>
      <c r="D14" s="47"/>
      <c r="E14" s="47"/>
      <c r="F14" s="47"/>
      <c r="G14" s="47"/>
      <c r="H14" s="47"/>
      <c r="I14" s="47"/>
      <c r="K14" s="45" t="s">
        <v>8</v>
      </c>
      <c r="L14" s="46"/>
      <c r="M14" s="26" t="s">
        <v>110</v>
      </c>
      <c r="N14" s="27" t="str">
        <f>H46</f>
        <v/>
      </c>
      <c r="O14" s="26" t="s">
        <v>111</v>
      </c>
      <c r="P14" s="27" t="str">
        <f>H48</f>
        <v/>
      </c>
      <c r="Q14" s="33"/>
    </row>
    <row r="15" spans="1:17" ht="12.65" customHeight="1" x14ac:dyDescent="0.2">
      <c r="A15" s="47"/>
      <c r="B15" s="47"/>
      <c r="C15" s="47"/>
      <c r="D15" s="47"/>
      <c r="E15" s="47"/>
      <c r="F15" s="47"/>
      <c r="G15" s="47"/>
      <c r="H15" s="47"/>
      <c r="I15" s="47"/>
      <c r="K15" s="45" t="s">
        <v>9</v>
      </c>
      <c r="L15" s="46"/>
      <c r="M15" s="26" t="s">
        <v>112</v>
      </c>
      <c r="N15" s="27" t="str">
        <f>H50</f>
        <v/>
      </c>
      <c r="O15" s="26" t="s">
        <v>113</v>
      </c>
      <c r="P15" s="27" t="str">
        <f>H52</f>
        <v/>
      </c>
      <c r="Q15" s="33"/>
    </row>
    <row r="16" spans="1:17" ht="12.65" customHeight="1" thickBot="1" x14ac:dyDescent="0.25">
      <c r="A16" s="20" t="s">
        <v>138</v>
      </c>
      <c r="B16" s="8"/>
      <c r="C16" s="8"/>
      <c r="D16" s="8"/>
      <c r="E16" s="8"/>
      <c r="F16" s="8"/>
      <c r="G16" s="8"/>
      <c r="H16" s="8"/>
      <c r="K16" s="45" t="s">
        <v>10</v>
      </c>
      <c r="L16" s="46"/>
      <c r="M16" s="26" t="s">
        <v>114</v>
      </c>
      <c r="N16" s="27" t="str">
        <f>H54</f>
        <v/>
      </c>
      <c r="O16" s="26" t="s">
        <v>115</v>
      </c>
      <c r="P16" s="27" t="str">
        <f>H56</f>
        <v/>
      </c>
      <c r="Q16" s="33"/>
    </row>
    <row r="17" spans="1:16" ht="12.65" customHeight="1" thickBot="1" x14ac:dyDescent="0.25">
      <c r="A17" s="48" t="s">
        <v>1</v>
      </c>
      <c r="B17" s="51" t="s">
        <v>24</v>
      </c>
      <c r="C17" s="52"/>
      <c r="D17" s="52"/>
      <c r="E17" s="53"/>
      <c r="F17" s="54" t="s">
        <v>26</v>
      </c>
      <c r="G17" s="55"/>
      <c r="H17" s="22"/>
      <c r="I17" s="9" t="s">
        <v>12</v>
      </c>
      <c r="K17" s="56" t="s">
        <v>11</v>
      </c>
      <c r="L17" s="57"/>
      <c r="M17" s="28" t="s">
        <v>116</v>
      </c>
      <c r="N17" s="29" t="str">
        <f>H58</f>
        <v/>
      </c>
      <c r="O17" s="28" t="s">
        <v>117</v>
      </c>
      <c r="P17" s="29" t="str">
        <f>H60</f>
        <v/>
      </c>
    </row>
    <row r="18" spans="1:16" ht="12.65" customHeight="1" thickTop="1" x14ac:dyDescent="0.2">
      <c r="A18" s="49"/>
      <c r="B18" s="58" t="s">
        <v>25</v>
      </c>
      <c r="C18" s="59"/>
      <c r="D18" s="59"/>
      <c r="E18" s="60"/>
      <c r="F18" s="61" t="s">
        <v>27</v>
      </c>
      <c r="G18" s="62"/>
      <c r="H18" s="24" t="str">
        <f>IF(B6&lt;&gt;"",ROUNDDOWN(H17/B6,1),"")</f>
        <v/>
      </c>
      <c r="I18" s="11" t="s">
        <v>71</v>
      </c>
      <c r="K18" s="63" t="s">
        <v>118</v>
      </c>
      <c r="L18" s="64"/>
      <c r="M18" s="30" t="s">
        <v>119</v>
      </c>
      <c r="N18" s="31" t="str">
        <f>IF((SUM(N7:N17))&lt;&gt;0,SUM(N7:N17),"")</f>
        <v/>
      </c>
      <c r="O18" s="30" t="s">
        <v>120</v>
      </c>
      <c r="P18" s="31" t="str">
        <f>IF((SUM(P7:P17))&lt;&gt;0,SUM(P7:P17),"")</f>
        <v/>
      </c>
    </row>
    <row r="19" spans="1:16" ht="12.65" customHeight="1" x14ac:dyDescent="0.2">
      <c r="A19" s="49"/>
      <c r="B19" s="58" t="s">
        <v>30</v>
      </c>
      <c r="C19" s="59"/>
      <c r="D19" s="59"/>
      <c r="E19" s="60"/>
      <c r="F19" s="61" t="s">
        <v>28</v>
      </c>
      <c r="G19" s="62"/>
      <c r="H19" s="21"/>
      <c r="I19" s="11" t="s">
        <v>12</v>
      </c>
    </row>
    <row r="20" spans="1:16" ht="12.65" customHeight="1" thickBot="1" x14ac:dyDescent="0.25">
      <c r="A20" s="50"/>
      <c r="B20" s="65" t="s">
        <v>25</v>
      </c>
      <c r="C20" s="66"/>
      <c r="D20" s="66"/>
      <c r="E20" s="67"/>
      <c r="F20" s="68" t="s">
        <v>29</v>
      </c>
      <c r="G20" s="69"/>
      <c r="H20" s="24" t="str">
        <f>IF(B6&lt;&gt;"",ROUNDDOWN(H19/B6,1),"")</f>
        <v/>
      </c>
      <c r="I20" s="12" t="s">
        <v>72</v>
      </c>
      <c r="M20" s="70" t="s">
        <v>124</v>
      </c>
      <c r="N20" s="70"/>
      <c r="O20" s="70" t="s">
        <v>125</v>
      </c>
      <c r="P20" s="70"/>
    </row>
    <row r="21" spans="1:16" ht="12.65" customHeight="1" thickBot="1" x14ac:dyDescent="0.25">
      <c r="A21" s="48" t="s">
        <v>2</v>
      </c>
      <c r="B21" s="51" t="s">
        <v>24</v>
      </c>
      <c r="C21" s="52"/>
      <c r="D21" s="52"/>
      <c r="E21" s="53"/>
      <c r="F21" s="54" t="s">
        <v>31</v>
      </c>
      <c r="G21" s="55"/>
      <c r="H21" s="22"/>
      <c r="I21" s="9" t="s">
        <v>12</v>
      </c>
    </row>
    <row r="22" spans="1:16" ht="12.65" customHeight="1" thickTop="1" thickBot="1" x14ac:dyDescent="0.25">
      <c r="A22" s="49"/>
      <c r="B22" s="58" t="s">
        <v>25</v>
      </c>
      <c r="C22" s="59"/>
      <c r="D22" s="59"/>
      <c r="E22" s="60"/>
      <c r="F22" s="61" t="s">
        <v>32</v>
      </c>
      <c r="G22" s="62"/>
      <c r="H22" s="24" t="str">
        <f>IF(B7&lt;&gt;"",ROUNDDOWN(H21/B7,1),"")</f>
        <v/>
      </c>
      <c r="I22" s="11" t="s">
        <v>73</v>
      </c>
      <c r="K22" s="45" t="s">
        <v>121</v>
      </c>
      <c r="L22" s="46"/>
      <c r="M22" s="10" t="s">
        <v>122</v>
      </c>
      <c r="N22" s="32" t="str">
        <f>IF(SUM(N7:N17)&lt;&gt;0,ROUNDDOWN(AVERAGE(N7:N17),1),"")</f>
        <v/>
      </c>
      <c r="O22" s="1" t="s">
        <v>123</v>
      </c>
      <c r="P22" s="32" t="str">
        <f>IF(SUM(P7:P17)&lt;&gt;0,ROUNDDOWN(AVERAGE(P7:P17),1),"")</f>
        <v/>
      </c>
    </row>
    <row r="23" spans="1:16" ht="12.65" customHeight="1" thickTop="1" x14ac:dyDescent="0.2">
      <c r="A23" s="49"/>
      <c r="B23" s="58" t="s">
        <v>30</v>
      </c>
      <c r="C23" s="59"/>
      <c r="D23" s="59"/>
      <c r="E23" s="60"/>
      <c r="F23" s="61" t="s">
        <v>33</v>
      </c>
      <c r="G23" s="62"/>
      <c r="H23" s="21"/>
      <c r="I23" s="11" t="s">
        <v>12</v>
      </c>
      <c r="K23" s="17" t="s">
        <v>137</v>
      </c>
      <c r="L23" s="17"/>
      <c r="M23" s="18"/>
      <c r="N23" s="16"/>
      <c r="O23" s="16"/>
      <c r="P23" s="16"/>
    </row>
    <row r="24" spans="1:16" ht="12.65" customHeight="1" thickBot="1" x14ac:dyDescent="0.25">
      <c r="A24" s="50"/>
      <c r="B24" s="65" t="s">
        <v>25</v>
      </c>
      <c r="C24" s="66"/>
      <c r="D24" s="66"/>
      <c r="E24" s="67"/>
      <c r="F24" s="68" t="s">
        <v>34</v>
      </c>
      <c r="G24" s="69"/>
      <c r="H24" s="24" t="str">
        <f>IF(B7&lt;&gt;"",ROUNDDOWN(H23/B7,1),"")</f>
        <v/>
      </c>
      <c r="I24" s="12" t="s">
        <v>74</v>
      </c>
      <c r="M24" s="13"/>
    </row>
    <row r="25" spans="1:16" ht="12.65" customHeight="1" thickBot="1" x14ac:dyDescent="0.25">
      <c r="A25" s="48" t="s">
        <v>3</v>
      </c>
      <c r="B25" s="51" t="s">
        <v>24</v>
      </c>
      <c r="C25" s="52"/>
      <c r="D25" s="52"/>
      <c r="E25" s="53"/>
      <c r="F25" s="54" t="s">
        <v>35</v>
      </c>
      <c r="G25" s="55"/>
      <c r="H25" s="22"/>
      <c r="I25" s="9" t="s">
        <v>12</v>
      </c>
    </row>
    <row r="26" spans="1:16" ht="12.65" customHeight="1" thickTop="1" thickBot="1" x14ac:dyDescent="0.25">
      <c r="A26" s="49"/>
      <c r="B26" s="58" t="s">
        <v>25</v>
      </c>
      <c r="C26" s="59"/>
      <c r="D26" s="59"/>
      <c r="E26" s="60"/>
      <c r="F26" s="61" t="s">
        <v>37</v>
      </c>
      <c r="G26" s="62"/>
      <c r="H26" s="24" t="str">
        <f>IF(B8&lt;&gt;"",ROUNDDOWN(H25/B8,1),"")</f>
        <v/>
      </c>
      <c r="I26" s="11" t="s">
        <v>75</v>
      </c>
      <c r="K26" s="14" t="s">
        <v>141</v>
      </c>
      <c r="L26" s="32" t="str">
        <f>P22</f>
        <v/>
      </c>
      <c r="M26" s="13" t="s">
        <v>126</v>
      </c>
    </row>
    <row r="27" spans="1:16" ht="12.65" customHeight="1" thickTop="1" thickBot="1" x14ac:dyDescent="0.25">
      <c r="A27" s="49"/>
      <c r="B27" s="58" t="s">
        <v>30</v>
      </c>
      <c r="C27" s="59"/>
      <c r="D27" s="59"/>
      <c r="E27" s="60"/>
      <c r="F27" s="61" t="s">
        <v>36</v>
      </c>
      <c r="G27" s="62"/>
      <c r="H27" s="21"/>
      <c r="I27" s="11" t="s">
        <v>12</v>
      </c>
      <c r="N27" s="14" t="s">
        <v>127</v>
      </c>
      <c r="O27" s="34" t="str">
        <f>IF(L26&lt;&gt;"",ROUNDDOWN(((L26/L28)*100),0),"")</f>
        <v/>
      </c>
      <c r="P27" s="10" t="s">
        <v>143</v>
      </c>
    </row>
    <row r="28" spans="1:16" ht="12.65" customHeight="1" thickTop="1" thickBot="1" x14ac:dyDescent="0.25">
      <c r="A28" s="50"/>
      <c r="B28" s="65" t="s">
        <v>25</v>
      </c>
      <c r="C28" s="66"/>
      <c r="D28" s="66"/>
      <c r="E28" s="67"/>
      <c r="F28" s="68" t="s">
        <v>38</v>
      </c>
      <c r="G28" s="69"/>
      <c r="H28" s="24" t="str">
        <f>IF(B8&lt;&gt;"",ROUNDDOWN(H27/B8,1),"")</f>
        <v/>
      </c>
      <c r="I28" s="12" t="s">
        <v>76</v>
      </c>
      <c r="K28" s="14" t="s">
        <v>142</v>
      </c>
      <c r="L28" s="32" t="str">
        <f>N22</f>
        <v/>
      </c>
      <c r="M28" s="1" t="s">
        <v>126</v>
      </c>
    </row>
    <row r="29" spans="1:16" ht="12.65" customHeight="1" x14ac:dyDescent="0.2">
      <c r="A29" s="48" t="s">
        <v>4</v>
      </c>
      <c r="B29" s="51" t="s">
        <v>24</v>
      </c>
      <c r="C29" s="52"/>
      <c r="D29" s="52"/>
      <c r="E29" s="53"/>
      <c r="F29" s="54" t="s">
        <v>39</v>
      </c>
      <c r="G29" s="55"/>
      <c r="H29" s="22"/>
      <c r="I29" s="9" t="s">
        <v>12</v>
      </c>
    </row>
    <row r="30" spans="1:16" ht="12.65" customHeight="1" x14ac:dyDescent="0.2">
      <c r="A30" s="49"/>
      <c r="B30" s="58" t="s">
        <v>25</v>
      </c>
      <c r="C30" s="59"/>
      <c r="D30" s="59"/>
      <c r="E30" s="60"/>
      <c r="F30" s="61" t="s">
        <v>55</v>
      </c>
      <c r="G30" s="62"/>
      <c r="H30" s="24" t="str">
        <f>IF(B9&lt;&gt;"",ROUNDDOWN(H29/B9,1),"")</f>
        <v/>
      </c>
      <c r="I30" s="11" t="s">
        <v>77</v>
      </c>
    </row>
    <row r="31" spans="1:16" ht="12.65" customHeight="1" x14ac:dyDescent="0.2">
      <c r="A31" s="49"/>
      <c r="B31" s="58" t="s">
        <v>30</v>
      </c>
      <c r="C31" s="59"/>
      <c r="D31" s="59"/>
      <c r="E31" s="60"/>
      <c r="F31" s="61" t="s">
        <v>40</v>
      </c>
      <c r="G31" s="62"/>
      <c r="H31" s="21"/>
      <c r="I31" s="11" t="s">
        <v>12</v>
      </c>
      <c r="K31" s="83" t="s">
        <v>144</v>
      </c>
      <c r="L31" s="83"/>
      <c r="M31" s="83"/>
      <c r="N31" s="83"/>
      <c r="O31" s="83"/>
      <c r="P31" s="83"/>
    </row>
    <row r="32" spans="1:16" ht="12.65" customHeight="1" thickBot="1" x14ac:dyDescent="0.25">
      <c r="A32" s="50"/>
      <c r="B32" s="65" t="s">
        <v>25</v>
      </c>
      <c r="C32" s="66"/>
      <c r="D32" s="66"/>
      <c r="E32" s="67"/>
      <c r="F32" s="68" t="s">
        <v>56</v>
      </c>
      <c r="G32" s="69"/>
      <c r="H32" s="24" t="str">
        <f>IF(B9&lt;&gt;"",ROUNDDOWN(H31/B9,1),"")</f>
        <v/>
      </c>
      <c r="I32" s="12" t="s">
        <v>78</v>
      </c>
      <c r="K32" s="83"/>
      <c r="L32" s="83"/>
      <c r="M32" s="83"/>
      <c r="N32" s="83"/>
      <c r="O32" s="83"/>
      <c r="P32" s="83"/>
    </row>
    <row r="33" spans="1:16" ht="12.65" customHeight="1" x14ac:dyDescent="0.2">
      <c r="A33" s="48" t="s">
        <v>5</v>
      </c>
      <c r="B33" s="51" t="s">
        <v>24</v>
      </c>
      <c r="C33" s="52"/>
      <c r="D33" s="52"/>
      <c r="E33" s="53"/>
      <c r="F33" s="54" t="s">
        <v>41</v>
      </c>
      <c r="G33" s="55"/>
      <c r="H33" s="22"/>
      <c r="I33" s="9" t="s">
        <v>12</v>
      </c>
      <c r="K33" s="45" t="s">
        <v>128</v>
      </c>
      <c r="L33" s="46"/>
      <c r="M33" s="45" t="s">
        <v>241</v>
      </c>
      <c r="N33" s="71"/>
      <c r="O33" s="71"/>
      <c r="P33" s="46"/>
    </row>
    <row r="34" spans="1:16" ht="12.65" customHeight="1" x14ac:dyDescent="0.2">
      <c r="A34" s="49"/>
      <c r="B34" s="58" t="s">
        <v>25</v>
      </c>
      <c r="C34" s="59"/>
      <c r="D34" s="59"/>
      <c r="E34" s="60"/>
      <c r="F34" s="61" t="s">
        <v>57</v>
      </c>
      <c r="G34" s="62"/>
      <c r="H34" s="24" t="str">
        <f>IF(B10&lt;&gt;"",ROUNDDOWN(H33/B10,1),"")</f>
        <v/>
      </c>
      <c r="I34" s="11" t="s">
        <v>79</v>
      </c>
      <c r="K34" s="74" t="s">
        <v>129</v>
      </c>
      <c r="L34" s="108"/>
      <c r="M34" s="88" t="s">
        <v>273</v>
      </c>
      <c r="N34" s="89"/>
      <c r="O34" s="89"/>
      <c r="P34" s="90"/>
    </row>
    <row r="35" spans="1:16" ht="12.65" customHeight="1" x14ac:dyDescent="0.2">
      <c r="A35" s="49"/>
      <c r="B35" s="58" t="s">
        <v>30</v>
      </c>
      <c r="C35" s="59"/>
      <c r="D35" s="59"/>
      <c r="E35" s="60"/>
      <c r="F35" s="61" t="s">
        <v>42</v>
      </c>
      <c r="G35" s="62"/>
      <c r="H35" s="21"/>
      <c r="I35" s="11" t="s">
        <v>12</v>
      </c>
      <c r="K35" s="84"/>
      <c r="L35" s="109"/>
      <c r="M35" s="91"/>
      <c r="N35" s="92"/>
      <c r="O35" s="92"/>
      <c r="P35" s="93"/>
    </row>
    <row r="36" spans="1:16" ht="12.65" customHeight="1" thickBot="1" x14ac:dyDescent="0.25">
      <c r="A36" s="50"/>
      <c r="B36" s="65" t="s">
        <v>25</v>
      </c>
      <c r="C36" s="66"/>
      <c r="D36" s="66"/>
      <c r="E36" s="67"/>
      <c r="F36" s="68" t="s">
        <v>58</v>
      </c>
      <c r="G36" s="69"/>
      <c r="H36" s="24" t="str">
        <f>IF(B10&lt;&gt;"",ROUNDDOWN(H35/B10,1),"")</f>
        <v/>
      </c>
      <c r="I36" s="12" t="s">
        <v>80</v>
      </c>
      <c r="K36" s="84"/>
      <c r="L36" s="109"/>
      <c r="M36" s="91"/>
      <c r="N36" s="92"/>
      <c r="O36" s="92"/>
      <c r="P36" s="93"/>
    </row>
    <row r="37" spans="1:16" ht="12.65" customHeight="1" x14ac:dyDescent="0.2">
      <c r="A37" s="48" t="s">
        <v>6</v>
      </c>
      <c r="B37" s="51" t="s">
        <v>24</v>
      </c>
      <c r="C37" s="52"/>
      <c r="D37" s="52"/>
      <c r="E37" s="53"/>
      <c r="F37" s="54" t="s">
        <v>43</v>
      </c>
      <c r="G37" s="55"/>
      <c r="H37" s="22"/>
      <c r="I37" s="9" t="s">
        <v>12</v>
      </c>
      <c r="K37" s="84"/>
      <c r="L37" s="109"/>
      <c r="M37" s="91"/>
      <c r="N37" s="92"/>
      <c r="O37" s="92"/>
      <c r="P37" s="93"/>
    </row>
    <row r="38" spans="1:16" ht="12.65" customHeight="1" x14ac:dyDescent="0.2">
      <c r="A38" s="49"/>
      <c r="B38" s="58" t="s">
        <v>25</v>
      </c>
      <c r="C38" s="59"/>
      <c r="D38" s="59"/>
      <c r="E38" s="60"/>
      <c r="F38" s="61" t="s">
        <v>59</v>
      </c>
      <c r="G38" s="62"/>
      <c r="H38" s="24" t="str">
        <f>IF(B11&lt;&gt;"",ROUNDDOWN(H37/B11,1),"")</f>
        <v/>
      </c>
      <c r="I38" s="11" t="s">
        <v>81</v>
      </c>
      <c r="K38" s="110"/>
      <c r="L38" s="111"/>
      <c r="M38" s="94"/>
      <c r="N38" s="95"/>
      <c r="O38" s="95"/>
      <c r="P38" s="96"/>
    </row>
    <row r="39" spans="1:16" ht="12.65" customHeight="1" x14ac:dyDescent="0.2">
      <c r="A39" s="49"/>
      <c r="B39" s="58" t="s">
        <v>30</v>
      </c>
      <c r="C39" s="59"/>
      <c r="D39" s="59"/>
      <c r="E39" s="60"/>
      <c r="F39" s="61" t="s">
        <v>44</v>
      </c>
      <c r="G39" s="62"/>
      <c r="H39" s="21"/>
      <c r="I39" s="11" t="s">
        <v>12</v>
      </c>
      <c r="K39" s="116" t="s">
        <v>130</v>
      </c>
      <c r="L39" s="116"/>
      <c r="M39" s="116" t="s">
        <v>131</v>
      </c>
      <c r="N39" s="116"/>
      <c r="O39" s="116"/>
      <c r="P39" s="116"/>
    </row>
    <row r="40" spans="1:16" ht="12.65" customHeight="1" thickBot="1" x14ac:dyDescent="0.25">
      <c r="A40" s="50"/>
      <c r="B40" s="65" t="s">
        <v>25</v>
      </c>
      <c r="C40" s="66"/>
      <c r="D40" s="66"/>
      <c r="E40" s="67"/>
      <c r="F40" s="68" t="s">
        <v>60</v>
      </c>
      <c r="G40" s="69"/>
      <c r="H40" s="24" t="str">
        <f>IF(B11&lt;&gt;"",ROUNDDOWN(H39/B11,1),"")</f>
        <v/>
      </c>
      <c r="I40" s="12" t="s">
        <v>82</v>
      </c>
      <c r="K40" s="86" t="s">
        <v>267</v>
      </c>
      <c r="L40" s="86"/>
      <c r="M40" s="116"/>
      <c r="N40" s="116"/>
      <c r="O40" s="116"/>
      <c r="P40" s="116"/>
    </row>
    <row r="41" spans="1:16" ht="12.65" customHeight="1" x14ac:dyDescent="0.2">
      <c r="A41" s="48" t="s">
        <v>7</v>
      </c>
      <c r="B41" s="51" t="s">
        <v>24</v>
      </c>
      <c r="C41" s="52"/>
      <c r="D41" s="52"/>
      <c r="E41" s="53"/>
      <c r="F41" s="54" t="s">
        <v>45</v>
      </c>
      <c r="G41" s="55"/>
      <c r="H41" s="22"/>
      <c r="I41" s="9" t="s">
        <v>12</v>
      </c>
      <c r="K41" s="115" t="s">
        <v>244</v>
      </c>
      <c r="L41" s="115"/>
      <c r="M41" s="74" t="s">
        <v>242</v>
      </c>
      <c r="N41" s="112"/>
      <c r="O41" s="112"/>
      <c r="P41" s="108"/>
    </row>
    <row r="42" spans="1:16" ht="12.65" customHeight="1" x14ac:dyDescent="0.2">
      <c r="A42" s="49"/>
      <c r="B42" s="58" t="s">
        <v>25</v>
      </c>
      <c r="C42" s="59"/>
      <c r="D42" s="59"/>
      <c r="E42" s="60"/>
      <c r="F42" s="61" t="s">
        <v>61</v>
      </c>
      <c r="G42" s="62"/>
      <c r="H42" s="24" t="str">
        <f>IF(E6&lt;&gt;"",ROUNDDOWN(H41/E6,1),"")</f>
        <v/>
      </c>
      <c r="I42" s="11" t="s">
        <v>83</v>
      </c>
      <c r="K42" s="116" t="s">
        <v>133</v>
      </c>
      <c r="L42" s="116"/>
      <c r="M42" s="84"/>
      <c r="N42" s="113"/>
      <c r="O42" s="113"/>
      <c r="P42" s="109"/>
    </row>
    <row r="43" spans="1:16" ht="12.65" customHeight="1" x14ac:dyDescent="0.2">
      <c r="A43" s="49"/>
      <c r="B43" s="58" t="s">
        <v>30</v>
      </c>
      <c r="C43" s="59"/>
      <c r="D43" s="59"/>
      <c r="E43" s="60"/>
      <c r="F43" s="61" t="s">
        <v>46</v>
      </c>
      <c r="G43" s="62"/>
      <c r="H43" s="21"/>
      <c r="I43" s="11" t="s">
        <v>12</v>
      </c>
      <c r="K43" s="116" t="s">
        <v>134</v>
      </c>
      <c r="L43" s="116"/>
      <c r="M43" s="84"/>
      <c r="N43" s="113"/>
      <c r="O43" s="113"/>
      <c r="P43" s="109"/>
    </row>
    <row r="44" spans="1:16" ht="12.65" customHeight="1" thickBot="1" x14ac:dyDescent="0.25">
      <c r="A44" s="50"/>
      <c r="B44" s="65" t="s">
        <v>25</v>
      </c>
      <c r="C44" s="66"/>
      <c r="D44" s="66"/>
      <c r="E44" s="67"/>
      <c r="F44" s="68" t="s">
        <v>62</v>
      </c>
      <c r="G44" s="69"/>
      <c r="H44" s="24" t="str">
        <f>IF(E6&lt;&gt;"",ROUNDDOWN(H43/E6,1),"")</f>
        <v/>
      </c>
      <c r="I44" s="12" t="s">
        <v>84</v>
      </c>
      <c r="K44" s="116" t="s">
        <v>132</v>
      </c>
      <c r="L44" s="116"/>
      <c r="M44" s="84"/>
      <c r="N44" s="113"/>
      <c r="O44" s="113"/>
      <c r="P44" s="109"/>
    </row>
    <row r="45" spans="1:16" ht="12.65" customHeight="1" x14ac:dyDescent="0.2">
      <c r="A45" s="48" t="s">
        <v>8</v>
      </c>
      <c r="B45" s="51" t="s">
        <v>24</v>
      </c>
      <c r="C45" s="52"/>
      <c r="D45" s="52"/>
      <c r="E45" s="53"/>
      <c r="F45" s="54" t="s">
        <v>47</v>
      </c>
      <c r="G45" s="55"/>
      <c r="H45" s="22"/>
      <c r="I45" s="9" t="s">
        <v>12</v>
      </c>
      <c r="K45" s="72" t="s">
        <v>135</v>
      </c>
      <c r="L45" s="87"/>
      <c r="M45" s="84"/>
      <c r="N45" s="113"/>
      <c r="O45" s="113"/>
      <c r="P45" s="109"/>
    </row>
    <row r="46" spans="1:16" ht="12.65" customHeight="1" x14ac:dyDescent="0.2">
      <c r="A46" s="49"/>
      <c r="B46" s="58" t="s">
        <v>25</v>
      </c>
      <c r="C46" s="59"/>
      <c r="D46" s="59"/>
      <c r="E46" s="60"/>
      <c r="F46" s="61" t="s">
        <v>63</v>
      </c>
      <c r="G46" s="62"/>
      <c r="H46" s="24" t="str">
        <f>IF(E7&lt;&gt;"",ROUNDDOWN(H45/E7,1),"")</f>
        <v/>
      </c>
      <c r="I46" s="11" t="s">
        <v>85</v>
      </c>
      <c r="K46" s="72" t="s">
        <v>136</v>
      </c>
      <c r="L46" s="87"/>
      <c r="M46" s="84"/>
      <c r="N46" s="113"/>
      <c r="O46" s="113"/>
      <c r="P46" s="109"/>
    </row>
    <row r="47" spans="1:16" ht="12.65" customHeight="1" x14ac:dyDescent="0.2">
      <c r="A47" s="49"/>
      <c r="B47" s="58" t="s">
        <v>30</v>
      </c>
      <c r="C47" s="59"/>
      <c r="D47" s="59"/>
      <c r="E47" s="60"/>
      <c r="F47" s="61" t="s">
        <v>48</v>
      </c>
      <c r="G47" s="62"/>
      <c r="H47" s="21"/>
      <c r="I47" s="11" t="s">
        <v>12</v>
      </c>
      <c r="K47" s="72" t="s">
        <v>246</v>
      </c>
      <c r="L47" s="87"/>
      <c r="M47" s="110"/>
      <c r="N47" s="114"/>
      <c r="O47" s="114"/>
      <c r="P47" s="111"/>
    </row>
    <row r="48" spans="1:16" ht="12.65" customHeight="1" thickBot="1" x14ac:dyDescent="0.25">
      <c r="A48" s="50"/>
      <c r="B48" s="65" t="s">
        <v>25</v>
      </c>
      <c r="C48" s="66"/>
      <c r="D48" s="66"/>
      <c r="E48" s="67"/>
      <c r="F48" s="68" t="s">
        <v>64</v>
      </c>
      <c r="G48" s="69"/>
      <c r="H48" s="24" t="str">
        <f>IF(E7&lt;&gt;"",ROUNDDOWN(H47/E7,1),"")</f>
        <v/>
      </c>
      <c r="I48" s="12" t="s">
        <v>86</v>
      </c>
    </row>
    <row r="49" spans="1:14" ht="12.65" customHeight="1" x14ac:dyDescent="0.2">
      <c r="A49" s="48" t="s">
        <v>9</v>
      </c>
      <c r="B49" s="51" t="s">
        <v>24</v>
      </c>
      <c r="C49" s="52"/>
      <c r="D49" s="52"/>
      <c r="E49" s="53"/>
      <c r="F49" s="54" t="s">
        <v>49</v>
      </c>
      <c r="G49" s="55"/>
      <c r="H49" s="22"/>
      <c r="I49" s="9" t="s">
        <v>12</v>
      </c>
    </row>
    <row r="50" spans="1:14" ht="12.65" customHeight="1" x14ac:dyDescent="0.2">
      <c r="A50" s="49"/>
      <c r="B50" s="58" t="s">
        <v>25</v>
      </c>
      <c r="C50" s="59"/>
      <c r="D50" s="59"/>
      <c r="E50" s="60"/>
      <c r="F50" s="61" t="s">
        <v>65</v>
      </c>
      <c r="G50" s="62"/>
      <c r="H50" s="24" t="str">
        <f>IF(E8&lt;&gt;"",ROUNDDOWN(H49/E8,1),"")</f>
        <v/>
      </c>
      <c r="I50" s="11" t="s">
        <v>87</v>
      </c>
    </row>
    <row r="51" spans="1:14" ht="12.65" customHeight="1" x14ac:dyDescent="0.2">
      <c r="A51" s="49"/>
      <c r="B51" s="58" t="s">
        <v>30</v>
      </c>
      <c r="C51" s="59"/>
      <c r="D51" s="59"/>
      <c r="E51" s="60"/>
      <c r="F51" s="61" t="s">
        <v>50</v>
      </c>
      <c r="G51" s="62"/>
      <c r="H51" s="21"/>
      <c r="I51" s="11" t="s">
        <v>12</v>
      </c>
    </row>
    <row r="52" spans="1:14" ht="12.65" customHeight="1" thickBot="1" x14ac:dyDescent="0.25">
      <c r="A52" s="50"/>
      <c r="B52" s="65" t="s">
        <v>25</v>
      </c>
      <c r="C52" s="66"/>
      <c r="D52" s="66"/>
      <c r="E52" s="67"/>
      <c r="F52" s="68" t="s">
        <v>66</v>
      </c>
      <c r="G52" s="69"/>
      <c r="H52" s="24" t="str">
        <f>IF(E8&lt;&gt;"",ROUNDDOWN(H51/E8,1),"")</f>
        <v/>
      </c>
      <c r="I52" s="12" t="s">
        <v>88</v>
      </c>
    </row>
    <row r="53" spans="1:14" ht="12.65" customHeight="1" x14ac:dyDescent="0.2">
      <c r="A53" s="48" t="s">
        <v>10</v>
      </c>
      <c r="B53" s="51" t="s">
        <v>24</v>
      </c>
      <c r="C53" s="52"/>
      <c r="D53" s="52"/>
      <c r="E53" s="53"/>
      <c r="F53" s="54" t="s">
        <v>51</v>
      </c>
      <c r="G53" s="55"/>
      <c r="H53" s="22"/>
      <c r="I53" s="9" t="s">
        <v>12</v>
      </c>
    </row>
    <row r="54" spans="1:14" ht="12.65" customHeight="1" x14ac:dyDescent="0.2">
      <c r="A54" s="49"/>
      <c r="B54" s="58" t="s">
        <v>25</v>
      </c>
      <c r="C54" s="59"/>
      <c r="D54" s="59"/>
      <c r="E54" s="60"/>
      <c r="F54" s="61" t="s">
        <v>67</v>
      </c>
      <c r="G54" s="62"/>
      <c r="H54" s="24" t="str">
        <f>IF(E9&lt;&gt;"",ROUNDDOWN(H53/E9,1),"")</f>
        <v/>
      </c>
      <c r="I54" s="11" t="s">
        <v>89</v>
      </c>
    </row>
    <row r="55" spans="1:14" ht="12.65" customHeight="1" x14ac:dyDescent="0.2">
      <c r="A55" s="49"/>
      <c r="B55" s="58" t="s">
        <v>30</v>
      </c>
      <c r="C55" s="59"/>
      <c r="D55" s="59"/>
      <c r="E55" s="60"/>
      <c r="F55" s="61" t="s">
        <v>52</v>
      </c>
      <c r="G55" s="62"/>
      <c r="H55" s="21"/>
      <c r="I55" s="11" t="s">
        <v>12</v>
      </c>
    </row>
    <row r="56" spans="1:14" ht="12.65" customHeight="1" thickBot="1" x14ac:dyDescent="0.25">
      <c r="A56" s="50"/>
      <c r="B56" s="65" t="s">
        <v>25</v>
      </c>
      <c r="C56" s="66"/>
      <c r="D56" s="66"/>
      <c r="E56" s="67"/>
      <c r="F56" s="68" t="s">
        <v>68</v>
      </c>
      <c r="G56" s="69"/>
      <c r="H56" s="24" t="str">
        <f>IF(E9&lt;&gt;"",ROUNDDOWN(H55/E9,1),"")</f>
        <v/>
      </c>
      <c r="I56" s="12" t="s">
        <v>90</v>
      </c>
    </row>
    <row r="57" spans="1:14" ht="12.65" customHeight="1" x14ac:dyDescent="0.2">
      <c r="A57" s="48" t="s">
        <v>11</v>
      </c>
      <c r="B57" s="51" t="s">
        <v>24</v>
      </c>
      <c r="C57" s="52"/>
      <c r="D57" s="52"/>
      <c r="E57" s="53"/>
      <c r="F57" s="54" t="s">
        <v>53</v>
      </c>
      <c r="G57" s="55"/>
      <c r="H57" s="22"/>
      <c r="I57" s="9" t="s">
        <v>12</v>
      </c>
    </row>
    <row r="58" spans="1:14" ht="12.65" customHeight="1" x14ac:dyDescent="0.2">
      <c r="A58" s="49"/>
      <c r="B58" s="58" t="s">
        <v>25</v>
      </c>
      <c r="C58" s="59"/>
      <c r="D58" s="59"/>
      <c r="E58" s="60"/>
      <c r="F58" s="61" t="s">
        <v>69</v>
      </c>
      <c r="G58" s="62"/>
      <c r="H58" s="24" t="str">
        <f>IF(E10&lt;&gt;"",ROUNDDOWN(H57/E10,1),"")</f>
        <v/>
      </c>
      <c r="I58" s="11" t="s">
        <v>91</v>
      </c>
    </row>
    <row r="59" spans="1:14" ht="12.65" customHeight="1" x14ac:dyDescent="0.2">
      <c r="A59" s="49"/>
      <c r="B59" s="58" t="s">
        <v>30</v>
      </c>
      <c r="C59" s="59"/>
      <c r="D59" s="59"/>
      <c r="E59" s="60"/>
      <c r="F59" s="61" t="s">
        <v>54</v>
      </c>
      <c r="G59" s="62"/>
      <c r="H59" s="21"/>
      <c r="I59" s="11" t="s">
        <v>12</v>
      </c>
    </row>
    <row r="60" spans="1:14" ht="12.65" customHeight="1" thickBot="1" x14ac:dyDescent="0.25">
      <c r="A60" s="50"/>
      <c r="B60" s="65" t="s">
        <v>25</v>
      </c>
      <c r="C60" s="66"/>
      <c r="D60" s="66"/>
      <c r="E60" s="67"/>
      <c r="F60" s="68" t="s">
        <v>70</v>
      </c>
      <c r="G60" s="69"/>
      <c r="H60" s="25" t="str">
        <f>IF(E10&lt;&gt;"",ROUNDDOWN(H59/E10,1),"")</f>
        <v/>
      </c>
      <c r="I60" s="12" t="s">
        <v>92</v>
      </c>
    </row>
    <row r="61" spans="1:14" ht="12.65" customHeight="1" x14ac:dyDescent="0.2">
      <c r="B61" s="15"/>
      <c r="C61" s="15"/>
      <c r="D61" s="15"/>
      <c r="E61" s="15"/>
      <c r="F61" s="15"/>
      <c r="G61" s="15"/>
      <c r="H61" s="15"/>
      <c r="I61" s="15"/>
      <c r="J61" s="15"/>
    </row>
    <row r="62" spans="1:14" ht="12" x14ac:dyDescent="0.2">
      <c r="K62" s="15"/>
      <c r="L62" s="15"/>
      <c r="M62" s="15"/>
      <c r="N62" s="15"/>
    </row>
  </sheetData>
  <mergeCells count="137">
    <mergeCell ref="F60:G60"/>
    <mergeCell ref="K47:L47"/>
    <mergeCell ref="F54:G54"/>
    <mergeCell ref="F55:G55"/>
    <mergeCell ref="F56:G56"/>
    <mergeCell ref="F57:G57"/>
    <mergeCell ref="F58:G58"/>
    <mergeCell ref="F59:G59"/>
    <mergeCell ref="F48:G48"/>
    <mergeCell ref="F49:G49"/>
    <mergeCell ref="F50:G50"/>
    <mergeCell ref="F51:G51"/>
    <mergeCell ref="F52:G52"/>
    <mergeCell ref="F53:G53"/>
    <mergeCell ref="F42:G42"/>
    <mergeCell ref="F43:G43"/>
    <mergeCell ref="F44:G44"/>
    <mergeCell ref="F45:G45"/>
    <mergeCell ref="F46:G46"/>
    <mergeCell ref="F33:G33"/>
    <mergeCell ref="F34:G34"/>
    <mergeCell ref="F35:G35"/>
    <mergeCell ref="F47:G47"/>
    <mergeCell ref="F36:G36"/>
    <mergeCell ref="F37:G37"/>
    <mergeCell ref="F38:G38"/>
    <mergeCell ref="F39:G39"/>
    <mergeCell ref="F40:G40"/>
    <mergeCell ref="F41:G41"/>
    <mergeCell ref="F27:G27"/>
    <mergeCell ref="F28:G28"/>
    <mergeCell ref="F29:G29"/>
    <mergeCell ref="F30:G30"/>
    <mergeCell ref="F31:G31"/>
    <mergeCell ref="F32:G32"/>
    <mergeCell ref="F21:G21"/>
    <mergeCell ref="F22:G22"/>
    <mergeCell ref="F23:G23"/>
    <mergeCell ref="F24:G24"/>
    <mergeCell ref="F25:G25"/>
    <mergeCell ref="F26:G26"/>
    <mergeCell ref="B55:E55"/>
    <mergeCell ref="B56:E56"/>
    <mergeCell ref="B57:E57"/>
    <mergeCell ref="B58:E58"/>
    <mergeCell ref="B59:E59"/>
    <mergeCell ref="B60:E60"/>
    <mergeCell ref="B49:E49"/>
    <mergeCell ref="B50:E50"/>
    <mergeCell ref="B51:E51"/>
    <mergeCell ref="B52:E52"/>
    <mergeCell ref="B53:E53"/>
    <mergeCell ref="B54:E54"/>
    <mergeCell ref="B43:E43"/>
    <mergeCell ref="B44:E44"/>
    <mergeCell ref="B45:E45"/>
    <mergeCell ref="B46:E46"/>
    <mergeCell ref="B47:E47"/>
    <mergeCell ref="B48:E48"/>
    <mergeCell ref="B37:E37"/>
    <mergeCell ref="B38:E38"/>
    <mergeCell ref="B39:E39"/>
    <mergeCell ref="B40:E40"/>
    <mergeCell ref="B41:E41"/>
    <mergeCell ref="B42:E42"/>
    <mergeCell ref="B31:E31"/>
    <mergeCell ref="B32:E32"/>
    <mergeCell ref="B33:E33"/>
    <mergeCell ref="B34:E34"/>
    <mergeCell ref="B35:E35"/>
    <mergeCell ref="B36:E36"/>
    <mergeCell ref="B26:E26"/>
    <mergeCell ref="B27:E27"/>
    <mergeCell ref="B22:E22"/>
    <mergeCell ref="B28:E28"/>
    <mergeCell ref="B29:E29"/>
    <mergeCell ref="B30:E30"/>
    <mergeCell ref="B17:E17"/>
    <mergeCell ref="K17:L17"/>
    <mergeCell ref="B18:E18"/>
    <mergeCell ref="B23:E23"/>
    <mergeCell ref="B24:E24"/>
    <mergeCell ref="B25:E25"/>
    <mergeCell ref="F17:G17"/>
    <mergeCell ref="F18:G18"/>
    <mergeCell ref="F19:G19"/>
    <mergeCell ref="F20:G20"/>
    <mergeCell ref="B21:E21"/>
    <mergeCell ref="K11:L11"/>
    <mergeCell ref="A3:H4"/>
    <mergeCell ref="K16:L16"/>
    <mergeCell ref="A57:A60"/>
    <mergeCell ref="A33:A36"/>
    <mergeCell ref="A37:A40"/>
    <mergeCell ref="A41:A44"/>
    <mergeCell ref="A45:A48"/>
    <mergeCell ref="A49:A52"/>
    <mergeCell ref="K6:L6"/>
    <mergeCell ref="O20:P20"/>
    <mergeCell ref="O6:P6"/>
    <mergeCell ref="A53:A56"/>
    <mergeCell ref="A17:A20"/>
    <mergeCell ref="A21:A24"/>
    <mergeCell ref="A25:A28"/>
    <mergeCell ref="A29:A32"/>
    <mergeCell ref="B19:E19"/>
    <mergeCell ref="B20:E20"/>
    <mergeCell ref="A5:I5"/>
    <mergeCell ref="A13:I15"/>
    <mergeCell ref="K13:L13"/>
    <mergeCell ref="K14:L14"/>
    <mergeCell ref="K15:L15"/>
    <mergeCell ref="K7:L7"/>
    <mergeCell ref="K8:L8"/>
    <mergeCell ref="K12:L12"/>
    <mergeCell ref="K9:L9"/>
    <mergeCell ref="K10:L10"/>
    <mergeCell ref="K18:L18"/>
    <mergeCell ref="M6:N6"/>
    <mergeCell ref="K43:L43"/>
    <mergeCell ref="K44:L44"/>
    <mergeCell ref="K45:L45"/>
    <mergeCell ref="K39:L39"/>
    <mergeCell ref="K40:L40"/>
    <mergeCell ref="M20:N20"/>
    <mergeCell ref="K42:L42"/>
    <mergeCell ref="K22:L22"/>
    <mergeCell ref="K46:L46"/>
    <mergeCell ref="M41:P47"/>
    <mergeCell ref="K3:P4"/>
    <mergeCell ref="K33:L33"/>
    <mergeCell ref="M33:P33"/>
    <mergeCell ref="K41:L41"/>
    <mergeCell ref="K31:P32"/>
    <mergeCell ref="M39:P40"/>
    <mergeCell ref="K34:L38"/>
    <mergeCell ref="M34:P38"/>
  </mergeCells>
  <phoneticPr fontId="19"/>
  <pageMargins left="0.74803149606299213" right="0.74803149606299213" top="0.78740157480314965"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workbookViewId="0">
      <pane xSplit="1" ySplit="1" topLeftCell="B2" activePane="bottomRight" state="frozen"/>
      <selection pane="topRight" activeCell="B1" sqref="B1"/>
      <selection pane="bottomLeft" activeCell="A2" sqref="A2"/>
      <selection pane="bottomRight" activeCell="M45" sqref="M45"/>
    </sheetView>
  </sheetViews>
  <sheetFormatPr defaultColWidth="9" defaultRowHeight="11" x14ac:dyDescent="0.2"/>
  <cols>
    <col min="1" max="1" width="3.6328125" style="1" customWidth="1"/>
    <col min="2" max="2" width="4.6328125" style="1" customWidth="1"/>
    <col min="3" max="3" width="8.6328125" style="1" customWidth="1"/>
    <col min="4" max="4" width="3.6328125" style="1" customWidth="1"/>
    <col min="5" max="5" width="4.6328125" style="1" customWidth="1"/>
    <col min="6" max="6" width="8.6328125" style="1" customWidth="1"/>
    <col min="7" max="7" width="4" style="1" customWidth="1"/>
    <col min="8" max="8" width="5.453125" style="1" customWidth="1"/>
    <col min="9" max="9" width="6" style="1" customWidth="1"/>
    <col min="10" max="10" width="3.36328125" style="1" customWidth="1"/>
    <col min="11" max="12" width="7.08984375" style="1" customWidth="1"/>
    <col min="13" max="13" width="4.08984375" style="1" customWidth="1"/>
    <col min="14" max="14" width="6.26953125" style="1" customWidth="1"/>
    <col min="15" max="15" width="3.90625" style="1" customWidth="1"/>
    <col min="16" max="16" width="6.26953125" style="1" customWidth="1"/>
    <col min="17" max="16384" width="9" style="1"/>
  </cols>
  <sheetData>
    <row r="1" spans="1:16" ht="19" x14ac:dyDescent="0.2">
      <c r="A1" s="19" t="s">
        <v>261</v>
      </c>
    </row>
    <row r="2" spans="1:16" ht="12.65" customHeight="1" x14ac:dyDescent="0.2">
      <c r="A2" s="19"/>
    </row>
    <row r="3" spans="1:16" ht="12.65" customHeight="1" x14ac:dyDescent="0.2">
      <c r="A3" s="42" t="s">
        <v>0</v>
      </c>
      <c r="B3" s="42"/>
      <c r="C3" s="42"/>
      <c r="D3" s="42"/>
      <c r="E3" s="42"/>
      <c r="F3" s="42"/>
      <c r="G3" s="42"/>
      <c r="H3" s="42"/>
      <c r="K3" s="43" t="s">
        <v>93</v>
      </c>
      <c r="L3" s="43"/>
      <c r="M3" s="43"/>
      <c r="N3" s="43"/>
      <c r="O3" s="43"/>
      <c r="P3" s="43"/>
    </row>
    <row r="4" spans="1:16" ht="12.65" customHeight="1" x14ac:dyDescent="0.2">
      <c r="A4" s="42"/>
      <c r="B4" s="42"/>
      <c r="C4" s="42"/>
      <c r="D4" s="42"/>
      <c r="E4" s="42"/>
      <c r="F4" s="42"/>
      <c r="G4" s="42"/>
      <c r="H4" s="42"/>
      <c r="I4" s="2"/>
      <c r="K4" s="43"/>
      <c r="L4" s="43"/>
      <c r="M4" s="43"/>
      <c r="N4" s="43"/>
      <c r="O4" s="43"/>
      <c r="P4" s="43"/>
    </row>
    <row r="5" spans="1:16" ht="12.65" customHeight="1" x14ac:dyDescent="0.2">
      <c r="A5" s="44" t="s">
        <v>145</v>
      </c>
      <c r="B5" s="44"/>
      <c r="C5" s="44"/>
      <c r="D5" s="44"/>
      <c r="E5" s="44"/>
      <c r="F5" s="44"/>
      <c r="G5" s="44"/>
      <c r="H5" s="44"/>
      <c r="I5" s="44"/>
      <c r="K5" s="97"/>
      <c r="L5" s="97"/>
      <c r="M5" s="99" t="s">
        <v>192</v>
      </c>
      <c r="N5" s="99"/>
      <c r="O5" s="117" t="s">
        <v>255</v>
      </c>
      <c r="P5" s="118"/>
    </row>
    <row r="6" spans="1:16" ht="12.65" customHeight="1" x14ac:dyDescent="0.2">
      <c r="A6" s="3" t="s">
        <v>1</v>
      </c>
      <c r="B6" s="21"/>
      <c r="C6" s="4" t="s">
        <v>13</v>
      </c>
      <c r="D6" s="3" t="s">
        <v>7</v>
      </c>
      <c r="E6" s="21"/>
      <c r="F6" s="4" t="s">
        <v>19</v>
      </c>
      <c r="K6" s="98"/>
      <c r="L6" s="98"/>
      <c r="M6" s="100"/>
      <c r="N6" s="100"/>
      <c r="O6" s="119"/>
      <c r="P6" s="120"/>
    </row>
    <row r="7" spans="1:16" ht="12.65" customHeight="1" x14ac:dyDescent="0.2">
      <c r="A7" s="3" t="s">
        <v>2</v>
      </c>
      <c r="B7" s="21"/>
      <c r="C7" s="4" t="s">
        <v>14</v>
      </c>
      <c r="D7" s="3" t="s">
        <v>8</v>
      </c>
      <c r="E7" s="21"/>
      <c r="F7" s="4" t="s">
        <v>20</v>
      </c>
      <c r="K7" s="45" t="s">
        <v>1</v>
      </c>
      <c r="L7" s="46"/>
      <c r="M7" s="26" t="s">
        <v>96</v>
      </c>
      <c r="N7" s="27" t="str">
        <f>H18</f>
        <v/>
      </c>
      <c r="O7" s="26" t="s">
        <v>97</v>
      </c>
      <c r="P7" s="27" t="str">
        <f>H20</f>
        <v/>
      </c>
    </row>
    <row r="8" spans="1:16" ht="12.65" customHeight="1" x14ac:dyDescent="0.2">
      <c r="A8" s="3" t="s">
        <v>3</v>
      </c>
      <c r="B8" s="21"/>
      <c r="C8" s="4" t="s">
        <v>15</v>
      </c>
      <c r="D8" s="3" t="s">
        <v>9</v>
      </c>
      <c r="E8" s="21"/>
      <c r="F8" s="4" t="s">
        <v>21</v>
      </c>
      <c r="K8" s="45" t="s">
        <v>2</v>
      </c>
      <c r="L8" s="46"/>
      <c r="M8" s="26" t="s">
        <v>98</v>
      </c>
      <c r="N8" s="27" t="str">
        <f>H22</f>
        <v/>
      </c>
      <c r="O8" s="26" t="s">
        <v>99</v>
      </c>
      <c r="P8" s="27" t="str">
        <f>H24</f>
        <v/>
      </c>
    </row>
    <row r="9" spans="1:16" ht="12.65" customHeight="1" x14ac:dyDescent="0.2">
      <c r="A9" s="3" t="s">
        <v>4</v>
      </c>
      <c r="B9" s="21"/>
      <c r="C9" s="4" t="s">
        <v>16</v>
      </c>
      <c r="D9" s="3" t="s">
        <v>10</v>
      </c>
      <c r="E9" s="21"/>
      <c r="F9" s="4" t="s">
        <v>22</v>
      </c>
      <c r="K9" s="45" t="s">
        <v>3</v>
      </c>
      <c r="L9" s="46"/>
      <c r="M9" s="26" t="s">
        <v>100</v>
      </c>
      <c r="N9" s="27" t="str">
        <f>H26</f>
        <v/>
      </c>
      <c r="O9" s="26" t="s">
        <v>101</v>
      </c>
      <c r="P9" s="27" t="str">
        <f>H28</f>
        <v/>
      </c>
    </row>
    <row r="10" spans="1:16" ht="12.65" customHeight="1" x14ac:dyDescent="0.2">
      <c r="A10" s="3" t="s">
        <v>5</v>
      </c>
      <c r="B10" s="21"/>
      <c r="C10" s="4" t="s">
        <v>17</v>
      </c>
      <c r="D10" s="3" t="s">
        <v>11</v>
      </c>
      <c r="E10" s="21"/>
      <c r="F10" s="4" t="s">
        <v>23</v>
      </c>
      <c r="G10" s="23"/>
      <c r="K10" s="45" t="s">
        <v>4</v>
      </c>
      <c r="L10" s="46"/>
      <c r="M10" s="26" t="s">
        <v>102</v>
      </c>
      <c r="N10" s="27" t="str">
        <f>H30</f>
        <v/>
      </c>
      <c r="O10" s="26" t="s">
        <v>103</v>
      </c>
      <c r="P10" s="27" t="str">
        <f>H32</f>
        <v/>
      </c>
    </row>
    <row r="11" spans="1:16" ht="12.65" customHeight="1" x14ac:dyDescent="0.2">
      <c r="A11" s="3" t="s">
        <v>6</v>
      </c>
      <c r="B11" s="21"/>
      <c r="C11" s="5" t="s">
        <v>18</v>
      </c>
      <c r="D11" s="6"/>
      <c r="E11" s="7"/>
      <c r="F11" s="7"/>
      <c r="G11" s="8"/>
      <c r="K11" s="45" t="s">
        <v>5</v>
      </c>
      <c r="L11" s="46"/>
      <c r="M11" s="26" t="s">
        <v>104</v>
      </c>
      <c r="N11" s="27" t="str">
        <f>H34</f>
        <v/>
      </c>
      <c r="O11" s="26" t="s">
        <v>105</v>
      </c>
      <c r="P11" s="27" t="str">
        <f>H36</f>
        <v/>
      </c>
    </row>
    <row r="12" spans="1:16" ht="12.65" customHeight="1" x14ac:dyDescent="0.2">
      <c r="K12" s="45" t="s">
        <v>6</v>
      </c>
      <c r="L12" s="46"/>
      <c r="M12" s="26" t="s">
        <v>106</v>
      </c>
      <c r="N12" s="27" t="str">
        <f>H38</f>
        <v/>
      </c>
      <c r="O12" s="26" t="s">
        <v>107</v>
      </c>
      <c r="P12" s="27" t="str">
        <f>H40</f>
        <v/>
      </c>
    </row>
    <row r="13" spans="1:16" ht="12.65" customHeight="1" x14ac:dyDescent="0.2">
      <c r="A13" s="47" t="s">
        <v>254</v>
      </c>
      <c r="B13" s="47"/>
      <c r="C13" s="47"/>
      <c r="D13" s="47"/>
      <c r="E13" s="47"/>
      <c r="F13" s="47"/>
      <c r="G13" s="47"/>
      <c r="H13" s="47"/>
      <c r="I13" s="47"/>
      <c r="K13" s="45" t="s">
        <v>7</v>
      </c>
      <c r="L13" s="46"/>
      <c r="M13" s="26" t="s">
        <v>108</v>
      </c>
      <c r="N13" s="27" t="str">
        <f>H42</f>
        <v/>
      </c>
      <c r="O13" s="26" t="s">
        <v>109</v>
      </c>
      <c r="P13" s="27" t="str">
        <f>H44</f>
        <v/>
      </c>
    </row>
    <row r="14" spans="1:16" ht="12.65" customHeight="1" x14ac:dyDescent="0.2">
      <c r="A14" s="47"/>
      <c r="B14" s="47"/>
      <c r="C14" s="47"/>
      <c r="D14" s="47"/>
      <c r="E14" s="47"/>
      <c r="F14" s="47"/>
      <c r="G14" s="47"/>
      <c r="H14" s="47"/>
      <c r="I14" s="47"/>
      <c r="K14" s="45" t="s">
        <v>8</v>
      </c>
      <c r="L14" s="46"/>
      <c r="M14" s="26" t="s">
        <v>110</v>
      </c>
      <c r="N14" s="27" t="str">
        <f>H46</f>
        <v/>
      </c>
      <c r="O14" s="26" t="s">
        <v>111</v>
      </c>
      <c r="P14" s="27" t="str">
        <f>H48</f>
        <v/>
      </c>
    </row>
    <row r="15" spans="1:16" ht="12.65" customHeight="1" x14ac:dyDescent="0.2">
      <c r="A15" s="47"/>
      <c r="B15" s="47"/>
      <c r="C15" s="47"/>
      <c r="D15" s="47"/>
      <c r="E15" s="47"/>
      <c r="F15" s="47"/>
      <c r="G15" s="47"/>
      <c r="H15" s="47"/>
      <c r="I15" s="47"/>
      <c r="K15" s="45" t="s">
        <v>9</v>
      </c>
      <c r="L15" s="46"/>
      <c r="M15" s="26" t="s">
        <v>112</v>
      </c>
      <c r="N15" s="27" t="str">
        <f>H50</f>
        <v/>
      </c>
      <c r="O15" s="26" t="s">
        <v>113</v>
      </c>
      <c r="P15" s="27" t="str">
        <f>H52</f>
        <v/>
      </c>
    </row>
    <row r="16" spans="1:16" ht="12.65" customHeight="1" thickBot="1" x14ac:dyDescent="0.25">
      <c r="A16" s="20" t="s">
        <v>138</v>
      </c>
      <c r="B16" s="8"/>
      <c r="C16" s="8"/>
      <c r="D16" s="8"/>
      <c r="E16" s="8"/>
      <c r="F16" s="8"/>
      <c r="G16" s="8"/>
      <c r="H16" s="8"/>
      <c r="K16" s="45" t="s">
        <v>10</v>
      </c>
      <c r="L16" s="46"/>
      <c r="M16" s="26" t="s">
        <v>114</v>
      </c>
      <c r="N16" s="27" t="str">
        <f>H54</f>
        <v/>
      </c>
      <c r="O16" s="26" t="s">
        <v>115</v>
      </c>
      <c r="P16" s="27" t="str">
        <f>H56</f>
        <v/>
      </c>
    </row>
    <row r="17" spans="1:16" ht="12.65" customHeight="1" thickBot="1" x14ac:dyDescent="0.25">
      <c r="A17" s="48" t="s">
        <v>1</v>
      </c>
      <c r="B17" s="51" t="s">
        <v>191</v>
      </c>
      <c r="C17" s="52"/>
      <c r="D17" s="52"/>
      <c r="E17" s="53"/>
      <c r="F17" s="54" t="s">
        <v>26</v>
      </c>
      <c r="G17" s="55"/>
      <c r="H17" s="22"/>
      <c r="I17" s="9" t="s">
        <v>12</v>
      </c>
      <c r="K17" s="56" t="s">
        <v>11</v>
      </c>
      <c r="L17" s="57"/>
      <c r="M17" s="28" t="s">
        <v>116</v>
      </c>
      <c r="N17" s="29" t="str">
        <f>H58</f>
        <v/>
      </c>
      <c r="O17" s="28" t="s">
        <v>117</v>
      </c>
      <c r="P17" s="29" t="str">
        <f>H60</f>
        <v/>
      </c>
    </row>
    <row r="18" spans="1:16" ht="12.65" customHeight="1" thickTop="1" x14ac:dyDescent="0.2">
      <c r="A18" s="49"/>
      <c r="B18" s="58" t="s">
        <v>25</v>
      </c>
      <c r="C18" s="59"/>
      <c r="D18" s="59"/>
      <c r="E18" s="60"/>
      <c r="F18" s="61" t="s">
        <v>27</v>
      </c>
      <c r="G18" s="62"/>
      <c r="H18" s="24" t="str">
        <f>IF(B6&lt;&gt;"",ROUNDDOWN(H17/B6,1),"")</f>
        <v/>
      </c>
      <c r="I18" s="11" t="s">
        <v>71</v>
      </c>
      <c r="K18" s="63" t="s">
        <v>118</v>
      </c>
      <c r="L18" s="64"/>
      <c r="M18" s="30" t="s">
        <v>119</v>
      </c>
      <c r="N18" s="31" t="str">
        <f>IF((SUM(N7:N17))&lt;&gt;0,SUM(N7:N17),"")</f>
        <v/>
      </c>
      <c r="O18" s="30" t="s">
        <v>120</v>
      </c>
      <c r="P18" s="31" t="str">
        <f>IF((SUM(P7:P17))&lt;&gt;0,SUM(P7:P17),"")</f>
        <v/>
      </c>
    </row>
    <row r="19" spans="1:16" ht="12.65" customHeight="1" x14ac:dyDescent="0.2">
      <c r="A19" s="49"/>
      <c r="B19" s="58" t="s">
        <v>263</v>
      </c>
      <c r="C19" s="59"/>
      <c r="D19" s="59"/>
      <c r="E19" s="60"/>
      <c r="F19" s="61" t="s">
        <v>28</v>
      </c>
      <c r="G19" s="62"/>
      <c r="H19" s="21"/>
      <c r="I19" s="11" t="s">
        <v>12</v>
      </c>
    </row>
    <row r="20" spans="1:16" ht="12.65" customHeight="1" thickBot="1" x14ac:dyDescent="0.25">
      <c r="A20" s="50"/>
      <c r="B20" s="65" t="s">
        <v>25</v>
      </c>
      <c r="C20" s="66"/>
      <c r="D20" s="66"/>
      <c r="E20" s="67"/>
      <c r="F20" s="68" t="s">
        <v>29</v>
      </c>
      <c r="G20" s="69"/>
      <c r="H20" s="24" t="str">
        <f>IF(B6&lt;&gt;"",ROUNDDOWN(H19/B6,1),"")</f>
        <v/>
      </c>
      <c r="I20" s="12" t="s">
        <v>72</v>
      </c>
      <c r="M20" s="70" t="s">
        <v>124</v>
      </c>
      <c r="N20" s="70"/>
      <c r="O20" s="70" t="s">
        <v>125</v>
      </c>
      <c r="P20" s="70"/>
    </row>
    <row r="21" spans="1:16" ht="12.65" customHeight="1" thickBot="1" x14ac:dyDescent="0.25">
      <c r="A21" s="48" t="s">
        <v>2</v>
      </c>
      <c r="B21" s="51" t="s">
        <v>191</v>
      </c>
      <c r="C21" s="52"/>
      <c r="D21" s="52"/>
      <c r="E21" s="53"/>
      <c r="F21" s="54" t="s">
        <v>31</v>
      </c>
      <c r="G21" s="55"/>
      <c r="H21" s="22"/>
      <c r="I21" s="9" t="s">
        <v>12</v>
      </c>
    </row>
    <row r="22" spans="1:16" ht="12.65" customHeight="1" thickTop="1" thickBot="1" x14ac:dyDescent="0.25">
      <c r="A22" s="49"/>
      <c r="B22" s="58" t="s">
        <v>25</v>
      </c>
      <c r="C22" s="59"/>
      <c r="D22" s="59"/>
      <c r="E22" s="60"/>
      <c r="F22" s="61" t="s">
        <v>32</v>
      </c>
      <c r="G22" s="62"/>
      <c r="H22" s="24" t="str">
        <f>IF(B7&lt;&gt;"",ROUNDDOWN(H21/B7,1),"")</f>
        <v/>
      </c>
      <c r="I22" s="11" t="s">
        <v>73</v>
      </c>
      <c r="K22" s="45" t="s">
        <v>121</v>
      </c>
      <c r="L22" s="46"/>
      <c r="M22" s="10" t="s">
        <v>122</v>
      </c>
      <c r="N22" s="32" t="str">
        <f>IF(SUM(N7:N17)&lt;&gt;0,ROUNDDOWN(AVERAGE(N7:N17),1),"")</f>
        <v/>
      </c>
      <c r="O22" s="1" t="s">
        <v>123</v>
      </c>
      <c r="P22" s="32" t="str">
        <f>IF(SUM(P7:P17)&lt;&gt;0,ROUNDDOWN(AVERAGE(P7:P17),1),"")</f>
        <v/>
      </c>
    </row>
    <row r="23" spans="1:16" ht="12.65" customHeight="1" thickTop="1" x14ac:dyDescent="0.2">
      <c r="A23" s="49"/>
      <c r="B23" s="58" t="s">
        <v>263</v>
      </c>
      <c r="C23" s="59"/>
      <c r="D23" s="59"/>
      <c r="E23" s="60"/>
      <c r="F23" s="61" t="s">
        <v>33</v>
      </c>
      <c r="G23" s="62"/>
      <c r="H23" s="21"/>
      <c r="I23" s="11" t="s">
        <v>12</v>
      </c>
      <c r="K23" s="17" t="s">
        <v>137</v>
      </c>
      <c r="L23" s="17"/>
      <c r="M23" s="18"/>
      <c r="N23" s="16"/>
      <c r="O23" s="16"/>
      <c r="P23" s="16"/>
    </row>
    <row r="24" spans="1:16" ht="12.65" customHeight="1" thickBot="1" x14ac:dyDescent="0.25">
      <c r="A24" s="50"/>
      <c r="B24" s="65" t="s">
        <v>25</v>
      </c>
      <c r="C24" s="66"/>
      <c r="D24" s="66"/>
      <c r="E24" s="67"/>
      <c r="F24" s="68" t="s">
        <v>34</v>
      </c>
      <c r="G24" s="69"/>
      <c r="H24" s="24" t="str">
        <f>IF(B7&lt;&gt;"",ROUNDDOWN(H23/B7,1),"")</f>
        <v/>
      </c>
      <c r="I24" s="12" t="s">
        <v>74</v>
      </c>
      <c r="M24" s="13"/>
    </row>
    <row r="25" spans="1:16" ht="12.65" customHeight="1" thickBot="1" x14ac:dyDescent="0.25">
      <c r="A25" s="48" t="s">
        <v>3</v>
      </c>
      <c r="B25" s="51" t="s">
        <v>191</v>
      </c>
      <c r="C25" s="52"/>
      <c r="D25" s="52"/>
      <c r="E25" s="53"/>
      <c r="F25" s="54" t="s">
        <v>35</v>
      </c>
      <c r="G25" s="55"/>
      <c r="H25" s="22"/>
      <c r="I25" s="9" t="s">
        <v>12</v>
      </c>
    </row>
    <row r="26" spans="1:16" ht="12.65" customHeight="1" thickTop="1" thickBot="1" x14ac:dyDescent="0.25">
      <c r="A26" s="49"/>
      <c r="B26" s="58" t="s">
        <v>25</v>
      </c>
      <c r="C26" s="59"/>
      <c r="D26" s="59"/>
      <c r="E26" s="60"/>
      <c r="F26" s="61" t="s">
        <v>37</v>
      </c>
      <c r="G26" s="62"/>
      <c r="H26" s="24" t="str">
        <f>IF(B8&lt;&gt;"",ROUNDDOWN(H25/B8,1),"")</f>
        <v/>
      </c>
      <c r="I26" s="11" t="s">
        <v>75</v>
      </c>
      <c r="K26" s="14" t="s">
        <v>141</v>
      </c>
      <c r="L26" s="32" t="str">
        <f>P22</f>
        <v/>
      </c>
      <c r="M26" s="13" t="s">
        <v>126</v>
      </c>
    </row>
    <row r="27" spans="1:16" ht="12.65" customHeight="1" thickTop="1" thickBot="1" x14ac:dyDescent="0.25">
      <c r="A27" s="49"/>
      <c r="B27" s="58" t="s">
        <v>263</v>
      </c>
      <c r="C27" s="59"/>
      <c r="D27" s="59"/>
      <c r="E27" s="60"/>
      <c r="F27" s="61" t="s">
        <v>36</v>
      </c>
      <c r="G27" s="62"/>
      <c r="H27" s="21"/>
      <c r="I27" s="11" t="s">
        <v>12</v>
      </c>
      <c r="N27" s="14" t="s">
        <v>127</v>
      </c>
      <c r="O27" s="34" t="str">
        <f>IF(L26&lt;&gt;"",ROUNDDOWN(((L26/L28)*100),0),"")</f>
        <v/>
      </c>
      <c r="P27" s="10" t="s">
        <v>143</v>
      </c>
    </row>
    <row r="28" spans="1:16" ht="12.65" customHeight="1" thickTop="1" thickBot="1" x14ac:dyDescent="0.25">
      <c r="A28" s="50"/>
      <c r="B28" s="65" t="s">
        <v>25</v>
      </c>
      <c r="C28" s="66"/>
      <c r="D28" s="66"/>
      <c r="E28" s="67"/>
      <c r="F28" s="68" t="s">
        <v>38</v>
      </c>
      <c r="G28" s="69"/>
      <c r="H28" s="24" t="str">
        <f>IF(B8&lt;&gt;"",ROUNDDOWN(H27/B8,1),"")</f>
        <v/>
      </c>
      <c r="I28" s="12" t="s">
        <v>76</v>
      </c>
      <c r="K28" s="14" t="s">
        <v>142</v>
      </c>
      <c r="L28" s="32" t="str">
        <f>N22</f>
        <v/>
      </c>
      <c r="M28" s="1" t="s">
        <v>126</v>
      </c>
    </row>
    <row r="29" spans="1:16" ht="12.65" customHeight="1" x14ac:dyDescent="0.2">
      <c r="A29" s="48" t="s">
        <v>4</v>
      </c>
      <c r="B29" s="51" t="s">
        <v>191</v>
      </c>
      <c r="C29" s="52"/>
      <c r="D29" s="52"/>
      <c r="E29" s="53"/>
      <c r="F29" s="54" t="s">
        <v>39</v>
      </c>
      <c r="G29" s="55"/>
      <c r="H29" s="22"/>
      <c r="I29" s="9" t="s">
        <v>12</v>
      </c>
    </row>
    <row r="30" spans="1:16" ht="12.65" customHeight="1" x14ac:dyDescent="0.2">
      <c r="A30" s="49"/>
      <c r="B30" s="58" t="s">
        <v>25</v>
      </c>
      <c r="C30" s="59"/>
      <c r="D30" s="59"/>
      <c r="E30" s="60"/>
      <c r="F30" s="61" t="s">
        <v>55</v>
      </c>
      <c r="G30" s="62"/>
      <c r="H30" s="24" t="str">
        <f>IF(B9&lt;&gt;"",ROUNDDOWN(H29/B9,1),"")</f>
        <v/>
      </c>
      <c r="I30" s="11" t="s">
        <v>77</v>
      </c>
    </row>
    <row r="31" spans="1:16" ht="12.65" customHeight="1" x14ac:dyDescent="0.2">
      <c r="A31" s="49"/>
      <c r="B31" s="58" t="s">
        <v>263</v>
      </c>
      <c r="C31" s="59"/>
      <c r="D31" s="59"/>
      <c r="E31" s="60"/>
      <c r="F31" s="61" t="s">
        <v>40</v>
      </c>
      <c r="G31" s="62"/>
      <c r="H31" s="21"/>
      <c r="I31" s="11" t="s">
        <v>12</v>
      </c>
      <c r="K31" s="83" t="s">
        <v>144</v>
      </c>
      <c r="L31" s="83"/>
      <c r="M31" s="83"/>
      <c r="N31" s="83"/>
      <c r="O31" s="83"/>
      <c r="P31" s="83"/>
    </row>
    <row r="32" spans="1:16" ht="12.65" customHeight="1" thickBot="1" x14ac:dyDescent="0.25">
      <c r="A32" s="50"/>
      <c r="B32" s="65" t="s">
        <v>25</v>
      </c>
      <c r="C32" s="66"/>
      <c r="D32" s="66"/>
      <c r="E32" s="67"/>
      <c r="F32" s="68" t="s">
        <v>56</v>
      </c>
      <c r="G32" s="69"/>
      <c r="H32" s="24" t="str">
        <f>IF(B9&lt;&gt;"",ROUNDDOWN(H31/B9,1),"")</f>
        <v/>
      </c>
      <c r="I32" s="12" t="s">
        <v>78</v>
      </c>
      <c r="K32" s="83"/>
      <c r="L32" s="83"/>
      <c r="M32" s="83"/>
      <c r="N32" s="83"/>
      <c r="O32" s="83"/>
      <c r="P32" s="83"/>
    </row>
    <row r="33" spans="1:17" ht="12.65" customHeight="1" x14ac:dyDescent="0.2">
      <c r="A33" s="48" t="s">
        <v>5</v>
      </c>
      <c r="B33" s="51" t="s">
        <v>191</v>
      </c>
      <c r="C33" s="52"/>
      <c r="D33" s="52"/>
      <c r="E33" s="53"/>
      <c r="F33" s="54" t="s">
        <v>41</v>
      </c>
      <c r="G33" s="55"/>
      <c r="H33" s="22"/>
      <c r="I33" s="9" t="s">
        <v>12</v>
      </c>
      <c r="K33" s="45" t="s">
        <v>128</v>
      </c>
      <c r="L33" s="46"/>
      <c r="M33" s="45" t="s">
        <v>240</v>
      </c>
      <c r="N33" s="71"/>
      <c r="O33" s="71"/>
      <c r="P33" s="46"/>
    </row>
    <row r="34" spans="1:17" ht="12.65" customHeight="1" x14ac:dyDescent="0.2">
      <c r="A34" s="49"/>
      <c r="B34" s="58" t="s">
        <v>25</v>
      </c>
      <c r="C34" s="59"/>
      <c r="D34" s="59"/>
      <c r="E34" s="60"/>
      <c r="F34" s="61" t="s">
        <v>57</v>
      </c>
      <c r="G34" s="62"/>
      <c r="H34" s="24" t="str">
        <f>IF(B10&lt;&gt;"",ROUNDDOWN(H33/B10,1),"")</f>
        <v/>
      </c>
      <c r="I34" s="11" t="s">
        <v>79</v>
      </c>
      <c r="K34" s="86" t="s">
        <v>129</v>
      </c>
      <c r="L34" s="86"/>
      <c r="M34" s="88" t="s">
        <v>274</v>
      </c>
      <c r="N34" s="89"/>
      <c r="O34" s="89"/>
      <c r="P34" s="90"/>
    </row>
    <row r="35" spans="1:17" ht="12.65" customHeight="1" x14ac:dyDescent="0.2">
      <c r="A35" s="49"/>
      <c r="B35" s="58" t="s">
        <v>263</v>
      </c>
      <c r="C35" s="59"/>
      <c r="D35" s="59"/>
      <c r="E35" s="60"/>
      <c r="F35" s="61" t="s">
        <v>42</v>
      </c>
      <c r="G35" s="62"/>
      <c r="H35" s="21"/>
      <c r="I35" s="11" t="s">
        <v>12</v>
      </c>
      <c r="K35" s="86" t="s">
        <v>193</v>
      </c>
      <c r="L35" s="86"/>
      <c r="M35" s="91"/>
      <c r="N35" s="92"/>
      <c r="O35" s="92"/>
      <c r="P35" s="93"/>
    </row>
    <row r="36" spans="1:17" ht="12.65" customHeight="1" thickBot="1" x14ac:dyDescent="0.25">
      <c r="A36" s="50"/>
      <c r="B36" s="65" t="s">
        <v>25</v>
      </c>
      <c r="C36" s="66"/>
      <c r="D36" s="66"/>
      <c r="E36" s="67"/>
      <c r="F36" s="68" t="s">
        <v>58</v>
      </c>
      <c r="G36" s="69"/>
      <c r="H36" s="24" t="str">
        <f>IF(B10&lt;&gt;"",ROUNDDOWN(H35/B10,1),"")</f>
        <v/>
      </c>
      <c r="I36" s="12" t="s">
        <v>80</v>
      </c>
      <c r="K36" s="86" t="s">
        <v>130</v>
      </c>
      <c r="L36" s="86"/>
      <c r="M36" s="91"/>
      <c r="N36" s="92"/>
      <c r="O36" s="92"/>
      <c r="P36" s="93"/>
      <c r="Q36" s="8"/>
    </row>
    <row r="37" spans="1:17" ht="12.65" customHeight="1" x14ac:dyDescent="0.2">
      <c r="A37" s="48" t="s">
        <v>6</v>
      </c>
      <c r="B37" s="51" t="s">
        <v>191</v>
      </c>
      <c r="C37" s="52"/>
      <c r="D37" s="52"/>
      <c r="E37" s="53"/>
      <c r="F37" s="54" t="s">
        <v>43</v>
      </c>
      <c r="G37" s="55"/>
      <c r="H37" s="22"/>
      <c r="I37" s="9" t="s">
        <v>12</v>
      </c>
      <c r="K37" s="86" t="s">
        <v>267</v>
      </c>
      <c r="L37" s="86"/>
      <c r="M37" s="91"/>
      <c r="N37" s="92"/>
      <c r="O37" s="92"/>
      <c r="P37" s="93"/>
      <c r="Q37" s="8"/>
    </row>
    <row r="38" spans="1:17" ht="12.65" customHeight="1" x14ac:dyDescent="0.2">
      <c r="A38" s="49"/>
      <c r="B38" s="58" t="s">
        <v>25</v>
      </c>
      <c r="C38" s="59"/>
      <c r="D38" s="59"/>
      <c r="E38" s="60"/>
      <c r="F38" s="61" t="s">
        <v>59</v>
      </c>
      <c r="G38" s="62"/>
      <c r="H38" s="24" t="str">
        <f>IF(B11&lt;&gt;"",ROUNDDOWN(H37/B11,1),"")</f>
        <v/>
      </c>
      <c r="I38" s="11" t="s">
        <v>81</v>
      </c>
      <c r="K38" s="72" t="s">
        <v>244</v>
      </c>
      <c r="L38" s="87"/>
      <c r="M38" s="91"/>
      <c r="N38" s="92"/>
      <c r="O38" s="92"/>
      <c r="P38" s="93"/>
      <c r="Q38" s="8"/>
    </row>
    <row r="39" spans="1:17" ht="12.65" customHeight="1" x14ac:dyDescent="0.2">
      <c r="A39" s="49"/>
      <c r="B39" s="58" t="s">
        <v>263</v>
      </c>
      <c r="C39" s="59"/>
      <c r="D39" s="59"/>
      <c r="E39" s="60"/>
      <c r="F39" s="61" t="s">
        <v>44</v>
      </c>
      <c r="G39" s="62"/>
      <c r="H39" s="21"/>
      <c r="I39" s="11" t="s">
        <v>12</v>
      </c>
      <c r="K39" s="86" t="s">
        <v>133</v>
      </c>
      <c r="L39" s="86"/>
      <c r="M39" s="91"/>
      <c r="N39" s="92"/>
      <c r="O39" s="92"/>
      <c r="P39" s="93"/>
      <c r="Q39" s="8"/>
    </row>
    <row r="40" spans="1:17" ht="12.65" customHeight="1" thickBot="1" x14ac:dyDescent="0.25">
      <c r="A40" s="50"/>
      <c r="B40" s="65" t="s">
        <v>25</v>
      </c>
      <c r="C40" s="66"/>
      <c r="D40" s="66"/>
      <c r="E40" s="67"/>
      <c r="F40" s="68" t="s">
        <v>60</v>
      </c>
      <c r="G40" s="69"/>
      <c r="H40" s="24" t="str">
        <f>IF(B11&lt;&gt;"",ROUNDDOWN(H39/B11,1),"")</f>
        <v/>
      </c>
      <c r="I40" s="12" t="s">
        <v>82</v>
      </c>
      <c r="K40" s="72" t="s">
        <v>134</v>
      </c>
      <c r="L40" s="87"/>
      <c r="M40" s="91"/>
      <c r="N40" s="92"/>
      <c r="O40" s="92"/>
      <c r="P40" s="93"/>
      <c r="Q40" s="8"/>
    </row>
    <row r="41" spans="1:17" ht="12.65" customHeight="1" x14ac:dyDescent="0.2">
      <c r="A41" s="48" t="s">
        <v>7</v>
      </c>
      <c r="B41" s="51" t="s">
        <v>191</v>
      </c>
      <c r="C41" s="52"/>
      <c r="D41" s="52"/>
      <c r="E41" s="53"/>
      <c r="F41" s="54" t="s">
        <v>45</v>
      </c>
      <c r="G41" s="55"/>
      <c r="H41" s="22"/>
      <c r="I41" s="9" t="s">
        <v>12</v>
      </c>
      <c r="K41" s="72" t="s">
        <v>132</v>
      </c>
      <c r="L41" s="87"/>
      <c r="M41" s="91"/>
      <c r="N41" s="92"/>
      <c r="O41" s="92"/>
      <c r="P41" s="93"/>
      <c r="Q41" s="8"/>
    </row>
    <row r="42" spans="1:17" ht="12.65" customHeight="1" x14ac:dyDescent="0.2">
      <c r="A42" s="49"/>
      <c r="B42" s="58" t="s">
        <v>25</v>
      </c>
      <c r="C42" s="59"/>
      <c r="D42" s="59"/>
      <c r="E42" s="60"/>
      <c r="F42" s="61" t="s">
        <v>61</v>
      </c>
      <c r="G42" s="62"/>
      <c r="H42" s="24" t="str">
        <f>IF(E6&lt;&gt;"",ROUNDDOWN(H41/E6,1),"")</f>
        <v/>
      </c>
      <c r="I42" s="11" t="s">
        <v>83</v>
      </c>
      <c r="K42" s="72" t="s">
        <v>135</v>
      </c>
      <c r="L42" s="87"/>
      <c r="M42" s="91"/>
      <c r="N42" s="92"/>
      <c r="O42" s="92"/>
      <c r="P42" s="93"/>
      <c r="Q42" s="8"/>
    </row>
    <row r="43" spans="1:17" ht="12.65" customHeight="1" x14ac:dyDescent="0.2">
      <c r="A43" s="49"/>
      <c r="B43" s="58" t="s">
        <v>263</v>
      </c>
      <c r="C43" s="59"/>
      <c r="D43" s="59"/>
      <c r="E43" s="60"/>
      <c r="F43" s="61" t="s">
        <v>46</v>
      </c>
      <c r="G43" s="62"/>
      <c r="H43" s="21"/>
      <c r="I43" s="11" t="s">
        <v>12</v>
      </c>
      <c r="K43" s="72" t="s">
        <v>136</v>
      </c>
      <c r="L43" s="87"/>
      <c r="M43" s="91"/>
      <c r="N43" s="92"/>
      <c r="O43" s="92"/>
      <c r="P43" s="93"/>
    </row>
    <row r="44" spans="1:17" ht="12.65" customHeight="1" thickBot="1" x14ac:dyDescent="0.25">
      <c r="A44" s="50"/>
      <c r="B44" s="65" t="s">
        <v>25</v>
      </c>
      <c r="C44" s="66"/>
      <c r="D44" s="66"/>
      <c r="E44" s="67"/>
      <c r="F44" s="68" t="s">
        <v>62</v>
      </c>
      <c r="G44" s="69"/>
      <c r="H44" s="24" t="str">
        <f>IF(E6&lt;&gt;"",ROUNDDOWN(H43/E6,1),"")</f>
        <v/>
      </c>
      <c r="I44" s="12" t="s">
        <v>84</v>
      </c>
      <c r="K44" s="72" t="s">
        <v>246</v>
      </c>
      <c r="L44" s="87"/>
      <c r="M44" s="94"/>
      <c r="N44" s="95"/>
      <c r="O44" s="95"/>
      <c r="P44" s="96"/>
    </row>
    <row r="45" spans="1:17" ht="12.65" customHeight="1" x14ac:dyDescent="0.2">
      <c r="A45" s="48" t="s">
        <v>8</v>
      </c>
      <c r="B45" s="51" t="s">
        <v>191</v>
      </c>
      <c r="C45" s="52"/>
      <c r="D45" s="52"/>
      <c r="E45" s="53"/>
      <c r="F45" s="54" t="s">
        <v>47</v>
      </c>
      <c r="G45" s="55"/>
      <c r="H45" s="22"/>
      <c r="I45" s="9" t="s">
        <v>12</v>
      </c>
    </row>
    <row r="46" spans="1:17" ht="12.65" customHeight="1" x14ac:dyDescent="0.2">
      <c r="A46" s="49"/>
      <c r="B46" s="58" t="s">
        <v>25</v>
      </c>
      <c r="C46" s="59"/>
      <c r="D46" s="59"/>
      <c r="E46" s="60"/>
      <c r="F46" s="61" t="s">
        <v>63</v>
      </c>
      <c r="G46" s="62"/>
      <c r="H46" s="24" t="str">
        <f>IF(E7&lt;&gt;"",ROUNDDOWN(H45/E7,1),"")</f>
        <v/>
      </c>
      <c r="I46" s="11" t="s">
        <v>85</v>
      </c>
    </row>
    <row r="47" spans="1:17" ht="12.65" customHeight="1" x14ac:dyDescent="0.2">
      <c r="A47" s="49"/>
      <c r="B47" s="58" t="s">
        <v>263</v>
      </c>
      <c r="C47" s="59"/>
      <c r="D47" s="59"/>
      <c r="E47" s="60"/>
      <c r="F47" s="61" t="s">
        <v>48</v>
      </c>
      <c r="G47" s="62"/>
      <c r="H47" s="21"/>
      <c r="I47" s="11" t="s">
        <v>12</v>
      </c>
    </row>
    <row r="48" spans="1:17" ht="12.65" customHeight="1" thickBot="1" x14ac:dyDescent="0.25">
      <c r="A48" s="50"/>
      <c r="B48" s="65" t="s">
        <v>25</v>
      </c>
      <c r="C48" s="66"/>
      <c r="D48" s="66"/>
      <c r="E48" s="67"/>
      <c r="F48" s="68" t="s">
        <v>64</v>
      </c>
      <c r="G48" s="69"/>
      <c r="H48" s="24" t="str">
        <f>IF(E7&lt;&gt;"",ROUNDDOWN(H47/E7,1),"")</f>
        <v/>
      </c>
      <c r="I48" s="12" t="s">
        <v>86</v>
      </c>
    </row>
    <row r="49" spans="1:10" ht="12.65" customHeight="1" x14ac:dyDescent="0.2">
      <c r="A49" s="48" t="s">
        <v>9</v>
      </c>
      <c r="B49" s="51" t="s">
        <v>191</v>
      </c>
      <c r="C49" s="52"/>
      <c r="D49" s="52"/>
      <c r="E49" s="53"/>
      <c r="F49" s="54" t="s">
        <v>49</v>
      </c>
      <c r="G49" s="55"/>
      <c r="H49" s="22"/>
      <c r="I49" s="9" t="s">
        <v>12</v>
      </c>
    </row>
    <row r="50" spans="1:10" ht="12.65" customHeight="1" x14ac:dyDescent="0.2">
      <c r="A50" s="49"/>
      <c r="B50" s="58" t="s">
        <v>25</v>
      </c>
      <c r="C50" s="59"/>
      <c r="D50" s="59"/>
      <c r="E50" s="60"/>
      <c r="F50" s="61" t="s">
        <v>65</v>
      </c>
      <c r="G50" s="62"/>
      <c r="H50" s="24" t="str">
        <f>IF(E8&lt;&gt;"",ROUNDDOWN(H49/E8,1),"")</f>
        <v/>
      </c>
      <c r="I50" s="11" t="s">
        <v>87</v>
      </c>
    </row>
    <row r="51" spans="1:10" ht="12.65" customHeight="1" x14ac:dyDescent="0.2">
      <c r="A51" s="49"/>
      <c r="B51" s="58" t="s">
        <v>263</v>
      </c>
      <c r="C51" s="59"/>
      <c r="D51" s="59"/>
      <c r="E51" s="60"/>
      <c r="F51" s="61" t="s">
        <v>50</v>
      </c>
      <c r="G51" s="62"/>
      <c r="H51" s="21"/>
      <c r="I51" s="11" t="s">
        <v>12</v>
      </c>
    </row>
    <row r="52" spans="1:10" ht="12.65" customHeight="1" thickBot="1" x14ac:dyDescent="0.25">
      <c r="A52" s="50"/>
      <c r="B52" s="65" t="s">
        <v>25</v>
      </c>
      <c r="C52" s="66"/>
      <c r="D52" s="66"/>
      <c r="E52" s="67"/>
      <c r="F52" s="68" t="s">
        <v>66</v>
      </c>
      <c r="G52" s="69"/>
      <c r="H52" s="24" t="str">
        <f>IF(E8&lt;&gt;"",ROUNDDOWN(H51/E8,1),"")</f>
        <v/>
      </c>
      <c r="I52" s="12" t="s">
        <v>88</v>
      </c>
    </row>
    <row r="53" spans="1:10" ht="12.65" customHeight="1" x14ac:dyDescent="0.2">
      <c r="A53" s="48" t="s">
        <v>10</v>
      </c>
      <c r="B53" s="51" t="s">
        <v>191</v>
      </c>
      <c r="C53" s="52"/>
      <c r="D53" s="52"/>
      <c r="E53" s="53"/>
      <c r="F53" s="54" t="s">
        <v>51</v>
      </c>
      <c r="G53" s="55"/>
      <c r="H53" s="22"/>
      <c r="I53" s="9" t="s">
        <v>12</v>
      </c>
    </row>
    <row r="54" spans="1:10" ht="12.65" customHeight="1" x14ac:dyDescent="0.2">
      <c r="A54" s="49"/>
      <c r="B54" s="58" t="s">
        <v>25</v>
      </c>
      <c r="C54" s="59"/>
      <c r="D54" s="59"/>
      <c r="E54" s="60"/>
      <c r="F54" s="61" t="s">
        <v>67</v>
      </c>
      <c r="G54" s="62"/>
      <c r="H54" s="24" t="str">
        <f>IF(E9&lt;&gt;"",ROUNDDOWN(H53/E9,1),"")</f>
        <v/>
      </c>
      <c r="I54" s="11" t="s">
        <v>89</v>
      </c>
    </row>
    <row r="55" spans="1:10" ht="12.65" customHeight="1" x14ac:dyDescent="0.2">
      <c r="A55" s="49"/>
      <c r="B55" s="58" t="s">
        <v>263</v>
      </c>
      <c r="C55" s="59"/>
      <c r="D55" s="59"/>
      <c r="E55" s="60"/>
      <c r="F55" s="61" t="s">
        <v>52</v>
      </c>
      <c r="G55" s="62"/>
      <c r="H55" s="21"/>
      <c r="I55" s="11" t="s">
        <v>12</v>
      </c>
    </row>
    <row r="56" spans="1:10" ht="12.65" customHeight="1" thickBot="1" x14ac:dyDescent="0.25">
      <c r="A56" s="50"/>
      <c r="B56" s="65" t="s">
        <v>25</v>
      </c>
      <c r="C56" s="66"/>
      <c r="D56" s="66"/>
      <c r="E56" s="67"/>
      <c r="F56" s="68" t="s">
        <v>68</v>
      </c>
      <c r="G56" s="69"/>
      <c r="H56" s="24" t="str">
        <f>IF(E9&lt;&gt;"",ROUNDDOWN(H55/E9,1),"")</f>
        <v/>
      </c>
      <c r="I56" s="12" t="s">
        <v>90</v>
      </c>
    </row>
    <row r="57" spans="1:10" ht="12.65" customHeight="1" x14ac:dyDescent="0.2">
      <c r="A57" s="48" t="s">
        <v>11</v>
      </c>
      <c r="B57" s="51" t="s">
        <v>191</v>
      </c>
      <c r="C57" s="52"/>
      <c r="D57" s="52"/>
      <c r="E57" s="53"/>
      <c r="F57" s="54" t="s">
        <v>53</v>
      </c>
      <c r="G57" s="55"/>
      <c r="H57" s="22"/>
      <c r="I57" s="9" t="s">
        <v>12</v>
      </c>
    </row>
    <row r="58" spans="1:10" ht="12.65" customHeight="1" x14ac:dyDescent="0.2">
      <c r="A58" s="49"/>
      <c r="B58" s="58" t="s">
        <v>25</v>
      </c>
      <c r="C58" s="59"/>
      <c r="D58" s="59"/>
      <c r="E58" s="60"/>
      <c r="F58" s="61" t="s">
        <v>69</v>
      </c>
      <c r="G58" s="62"/>
      <c r="H58" s="24" t="str">
        <f>IF(E10&lt;&gt;"",ROUNDDOWN(H57/E10,1),"")</f>
        <v/>
      </c>
      <c r="I58" s="11" t="s">
        <v>91</v>
      </c>
    </row>
    <row r="59" spans="1:10" ht="12.65" customHeight="1" x14ac:dyDescent="0.2">
      <c r="A59" s="49"/>
      <c r="B59" s="58" t="s">
        <v>263</v>
      </c>
      <c r="C59" s="59"/>
      <c r="D59" s="59"/>
      <c r="E59" s="60"/>
      <c r="F59" s="61" t="s">
        <v>54</v>
      </c>
      <c r="G59" s="62"/>
      <c r="H59" s="21"/>
      <c r="I59" s="11" t="s">
        <v>12</v>
      </c>
    </row>
    <row r="60" spans="1:10" ht="12.65" customHeight="1" thickBot="1" x14ac:dyDescent="0.25">
      <c r="A60" s="50"/>
      <c r="B60" s="65" t="s">
        <v>25</v>
      </c>
      <c r="C60" s="66"/>
      <c r="D60" s="66"/>
      <c r="E60" s="67"/>
      <c r="F60" s="68" t="s">
        <v>70</v>
      </c>
      <c r="G60" s="69"/>
      <c r="H60" s="25" t="str">
        <f>IF(E10&lt;&gt;"",ROUNDDOWN(H59/E10,1),"")</f>
        <v/>
      </c>
      <c r="I60" s="12" t="s">
        <v>92</v>
      </c>
    </row>
    <row r="61" spans="1:10" ht="12.65" customHeight="1" x14ac:dyDescent="0.2">
      <c r="B61" s="15"/>
      <c r="C61" s="15"/>
      <c r="D61" s="15"/>
      <c r="E61" s="15"/>
      <c r="F61" s="15"/>
      <c r="G61" s="15"/>
      <c r="H61" s="15"/>
      <c r="I61" s="15"/>
      <c r="J61" s="15"/>
    </row>
  </sheetData>
  <mergeCells count="136">
    <mergeCell ref="K7:L7"/>
    <mergeCell ref="K8:L8"/>
    <mergeCell ref="K9:L9"/>
    <mergeCell ref="A3:H4"/>
    <mergeCell ref="K3:P4"/>
    <mergeCell ref="A5:I5"/>
    <mergeCell ref="K5:L6"/>
    <mergeCell ref="M5:N6"/>
    <mergeCell ref="O5:P6"/>
    <mergeCell ref="K10:L10"/>
    <mergeCell ref="K11:L11"/>
    <mergeCell ref="K12:L12"/>
    <mergeCell ref="A13:I15"/>
    <mergeCell ref="K13:L13"/>
    <mergeCell ref="K14:L14"/>
    <mergeCell ref="K15:L15"/>
    <mergeCell ref="K16:L16"/>
    <mergeCell ref="A17:A20"/>
    <mergeCell ref="B17:E17"/>
    <mergeCell ref="F17:G17"/>
    <mergeCell ref="K17:L17"/>
    <mergeCell ref="B18:E18"/>
    <mergeCell ref="F18:G18"/>
    <mergeCell ref="K18:L18"/>
    <mergeCell ref="B19:E19"/>
    <mergeCell ref="F19:G19"/>
    <mergeCell ref="B20:E20"/>
    <mergeCell ref="F20:G20"/>
    <mergeCell ref="M20:N20"/>
    <mergeCell ref="O20:P20"/>
    <mergeCell ref="A21:A24"/>
    <mergeCell ref="B21:E21"/>
    <mergeCell ref="F21:G21"/>
    <mergeCell ref="B22:E22"/>
    <mergeCell ref="F22:G22"/>
    <mergeCell ref="K22:L22"/>
    <mergeCell ref="B23:E23"/>
    <mergeCell ref="F23:G23"/>
    <mergeCell ref="B24:E24"/>
    <mergeCell ref="F24:G24"/>
    <mergeCell ref="A25:A28"/>
    <mergeCell ref="B25:E25"/>
    <mergeCell ref="F25:G25"/>
    <mergeCell ref="B26:E26"/>
    <mergeCell ref="F26:G26"/>
    <mergeCell ref="B27:E27"/>
    <mergeCell ref="F27:G27"/>
    <mergeCell ref="B28:E28"/>
    <mergeCell ref="F28:G28"/>
    <mergeCell ref="A29:A32"/>
    <mergeCell ref="B29:E29"/>
    <mergeCell ref="F29:G29"/>
    <mergeCell ref="B30:E30"/>
    <mergeCell ref="F30:G30"/>
    <mergeCell ref="B31:E31"/>
    <mergeCell ref="F31:G31"/>
    <mergeCell ref="K31:P32"/>
    <mergeCell ref="B32:E32"/>
    <mergeCell ref="F32:G32"/>
    <mergeCell ref="A33:A36"/>
    <mergeCell ref="B33:E33"/>
    <mergeCell ref="F33:G33"/>
    <mergeCell ref="K33:L33"/>
    <mergeCell ref="M33:P33"/>
    <mergeCell ref="B34:E34"/>
    <mergeCell ref="F34:G34"/>
    <mergeCell ref="B35:E35"/>
    <mergeCell ref="F35:G35"/>
    <mergeCell ref="B36:E36"/>
    <mergeCell ref="F36:G36"/>
    <mergeCell ref="K34:L34"/>
    <mergeCell ref="B40:E40"/>
    <mergeCell ref="F40:G40"/>
    <mergeCell ref="K35:L35"/>
    <mergeCell ref="K40:L40"/>
    <mergeCell ref="A37:A40"/>
    <mergeCell ref="B37:E37"/>
    <mergeCell ref="F37:G37"/>
    <mergeCell ref="B38:E38"/>
    <mergeCell ref="F38:G38"/>
    <mergeCell ref="B39:E39"/>
    <mergeCell ref="F39:G39"/>
    <mergeCell ref="F41:G41"/>
    <mergeCell ref="B42:E42"/>
    <mergeCell ref="F42:G42"/>
    <mergeCell ref="B43:E43"/>
    <mergeCell ref="F43:G43"/>
    <mergeCell ref="A45:A48"/>
    <mergeCell ref="B45:E45"/>
    <mergeCell ref="F45:G45"/>
    <mergeCell ref="B46:E46"/>
    <mergeCell ref="F46:G46"/>
    <mergeCell ref="B47:E47"/>
    <mergeCell ref="A41:A44"/>
    <mergeCell ref="B41:E41"/>
    <mergeCell ref="F49:G49"/>
    <mergeCell ref="B50:E50"/>
    <mergeCell ref="F50:G50"/>
    <mergeCell ref="B48:E48"/>
    <mergeCell ref="F48:G48"/>
    <mergeCell ref="A49:A52"/>
    <mergeCell ref="B49:E49"/>
    <mergeCell ref="B51:E51"/>
    <mergeCell ref="F51:G51"/>
    <mergeCell ref="B44:E44"/>
    <mergeCell ref="F44:G44"/>
    <mergeCell ref="A53:A56"/>
    <mergeCell ref="B53:E53"/>
    <mergeCell ref="F53:G53"/>
    <mergeCell ref="B54:E54"/>
    <mergeCell ref="F54:G54"/>
    <mergeCell ref="F47:G47"/>
    <mergeCell ref="F55:G55"/>
    <mergeCell ref="B56:E56"/>
    <mergeCell ref="F56:G56"/>
    <mergeCell ref="F60:G60"/>
    <mergeCell ref="B52:E52"/>
    <mergeCell ref="F52:G52"/>
    <mergeCell ref="M34:P44"/>
    <mergeCell ref="A57:A60"/>
    <mergeCell ref="B57:E57"/>
    <mergeCell ref="F57:G57"/>
    <mergeCell ref="B58:E58"/>
    <mergeCell ref="F58:G58"/>
    <mergeCell ref="B59:E59"/>
    <mergeCell ref="F59:G59"/>
    <mergeCell ref="B60:E60"/>
    <mergeCell ref="B55:E55"/>
    <mergeCell ref="K41:L41"/>
    <mergeCell ref="K42:L42"/>
    <mergeCell ref="K43:L43"/>
    <mergeCell ref="K44:L44"/>
    <mergeCell ref="K36:L36"/>
    <mergeCell ref="K37:L37"/>
    <mergeCell ref="K38:L38"/>
    <mergeCell ref="K39:L39"/>
  </mergeCells>
  <phoneticPr fontId="19"/>
  <pageMargins left="0.74803149606299213" right="0.74803149606299213" top="0.78740157480314965" bottom="0.78740157480314965"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workbookViewId="0">
      <pane xSplit="1" ySplit="1" topLeftCell="B2" activePane="bottomRight" state="frozen"/>
      <selection pane="topRight" activeCell="B1" sqref="B1"/>
      <selection pane="bottomLeft" activeCell="A2" sqref="A2"/>
      <selection pane="bottomRight" activeCell="M36" sqref="M36"/>
    </sheetView>
  </sheetViews>
  <sheetFormatPr defaultColWidth="9" defaultRowHeight="11" x14ac:dyDescent="0.2"/>
  <cols>
    <col min="1" max="1" width="3.6328125" style="1" customWidth="1"/>
    <col min="2" max="2" width="4.6328125" style="1" customWidth="1"/>
    <col min="3" max="3" width="8.6328125" style="1" customWidth="1"/>
    <col min="4" max="4" width="3.6328125" style="1" customWidth="1"/>
    <col min="5" max="5" width="4.6328125" style="1" customWidth="1"/>
    <col min="6" max="6" width="8.6328125" style="1" customWidth="1"/>
    <col min="7" max="7" width="4" style="1" customWidth="1"/>
    <col min="8" max="8" width="5.453125" style="1" customWidth="1"/>
    <col min="9" max="9" width="6" style="1" customWidth="1"/>
    <col min="10" max="10" width="3.36328125" style="1" customWidth="1"/>
    <col min="11" max="12" width="7.08984375" style="1" customWidth="1"/>
    <col min="13" max="13" width="4.08984375" style="1" customWidth="1"/>
    <col min="14" max="14" width="6.26953125" style="1" customWidth="1"/>
    <col min="15" max="15" width="3.90625" style="1" customWidth="1"/>
    <col min="16" max="16" width="6.26953125" style="1" customWidth="1"/>
    <col min="17" max="16384" width="9" style="1"/>
  </cols>
  <sheetData>
    <row r="1" spans="1:16" ht="19" x14ac:dyDescent="0.2">
      <c r="A1" s="19" t="s">
        <v>262</v>
      </c>
    </row>
    <row r="2" spans="1:16" ht="12.65" customHeight="1" x14ac:dyDescent="0.2">
      <c r="A2" s="19"/>
    </row>
    <row r="3" spans="1:16" ht="12.65" customHeight="1" x14ac:dyDescent="0.2">
      <c r="A3" s="42" t="s">
        <v>0</v>
      </c>
      <c r="B3" s="42"/>
      <c r="C3" s="42"/>
      <c r="D3" s="42"/>
      <c r="E3" s="42"/>
      <c r="F3" s="42"/>
      <c r="G3" s="42"/>
      <c r="H3" s="42"/>
      <c r="K3" s="43" t="s">
        <v>93</v>
      </c>
      <c r="L3" s="43"/>
      <c r="M3" s="43"/>
      <c r="N3" s="43"/>
      <c r="O3" s="43"/>
      <c r="P3" s="43"/>
    </row>
    <row r="4" spans="1:16" ht="12.65" customHeight="1" x14ac:dyDescent="0.2">
      <c r="A4" s="42"/>
      <c r="B4" s="42"/>
      <c r="C4" s="42"/>
      <c r="D4" s="42"/>
      <c r="E4" s="42"/>
      <c r="F4" s="42"/>
      <c r="G4" s="42"/>
      <c r="H4" s="42"/>
      <c r="I4" s="2"/>
      <c r="K4" s="43"/>
      <c r="L4" s="43"/>
      <c r="M4" s="43"/>
      <c r="N4" s="43"/>
      <c r="O4" s="43"/>
      <c r="P4" s="43"/>
    </row>
    <row r="5" spans="1:16" ht="12.65" customHeight="1" x14ac:dyDescent="0.2">
      <c r="A5" s="44" t="s">
        <v>145</v>
      </c>
      <c r="B5" s="44"/>
      <c r="C5" s="44"/>
      <c r="D5" s="44"/>
      <c r="E5" s="44"/>
      <c r="F5" s="44"/>
      <c r="G5" s="44"/>
      <c r="H5" s="44"/>
      <c r="I5" s="44"/>
      <c r="K5" s="97"/>
      <c r="L5" s="97"/>
      <c r="M5" s="99" t="s">
        <v>252</v>
      </c>
      <c r="N5" s="99"/>
      <c r="O5" s="117" t="s">
        <v>253</v>
      </c>
      <c r="P5" s="118"/>
    </row>
    <row r="6" spans="1:16" ht="12.65" customHeight="1" x14ac:dyDescent="0.2">
      <c r="A6" s="3" t="s">
        <v>1</v>
      </c>
      <c r="B6" s="21"/>
      <c r="C6" s="4" t="s">
        <v>13</v>
      </c>
      <c r="D6" s="3" t="s">
        <v>7</v>
      </c>
      <c r="E6" s="21"/>
      <c r="F6" s="4" t="s">
        <v>19</v>
      </c>
      <c r="K6" s="98"/>
      <c r="L6" s="98"/>
      <c r="M6" s="100"/>
      <c r="N6" s="100"/>
      <c r="O6" s="119"/>
      <c r="P6" s="120"/>
    </row>
    <row r="7" spans="1:16" ht="12.65" customHeight="1" x14ac:dyDescent="0.2">
      <c r="A7" s="3" t="s">
        <v>2</v>
      </c>
      <c r="B7" s="21"/>
      <c r="C7" s="4" t="s">
        <v>14</v>
      </c>
      <c r="D7" s="3" t="s">
        <v>8</v>
      </c>
      <c r="E7" s="21"/>
      <c r="F7" s="4" t="s">
        <v>20</v>
      </c>
      <c r="K7" s="45" t="s">
        <v>1</v>
      </c>
      <c r="L7" s="46"/>
      <c r="M7" s="26" t="s">
        <v>96</v>
      </c>
      <c r="N7" s="27" t="str">
        <f>H18</f>
        <v/>
      </c>
      <c r="O7" s="26" t="s">
        <v>97</v>
      </c>
      <c r="P7" s="27" t="str">
        <f>H20</f>
        <v/>
      </c>
    </row>
    <row r="8" spans="1:16" ht="12.65" customHeight="1" x14ac:dyDescent="0.2">
      <c r="A8" s="3" t="s">
        <v>3</v>
      </c>
      <c r="B8" s="21"/>
      <c r="C8" s="4" t="s">
        <v>15</v>
      </c>
      <c r="D8" s="3" t="s">
        <v>9</v>
      </c>
      <c r="E8" s="21"/>
      <c r="F8" s="4" t="s">
        <v>21</v>
      </c>
      <c r="K8" s="45" t="s">
        <v>2</v>
      </c>
      <c r="L8" s="46"/>
      <c r="M8" s="26" t="s">
        <v>98</v>
      </c>
      <c r="N8" s="27" t="str">
        <f>H22</f>
        <v/>
      </c>
      <c r="O8" s="26" t="s">
        <v>99</v>
      </c>
      <c r="P8" s="27" t="str">
        <f>H24</f>
        <v/>
      </c>
    </row>
    <row r="9" spans="1:16" ht="12.65" customHeight="1" x14ac:dyDescent="0.2">
      <c r="A9" s="3" t="s">
        <v>4</v>
      </c>
      <c r="B9" s="21"/>
      <c r="C9" s="4" t="s">
        <v>16</v>
      </c>
      <c r="D9" s="3" t="s">
        <v>10</v>
      </c>
      <c r="E9" s="21"/>
      <c r="F9" s="4" t="s">
        <v>22</v>
      </c>
      <c r="K9" s="45" t="s">
        <v>3</v>
      </c>
      <c r="L9" s="46"/>
      <c r="M9" s="26" t="s">
        <v>100</v>
      </c>
      <c r="N9" s="27" t="str">
        <f>H26</f>
        <v/>
      </c>
      <c r="O9" s="26" t="s">
        <v>101</v>
      </c>
      <c r="P9" s="27" t="str">
        <f>H28</f>
        <v/>
      </c>
    </row>
    <row r="10" spans="1:16" ht="12.65" customHeight="1" x14ac:dyDescent="0.2">
      <c r="A10" s="3" t="s">
        <v>5</v>
      </c>
      <c r="B10" s="21"/>
      <c r="C10" s="4" t="s">
        <v>17</v>
      </c>
      <c r="D10" s="3" t="s">
        <v>11</v>
      </c>
      <c r="E10" s="21"/>
      <c r="F10" s="4" t="s">
        <v>23</v>
      </c>
      <c r="G10" s="23"/>
      <c r="K10" s="45" t="s">
        <v>4</v>
      </c>
      <c r="L10" s="46"/>
      <c r="M10" s="26" t="s">
        <v>102</v>
      </c>
      <c r="N10" s="27" t="str">
        <f>H30</f>
        <v/>
      </c>
      <c r="O10" s="26" t="s">
        <v>103</v>
      </c>
      <c r="P10" s="27" t="str">
        <f>H32</f>
        <v/>
      </c>
    </row>
    <row r="11" spans="1:16" ht="12.65" customHeight="1" x14ac:dyDescent="0.2">
      <c r="A11" s="3" t="s">
        <v>6</v>
      </c>
      <c r="B11" s="21"/>
      <c r="C11" s="5" t="s">
        <v>18</v>
      </c>
      <c r="D11" s="6"/>
      <c r="E11" s="7"/>
      <c r="F11" s="7"/>
      <c r="G11" s="8"/>
      <c r="K11" s="45" t="s">
        <v>5</v>
      </c>
      <c r="L11" s="46"/>
      <c r="M11" s="26" t="s">
        <v>104</v>
      </c>
      <c r="N11" s="27" t="str">
        <f>H34</f>
        <v/>
      </c>
      <c r="O11" s="26" t="s">
        <v>105</v>
      </c>
      <c r="P11" s="27" t="str">
        <f>H36</f>
        <v/>
      </c>
    </row>
    <row r="12" spans="1:16" ht="12.65" customHeight="1" x14ac:dyDescent="0.2">
      <c r="K12" s="45" t="s">
        <v>6</v>
      </c>
      <c r="L12" s="46"/>
      <c r="M12" s="26" t="s">
        <v>106</v>
      </c>
      <c r="N12" s="27" t="str">
        <f>H38</f>
        <v/>
      </c>
      <c r="O12" s="26" t="s">
        <v>107</v>
      </c>
      <c r="P12" s="27" t="str">
        <f>H40</f>
        <v/>
      </c>
    </row>
    <row r="13" spans="1:16" ht="12.65" customHeight="1" x14ac:dyDescent="0.2">
      <c r="A13" s="47" t="s">
        <v>249</v>
      </c>
      <c r="B13" s="47"/>
      <c r="C13" s="47"/>
      <c r="D13" s="47"/>
      <c r="E13" s="47"/>
      <c r="F13" s="47"/>
      <c r="G13" s="47"/>
      <c r="H13" s="47"/>
      <c r="I13" s="47"/>
      <c r="K13" s="45" t="s">
        <v>7</v>
      </c>
      <c r="L13" s="46"/>
      <c r="M13" s="26" t="s">
        <v>108</v>
      </c>
      <c r="N13" s="27" t="str">
        <f>H42</f>
        <v/>
      </c>
      <c r="O13" s="26" t="s">
        <v>109</v>
      </c>
      <c r="P13" s="27" t="str">
        <f>H44</f>
        <v/>
      </c>
    </row>
    <row r="14" spans="1:16" ht="12.65" customHeight="1" x14ac:dyDescent="0.2">
      <c r="A14" s="47"/>
      <c r="B14" s="47"/>
      <c r="C14" s="47"/>
      <c r="D14" s="47"/>
      <c r="E14" s="47"/>
      <c r="F14" s="47"/>
      <c r="G14" s="47"/>
      <c r="H14" s="47"/>
      <c r="I14" s="47"/>
      <c r="K14" s="45" t="s">
        <v>8</v>
      </c>
      <c r="L14" s="46"/>
      <c r="M14" s="26" t="s">
        <v>110</v>
      </c>
      <c r="N14" s="27" t="str">
        <f>H46</f>
        <v/>
      </c>
      <c r="O14" s="26" t="s">
        <v>111</v>
      </c>
      <c r="P14" s="27" t="str">
        <f>H48</f>
        <v/>
      </c>
    </row>
    <row r="15" spans="1:16" ht="12.65" customHeight="1" x14ac:dyDescent="0.2">
      <c r="A15" s="47"/>
      <c r="B15" s="47"/>
      <c r="C15" s="47"/>
      <c r="D15" s="47"/>
      <c r="E15" s="47"/>
      <c r="F15" s="47"/>
      <c r="G15" s="47"/>
      <c r="H15" s="47"/>
      <c r="I15" s="47"/>
      <c r="K15" s="45" t="s">
        <v>9</v>
      </c>
      <c r="L15" s="46"/>
      <c r="M15" s="26" t="s">
        <v>112</v>
      </c>
      <c r="N15" s="27" t="str">
        <f>H50</f>
        <v/>
      </c>
      <c r="O15" s="26" t="s">
        <v>113</v>
      </c>
      <c r="P15" s="27" t="str">
        <f>H52</f>
        <v/>
      </c>
    </row>
    <row r="16" spans="1:16" ht="12.65" customHeight="1" thickBot="1" x14ac:dyDescent="0.25">
      <c r="A16" s="20" t="s">
        <v>138</v>
      </c>
      <c r="B16" s="8"/>
      <c r="C16" s="8"/>
      <c r="D16" s="8"/>
      <c r="E16" s="8"/>
      <c r="F16" s="8"/>
      <c r="G16" s="8"/>
      <c r="H16" s="8"/>
      <c r="K16" s="45" t="s">
        <v>10</v>
      </c>
      <c r="L16" s="46"/>
      <c r="M16" s="26" t="s">
        <v>114</v>
      </c>
      <c r="N16" s="27" t="str">
        <f>H54</f>
        <v/>
      </c>
      <c r="O16" s="26" t="s">
        <v>115</v>
      </c>
      <c r="P16" s="27" t="str">
        <f>H56</f>
        <v/>
      </c>
    </row>
    <row r="17" spans="1:16" ht="12.65" customHeight="1" thickBot="1" x14ac:dyDescent="0.25">
      <c r="A17" s="48" t="s">
        <v>1</v>
      </c>
      <c r="B17" s="51" t="s">
        <v>250</v>
      </c>
      <c r="C17" s="52"/>
      <c r="D17" s="52"/>
      <c r="E17" s="53"/>
      <c r="F17" s="54" t="s">
        <v>26</v>
      </c>
      <c r="G17" s="55"/>
      <c r="H17" s="22"/>
      <c r="I17" s="9" t="s">
        <v>12</v>
      </c>
      <c r="K17" s="56" t="s">
        <v>11</v>
      </c>
      <c r="L17" s="57"/>
      <c r="M17" s="28" t="s">
        <v>116</v>
      </c>
      <c r="N17" s="29" t="str">
        <f>H58</f>
        <v/>
      </c>
      <c r="O17" s="28" t="s">
        <v>117</v>
      </c>
      <c r="P17" s="29" t="str">
        <f>H60</f>
        <v/>
      </c>
    </row>
    <row r="18" spans="1:16" ht="12.65" customHeight="1" thickTop="1" x14ac:dyDescent="0.2">
      <c r="A18" s="49"/>
      <c r="B18" s="58" t="s">
        <v>25</v>
      </c>
      <c r="C18" s="59"/>
      <c r="D18" s="59"/>
      <c r="E18" s="60"/>
      <c r="F18" s="61" t="s">
        <v>27</v>
      </c>
      <c r="G18" s="62"/>
      <c r="H18" s="24" t="str">
        <f>IF(B6&lt;&gt;"",ROUNDDOWN(H17/B6,1),"")</f>
        <v/>
      </c>
      <c r="I18" s="11" t="s">
        <v>71</v>
      </c>
      <c r="K18" s="63" t="s">
        <v>118</v>
      </c>
      <c r="L18" s="64"/>
      <c r="M18" s="30" t="s">
        <v>119</v>
      </c>
      <c r="N18" s="31" t="str">
        <f>IF((SUM(N7:N17))&lt;&gt;0,SUM(N7:N17),"")</f>
        <v/>
      </c>
      <c r="O18" s="30" t="s">
        <v>120</v>
      </c>
      <c r="P18" s="31" t="str">
        <f>IF((SUM(P7:P17))&lt;&gt;0,SUM(P7:P17),"")</f>
        <v/>
      </c>
    </row>
    <row r="19" spans="1:16" ht="12.65" customHeight="1" x14ac:dyDescent="0.2">
      <c r="A19" s="49"/>
      <c r="B19" s="105" t="s">
        <v>251</v>
      </c>
      <c r="C19" s="106"/>
      <c r="D19" s="106"/>
      <c r="E19" s="107"/>
      <c r="F19" s="61" t="s">
        <v>28</v>
      </c>
      <c r="G19" s="62"/>
      <c r="H19" s="21"/>
      <c r="I19" s="11" t="s">
        <v>12</v>
      </c>
    </row>
    <row r="20" spans="1:16" ht="12.65" customHeight="1" thickBot="1" x14ac:dyDescent="0.25">
      <c r="A20" s="50"/>
      <c r="B20" s="65" t="s">
        <v>25</v>
      </c>
      <c r="C20" s="66"/>
      <c r="D20" s="66"/>
      <c r="E20" s="67"/>
      <c r="F20" s="68" t="s">
        <v>29</v>
      </c>
      <c r="G20" s="69"/>
      <c r="H20" s="24" t="str">
        <f>IF(B6&lt;&gt;"",ROUNDDOWN(H19/B6,1),"")</f>
        <v/>
      </c>
      <c r="I20" s="12" t="s">
        <v>72</v>
      </c>
      <c r="M20" s="70" t="s">
        <v>124</v>
      </c>
      <c r="N20" s="70"/>
      <c r="O20" s="70" t="s">
        <v>125</v>
      </c>
      <c r="P20" s="70"/>
    </row>
    <row r="21" spans="1:16" ht="12.65" customHeight="1" thickBot="1" x14ac:dyDescent="0.25">
      <c r="A21" s="48" t="s">
        <v>2</v>
      </c>
      <c r="B21" s="51" t="s">
        <v>250</v>
      </c>
      <c r="C21" s="52"/>
      <c r="D21" s="52"/>
      <c r="E21" s="53"/>
      <c r="F21" s="54" t="s">
        <v>31</v>
      </c>
      <c r="G21" s="55"/>
      <c r="H21" s="22"/>
      <c r="I21" s="9" t="s">
        <v>12</v>
      </c>
    </row>
    <row r="22" spans="1:16" ht="12.65" customHeight="1" thickTop="1" thickBot="1" x14ac:dyDescent="0.25">
      <c r="A22" s="49"/>
      <c r="B22" s="58" t="s">
        <v>25</v>
      </c>
      <c r="C22" s="59"/>
      <c r="D22" s="59"/>
      <c r="E22" s="60"/>
      <c r="F22" s="61" t="s">
        <v>32</v>
      </c>
      <c r="G22" s="62"/>
      <c r="H22" s="24" t="str">
        <f>IF(B7&lt;&gt;"",ROUNDDOWN(H21/B7,1),"")</f>
        <v/>
      </c>
      <c r="I22" s="11" t="s">
        <v>73</v>
      </c>
      <c r="K22" s="45" t="s">
        <v>121</v>
      </c>
      <c r="L22" s="46"/>
      <c r="M22" s="10" t="s">
        <v>122</v>
      </c>
      <c r="N22" s="32" t="str">
        <f>IF(SUM(N7:N17)&lt;&gt;0,ROUNDDOWN(AVERAGE(N7:N17),1),"")</f>
        <v/>
      </c>
      <c r="O22" s="1" t="s">
        <v>123</v>
      </c>
      <c r="P22" s="32" t="str">
        <f>IF(SUM(P7:P17)&lt;&gt;0,ROUNDDOWN(AVERAGE(P7:P17),1),"")</f>
        <v/>
      </c>
    </row>
    <row r="23" spans="1:16" ht="12.65" customHeight="1" thickTop="1" x14ac:dyDescent="0.2">
      <c r="A23" s="49"/>
      <c r="B23" s="105" t="s">
        <v>251</v>
      </c>
      <c r="C23" s="106"/>
      <c r="D23" s="106"/>
      <c r="E23" s="107"/>
      <c r="F23" s="61" t="s">
        <v>33</v>
      </c>
      <c r="G23" s="62"/>
      <c r="H23" s="21"/>
      <c r="I23" s="11" t="s">
        <v>12</v>
      </c>
      <c r="K23" s="17" t="s">
        <v>137</v>
      </c>
      <c r="L23" s="17"/>
      <c r="M23" s="18"/>
      <c r="N23" s="16"/>
      <c r="O23" s="16"/>
      <c r="P23" s="16"/>
    </row>
    <row r="24" spans="1:16" ht="12.65" customHeight="1" thickBot="1" x14ac:dyDescent="0.25">
      <c r="A24" s="50"/>
      <c r="B24" s="65" t="s">
        <v>25</v>
      </c>
      <c r="C24" s="66"/>
      <c r="D24" s="66"/>
      <c r="E24" s="67"/>
      <c r="F24" s="68" t="s">
        <v>34</v>
      </c>
      <c r="G24" s="69"/>
      <c r="H24" s="24" t="str">
        <f>IF(B7&lt;&gt;"",ROUNDDOWN(H23/B7,1),"")</f>
        <v/>
      </c>
      <c r="I24" s="12" t="s">
        <v>74</v>
      </c>
      <c r="M24" s="13"/>
    </row>
    <row r="25" spans="1:16" ht="12.65" customHeight="1" thickBot="1" x14ac:dyDescent="0.25">
      <c r="A25" s="48" t="s">
        <v>3</v>
      </c>
      <c r="B25" s="51" t="s">
        <v>250</v>
      </c>
      <c r="C25" s="52"/>
      <c r="D25" s="52"/>
      <c r="E25" s="53"/>
      <c r="F25" s="54" t="s">
        <v>35</v>
      </c>
      <c r="G25" s="55"/>
      <c r="H25" s="22"/>
      <c r="I25" s="9" t="s">
        <v>12</v>
      </c>
    </row>
    <row r="26" spans="1:16" ht="12.65" customHeight="1" thickTop="1" thickBot="1" x14ac:dyDescent="0.25">
      <c r="A26" s="49"/>
      <c r="B26" s="58" t="s">
        <v>25</v>
      </c>
      <c r="C26" s="59"/>
      <c r="D26" s="59"/>
      <c r="E26" s="60"/>
      <c r="F26" s="61" t="s">
        <v>37</v>
      </c>
      <c r="G26" s="62"/>
      <c r="H26" s="24" t="str">
        <f>IF(B8&lt;&gt;"",ROUNDDOWN(H25/B8,1),"")</f>
        <v/>
      </c>
      <c r="I26" s="11" t="s">
        <v>75</v>
      </c>
      <c r="K26" s="14" t="s">
        <v>141</v>
      </c>
      <c r="L26" s="32" t="str">
        <f>P22</f>
        <v/>
      </c>
      <c r="M26" s="13" t="s">
        <v>126</v>
      </c>
    </row>
    <row r="27" spans="1:16" ht="12.65" customHeight="1" thickTop="1" thickBot="1" x14ac:dyDescent="0.25">
      <c r="A27" s="49"/>
      <c r="B27" s="105" t="s">
        <v>251</v>
      </c>
      <c r="C27" s="106"/>
      <c r="D27" s="106"/>
      <c r="E27" s="107"/>
      <c r="F27" s="61" t="s">
        <v>36</v>
      </c>
      <c r="G27" s="62"/>
      <c r="H27" s="21"/>
      <c r="I27" s="11" t="s">
        <v>12</v>
      </c>
      <c r="N27" s="14" t="s">
        <v>127</v>
      </c>
      <c r="O27" s="34" t="str">
        <f>IF(L26&lt;&gt;"",ROUNDDOWN(((L26/L28)*100),0),"")</f>
        <v/>
      </c>
      <c r="P27" s="10" t="s">
        <v>143</v>
      </c>
    </row>
    <row r="28" spans="1:16" ht="12.65" customHeight="1" thickTop="1" thickBot="1" x14ac:dyDescent="0.25">
      <c r="A28" s="50"/>
      <c r="B28" s="65" t="s">
        <v>25</v>
      </c>
      <c r="C28" s="66"/>
      <c r="D28" s="66"/>
      <c r="E28" s="67"/>
      <c r="F28" s="68" t="s">
        <v>38</v>
      </c>
      <c r="G28" s="69"/>
      <c r="H28" s="24" t="str">
        <f>IF(B8&lt;&gt;"",ROUNDDOWN(H27/B8,1),"")</f>
        <v/>
      </c>
      <c r="I28" s="12" t="s">
        <v>76</v>
      </c>
      <c r="K28" s="14" t="s">
        <v>142</v>
      </c>
      <c r="L28" s="32" t="str">
        <f>N22</f>
        <v/>
      </c>
      <c r="M28" s="1" t="s">
        <v>126</v>
      </c>
    </row>
    <row r="29" spans="1:16" ht="12.65" customHeight="1" x14ac:dyDescent="0.2">
      <c r="A29" s="48" t="s">
        <v>4</v>
      </c>
      <c r="B29" s="51" t="s">
        <v>250</v>
      </c>
      <c r="C29" s="52"/>
      <c r="D29" s="52"/>
      <c r="E29" s="53"/>
      <c r="F29" s="54" t="s">
        <v>39</v>
      </c>
      <c r="G29" s="55"/>
      <c r="H29" s="22"/>
      <c r="I29" s="9" t="s">
        <v>12</v>
      </c>
    </row>
    <row r="30" spans="1:16" ht="12.65" customHeight="1" x14ac:dyDescent="0.2">
      <c r="A30" s="49"/>
      <c r="B30" s="58" t="s">
        <v>25</v>
      </c>
      <c r="C30" s="59"/>
      <c r="D30" s="59"/>
      <c r="E30" s="60"/>
      <c r="F30" s="61" t="s">
        <v>55</v>
      </c>
      <c r="G30" s="62"/>
      <c r="H30" s="24" t="str">
        <f>IF(B9&lt;&gt;"",ROUNDDOWN(H29/B9,1),"")</f>
        <v/>
      </c>
      <c r="I30" s="11" t="s">
        <v>77</v>
      </c>
    </row>
    <row r="31" spans="1:16" ht="12.65" customHeight="1" x14ac:dyDescent="0.2">
      <c r="A31" s="49"/>
      <c r="B31" s="105" t="s">
        <v>251</v>
      </c>
      <c r="C31" s="106"/>
      <c r="D31" s="106"/>
      <c r="E31" s="107"/>
      <c r="F31" s="61" t="s">
        <v>40</v>
      </c>
      <c r="G31" s="62"/>
      <c r="H31" s="21"/>
      <c r="I31" s="11" t="s">
        <v>12</v>
      </c>
      <c r="K31" s="83" t="s">
        <v>144</v>
      </c>
      <c r="L31" s="83"/>
      <c r="M31" s="83"/>
      <c r="N31" s="83"/>
      <c r="O31" s="83"/>
      <c r="P31" s="83"/>
    </row>
    <row r="32" spans="1:16" ht="12.65" customHeight="1" thickBot="1" x14ac:dyDescent="0.25">
      <c r="A32" s="50"/>
      <c r="B32" s="65" t="s">
        <v>25</v>
      </c>
      <c r="C32" s="66"/>
      <c r="D32" s="66"/>
      <c r="E32" s="67"/>
      <c r="F32" s="68" t="s">
        <v>56</v>
      </c>
      <c r="G32" s="69"/>
      <c r="H32" s="24" t="str">
        <f>IF(B9&lt;&gt;"",ROUNDDOWN(H31/B9,1),"")</f>
        <v/>
      </c>
      <c r="I32" s="12" t="s">
        <v>78</v>
      </c>
      <c r="K32" s="83"/>
      <c r="L32" s="83"/>
      <c r="M32" s="83"/>
      <c r="N32" s="83"/>
      <c r="O32" s="83"/>
      <c r="P32" s="83"/>
    </row>
    <row r="33" spans="1:17" ht="12.65" customHeight="1" x14ac:dyDescent="0.2">
      <c r="A33" s="48" t="s">
        <v>5</v>
      </c>
      <c r="B33" s="51" t="s">
        <v>250</v>
      </c>
      <c r="C33" s="52"/>
      <c r="D33" s="52"/>
      <c r="E33" s="53"/>
      <c r="F33" s="54" t="s">
        <v>41</v>
      </c>
      <c r="G33" s="55"/>
      <c r="H33" s="22"/>
      <c r="I33" s="9" t="s">
        <v>12</v>
      </c>
      <c r="K33" s="45" t="s">
        <v>128</v>
      </c>
      <c r="L33" s="46"/>
      <c r="M33" s="45" t="s">
        <v>240</v>
      </c>
      <c r="N33" s="71"/>
      <c r="O33" s="71"/>
      <c r="P33" s="46"/>
    </row>
    <row r="34" spans="1:17" ht="12.65" customHeight="1" x14ac:dyDescent="0.2">
      <c r="A34" s="49"/>
      <c r="B34" s="58" t="s">
        <v>25</v>
      </c>
      <c r="C34" s="59"/>
      <c r="D34" s="59"/>
      <c r="E34" s="60"/>
      <c r="F34" s="61" t="s">
        <v>57</v>
      </c>
      <c r="G34" s="62"/>
      <c r="H34" s="24" t="str">
        <f>IF(B10&lt;&gt;"",ROUNDDOWN(H33/B10,1),"")</f>
        <v/>
      </c>
      <c r="I34" s="11" t="s">
        <v>79</v>
      </c>
      <c r="K34" s="121" t="s">
        <v>193</v>
      </c>
      <c r="L34" s="122"/>
      <c r="M34" s="88" t="s">
        <v>275</v>
      </c>
      <c r="N34" s="89"/>
      <c r="O34" s="89"/>
      <c r="P34" s="90"/>
    </row>
    <row r="35" spans="1:17" ht="12.65" customHeight="1" x14ac:dyDescent="0.2">
      <c r="A35" s="49"/>
      <c r="B35" s="105" t="s">
        <v>251</v>
      </c>
      <c r="C35" s="106"/>
      <c r="D35" s="106"/>
      <c r="E35" s="107"/>
      <c r="F35" s="61" t="s">
        <v>42</v>
      </c>
      <c r="G35" s="62"/>
      <c r="H35" s="21"/>
      <c r="I35" s="11" t="s">
        <v>12</v>
      </c>
      <c r="K35" s="123"/>
      <c r="L35" s="124"/>
      <c r="M35" s="94"/>
      <c r="N35" s="95"/>
      <c r="O35" s="95"/>
      <c r="P35" s="96"/>
    </row>
    <row r="36" spans="1:17" ht="12.65" customHeight="1" thickBot="1" x14ac:dyDescent="0.25">
      <c r="A36" s="50"/>
      <c r="B36" s="65" t="s">
        <v>25</v>
      </c>
      <c r="C36" s="66"/>
      <c r="D36" s="66"/>
      <c r="E36" s="67"/>
      <c r="F36" s="68" t="s">
        <v>58</v>
      </c>
      <c r="G36" s="69"/>
      <c r="H36" s="24" t="str">
        <f>IF(B10&lt;&gt;"",ROUNDDOWN(H35/B10,1),"")</f>
        <v/>
      </c>
      <c r="I36" s="12" t="s">
        <v>80</v>
      </c>
      <c r="K36" s="40"/>
    </row>
    <row r="37" spans="1:17" ht="12.65" customHeight="1" x14ac:dyDescent="0.2">
      <c r="A37" s="48" t="s">
        <v>6</v>
      </c>
      <c r="B37" s="51" t="s">
        <v>250</v>
      </c>
      <c r="C37" s="52"/>
      <c r="D37" s="52"/>
      <c r="E37" s="53"/>
      <c r="F37" s="54" t="s">
        <v>43</v>
      </c>
      <c r="G37" s="55"/>
      <c r="H37" s="22"/>
      <c r="I37" s="9" t="s">
        <v>12</v>
      </c>
      <c r="K37" s="40"/>
    </row>
    <row r="38" spans="1:17" ht="12.65" customHeight="1" x14ac:dyDescent="0.2">
      <c r="A38" s="49"/>
      <c r="B38" s="58" t="s">
        <v>25</v>
      </c>
      <c r="C38" s="59"/>
      <c r="D38" s="59"/>
      <c r="E38" s="60"/>
      <c r="F38" s="61" t="s">
        <v>59</v>
      </c>
      <c r="G38" s="62"/>
      <c r="H38" s="24" t="str">
        <f>IF(B11&lt;&gt;"",ROUNDDOWN(H37/B11,1),"")</f>
        <v/>
      </c>
      <c r="I38" s="11" t="s">
        <v>81</v>
      </c>
      <c r="K38" s="40"/>
    </row>
    <row r="39" spans="1:17" ht="12.65" customHeight="1" x14ac:dyDescent="0.2">
      <c r="A39" s="49"/>
      <c r="B39" s="105" t="s">
        <v>251</v>
      </c>
      <c r="C39" s="106"/>
      <c r="D39" s="106"/>
      <c r="E39" s="107"/>
      <c r="F39" s="61" t="s">
        <v>44</v>
      </c>
      <c r="G39" s="62"/>
      <c r="H39" s="21"/>
      <c r="I39" s="11" t="s">
        <v>12</v>
      </c>
      <c r="K39" s="40"/>
    </row>
    <row r="40" spans="1:17" ht="12.65" customHeight="1" thickBot="1" x14ac:dyDescent="0.25">
      <c r="A40" s="50"/>
      <c r="B40" s="65" t="s">
        <v>25</v>
      </c>
      <c r="C40" s="66"/>
      <c r="D40" s="66"/>
      <c r="E40" s="67"/>
      <c r="F40" s="68" t="s">
        <v>60</v>
      </c>
      <c r="G40" s="69"/>
      <c r="H40" s="24" t="str">
        <f>IF(B11&lt;&gt;"",ROUNDDOWN(H39/B11,1),"")</f>
        <v/>
      </c>
      <c r="I40" s="12" t="s">
        <v>82</v>
      </c>
      <c r="K40" s="40"/>
    </row>
    <row r="41" spans="1:17" ht="12.65" customHeight="1" x14ac:dyDescent="0.2">
      <c r="A41" s="48" t="s">
        <v>7</v>
      </c>
      <c r="B41" s="51" t="s">
        <v>250</v>
      </c>
      <c r="C41" s="52"/>
      <c r="D41" s="52"/>
      <c r="E41" s="53"/>
      <c r="F41" s="54" t="s">
        <v>45</v>
      </c>
      <c r="G41" s="55"/>
      <c r="H41" s="22"/>
      <c r="I41" s="9" t="s">
        <v>12</v>
      </c>
      <c r="K41" s="40"/>
    </row>
    <row r="42" spans="1:17" ht="12.65" customHeight="1" x14ac:dyDescent="0.2">
      <c r="A42" s="49"/>
      <c r="B42" s="58" t="s">
        <v>25</v>
      </c>
      <c r="C42" s="59"/>
      <c r="D42" s="59"/>
      <c r="E42" s="60"/>
      <c r="F42" s="61" t="s">
        <v>61</v>
      </c>
      <c r="G42" s="62"/>
      <c r="H42" s="24" t="str">
        <f>IF(E6&lt;&gt;"",ROUNDDOWN(H41/E6,1),"")</f>
        <v/>
      </c>
      <c r="I42" s="11" t="s">
        <v>83</v>
      </c>
      <c r="K42" s="40"/>
    </row>
    <row r="43" spans="1:17" ht="12.65" customHeight="1" x14ac:dyDescent="0.2">
      <c r="A43" s="49"/>
      <c r="B43" s="105" t="s">
        <v>251</v>
      </c>
      <c r="C43" s="106"/>
      <c r="D43" s="106"/>
      <c r="E43" s="107"/>
      <c r="F43" s="61" t="s">
        <v>46</v>
      </c>
      <c r="G43" s="62"/>
      <c r="H43" s="21"/>
      <c r="I43" s="11" t="s">
        <v>12</v>
      </c>
      <c r="K43" s="40"/>
    </row>
    <row r="44" spans="1:17" ht="12.65" customHeight="1" thickBot="1" x14ac:dyDescent="0.25">
      <c r="A44" s="50"/>
      <c r="B44" s="65" t="s">
        <v>25</v>
      </c>
      <c r="C44" s="66"/>
      <c r="D44" s="66"/>
      <c r="E44" s="67"/>
      <c r="F44" s="68" t="s">
        <v>62</v>
      </c>
      <c r="G44" s="69"/>
      <c r="H44" s="24" t="str">
        <f>IF(E6&lt;&gt;"",ROUNDDOWN(H43/E6,1),"")</f>
        <v/>
      </c>
      <c r="I44" s="12" t="s">
        <v>84</v>
      </c>
      <c r="K44" s="40"/>
      <c r="L44" s="40"/>
      <c r="M44" s="40"/>
      <c r="N44" s="40"/>
      <c r="O44" s="40"/>
      <c r="P44" s="40"/>
      <c r="Q44" s="40"/>
    </row>
    <row r="45" spans="1:17" ht="12.65" customHeight="1" x14ac:dyDescent="0.2">
      <c r="A45" s="48" t="s">
        <v>8</v>
      </c>
      <c r="B45" s="51" t="s">
        <v>250</v>
      </c>
      <c r="C45" s="52"/>
      <c r="D45" s="52"/>
      <c r="E45" s="53"/>
      <c r="F45" s="54" t="s">
        <v>47</v>
      </c>
      <c r="G45" s="55"/>
      <c r="H45" s="22"/>
      <c r="I45" s="9" t="s">
        <v>12</v>
      </c>
      <c r="K45" s="40"/>
      <c r="L45" s="40"/>
      <c r="M45" s="40"/>
      <c r="N45" s="40"/>
      <c r="O45" s="40"/>
      <c r="P45" s="40"/>
      <c r="Q45" s="40"/>
    </row>
    <row r="46" spans="1:17" ht="12.65" customHeight="1" x14ac:dyDescent="0.2">
      <c r="A46" s="49"/>
      <c r="B46" s="58" t="s">
        <v>25</v>
      </c>
      <c r="C46" s="59"/>
      <c r="D46" s="59"/>
      <c r="E46" s="60"/>
      <c r="F46" s="61" t="s">
        <v>63</v>
      </c>
      <c r="G46" s="62"/>
      <c r="H46" s="24" t="str">
        <f>IF(E7&lt;&gt;"",ROUNDDOWN(H45/E7,1),"")</f>
        <v/>
      </c>
      <c r="I46" s="11" t="s">
        <v>85</v>
      </c>
      <c r="K46" s="40"/>
      <c r="L46" s="40"/>
      <c r="M46" s="40"/>
      <c r="N46" s="40"/>
      <c r="O46" s="40"/>
      <c r="P46" s="40"/>
      <c r="Q46" s="40"/>
    </row>
    <row r="47" spans="1:17" ht="12.65" customHeight="1" x14ac:dyDescent="0.2">
      <c r="A47" s="49"/>
      <c r="B47" s="105" t="s">
        <v>251</v>
      </c>
      <c r="C47" s="106"/>
      <c r="D47" s="106"/>
      <c r="E47" s="107"/>
      <c r="F47" s="61" t="s">
        <v>48</v>
      </c>
      <c r="G47" s="62"/>
      <c r="H47" s="21"/>
      <c r="I47" s="11" t="s">
        <v>12</v>
      </c>
      <c r="K47" s="40"/>
      <c r="L47" s="40"/>
      <c r="M47" s="40"/>
      <c r="N47" s="40"/>
      <c r="O47" s="40"/>
      <c r="P47" s="40"/>
      <c r="Q47" s="40"/>
    </row>
    <row r="48" spans="1:17" ht="12.65" customHeight="1" thickBot="1" x14ac:dyDescent="0.25">
      <c r="A48" s="50"/>
      <c r="B48" s="65" t="s">
        <v>25</v>
      </c>
      <c r="C48" s="66"/>
      <c r="D48" s="66"/>
      <c r="E48" s="67"/>
      <c r="F48" s="68" t="s">
        <v>64</v>
      </c>
      <c r="G48" s="69"/>
      <c r="H48" s="24" t="str">
        <f>IF(E7&lt;&gt;"",ROUNDDOWN(H47/E7,1),"")</f>
        <v/>
      </c>
      <c r="I48" s="12" t="s">
        <v>86</v>
      </c>
      <c r="K48" s="40"/>
      <c r="L48" s="40"/>
      <c r="M48" s="40"/>
      <c r="N48" s="40"/>
      <c r="O48" s="40"/>
      <c r="P48" s="40"/>
      <c r="Q48" s="40"/>
    </row>
    <row r="49" spans="1:17" ht="12.65" customHeight="1" x14ac:dyDescent="0.2">
      <c r="A49" s="48" t="s">
        <v>9</v>
      </c>
      <c r="B49" s="51" t="s">
        <v>250</v>
      </c>
      <c r="C49" s="52"/>
      <c r="D49" s="52"/>
      <c r="E49" s="53"/>
      <c r="F49" s="54" t="s">
        <v>49</v>
      </c>
      <c r="G49" s="55"/>
      <c r="H49" s="22"/>
      <c r="I49" s="9" t="s">
        <v>12</v>
      </c>
      <c r="K49" s="40"/>
      <c r="L49" s="40"/>
      <c r="M49" s="40"/>
      <c r="N49" s="40"/>
      <c r="O49" s="40"/>
      <c r="P49" s="40"/>
      <c r="Q49" s="40"/>
    </row>
    <row r="50" spans="1:17" ht="12.65" customHeight="1" x14ac:dyDescent="0.2">
      <c r="A50" s="49"/>
      <c r="B50" s="58" t="s">
        <v>25</v>
      </c>
      <c r="C50" s="59"/>
      <c r="D50" s="59"/>
      <c r="E50" s="60"/>
      <c r="F50" s="61" t="s">
        <v>65</v>
      </c>
      <c r="G50" s="62"/>
      <c r="H50" s="24" t="str">
        <f>IF(E8&lt;&gt;"",ROUNDDOWN(H49/E8,1),"")</f>
        <v/>
      </c>
      <c r="I50" s="11" t="s">
        <v>87</v>
      </c>
      <c r="K50" s="40"/>
      <c r="L50" s="40"/>
      <c r="M50" s="40"/>
      <c r="N50" s="40"/>
      <c r="O50" s="40"/>
      <c r="P50" s="40"/>
      <c r="Q50" s="40"/>
    </row>
    <row r="51" spans="1:17" ht="12.65" customHeight="1" x14ac:dyDescent="0.2">
      <c r="A51" s="49"/>
      <c r="B51" s="105" t="s">
        <v>251</v>
      </c>
      <c r="C51" s="106"/>
      <c r="D51" s="106"/>
      <c r="E51" s="107"/>
      <c r="F51" s="61" t="s">
        <v>50</v>
      </c>
      <c r="G51" s="62"/>
      <c r="H51" s="21"/>
      <c r="I51" s="11" t="s">
        <v>12</v>
      </c>
      <c r="K51" s="40"/>
      <c r="L51" s="40"/>
      <c r="M51" s="40"/>
      <c r="N51" s="40"/>
      <c r="O51" s="40"/>
      <c r="P51" s="40"/>
      <c r="Q51" s="40"/>
    </row>
    <row r="52" spans="1:17" ht="12.65" customHeight="1" thickBot="1" x14ac:dyDescent="0.25">
      <c r="A52" s="50"/>
      <c r="B52" s="65" t="s">
        <v>25</v>
      </c>
      <c r="C52" s="66"/>
      <c r="D52" s="66"/>
      <c r="E52" s="67"/>
      <c r="F52" s="68" t="s">
        <v>66</v>
      </c>
      <c r="G52" s="69"/>
      <c r="H52" s="24" t="str">
        <f>IF(E8&lt;&gt;"",ROUNDDOWN(H51/E8,1),"")</f>
        <v/>
      </c>
      <c r="I52" s="12" t="s">
        <v>88</v>
      </c>
      <c r="K52" s="40"/>
      <c r="L52" s="40"/>
      <c r="M52" s="40"/>
      <c r="N52" s="40"/>
      <c r="O52" s="40"/>
      <c r="P52" s="40"/>
      <c r="Q52" s="40"/>
    </row>
    <row r="53" spans="1:17" ht="12.65" customHeight="1" x14ac:dyDescent="0.2">
      <c r="A53" s="48" t="s">
        <v>10</v>
      </c>
      <c r="B53" s="51" t="s">
        <v>250</v>
      </c>
      <c r="C53" s="52"/>
      <c r="D53" s="52"/>
      <c r="E53" s="53"/>
      <c r="F53" s="54" t="s">
        <v>51</v>
      </c>
      <c r="G53" s="55"/>
      <c r="H53" s="22"/>
      <c r="I53" s="9" t="s">
        <v>12</v>
      </c>
      <c r="K53" s="40"/>
      <c r="L53" s="40"/>
      <c r="M53" s="40"/>
      <c r="N53" s="40"/>
      <c r="O53" s="40"/>
      <c r="P53" s="40"/>
      <c r="Q53" s="40"/>
    </row>
    <row r="54" spans="1:17" ht="12.65" customHeight="1" x14ac:dyDescent="0.2">
      <c r="A54" s="49"/>
      <c r="B54" s="58" t="s">
        <v>25</v>
      </c>
      <c r="C54" s="59"/>
      <c r="D54" s="59"/>
      <c r="E54" s="60"/>
      <c r="F54" s="61" t="s">
        <v>67</v>
      </c>
      <c r="G54" s="62"/>
      <c r="H54" s="24" t="str">
        <f>IF(E9&lt;&gt;"",ROUNDDOWN(H53/E9,1),"")</f>
        <v/>
      </c>
      <c r="I54" s="11" t="s">
        <v>89</v>
      </c>
      <c r="K54" s="40"/>
      <c r="L54" s="40"/>
      <c r="M54" s="40"/>
      <c r="N54" s="40"/>
      <c r="O54" s="40"/>
      <c r="P54" s="40"/>
      <c r="Q54" s="40"/>
    </row>
    <row r="55" spans="1:17" ht="12.65" customHeight="1" x14ac:dyDescent="0.2">
      <c r="A55" s="49"/>
      <c r="B55" s="105" t="s">
        <v>251</v>
      </c>
      <c r="C55" s="106"/>
      <c r="D55" s="106"/>
      <c r="E55" s="107"/>
      <c r="F55" s="61" t="s">
        <v>52</v>
      </c>
      <c r="G55" s="62"/>
      <c r="H55" s="21"/>
      <c r="I55" s="11" t="s">
        <v>12</v>
      </c>
      <c r="K55" s="40"/>
      <c r="L55" s="40"/>
      <c r="M55" s="40"/>
      <c r="N55" s="40"/>
      <c r="O55" s="40"/>
      <c r="P55" s="40"/>
      <c r="Q55" s="40"/>
    </row>
    <row r="56" spans="1:17" ht="12.65" customHeight="1" thickBot="1" x14ac:dyDescent="0.25">
      <c r="A56" s="50"/>
      <c r="B56" s="65" t="s">
        <v>25</v>
      </c>
      <c r="C56" s="66"/>
      <c r="D56" s="66"/>
      <c r="E56" s="67"/>
      <c r="F56" s="68" t="s">
        <v>68</v>
      </c>
      <c r="G56" s="69"/>
      <c r="H56" s="24" t="str">
        <f>IF(E9&lt;&gt;"",ROUNDDOWN(H55/E9,1),"")</f>
        <v/>
      </c>
      <c r="I56" s="12" t="s">
        <v>90</v>
      </c>
      <c r="K56" s="41"/>
      <c r="L56" s="41"/>
      <c r="M56" s="39"/>
      <c r="N56" s="39"/>
      <c r="O56" s="39"/>
      <c r="P56" s="39"/>
      <c r="Q56" s="40"/>
    </row>
    <row r="57" spans="1:17" ht="12.65" customHeight="1" x14ac:dyDescent="0.2">
      <c r="A57" s="48" t="s">
        <v>11</v>
      </c>
      <c r="B57" s="51" t="s">
        <v>250</v>
      </c>
      <c r="C57" s="52"/>
      <c r="D57" s="52"/>
      <c r="E57" s="53"/>
      <c r="F57" s="54" t="s">
        <v>53</v>
      </c>
      <c r="G57" s="55"/>
      <c r="H57" s="22"/>
      <c r="I57" s="9" t="s">
        <v>12</v>
      </c>
      <c r="K57" s="8"/>
      <c r="L57" s="8"/>
      <c r="M57" s="8"/>
      <c r="N57" s="8"/>
      <c r="O57" s="8"/>
      <c r="P57" s="8"/>
      <c r="Q57" s="8"/>
    </row>
    <row r="58" spans="1:17" ht="12.65" customHeight="1" x14ac:dyDescent="0.2">
      <c r="A58" s="49"/>
      <c r="B58" s="58" t="s">
        <v>25</v>
      </c>
      <c r="C58" s="59"/>
      <c r="D58" s="59"/>
      <c r="E58" s="60"/>
      <c r="F58" s="61" t="s">
        <v>69</v>
      </c>
      <c r="G58" s="62"/>
      <c r="H58" s="24" t="str">
        <f>IF(E10&lt;&gt;"",ROUNDDOWN(H57/E10,1),"")</f>
        <v/>
      </c>
      <c r="I58" s="11" t="s">
        <v>91</v>
      </c>
      <c r="K58" s="41"/>
      <c r="L58" s="41"/>
      <c r="M58" s="39"/>
      <c r="N58" s="39"/>
      <c r="O58" s="39"/>
      <c r="P58" s="39"/>
    </row>
    <row r="59" spans="1:17" ht="12.65" customHeight="1" x14ac:dyDescent="0.2">
      <c r="A59" s="49"/>
      <c r="B59" s="105" t="s">
        <v>251</v>
      </c>
      <c r="C59" s="106"/>
      <c r="D59" s="106"/>
      <c r="E59" s="107"/>
      <c r="F59" s="61" t="s">
        <v>54</v>
      </c>
      <c r="G59" s="62"/>
      <c r="H59" s="21"/>
      <c r="I59" s="11" t="s">
        <v>12</v>
      </c>
    </row>
    <row r="60" spans="1:17" ht="12.65" customHeight="1" thickBot="1" x14ac:dyDescent="0.25">
      <c r="A60" s="50"/>
      <c r="B60" s="65" t="s">
        <v>25</v>
      </c>
      <c r="C60" s="66"/>
      <c r="D60" s="66"/>
      <c r="E60" s="67"/>
      <c r="F60" s="68" t="s">
        <v>70</v>
      </c>
      <c r="G60" s="69"/>
      <c r="H60" s="25" t="str">
        <f>IF(E10&lt;&gt;"",ROUNDDOWN(H59/E10,1),"")</f>
        <v/>
      </c>
      <c r="I60" s="12" t="s">
        <v>92</v>
      </c>
    </row>
    <row r="61" spans="1:17" ht="12.65" customHeight="1" x14ac:dyDescent="0.2">
      <c r="B61" s="15"/>
      <c r="C61" s="15"/>
      <c r="D61" s="15"/>
      <c r="E61" s="15"/>
      <c r="F61" s="15"/>
      <c r="G61" s="15"/>
      <c r="H61" s="15"/>
      <c r="I61" s="15"/>
      <c r="J61" s="15"/>
      <c r="M61" s="15"/>
      <c r="N61" s="15"/>
    </row>
    <row r="62" spans="1:17" ht="12" x14ac:dyDescent="0.2">
      <c r="K62" s="15"/>
      <c r="L62" s="15"/>
    </row>
  </sheetData>
  <mergeCells count="128">
    <mergeCell ref="A3:H4"/>
    <mergeCell ref="K3:P4"/>
    <mergeCell ref="A5:I5"/>
    <mergeCell ref="K5:L6"/>
    <mergeCell ref="M5:N6"/>
    <mergeCell ref="O5:P6"/>
    <mergeCell ref="K7:L7"/>
    <mergeCell ref="K8:L8"/>
    <mergeCell ref="K9:L9"/>
    <mergeCell ref="K10:L10"/>
    <mergeCell ref="K11:L11"/>
    <mergeCell ref="K12:L12"/>
    <mergeCell ref="A13:I15"/>
    <mergeCell ref="K13:L13"/>
    <mergeCell ref="K14:L14"/>
    <mergeCell ref="K15:L15"/>
    <mergeCell ref="K16:L16"/>
    <mergeCell ref="A17:A20"/>
    <mergeCell ref="B17:E17"/>
    <mergeCell ref="F17:G17"/>
    <mergeCell ref="K17:L17"/>
    <mergeCell ref="B18:E18"/>
    <mergeCell ref="F18:G18"/>
    <mergeCell ref="K18:L18"/>
    <mergeCell ref="B19:E19"/>
    <mergeCell ref="F19:G19"/>
    <mergeCell ref="B20:E20"/>
    <mergeCell ref="F20:G20"/>
    <mergeCell ref="M20:N20"/>
    <mergeCell ref="O20:P20"/>
    <mergeCell ref="A21:A24"/>
    <mergeCell ref="B21:E21"/>
    <mergeCell ref="F21:G21"/>
    <mergeCell ref="B22:E22"/>
    <mergeCell ref="F22:G22"/>
    <mergeCell ref="K22:L22"/>
    <mergeCell ref="B23:E23"/>
    <mergeCell ref="F23:G23"/>
    <mergeCell ref="B24:E24"/>
    <mergeCell ref="F24:G24"/>
    <mergeCell ref="A25:A28"/>
    <mergeCell ref="B25:E25"/>
    <mergeCell ref="F25:G25"/>
    <mergeCell ref="B26:E26"/>
    <mergeCell ref="F26:G26"/>
    <mergeCell ref="B27:E27"/>
    <mergeCell ref="F27:G27"/>
    <mergeCell ref="B28:E28"/>
    <mergeCell ref="F28:G28"/>
    <mergeCell ref="A29:A32"/>
    <mergeCell ref="B29:E29"/>
    <mergeCell ref="F29:G29"/>
    <mergeCell ref="B30:E30"/>
    <mergeCell ref="F30:G30"/>
    <mergeCell ref="B31:E31"/>
    <mergeCell ref="F31:G31"/>
    <mergeCell ref="K31:P32"/>
    <mergeCell ref="B32:E32"/>
    <mergeCell ref="F32:G32"/>
    <mergeCell ref="A33:A36"/>
    <mergeCell ref="B33:E33"/>
    <mergeCell ref="F33:G33"/>
    <mergeCell ref="K33:L33"/>
    <mergeCell ref="M33:P33"/>
    <mergeCell ref="B35:E35"/>
    <mergeCell ref="F35:G35"/>
    <mergeCell ref="B36:E36"/>
    <mergeCell ref="F36:G36"/>
    <mergeCell ref="B34:E34"/>
    <mergeCell ref="F34:G34"/>
    <mergeCell ref="B43:E43"/>
    <mergeCell ref="F43:G43"/>
    <mergeCell ref="F40:G40"/>
    <mergeCell ref="A37:A40"/>
    <mergeCell ref="B37:E37"/>
    <mergeCell ref="F37:G37"/>
    <mergeCell ref="B38:E38"/>
    <mergeCell ref="F38:G38"/>
    <mergeCell ref="B39:E39"/>
    <mergeCell ref="F39:G39"/>
    <mergeCell ref="B40:E40"/>
    <mergeCell ref="A45:A48"/>
    <mergeCell ref="B45:E45"/>
    <mergeCell ref="F45:G45"/>
    <mergeCell ref="B46:E46"/>
    <mergeCell ref="F46:G46"/>
    <mergeCell ref="A41:A44"/>
    <mergeCell ref="B41:E41"/>
    <mergeCell ref="F41:G41"/>
    <mergeCell ref="B42:E42"/>
    <mergeCell ref="F42:G42"/>
    <mergeCell ref="F52:G52"/>
    <mergeCell ref="B47:E47"/>
    <mergeCell ref="F47:G47"/>
    <mergeCell ref="B48:E48"/>
    <mergeCell ref="F48:G48"/>
    <mergeCell ref="B44:E44"/>
    <mergeCell ref="F44:G44"/>
    <mergeCell ref="B56:E56"/>
    <mergeCell ref="F56:G56"/>
    <mergeCell ref="A49:A52"/>
    <mergeCell ref="B49:E49"/>
    <mergeCell ref="F49:G49"/>
    <mergeCell ref="B50:E50"/>
    <mergeCell ref="F50:G50"/>
    <mergeCell ref="B51:E51"/>
    <mergeCell ref="F51:G51"/>
    <mergeCell ref="B52:E52"/>
    <mergeCell ref="K58:L58"/>
    <mergeCell ref="B60:E60"/>
    <mergeCell ref="F60:G60"/>
    <mergeCell ref="A53:A56"/>
    <mergeCell ref="B53:E53"/>
    <mergeCell ref="F53:G53"/>
    <mergeCell ref="B54:E54"/>
    <mergeCell ref="F54:G54"/>
    <mergeCell ref="B55:E55"/>
    <mergeCell ref="F55:G55"/>
    <mergeCell ref="K34:L35"/>
    <mergeCell ref="M34:P35"/>
    <mergeCell ref="A57:A60"/>
    <mergeCell ref="B57:E57"/>
    <mergeCell ref="F57:G57"/>
    <mergeCell ref="K56:L56"/>
    <mergeCell ref="B58:E58"/>
    <mergeCell ref="F58:G58"/>
    <mergeCell ref="B59:E59"/>
    <mergeCell ref="F59:G59"/>
  </mergeCells>
  <phoneticPr fontId="19"/>
  <pageMargins left="0.74803149606299213" right="0.74803149606299213" top="0.78740157480314965" bottom="0.78740157480314965"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workbookViewId="0">
      <pane xSplit="1" ySplit="1" topLeftCell="B2" activePane="bottomRight" state="frozen"/>
      <selection pane="topRight" activeCell="B1" sqref="B1"/>
      <selection pane="bottomLeft" activeCell="A2" sqref="A2"/>
      <selection pane="bottomRight" activeCell="M41" sqref="M41"/>
    </sheetView>
  </sheetViews>
  <sheetFormatPr defaultColWidth="9" defaultRowHeight="13" x14ac:dyDescent="0.2"/>
  <cols>
    <col min="1" max="1" width="3.6328125" style="1" customWidth="1"/>
    <col min="2" max="2" width="4.6328125" style="1" customWidth="1"/>
    <col min="3" max="3" width="8.6328125" style="1" customWidth="1"/>
    <col min="4" max="4" width="3.6328125" style="1" customWidth="1"/>
    <col min="5" max="5" width="4.6328125" style="1" customWidth="1"/>
    <col min="6" max="6" width="8.6328125" style="1" customWidth="1"/>
    <col min="7" max="7" width="4" style="1" customWidth="1"/>
    <col min="8" max="8" width="5.453125" style="1" customWidth="1"/>
    <col min="9" max="9" width="6" style="1" customWidth="1"/>
    <col min="10" max="10" width="3.36328125" style="1" customWidth="1"/>
    <col min="11" max="12" width="7.08984375" style="1" customWidth="1"/>
    <col min="13" max="13" width="4.08984375" style="1" customWidth="1"/>
    <col min="14" max="14" width="6.26953125" style="1" customWidth="1"/>
    <col min="15" max="15" width="3.90625" style="1" customWidth="1"/>
    <col min="16" max="16" width="6.26953125" style="1" customWidth="1"/>
    <col min="17" max="17" width="8.7265625" customWidth="1"/>
    <col min="18" max="16384" width="9" style="1"/>
  </cols>
  <sheetData>
    <row r="1" spans="1:16" ht="19" x14ac:dyDescent="0.2">
      <c r="A1" s="19" t="s">
        <v>265</v>
      </c>
    </row>
    <row r="2" spans="1:16" ht="12.65" customHeight="1" x14ac:dyDescent="0.2">
      <c r="A2" s="19"/>
    </row>
    <row r="3" spans="1:16" ht="12.65" customHeight="1" x14ac:dyDescent="0.2">
      <c r="A3" s="42" t="s">
        <v>0</v>
      </c>
      <c r="B3" s="42"/>
      <c r="C3" s="42"/>
      <c r="D3" s="42"/>
      <c r="E3" s="42"/>
      <c r="F3" s="42"/>
      <c r="G3" s="42"/>
      <c r="H3" s="42"/>
      <c r="K3" s="43" t="s">
        <v>93</v>
      </c>
      <c r="L3" s="43"/>
      <c r="M3" s="43"/>
      <c r="N3" s="43"/>
      <c r="O3" s="43"/>
      <c r="P3" s="43"/>
    </row>
    <row r="4" spans="1:16" ht="12.65" customHeight="1" x14ac:dyDescent="0.2">
      <c r="A4" s="42"/>
      <c r="B4" s="42"/>
      <c r="C4" s="42"/>
      <c r="D4" s="42"/>
      <c r="E4" s="42"/>
      <c r="F4" s="42"/>
      <c r="G4" s="42"/>
      <c r="H4" s="42"/>
      <c r="I4" s="2"/>
      <c r="K4" s="43"/>
      <c r="L4" s="43"/>
      <c r="M4" s="43"/>
      <c r="N4" s="43"/>
      <c r="O4" s="43"/>
      <c r="P4" s="43"/>
    </row>
    <row r="5" spans="1:16" ht="12.65" customHeight="1" x14ac:dyDescent="0.2">
      <c r="A5" s="44" t="s">
        <v>145</v>
      </c>
      <c r="B5" s="44"/>
      <c r="C5" s="44"/>
      <c r="D5" s="44"/>
      <c r="E5" s="44"/>
      <c r="F5" s="44"/>
      <c r="G5" s="44"/>
      <c r="H5" s="44"/>
      <c r="I5" s="44"/>
    </row>
    <row r="6" spans="1:16" ht="12.65" customHeight="1" x14ac:dyDescent="0.2">
      <c r="A6" s="3" t="s">
        <v>1</v>
      </c>
      <c r="B6" s="21"/>
      <c r="C6" s="4" t="s">
        <v>13</v>
      </c>
      <c r="D6" s="3" t="s">
        <v>7</v>
      </c>
      <c r="E6" s="21"/>
      <c r="F6" s="4" t="s">
        <v>19</v>
      </c>
      <c r="K6" s="45"/>
      <c r="L6" s="46"/>
      <c r="M6" s="45" t="s">
        <v>94</v>
      </c>
      <c r="N6" s="46"/>
      <c r="O6" s="45" t="s">
        <v>239</v>
      </c>
      <c r="P6" s="46"/>
    </row>
    <row r="7" spans="1:16" ht="12.65" customHeight="1" x14ac:dyDescent="0.2">
      <c r="A7" s="3" t="s">
        <v>2</v>
      </c>
      <c r="B7" s="21"/>
      <c r="C7" s="4" t="s">
        <v>14</v>
      </c>
      <c r="D7" s="3" t="s">
        <v>8</v>
      </c>
      <c r="E7" s="21"/>
      <c r="F7" s="4" t="s">
        <v>20</v>
      </c>
      <c r="K7" s="45" t="s">
        <v>1</v>
      </c>
      <c r="L7" s="46"/>
      <c r="M7" s="26" t="s">
        <v>96</v>
      </c>
      <c r="N7" s="27" t="str">
        <f>H18</f>
        <v/>
      </c>
      <c r="O7" s="26" t="s">
        <v>97</v>
      </c>
      <c r="P7" s="27" t="str">
        <f>H20</f>
        <v/>
      </c>
    </row>
    <row r="8" spans="1:16" ht="12.65" customHeight="1" x14ac:dyDescent="0.2">
      <c r="A8" s="3" t="s">
        <v>3</v>
      </c>
      <c r="B8" s="21"/>
      <c r="C8" s="4" t="s">
        <v>15</v>
      </c>
      <c r="D8" s="3" t="s">
        <v>9</v>
      </c>
      <c r="E8" s="21"/>
      <c r="F8" s="4" t="s">
        <v>21</v>
      </c>
      <c r="K8" s="45" t="s">
        <v>2</v>
      </c>
      <c r="L8" s="46"/>
      <c r="M8" s="26" t="s">
        <v>98</v>
      </c>
      <c r="N8" s="27" t="str">
        <f>H22</f>
        <v/>
      </c>
      <c r="O8" s="26" t="s">
        <v>99</v>
      </c>
      <c r="P8" s="27" t="str">
        <f>H24</f>
        <v/>
      </c>
    </row>
    <row r="9" spans="1:16" ht="12.65" customHeight="1" x14ac:dyDescent="0.2">
      <c r="A9" s="3" t="s">
        <v>4</v>
      </c>
      <c r="B9" s="21"/>
      <c r="C9" s="4" t="s">
        <v>16</v>
      </c>
      <c r="D9" s="3" t="s">
        <v>10</v>
      </c>
      <c r="E9" s="21"/>
      <c r="F9" s="4" t="s">
        <v>22</v>
      </c>
      <c r="K9" s="45" t="s">
        <v>3</v>
      </c>
      <c r="L9" s="46"/>
      <c r="M9" s="26" t="s">
        <v>100</v>
      </c>
      <c r="N9" s="27" t="str">
        <f>H26</f>
        <v/>
      </c>
      <c r="O9" s="26" t="s">
        <v>101</v>
      </c>
      <c r="P9" s="27" t="str">
        <f>H28</f>
        <v/>
      </c>
    </row>
    <row r="10" spans="1:16" ht="12.65" customHeight="1" x14ac:dyDescent="0.2">
      <c r="A10" s="3" t="s">
        <v>5</v>
      </c>
      <c r="B10" s="21"/>
      <c r="C10" s="4" t="s">
        <v>17</v>
      </c>
      <c r="D10" s="3" t="s">
        <v>11</v>
      </c>
      <c r="E10" s="21"/>
      <c r="F10" s="4" t="s">
        <v>23</v>
      </c>
      <c r="G10" s="23"/>
      <c r="K10" s="45" t="s">
        <v>4</v>
      </c>
      <c r="L10" s="46"/>
      <c r="M10" s="26" t="s">
        <v>102</v>
      </c>
      <c r="N10" s="27" t="str">
        <f>H30</f>
        <v/>
      </c>
      <c r="O10" s="26" t="s">
        <v>103</v>
      </c>
      <c r="P10" s="27" t="str">
        <f>H32</f>
        <v/>
      </c>
    </row>
    <row r="11" spans="1:16" ht="12.65" customHeight="1" x14ac:dyDescent="0.2">
      <c r="A11" s="3" t="s">
        <v>6</v>
      </c>
      <c r="B11" s="21"/>
      <c r="C11" s="5" t="s">
        <v>18</v>
      </c>
      <c r="D11" s="6"/>
      <c r="E11" s="7"/>
      <c r="F11" s="7"/>
      <c r="G11" s="8"/>
      <c r="K11" s="45" t="s">
        <v>5</v>
      </c>
      <c r="L11" s="46"/>
      <c r="M11" s="26" t="s">
        <v>104</v>
      </c>
      <c r="N11" s="27" t="str">
        <f>H34</f>
        <v/>
      </c>
      <c r="O11" s="26" t="s">
        <v>105</v>
      </c>
      <c r="P11" s="27" t="str">
        <f>H36</f>
        <v/>
      </c>
    </row>
    <row r="12" spans="1:16" ht="12.65" customHeight="1" x14ac:dyDescent="0.2">
      <c r="K12" s="45" t="s">
        <v>6</v>
      </c>
      <c r="L12" s="46"/>
      <c r="M12" s="26" t="s">
        <v>106</v>
      </c>
      <c r="N12" s="27" t="str">
        <f>H38</f>
        <v/>
      </c>
      <c r="O12" s="26" t="s">
        <v>107</v>
      </c>
      <c r="P12" s="27" t="str">
        <f>H40</f>
        <v/>
      </c>
    </row>
    <row r="13" spans="1:16" ht="12.65" customHeight="1" x14ac:dyDescent="0.2">
      <c r="A13" s="47" t="s">
        <v>235</v>
      </c>
      <c r="B13" s="47"/>
      <c r="C13" s="47"/>
      <c r="D13" s="47"/>
      <c r="E13" s="47"/>
      <c r="F13" s="47"/>
      <c r="G13" s="47"/>
      <c r="H13" s="47"/>
      <c r="I13" s="47"/>
      <c r="K13" s="45" t="s">
        <v>7</v>
      </c>
      <c r="L13" s="46"/>
      <c r="M13" s="26" t="s">
        <v>108</v>
      </c>
      <c r="N13" s="27" t="str">
        <f>H42</f>
        <v/>
      </c>
      <c r="O13" s="26" t="s">
        <v>109</v>
      </c>
      <c r="P13" s="27" t="str">
        <f>H44</f>
        <v/>
      </c>
    </row>
    <row r="14" spans="1:16" ht="12.65" customHeight="1" x14ac:dyDescent="0.2">
      <c r="A14" s="47"/>
      <c r="B14" s="47"/>
      <c r="C14" s="47"/>
      <c r="D14" s="47"/>
      <c r="E14" s="47"/>
      <c r="F14" s="47"/>
      <c r="G14" s="47"/>
      <c r="H14" s="47"/>
      <c r="I14" s="47"/>
      <c r="K14" s="45" t="s">
        <v>8</v>
      </c>
      <c r="L14" s="46"/>
      <c r="M14" s="26" t="s">
        <v>110</v>
      </c>
      <c r="N14" s="27" t="str">
        <f>H46</f>
        <v/>
      </c>
      <c r="O14" s="26" t="s">
        <v>111</v>
      </c>
      <c r="P14" s="27" t="str">
        <f>H48</f>
        <v/>
      </c>
    </row>
    <row r="15" spans="1:16" ht="12.65" customHeight="1" x14ac:dyDescent="0.2">
      <c r="A15" s="47"/>
      <c r="B15" s="47"/>
      <c r="C15" s="47"/>
      <c r="D15" s="47"/>
      <c r="E15" s="47"/>
      <c r="F15" s="47"/>
      <c r="G15" s="47"/>
      <c r="H15" s="47"/>
      <c r="I15" s="47"/>
      <c r="K15" s="45" t="s">
        <v>9</v>
      </c>
      <c r="L15" s="46"/>
      <c r="M15" s="26" t="s">
        <v>112</v>
      </c>
      <c r="N15" s="27" t="str">
        <f>H50</f>
        <v/>
      </c>
      <c r="O15" s="26" t="s">
        <v>113</v>
      </c>
      <c r="P15" s="27" t="str">
        <f>H52</f>
        <v/>
      </c>
    </row>
    <row r="16" spans="1:16" ht="12.65" customHeight="1" thickBot="1" x14ac:dyDescent="0.25">
      <c r="A16" s="20" t="s">
        <v>138</v>
      </c>
      <c r="B16" s="8"/>
      <c r="C16" s="8"/>
      <c r="D16" s="8"/>
      <c r="E16" s="8"/>
      <c r="F16" s="8"/>
      <c r="G16" s="8"/>
      <c r="H16" s="8"/>
      <c r="K16" s="45" t="s">
        <v>10</v>
      </c>
      <c r="L16" s="46"/>
      <c r="M16" s="26" t="s">
        <v>114</v>
      </c>
      <c r="N16" s="27" t="str">
        <f>H54</f>
        <v/>
      </c>
      <c r="O16" s="26" t="s">
        <v>115</v>
      </c>
      <c r="P16" s="27" t="str">
        <f>H56</f>
        <v/>
      </c>
    </row>
    <row r="17" spans="1:16" ht="12.65" customHeight="1" thickBot="1" x14ac:dyDescent="0.25">
      <c r="A17" s="48" t="s">
        <v>1</v>
      </c>
      <c r="B17" s="51" t="s">
        <v>237</v>
      </c>
      <c r="C17" s="52"/>
      <c r="D17" s="52"/>
      <c r="E17" s="53"/>
      <c r="F17" s="54" t="s">
        <v>194</v>
      </c>
      <c r="G17" s="55"/>
      <c r="H17" s="22"/>
      <c r="I17" s="9" t="s">
        <v>12</v>
      </c>
      <c r="K17" s="56" t="s">
        <v>11</v>
      </c>
      <c r="L17" s="57"/>
      <c r="M17" s="28" t="s">
        <v>116</v>
      </c>
      <c r="N17" s="29" t="str">
        <f>H58</f>
        <v/>
      </c>
      <c r="O17" s="28" t="s">
        <v>117</v>
      </c>
      <c r="P17" s="29" t="str">
        <f>H60</f>
        <v/>
      </c>
    </row>
    <row r="18" spans="1:16" ht="12.65" customHeight="1" thickTop="1" x14ac:dyDescent="0.2">
      <c r="A18" s="49"/>
      <c r="B18" s="58" t="s">
        <v>25</v>
      </c>
      <c r="C18" s="59"/>
      <c r="D18" s="59"/>
      <c r="E18" s="60"/>
      <c r="F18" s="61" t="s">
        <v>195</v>
      </c>
      <c r="G18" s="62"/>
      <c r="H18" s="24" t="str">
        <f>IF(B6&lt;&gt;"",ROUNDDOWN(H17/B6,1),"")</f>
        <v/>
      </c>
      <c r="I18" s="11" t="s">
        <v>71</v>
      </c>
      <c r="K18" s="63" t="s">
        <v>118</v>
      </c>
      <c r="L18" s="64"/>
      <c r="M18" s="30" t="s">
        <v>119</v>
      </c>
      <c r="N18" s="31" t="str">
        <f>IF((SUM(N7:N17))&lt;&gt;0,SUM(N7:N17),"")</f>
        <v/>
      </c>
      <c r="O18" s="30" t="s">
        <v>120</v>
      </c>
      <c r="P18" s="31" t="str">
        <f>IF((SUM(P7:P17))&lt;&gt;0,SUM(P7:P17),"")</f>
        <v/>
      </c>
    </row>
    <row r="19" spans="1:16" ht="12.65" customHeight="1" x14ac:dyDescent="0.2">
      <c r="A19" s="49"/>
      <c r="B19" s="128" t="s">
        <v>238</v>
      </c>
      <c r="C19" s="129"/>
      <c r="D19" s="129"/>
      <c r="E19" s="130"/>
      <c r="F19" s="61" t="s">
        <v>196</v>
      </c>
      <c r="G19" s="62"/>
      <c r="H19" s="21"/>
      <c r="I19" s="11" t="s">
        <v>12</v>
      </c>
    </row>
    <row r="20" spans="1:16" ht="12.65" customHeight="1" thickBot="1" x14ac:dyDescent="0.25">
      <c r="A20" s="50"/>
      <c r="B20" s="65" t="s">
        <v>25</v>
      </c>
      <c r="C20" s="66"/>
      <c r="D20" s="66"/>
      <c r="E20" s="67"/>
      <c r="F20" s="68" t="s">
        <v>197</v>
      </c>
      <c r="G20" s="69"/>
      <c r="H20" s="24" t="str">
        <f>IF(B6&lt;&gt;"",ROUNDDOWN(H19/B6,1),"")</f>
        <v/>
      </c>
      <c r="I20" s="12" t="s">
        <v>72</v>
      </c>
      <c r="M20" s="70" t="s">
        <v>124</v>
      </c>
      <c r="N20" s="70"/>
      <c r="O20" s="70" t="s">
        <v>125</v>
      </c>
      <c r="P20" s="70"/>
    </row>
    <row r="21" spans="1:16" ht="12.65" customHeight="1" thickBot="1" x14ac:dyDescent="0.25">
      <c r="A21" s="48" t="s">
        <v>2</v>
      </c>
      <c r="B21" s="51" t="s">
        <v>237</v>
      </c>
      <c r="C21" s="52"/>
      <c r="D21" s="52"/>
      <c r="E21" s="53"/>
      <c r="F21" s="54" t="s">
        <v>198</v>
      </c>
      <c r="G21" s="55"/>
      <c r="H21" s="22"/>
      <c r="I21" s="9" t="s">
        <v>12</v>
      </c>
    </row>
    <row r="22" spans="1:16" ht="12.65" customHeight="1" thickTop="1" thickBot="1" x14ac:dyDescent="0.25">
      <c r="A22" s="49"/>
      <c r="B22" s="58" t="s">
        <v>25</v>
      </c>
      <c r="C22" s="59"/>
      <c r="D22" s="59"/>
      <c r="E22" s="60"/>
      <c r="F22" s="61" t="s">
        <v>199</v>
      </c>
      <c r="G22" s="62"/>
      <c r="H22" s="24" t="str">
        <f>IF(B7&lt;&gt;"",ROUNDDOWN(H21/B7,1),"")</f>
        <v/>
      </c>
      <c r="I22" s="11" t="s">
        <v>73</v>
      </c>
      <c r="K22" s="45" t="s">
        <v>121</v>
      </c>
      <c r="L22" s="46"/>
      <c r="M22" s="10" t="s">
        <v>122</v>
      </c>
      <c r="N22" s="32" t="str">
        <f>IF(SUM(N7:N17)&lt;&gt;0,ROUNDDOWN(AVERAGE(N7:N17),1),"")</f>
        <v/>
      </c>
      <c r="O22" s="1" t="s">
        <v>123</v>
      </c>
      <c r="P22" s="32" t="str">
        <f>IF(SUM(P7:P17)&lt;&gt;0,ROUNDDOWN(AVERAGE(P7:P17),1),"")</f>
        <v/>
      </c>
    </row>
    <row r="23" spans="1:16" ht="12.65" customHeight="1" thickTop="1" x14ac:dyDescent="0.2">
      <c r="A23" s="49"/>
      <c r="B23" s="128" t="s">
        <v>238</v>
      </c>
      <c r="C23" s="129"/>
      <c r="D23" s="129"/>
      <c r="E23" s="130"/>
      <c r="F23" s="61" t="s">
        <v>200</v>
      </c>
      <c r="G23" s="62"/>
      <c r="H23" s="21"/>
      <c r="I23" s="11" t="s">
        <v>12</v>
      </c>
      <c r="K23" s="17" t="s">
        <v>137</v>
      </c>
      <c r="L23" s="17"/>
      <c r="M23" s="18"/>
      <c r="N23" s="16"/>
      <c r="O23" s="16"/>
      <c r="P23" s="16"/>
    </row>
    <row r="24" spans="1:16" ht="12.65" customHeight="1" thickBot="1" x14ac:dyDescent="0.25">
      <c r="A24" s="50"/>
      <c r="B24" s="65" t="s">
        <v>25</v>
      </c>
      <c r="C24" s="66"/>
      <c r="D24" s="66"/>
      <c r="E24" s="67"/>
      <c r="F24" s="68" t="s">
        <v>201</v>
      </c>
      <c r="G24" s="69"/>
      <c r="H24" s="24" t="str">
        <f>IF(B7&lt;&gt;"",ROUNDDOWN(H23/B7,1),"")</f>
        <v/>
      </c>
      <c r="I24" s="12" t="s">
        <v>74</v>
      </c>
      <c r="M24" s="13"/>
    </row>
    <row r="25" spans="1:16" ht="12.65" customHeight="1" thickBot="1" x14ac:dyDescent="0.25">
      <c r="A25" s="48" t="s">
        <v>3</v>
      </c>
      <c r="B25" s="51" t="s">
        <v>237</v>
      </c>
      <c r="C25" s="52"/>
      <c r="D25" s="52"/>
      <c r="E25" s="53"/>
      <c r="F25" s="54" t="s">
        <v>202</v>
      </c>
      <c r="G25" s="55"/>
      <c r="H25" s="22"/>
      <c r="I25" s="9" t="s">
        <v>12</v>
      </c>
    </row>
    <row r="26" spans="1:16" ht="12.65" customHeight="1" thickTop="1" thickBot="1" x14ac:dyDescent="0.25">
      <c r="A26" s="49"/>
      <c r="B26" s="58" t="s">
        <v>25</v>
      </c>
      <c r="C26" s="59"/>
      <c r="D26" s="59"/>
      <c r="E26" s="60"/>
      <c r="F26" s="61" t="s">
        <v>155</v>
      </c>
      <c r="G26" s="62"/>
      <c r="H26" s="24" t="str">
        <f>IF(B8&lt;&gt;"",ROUNDDOWN(H25/B8,1),"")</f>
        <v/>
      </c>
      <c r="I26" s="11" t="s">
        <v>75</v>
      </c>
      <c r="K26" s="14" t="s">
        <v>141</v>
      </c>
      <c r="L26" s="32" t="str">
        <f>P22</f>
        <v/>
      </c>
      <c r="M26" s="13" t="s">
        <v>126</v>
      </c>
    </row>
    <row r="27" spans="1:16" ht="12.65" customHeight="1" thickTop="1" thickBot="1" x14ac:dyDescent="0.25">
      <c r="A27" s="49"/>
      <c r="B27" s="128" t="s">
        <v>238</v>
      </c>
      <c r="C27" s="129"/>
      <c r="D27" s="129"/>
      <c r="E27" s="130"/>
      <c r="F27" s="61" t="s">
        <v>203</v>
      </c>
      <c r="G27" s="62"/>
      <c r="H27" s="21"/>
      <c r="I27" s="11" t="s">
        <v>12</v>
      </c>
      <c r="N27" s="14" t="s">
        <v>127</v>
      </c>
      <c r="O27" s="34" t="str">
        <f>IF(L26&lt;&gt;"",ROUNDDOWN(((L26/L28)*100),0),"")</f>
        <v/>
      </c>
      <c r="P27" s="10" t="s">
        <v>143</v>
      </c>
    </row>
    <row r="28" spans="1:16" ht="12.65" customHeight="1" thickTop="1" thickBot="1" x14ac:dyDescent="0.25">
      <c r="A28" s="50"/>
      <c r="B28" s="65" t="s">
        <v>25</v>
      </c>
      <c r="C28" s="66"/>
      <c r="D28" s="66"/>
      <c r="E28" s="67"/>
      <c r="F28" s="68" t="s">
        <v>204</v>
      </c>
      <c r="G28" s="69"/>
      <c r="H28" s="24" t="str">
        <f>IF(B8&lt;&gt;"",ROUNDDOWN(H27/B8,1),"")</f>
        <v/>
      </c>
      <c r="I28" s="12" t="s">
        <v>76</v>
      </c>
      <c r="K28" s="14" t="s">
        <v>142</v>
      </c>
      <c r="L28" s="32" t="str">
        <f>N22</f>
        <v/>
      </c>
      <c r="M28" s="1" t="s">
        <v>126</v>
      </c>
    </row>
    <row r="29" spans="1:16" ht="12.65" customHeight="1" x14ac:dyDescent="0.2">
      <c r="A29" s="48" t="s">
        <v>4</v>
      </c>
      <c r="B29" s="51" t="s">
        <v>237</v>
      </c>
      <c r="C29" s="52"/>
      <c r="D29" s="52"/>
      <c r="E29" s="53"/>
      <c r="F29" s="54" t="s">
        <v>205</v>
      </c>
      <c r="G29" s="55"/>
      <c r="H29" s="22"/>
      <c r="I29" s="9" t="s">
        <v>12</v>
      </c>
    </row>
    <row r="30" spans="1:16" ht="12.65" customHeight="1" x14ac:dyDescent="0.2">
      <c r="A30" s="49"/>
      <c r="B30" s="58" t="s">
        <v>25</v>
      </c>
      <c r="C30" s="59"/>
      <c r="D30" s="59"/>
      <c r="E30" s="60"/>
      <c r="F30" s="61" t="s">
        <v>206</v>
      </c>
      <c r="G30" s="62"/>
      <c r="H30" s="24" t="str">
        <f>IF(B9&lt;&gt;"",ROUNDDOWN(H29/B9,1),"")</f>
        <v/>
      </c>
      <c r="I30" s="11" t="s">
        <v>77</v>
      </c>
    </row>
    <row r="31" spans="1:16" ht="12.65" customHeight="1" x14ac:dyDescent="0.2">
      <c r="A31" s="49"/>
      <c r="B31" s="128" t="s">
        <v>238</v>
      </c>
      <c r="C31" s="129"/>
      <c r="D31" s="129"/>
      <c r="E31" s="130"/>
      <c r="F31" s="61" t="s">
        <v>207</v>
      </c>
      <c r="G31" s="62"/>
      <c r="H31" s="21"/>
      <c r="I31" s="11" t="s">
        <v>12</v>
      </c>
      <c r="K31" s="83" t="s">
        <v>144</v>
      </c>
      <c r="L31" s="83"/>
      <c r="M31" s="83"/>
      <c r="N31" s="83"/>
      <c r="O31" s="83"/>
      <c r="P31" s="83"/>
    </row>
    <row r="32" spans="1:16" ht="12.65" customHeight="1" thickBot="1" x14ac:dyDescent="0.25">
      <c r="A32" s="50"/>
      <c r="B32" s="65" t="s">
        <v>25</v>
      </c>
      <c r="C32" s="66"/>
      <c r="D32" s="66"/>
      <c r="E32" s="67"/>
      <c r="F32" s="68" t="s">
        <v>208</v>
      </c>
      <c r="G32" s="69"/>
      <c r="H32" s="24" t="str">
        <f>IF(B9&lt;&gt;"",ROUNDDOWN(H31/B9,1),"")</f>
        <v/>
      </c>
      <c r="I32" s="12" t="s">
        <v>78</v>
      </c>
      <c r="K32" s="83"/>
      <c r="L32" s="83"/>
      <c r="M32" s="83"/>
      <c r="N32" s="83"/>
      <c r="O32" s="83"/>
      <c r="P32" s="83"/>
    </row>
    <row r="33" spans="1:17" ht="12.65" customHeight="1" x14ac:dyDescent="0.2">
      <c r="A33" s="48" t="s">
        <v>5</v>
      </c>
      <c r="B33" s="51" t="s">
        <v>237</v>
      </c>
      <c r="C33" s="52"/>
      <c r="D33" s="52"/>
      <c r="E33" s="53"/>
      <c r="F33" s="54" t="s">
        <v>209</v>
      </c>
      <c r="G33" s="55"/>
      <c r="H33" s="22"/>
      <c r="I33" s="9" t="s">
        <v>12</v>
      </c>
      <c r="K33" s="45" t="s">
        <v>128</v>
      </c>
      <c r="L33" s="46"/>
      <c r="M33" s="45" t="s">
        <v>240</v>
      </c>
      <c r="N33" s="71"/>
      <c r="O33" s="71"/>
      <c r="P33" s="46"/>
    </row>
    <row r="34" spans="1:17" ht="12.65" customHeight="1" x14ac:dyDescent="0.2">
      <c r="A34" s="49"/>
      <c r="B34" s="58" t="s">
        <v>25</v>
      </c>
      <c r="C34" s="59"/>
      <c r="D34" s="59"/>
      <c r="E34" s="60"/>
      <c r="F34" s="61" t="s">
        <v>163</v>
      </c>
      <c r="G34" s="62"/>
      <c r="H34" s="24" t="str">
        <f>IF(B10&lt;&gt;"",ROUNDDOWN(H33/B10,1),"")</f>
        <v/>
      </c>
      <c r="I34" s="11" t="s">
        <v>79</v>
      </c>
      <c r="K34" s="127" t="s">
        <v>244</v>
      </c>
      <c r="L34" s="127"/>
      <c r="M34" s="88" t="s">
        <v>276</v>
      </c>
      <c r="N34" s="89"/>
      <c r="O34" s="89"/>
      <c r="P34" s="90"/>
      <c r="Q34" s="1"/>
    </row>
    <row r="35" spans="1:17" ht="12.65" customHeight="1" x14ac:dyDescent="0.2">
      <c r="A35" s="49"/>
      <c r="B35" s="128" t="s">
        <v>238</v>
      </c>
      <c r="C35" s="129"/>
      <c r="D35" s="129"/>
      <c r="E35" s="130"/>
      <c r="F35" s="61" t="s">
        <v>210</v>
      </c>
      <c r="G35" s="62"/>
      <c r="H35" s="21"/>
      <c r="I35" s="11" t="s">
        <v>12</v>
      </c>
      <c r="K35" s="127" t="s">
        <v>133</v>
      </c>
      <c r="L35" s="127"/>
      <c r="M35" s="91"/>
      <c r="N35" s="92"/>
      <c r="O35" s="92"/>
      <c r="P35" s="93"/>
      <c r="Q35" s="1"/>
    </row>
    <row r="36" spans="1:17" ht="12.65" customHeight="1" thickBot="1" x14ac:dyDescent="0.25">
      <c r="A36" s="50"/>
      <c r="B36" s="65" t="s">
        <v>25</v>
      </c>
      <c r="C36" s="66"/>
      <c r="D36" s="66"/>
      <c r="E36" s="67"/>
      <c r="F36" s="68" t="s">
        <v>211</v>
      </c>
      <c r="G36" s="69"/>
      <c r="H36" s="24" t="str">
        <f>IF(B10&lt;&gt;"",ROUNDDOWN(H35/B10,1),"")</f>
        <v/>
      </c>
      <c r="I36" s="12" t="s">
        <v>80</v>
      </c>
      <c r="K36" s="127" t="s">
        <v>134</v>
      </c>
      <c r="L36" s="127"/>
      <c r="M36" s="91"/>
      <c r="N36" s="92"/>
      <c r="O36" s="92"/>
      <c r="P36" s="93"/>
      <c r="Q36" s="1"/>
    </row>
    <row r="37" spans="1:17" ht="12.65" customHeight="1" x14ac:dyDescent="0.2">
      <c r="A37" s="48" t="s">
        <v>6</v>
      </c>
      <c r="B37" s="51" t="s">
        <v>237</v>
      </c>
      <c r="C37" s="52"/>
      <c r="D37" s="52"/>
      <c r="E37" s="53"/>
      <c r="F37" s="54" t="s">
        <v>212</v>
      </c>
      <c r="G37" s="55"/>
      <c r="H37" s="22"/>
      <c r="I37" s="9" t="s">
        <v>12</v>
      </c>
      <c r="K37" s="127" t="s">
        <v>132</v>
      </c>
      <c r="L37" s="127"/>
      <c r="M37" s="91"/>
      <c r="N37" s="92"/>
      <c r="O37" s="92"/>
      <c r="P37" s="93"/>
      <c r="Q37" s="1"/>
    </row>
    <row r="38" spans="1:17" ht="12.65" customHeight="1" x14ac:dyDescent="0.2">
      <c r="A38" s="49"/>
      <c r="B38" s="58" t="s">
        <v>25</v>
      </c>
      <c r="C38" s="59"/>
      <c r="D38" s="59"/>
      <c r="E38" s="60"/>
      <c r="F38" s="61" t="s">
        <v>213</v>
      </c>
      <c r="G38" s="62"/>
      <c r="H38" s="24" t="str">
        <f>IF(B11&lt;&gt;"",ROUNDDOWN(H37/B11,1),"")</f>
        <v/>
      </c>
      <c r="I38" s="11" t="s">
        <v>81</v>
      </c>
      <c r="K38" s="127" t="s">
        <v>135</v>
      </c>
      <c r="L38" s="127"/>
      <c r="M38" s="91"/>
      <c r="N38" s="92"/>
      <c r="O38" s="92"/>
      <c r="P38" s="93"/>
      <c r="Q38" s="1"/>
    </row>
    <row r="39" spans="1:17" ht="12.65" customHeight="1" x14ac:dyDescent="0.2">
      <c r="A39" s="49"/>
      <c r="B39" s="128" t="s">
        <v>238</v>
      </c>
      <c r="C39" s="129"/>
      <c r="D39" s="129"/>
      <c r="E39" s="130"/>
      <c r="F39" s="61" t="s">
        <v>214</v>
      </c>
      <c r="G39" s="62"/>
      <c r="H39" s="21"/>
      <c r="I39" s="11" t="s">
        <v>12</v>
      </c>
      <c r="K39" s="125" t="s">
        <v>136</v>
      </c>
      <c r="L39" s="126"/>
      <c r="M39" s="91"/>
      <c r="N39" s="92"/>
      <c r="O39" s="92"/>
      <c r="P39" s="93"/>
      <c r="Q39" s="1"/>
    </row>
    <row r="40" spans="1:17" ht="12.65" customHeight="1" thickBot="1" x14ac:dyDescent="0.25">
      <c r="A40" s="50"/>
      <c r="B40" s="65" t="s">
        <v>25</v>
      </c>
      <c r="C40" s="66"/>
      <c r="D40" s="66"/>
      <c r="E40" s="67"/>
      <c r="F40" s="68" t="s">
        <v>215</v>
      </c>
      <c r="G40" s="69"/>
      <c r="H40" s="24" t="str">
        <f>IF(B11&lt;&gt;"",ROUNDDOWN(H39/B11,1),"")</f>
        <v/>
      </c>
      <c r="I40" s="12" t="s">
        <v>82</v>
      </c>
      <c r="K40" s="72" t="s">
        <v>246</v>
      </c>
      <c r="L40" s="87"/>
      <c r="M40" s="94"/>
      <c r="N40" s="95"/>
      <c r="O40" s="95"/>
      <c r="P40" s="96"/>
      <c r="Q40" s="1"/>
    </row>
    <row r="41" spans="1:17" ht="12.65" customHeight="1" x14ac:dyDescent="0.2">
      <c r="A41" s="48" t="s">
        <v>7</v>
      </c>
      <c r="B41" s="51" t="s">
        <v>237</v>
      </c>
      <c r="C41" s="52"/>
      <c r="D41" s="52"/>
      <c r="E41" s="53"/>
      <c r="F41" s="54" t="s">
        <v>216</v>
      </c>
      <c r="G41" s="55"/>
      <c r="H41" s="22"/>
      <c r="I41" s="9" t="s">
        <v>12</v>
      </c>
      <c r="K41"/>
      <c r="Q41" s="1"/>
    </row>
    <row r="42" spans="1:17" ht="12.65" customHeight="1" x14ac:dyDescent="0.2">
      <c r="A42" s="49"/>
      <c r="B42" s="58" t="s">
        <v>25</v>
      </c>
      <c r="C42" s="59"/>
      <c r="D42" s="59"/>
      <c r="E42" s="60"/>
      <c r="F42" s="61" t="s">
        <v>171</v>
      </c>
      <c r="G42" s="62"/>
      <c r="H42" s="24" t="str">
        <f>IF(E6&lt;&gt;"",ROUNDDOWN(H41/E6,1),"")</f>
        <v/>
      </c>
      <c r="I42" s="11" t="s">
        <v>83</v>
      </c>
      <c r="K42"/>
      <c r="Q42" s="1"/>
    </row>
    <row r="43" spans="1:17" ht="12.65" customHeight="1" x14ac:dyDescent="0.2">
      <c r="A43" s="49"/>
      <c r="B43" s="128" t="s">
        <v>238</v>
      </c>
      <c r="C43" s="129"/>
      <c r="D43" s="129"/>
      <c r="E43" s="130"/>
      <c r="F43" s="61" t="s">
        <v>217</v>
      </c>
      <c r="G43" s="62"/>
      <c r="H43" s="21"/>
      <c r="I43" s="11" t="s">
        <v>12</v>
      </c>
      <c r="K43" s="41"/>
      <c r="L43" s="41"/>
      <c r="Q43" s="1"/>
    </row>
    <row r="44" spans="1:17" ht="12.65" customHeight="1" thickBot="1" x14ac:dyDescent="0.25">
      <c r="A44" s="50"/>
      <c r="B44" s="65" t="s">
        <v>25</v>
      </c>
      <c r="C44" s="66"/>
      <c r="D44" s="66"/>
      <c r="E44" s="67"/>
      <c r="F44" s="68" t="s">
        <v>218</v>
      </c>
      <c r="G44" s="69"/>
      <c r="H44" s="24" t="str">
        <f>IF(E6&lt;&gt;"",ROUNDDOWN(H43/E6,1),"")</f>
        <v/>
      </c>
      <c r="I44" s="12" t="s">
        <v>84</v>
      </c>
      <c r="K44"/>
      <c r="Q44" s="1"/>
    </row>
    <row r="45" spans="1:17" ht="12.65" customHeight="1" x14ac:dyDescent="0.2">
      <c r="A45" s="48" t="s">
        <v>8</v>
      </c>
      <c r="B45" s="51" t="s">
        <v>237</v>
      </c>
      <c r="C45" s="52"/>
      <c r="D45" s="52"/>
      <c r="E45" s="53"/>
      <c r="F45" s="54" t="s">
        <v>219</v>
      </c>
      <c r="G45" s="55"/>
      <c r="H45" s="22"/>
      <c r="I45" s="9" t="s">
        <v>12</v>
      </c>
      <c r="K45"/>
      <c r="Q45" s="1"/>
    </row>
    <row r="46" spans="1:17" ht="12.65" customHeight="1" x14ac:dyDescent="0.2">
      <c r="A46" s="49"/>
      <c r="B46" s="58" t="s">
        <v>25</v>
      </c>
      <c r="C46" s="59"/>
      <c r="D46" s="59"/>
      <c r="E46" s="60"/>
      <c r="F46" s="61" t="s">
        <v>220</v>
      </c>
      <c r="G46" s="62"/>
      <c r="H46" s="24" t="str">
        <f>IF(E7&lt;&gt;"",ROUNDDOWN(H45/E7,1),"")</f>
        <v/>
      </c>
      <c r="I46" s="11" t="s">
        <v>85</v>
      </c>
      <c r="K46"/>
      <c r="Q46" s="1"/>
    </row>
    <row r="47" spans="1:17" ht="12.65" customHeight="1" x14ac:dyDescent="0.2">
      <c r="A47" s="49"/>
      <c r="B47" s="128" t="s">
        <v>238</v>
      </c>
      <c r="C47" s="129"/>
      <c r="D47" s="129"/>
      <c r="E47" s="130"/>
      <c r="F47" s="61" t="s">
        <v>221</v>
      </c>
      <c r="G47" s="62"/>
      <c r="H47" s="21"/>
      <c r="I47" s="11" t="s">
        <v>12</v>
      </c>
      <c r="K47"/>
      <c r="Q47" s="1"/>
    </row>
    <row r="48" spans="1:17" ht="12.65" customHeight="1" thickBot="1" x14ac:dyDescent="0.25">
      <c r="A48" s="50"/>
      <c r="B48" s="65" t="s">
        <v>25</v>
      </c>
      <c r="C48" s="66"/>
      <c r="D48" s="66"/>
      <c r="E48" s="67"/>
      <c r="F48" s="68" t="s">
        <v>222</v>
      </c>
      <c r="G48" s="69"/>
      <c r="H48" s="24" t="str">
        <f>IF(E7&lt;&gt;"",ROUNDDOWN(H47/E7,1),"")</f>
        <v/>
      </c>
      <c r="I48" s="12" t="s">
        <v>86</v>
      </c>
      <c r="K48"/>
      <c r="Q48" s="1"/>
    </row>
    <row r="49" spans="1:17" ht="12.65" customHeight="1" x14ac:dyDescent="0.2">
      <c r="A49" s="48" t="s">
        <v>9</v>
      </c>
      <c r="B49" s="51" t="s">
        <v>237</v>
      </c>
      <c r="C49" s="52"/>
      <c r="D49" s="52"/>
      <c r="E49" s="53"/>
      <c r="F49" s="54" t="s">
        <v>223</v>
      </c>
      <c r="G49" s="55"/>
      <c r="H49" s="22"/>
      <c r="I49" s="9" t="s">
        <v>12</v>
      </c>
      <c r="K49"/>
      <c r="Q49" s="1"/>
    </row>
    <row r="50" spans="1:17" ht="12.65" customHeight="1" x14ac:dyDescent="0.2">
      <c r="A50" s="49"/>
      <c r="B50" s="58" t="s">
        <v>25</v>
      </c>
      <c r="C50" s="59"/>
      <c r="D50" s="59"/>
      <c r="E50" s="60"/>
      <c r="F50" s="61" t="s">
        <v>224</v>
      </c>
      <c r="G50" s="62"/>
      <c r="H50" s="24" t="str">
        <f>IF(E8&lt;&gt;"",ROUNDDOWN(H49/E8,1),"")</f>
        <v/>
      </c>
      <c r="I50" s="11" t="s">
        <v>87</v>
      </c>
      <c r="K50"/>
      <c r="Q50" s="1"/>
    </row>
    <row r="51" spans="1:17" ht="12.65" customHeight="1" x14ac:dyDescent="0.2">
      <c r="A51" s="49"/>
      <c r="B51" s="128" t="s">
        <v>238</v>
      </c>
      <c r="C51" s="129"/>
      <c r="D51" s="129"/>
      <c r="E51" s="130"/>
      <c r="F51" s="61" t="s">
        <v>225</v>
      </c>
      <c r="G51" s="62"/>
      <c r="H51" s="21"/>
      <c r="I51" s="11" t="s">
        <v>12</v>
      </c>
      <c r="K51"/>
    </row>
    <row r="52" spans="1:17" ht="12.65" customHeight="1" thickBot="1" x14ac:dyDescent="0.25">
      <c r="A52" s="50"/>
      <c r="B52" s="65" t="s">
        <v>25</v>
      </c>
      <c r="C52" s="66"/>
      <c r="D52" s="66"/>
      <c r="E52" s="67"/>
      <c r="F52" s="68" t="s">
        <v>226</v>
      </c>
      <c r="G52" s="69"/>
      <c r="H52" s="24" t="str">
        <f>IF(E8&lt;&gt;"",ROUNDDOWN(H51/E8,1),"")</f>
        <v/>
      </c>
      <c r="I52" s="12" t="s">
        <v>88</v>
      </c>
    </row>
    <row r="53" spans="1:17" ht="12.65" customHeight="1" x14ac:dyDescent="0.2">
      <c r="A53" s="48" t="s">
        <v>10</v>
      </c>
      <c r="B53" s="51" t="s">
        <v>237</v>
      </c>
      <c r="C53" s="52"/>
      <c r="D53" s="52"/>
      <c r="E53" s="53"/>
      <c r="F53" s="54" t="s">
        <v>227</v>
      </c>
      <c r="G53" s="55"/>
      <c r="H53" s="22"/>
      <c r="I53" s="9" t="s">
        <v>12</v>
      </c>
    </row>
    <row r="54" spans="1:17" ht="12.65" customHeight="1" x14ac:dyDescent="0.2">
      <c r="A54" s="49"/>
      <c r="B54" s="58" t="s">
        <v>25</v>
      </c>
      <c r="C54" s="59"/>
      <c r="D54" s="59"/>
      <c r="E54" s="60"/>
      <c r="F54" s="61" t="s">
        <v>228</v>
      </c>
      <c r="G54" s="62"/>
      <c r="H54" s="24" t="str">
        <f>IF(E9&lt;&gt;"",ROUNDDOWN(H53/E9,1),"")</f>
        <v/>
      </c>
      <c r="I54" s="11" t="s">
        <v>89</v>
      </c>
    </row>
    <row r="55" spans="1:17" ht="12.65" customHeight="1" x14ac:dyDescent="0.2">
      <c r="A55" s="49"/>
      <c r="B55" s="128" t="s">
        <v>238</v>
      </c>
      <c r="C55" s="129"/>
      <c r="D55" s="129"/>
      <c r="E55" s="130"/>
      <c r="F55" s="61" t="s">
        <v>229</v>
      </c>
      <c r="G55" s="62"/>
      <c r="H55" s="21"/>
      <c r="I55" s="11" t="s">
        <v>12</v>
      </c>
    </row>
    <row r="56" spans="1:17" ht="12.65" customHeight="1" thickBot="1" x14ac:dyDescent="0.25">
      <c r="A56" s="50"/>
      <c r="B56" s="65" t="s">
        <v>25</v>
      </c>
      <c r="C56" s="66"/>
      <c r="D56" s="66"/>
      <c r="E56" s="67"/>
      <c r="F56" s="68" t="s">
        <v>230</v>
      </c>
      <c r="G56" s="69"/>
      <c r="H56" s="24" t="str">
        <f>IF(E9&lt;&gt;"",ROUNDDOWN(H55/E9,1),"")</f>
        <v/>
      </c>
      <c r="I56" s="12" t="s">
        <v>90</v>
      </c>
    </row>
    <row r="57" spans="1:17" ht="12.65" customHeight="1" x14ac:dyDescent="0.2">
      <c r="A57" s="48" t="s">
        <v>11</v>
      </c>
      <c r="B57" s="51" t="s">
        <v>237</v>
      </c>
      <c r="C57" s="52"/>
      <c r="D57" s="52"/>
      <c r="E57" s="53"/>
      <c r="F57" s="54" t="s">
        <v>231</v>
      </c>
      <c r="G57" s="55"/>
      <c r="H57" s="22"/>
      <c r="I57" s="9" t="s">
        <v>12</v>
      </c>
    </row>
    <row r="58" spans="1:17" ht="12.65" customHeight="1" x14ac:dyDescent="0.2">
      <c r="A58" s="49"/>
      <c r="B58" s="58" t="s">
        <v>25</v>
      </c>
      <c r="C58" s="59"/>
      <c r="D58" s="59"/>
      <c r="E58" s="60"/>
      <c r="F58" s="61" t="s">
        <v>232</v>
      </c>
      <c r="G58" s="62"/>
      <c r="H58" s="24" t="str">
        <f>IF(E10&lt;&gt;"",ROUNDDOWN(H57/E10,1),"")</f>
        <v/>
      </c>
      <c r="I58" s="11" t="s">
        <v>91</v>
      </c>
    </row>
    <row r="59" spans="1:17" ht="12.65" customHeight="1" x14ac:dyDescent="0.2">
      <c r="A59" s="49"/>
      <c r="B59" s="128" t="s">
        <v>238</v>
      </c>
      <c r="C59" s="129"/>
      <c r="D59" s="129"/>
      <c r="E59" s="130"/>
      <c r="F59" s="61" t="s">
        <v>233</v>
      </c>
      <c r="G59" s="62"/>
      <c r="H59" s="21"/>
      <c r="I59" s="11" t="s">
        <v>12</v>
      </c>
    </row>
    <row r="60" spans="1:17" ht="12.65" customHeight="1" thickBot="1" x14ac:dyDescent="0.25">
      <c r="A60" s="50"/>
      <c r="B60" s="65" t="s">
        <v>25</v>
      </c>
      <c r="C60" s="66"/>
      <c r="D60" s="66"/>
      <c r="E60" s="67"/>
      <c r="F60" s="68" t="s">
        <v>234</v>
      </c>
      <c r="G60" s="69"/>
      <c r="H60" s="25" t="str">
        <f>IF(E10&lt;&gt;"",ROUNDDOWN(H59/E10,1),"")</f>
        <v/>
      </c>
      <c r="I60" s="12" t="s">
        <v>92</v>
      </c>
    </row>
    <row r="61" spans="1:17" ht="12.65" customHeight="1" x14ac:dyDescent="0.2">
      <c r="B61" s="15"/>
      <c r="C61" s="15"/>
      <c r="D61" s="15"/>
      <c r="E61" s="15"/>
      <c r="F61" s="15"/>
      <c r="G61" s="15"/>
      <c r="H61" s="15"/>
      <c r="I61" s="15"/>
      <c r="J61" s="15"/>
    </row>
    <row r="62" spans="1:17" x14ac:dyDescent="0.2">
      <c r="K62" s="15"/>
      <c r="L62" s="15"/>
      <c r="M62" s="15"/>
      <c r="N62" s="15"/>
    </row>
  </sheetData>
  <mergeCells count="133">
    <mergeCell ref="F17:G17"/>
    <mergeCell ref="F18:G18"/>
    <mergeCell ref="A49:A52"/>
    <mergeCell ref="A53:A56"/>
    <mergeCell ref="A3:H4"/>
    <mergeCell ref="A5:I5"/>
    <mergeCell ref="A13:I15"/>
    <mergeCell ref="A17:A20"/>
    <mergeCell ref="B17:E17"/>
    <mergeCell ref="B18:E18"/>
    <mergeCell ref="A21:A24"/>
    <mergeCell ref="A25:A28"/>
    <mergeCell ref="A29:A32"/>
    <mergeCell ref="B30:E30"/>
    <mergeCell ref="B27:E27"/>
    <mergeCell ref="B28:E28"/>
    <mergeCell ref="B26:E26"/>
    <mergeCell ref="B29:E29"/>
    <mergeCell ref="B38:E38"/>
    <mergeCell ref="B39:E39"/>
    <mergeCell ref="B40:E40"/>
    <mergeCell ref="B35:E35"/>
    <mergeCell ref="B19:E19"/>
    <mergeCell ref="B20:E20"/>
    <mergeCell ref="B31:E31"/>
    <mergeCell ref="B32:E32"/>
    <mergeCell ref="B34:E34"/>
    <mergeCell ref="B25:E25"/>
    <mergeCell ref="A57:A60"/>
    <mergeCell ref="A33:A36"/>
    <mergeCell ref="A37:A40"/>
    <mergeCell ref="A41:A44"/>
    <mergeCell ref="A45:A48"/>
    <mergeCell ref="B37:E37"/>
    <mergeCell ref="B43:E43"/>
    <mergeCell ref="B44:E44"/>
    <mergeCell ref="B45:E45"/>
    <mergeCell ref="B46:E46"/>
    <mergeCell ref="B36:E36"/>
    <mergeCell ref="B21:E21"/>
    <mergeCell ref="B22:E22"/>
    <mergeCell ref="B23:E23"/>
    <mergeCell ref="B24:E24"/>
    <mergeCell ref="B33:E33"/>
    <mergeCell ref="B41:E41"/>
    <mergeCell ref="B42:E42"/>
    <mergeCell ref="B59:E59"/>
    <mergeCell ref="B60:E60"/>
    <mergeCell ref="B53:E53"/>
    <mergeCell ref="B54:E54"/>
    <mergeCell ref="B55:E55"/>
    <mergeCell ref="B56:E56"/>
    <mergeCell ref="B47:E47"/>
    <mergeCell ref="B48:E48"/>
    <mergeCell ref="F19:G19"/>
    <mergeCell ref="F20:G20"/>
    <mergeCell ref="F21:G21"/>
    <mergeCell ref="F22:G22"/>
    <mergeCell ref="B57:E57"/>
    <mergeCell ref="B58:E58"/>
    <mergeCell ref="B49:E49"/>
    <mergeCell ref="B50:E50"/>
    <mergeCell ref="B51:E51"/>
    <mergeCell ref="B52:E52"/>
    <mergeCell ref="F27:G27"/>
    <mergeCell ref="F28:G28"/>
    <mergeCell ref="F29:G29"/>
    <mergeCell ref="F30:G30"/>
    <mergeCell ref="F23:G23"/>
    <mergeCell ref="F24:G24"/>
    <mergeCell ref="F25:G25"/>
    <mergeCell ref="F26:G26"/>
    <mergeCell ref="F35:G35"/>
    <mergeCell ref="F36:G36"/>
    <mergeCell ref="F37:G37"/>
    <mergeCell ref="F38:G38"/>
    <mergeCell ref="F31:G31"/>
    <mergeCell ref="F32:G32"/>
    <mergeCell ref="F33:G33"/>
    <mergeCell ref="F34:G34"/>
    <mergeCell ref="F43:G43"/>
    <mergeCell ref="F44:G44"/>
    <mergeCell ref="F45:G45"/>
    <mergeCell ref="F46:G46"/>
    <mergeCell ref="F39:G39"/>
    <mergeCell ref="F40:G40"/>
    <mergeCell ref="F41:G41"/>
    <mergeCell ref="F42:G42"/>
    <mergeCell ref="K9:L9"/>
    <mergeCell ref="K10:L10"/>
    <mergeCell ref="F55:G55"/>
    <mergeCell ref="F56:G56"/>
    <mergeCell ref="F57:G57"/>
    <mergeCell ref="F58:G58"/>
    <mergeCell ref="F51:G51"/>
    <mergeCell ref="F52:G52"/>
    <mergeCell ref="F53:G53"/>
    <mergeCell ref="F54:G54"/>
    <mergeCell ref="K3:P4"/>
    <mergeCell ref="K6:L6"/>
    <mergeCell ref="M6:N6"/>
    <mergeCell ref="O6:P6"/>
    <mergeCell ref="K7:L7"/>
    <mergeCell ref="K8:L8"/>
    <mergeCell ref="F59:G59"/>
    <mergeCell ref="F60:G60"/>
    <mergeCell ref="F47:G47"/>
    <mergeCell ref="F48:G48"/>
    <mergeCell ref="F49:G49"/>
    <mergeCell ref="F50:G50"/>
    <mergeCell ref="K15:L15"/>
    <mergeCell ref="K16:L16"/>
    <mergeCell ref="K17:L17"/>
    <mergeCell ref="K18:L18"/>
    <mergeCell ref="K11:L11"/>
    <mergeCell ref="K12:L12"/>
    <mergeCell ref="K13:L13"/>
    <mergeCell ref="K14:L14"/>
    <mergeCell ref="K33:L33"/>
    <mergeCell ref="M33:P33"/>
    <mergeCell ref="M20:N20"/>
    <mergeCell ref="O20:P20"/>
    <mergeCell ref="K22:L22"/>
    <mergeCell ref="K31:P32"/>
    <mergeCell ref="K43:L43"/>
    <mergeCell ref="K39:L39"/>
    <mergeCell ref="M34:P40"/>
    <mergeCell ref="K38:L38"/>
    <mergeCell ref="K34:L34"/>
    <mergeCell ref="K35:L35"/>
    <mergeCell ref="K36:L36"/>
    <mergeCell ref="K37:L37"/>
    <mergeCell ref="K40:L40"/>
  </mergeCells>
  <phoneticPr fontId="19"/>
  <pageMargins left="0.74803149606299213" right="0.74803149606299213" top="0.78740157480314965" bottom="0.78740157480314965"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計算表①</vt:lpstr>
      <vt:lpstr>計算表②</vt:lpstr>
      <vt:lpstr>計算表③</vt:lpstr>
      <vt:lpstr>計算表④</vt:lpstr>
      <vt:lpstr>計算表⑤</vt:lpstr>
      <vt:lpstr>計算表⑥</vt:lpstr>
      <vt:lpstr>計算表⑦</vt:lpstr>
      <vt:lpstr>計算表①!Print_Area</vt:lpstr>
      <vt:lpstr>計算表②!Print_Area</vt:lpstr>
      <vt:lpstr>計算表③!Print_Area</vt:lpstr>
      <vt:lpstr>計算表④!Print_Area</vt:lpstr>
      <vt:lpstr>計算表⑤!Print_Area</vt:lpstr>
      <vt:lpstr>計算表⑥!Print_Area</vt:lpstr>
      <vt:lpstr>計算表⑦!Print_Area</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C08-1922</dc:creator>
  <cp:lastModifiedBy>SG19200のC20-3693</cp:lastModifiedBy>
  <cp:lastPrinted>2021-03-14T05:39:07Z</cp:lastPrinted>
  <dcterms:created xsi:type="dcterms:W3CDTF">2010-03-12T07:36:03Z</dcterms:created>
  <dcterms:modified xsi:type="dcterms:W3CDTF">2024-03-27T07:52:55Z</dcterms:modified>
</cp:coreProperties>
</file>