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395" yWindow="0" windowWidth="27405" windowHeight="12795" tabRatio="958"/>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申請書!$A$1:$BZ$264</definedName>
    <definedName name="_xlnm.Print_Area">#REF!</definedName>
  </definedNames>
  <calcPr calcId="162913"/>
</workbook>
</file>

<file path=xl/calcChain.xml><?xml version="1.0" encoding="utf-8"?>
<calcChain xmlns="http://schemas.openxmlformats.org/spreadsheetml/2006/main">
  <c r="C52" i="102" l="1"/>
  <c r="E52" i="102" s="1"/>
  <c r="C52" i="168"/>
  <c r="E52" i="168"/>
  <c r="H33" i="170"/>
  <c r="H33" i="171"/>
  <c r="H33" i="172"/>
  <c r="H33" i="173"/>
  <c r="H33" i="174"/>
  <c r="H33" i="175"/>
  <c r="H33" i="176"/>
  <c r="BQ177" i="100"/>
  <c r="BH177" i="100"/>
  <c r="AY177" i="100"/>
  <c r="AP177" i="100"/>
  <c r="AG177" i="100"/>
  <c r="N174" i="100"/>
  <c r="C174" i="100"/>
  <c r="BD169" i="100"/>
  <c r="AI169" i="100"/>
  <c r="N169" i="100"/>
  <c r="BQ163" i="100"/>
  <c r="BH163" i="100"/>
  <c r="AY163" i="100"/>
  <c r="AP163" i="100"/>
  <c r="AG163" i="100"/>
  <c r="N160" i="100"/>
  <c r="C160" i="100"/>
  <c r="BD155" i="100"/>
  <c r="AI155" i="100"/>
  <c r="N155" i="100"/>
  <c r="BQ149" i="100"/>
  <c r="BH149" i="100"/>
  <c r="AY149" i="100"/>
  <c r="AP149" i="100"/>
  <c r="AG149" i="100"/>
  <c r="N146" i="100"/>
  <c r="C146" i="100"/>
  <c r="BD141" i="100"/>
  <c r="AI141" i="100"/>
  <c r="N141" i="100"/>
  <c r="BQ135" i="100"/>
  <c r="BH135" i="100"/>
  <c r="AY135" i="100"/>
  <c r="AP135" i="100"/>
  <c r="AG135" i="100"/>
  <c r="N132" i="100"/>
  <c r="C132" i="100"/>
  <c r="BD127" i="100"/>
  <c r="AI127" i="100"/>
  <c r="N127" i="100"/>
  <c r="BQ121" i="100"/>
  <c r="BH121" i="100"/>
  <c r="AY121" i="100"/>
  <c r="AP121" i="100"/>
  <c r="AG121" i="100"/>
  <c r="N118" i="100"/>
  <c r="C118" i="100"/>
  <c r="BD113" i="100"/>
  <c r="AI113" i="100"/>
  <c r="N113" i="100"/>
  <c r="BQ107" i="100"/>
  <c r="BH107" i="100"/>
  <c r="AY107" i="100"/>
  <c r="AP107" i="100"/>
  <c r="AG107" i="100"/>
  <c r="N104" i="100"/>
  <c r="C104" i="100"/>
  <c r="BD99" i="100"/>
  <c r="AI99" i="100"/>
  <c r="N99" i="100"/>
  <c r="BQ93" i="100"/>
  <c r="BH93" i="100"/>
  <c r="AY93" i="100"/>
  <c r="AP93" i="100"/>
  <c r="AG93" i="100"/>
  <c r="N90" i="100"/>
  <c r="C90" i="100"/>
  <c r="BD85" i="100"/>
  <c r="AI85" i="100"/>
  <c r="N85" i="100"/>
  <c r="N76" i="100"/>
  <c r="C76" i="100"/>
  <c r="BD71" i="100"/>
  <c r="AI71" i="100"/>
  <c r="N71" i="100"/>
  <c r="N62" i="100"/>
  <c r="BD57" i="100"/>
  <c r="AI57" i="100"/>
  <c r="N57" i="100"/>
  <c r="C62" i="100"/>
  <c r="AB13" i="112"/>
  <c r="AB12" i="112"/>
  <c r="AB11" i="112"/>
  <c r="AB10" i="112"/>
  <c r="AB9" i="112"/>
  <c r="AB8" i="112"/>
  <c r="AB7" i="112"/>
  <c r="AB6" i="112"/>
  <c r="AA13" i="112"/>
  <c r="AA12" i="112"/>
  <c r="AA11" i="112"/>
  <c r="AA10" i="112"/>
  <c r="AA9" i="112"/>
  <c r="AA8" i="112"/>
  <c r="AA7" i="112"/>
  <c r="AA6" i="112"/>
  <c r="Y13" i="112"/>
  <c r="X13" i="112"/>
  <c r="Y12" i="112"/>
  <c r="X12" i="112"/>
  <c r="Y11" i="112"/>
  <c r="X11" i="112"/>
  <c r="Y10" i="112"/>
  <c r="X10" i="112"/>
  <c r="Y9" i="112"/>
  <c r="X9" i="112"/>
  <c r="Y8" i="112"/>
  <c r="X8" i="112"/>
  <c r="Y7" i="112"/>
  <c r="X7" i="112"/>
  <c r="Y6" i="112"/>
  <c r="Y5" i="112"/>
  <c r="V13" i="112"/>
  <c r="U13" i="112"/>
  <c r="T13" i="112"/>
  <c r="S13" i="112"/>
  <c r="Q13" i="112"/>
  <c r="P13" i="112"/>
  <c r="O13" i="112"/>
  <c r="N13" i="112"/>
  <c r="M13" i="112"/>
  <c r="K13" i="112"/>
  <c r="J13" i="112"/>
  <c r="I13" i="112"/>
  <c r="H13" i="112"/>
  <c r="G13" i="112"/>
  <c r="E13" i="112"/>
  <c r="B13" i="112"/>
  <c r="V12" i="112"/>
  <c r="U12" i="112"/>
  <c r="T12" i="112"/>
  <c r="S12" i="112"/>
  <c r="Q12" i="112"/>
  <c r="P12" i="112"/>
  <c r="O12" i="112"/>
  <c r="N12" i="112"/>
  <c r="M12" i="112"/>
  <c r="K12" i="112"/>
  <c r="J12" i="112"/>
  <c r="I12" i="112"/>
  <c r="H12" i="112"/>
  <c r="G12" i="112"/>
  <c r="E12" i="112"/>
  <c r="B12" i="112"/>
  <c r="V11" i="112"/>
  <c r="U11" i="112"/>
  <c r="T11" i="112"/>
  <c r="S11" i="112"/>
  <c r="Q11" i="112"/>
  <c r="P11" i="112"/>
  <c r="O11" i="112"/>
  <c r="N11" i="112"/>
  <c r="M11" i="112"/>
  <c r="K11" i="112"/>
  <c r="J11" i="112"/>
  <c r="I11" i="112"/>
  <c r="H11" i="112"/>
  <c r="G11" i="112"/>
  <c r="E11" i="112"/>
  <c r="B11" i="112"/>
  <c r="V10" i="112"/>
  <c r="U10" i="112"/>
  <c r="T10" i="112"/>
  <c r="S10" i="112"/>
  <c r="Q10" i="112"/>
  <c r="P10" i="112"/>
  <c r="O10" i="112"/>
  <c r="N10" i="112"/>
  <c r="M10" i="112"/>
  <c r="K10" i="112"/>
  <c r="J10" i="112"/>
  <c r="I10" i="112"/>
  <c r="H10" i="112"/>
  <c r="G10" i="112"/>
  <c r="E10" i="112"/>
  <c r="B10" i="112"/>
  <c r="V9" i="112"/>
  <c r="U9" i="112"/>
  <c r="T9" i="112"/>
  <c r="S9" i="112"/>
  <c r="Q9" i="112"/>
  <c r="P9" i="112"/>
  <c r="O9" i="112"/>
  <c r="N9" i="112"/>
  <c r="M9" i="112"/>
  <c r="K9" i="112"/>
  <c r="J9" i="112"/>
  <c r="I9" i="112"/>
  <c r="H9" i="112"/>
  <c r="G9" i="112"/>
  <c r="E9" i="112"/>
  <c r="B9" i="112"/>
  <c r="V8" i="112"/>
  <c r="U8" i="112"/>
  <c r="T8" i="112"/>
  <c r="S8" i="112"/>
  <c r="Q8" i="112"/>
  <c r="P8" i="112"/>
  <c r="O8" i="112"/>
  <c r="N8" i="112"/>
  <c r="M8" i="112"/>
  <c r="K8" i="112"/>
  <c r="J8" i="112"/>
  <c r="I8" i="112"/>
  <c r="H8" i="112"/>
  <c r="G8" i="112"/>
  <c r="E8" i="112"/>
  <c r="B8" i="112"/>
  <c r="V7" i="112"/>
  <c r="U7" i="112"/>
  <c r="T7" i="112"/>
  <c r="S7" i="112"/>
  <c r="Q7" i="112"/>
  <c r="P7" i="112"/>
  <c r="O7" i="112"/>
  <c r="N7" i="112"/>
  <c r="M7" i="112"/>
  <c r="K7" i="112"/>
  <c r="J7" i="112"/>
  <c r="I7" i="112"/>
  <c r="H7" i="112"/>
  <c r="G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C52" i="176" s="1"/>
  <c r="E52" i="176" s="1"/>
  <c r="I38" i="176"/>
  <c r="H38" i="176"/>
  <c r="I37" i="176"/>
  <c r="M42" i="176" s="1"/>
  <c r="H37" i="176"/>
  <c r="G22" i="176"/>
  <c r="N27" i="176" s="1"/>
  <c r="I18" i="176"/>
  <c r="H18" i="176"/>
  <c r="I10" i="176"/>
  <c r="H10" i="176"/>
  <c r="I9" i="176"/>
  <c r="K11" i="176" s="1"/>
  <c r="H9" i="176"/>
  <c r="C61" i="175"/>
  <c r="D61" i="175" s="1"/>
  <c r="C59" i="175"/>
  <c r="C53" i="175"/>
  <c r="E53" i="175" s="1"/>
  <c r="F43" i="175"/>
  <c r="F42" i="175"/>
  <c r="C52" i="175" s="1"/>
  <c r="E52" i="175" s="1"/>
  <c r="I38" i="175"/>
  <c r="H38" i="175"/>
  <c r="I37" i="175"/>
  <c r="N42" i="175" s="1"/>
  <c r="C56" i="175" s="1"/>
  <c r="H37" i="175"/>
  <c r="G22" i="175"/>
  <c r="N27" i="175" s="1"/>
  <c r="I18" i="175"/>
  <c r="H18" i="175"/>
  <c r="I10" i="175"/>
  <c r="H10" i="175"/>
  <c r="I9" i="175"/>
  <c r="K11" i="175" s="1"/>
  <c r="H9" i="175"/>
  <c r="C61" i="174"/>
  <c r="D61" i="174" s="1"/>
  <c r="C59" i="174"/>
  <c r="F43" i="174"/>
  <c r="C53" i="174" s="1"/>
  <c r="E53" i="174" s="1"/>
  <c r="F42" i="174"/>
  <c r="C52" i="174" s="1"/>
  <c r="E52" i="174" s="1"/>
  <c r="I38" i="174"/>
  <c r="N42" i="174" s="1"/>
  <c r="C56" i="174" s="1"/>
  <c r="H38" i="174"/>
  <c r="I37" i="174"/>
  <c r="H37" i="174"/>
  <c r="G22" i="174"/>
  <c r="N27" i="174" s="1"/>
  <c r="I18" i="174"/>
  <c r="H18" i="174"/>
  <c r="E11" i="174"/>
  <c r="I10" i="174"/>
  <c r="K11" i="174" s="1"/>
  <c r="H10" i="174"/>
  <c r="I9" i="174"/>
  <c r="H9" i="174"/>
  <c r="C61" i="173"/>
  <c r="D61" i="173" s="1"/>
  <c r="C59" i="173"/>
  <c r="C52" i="173"/>
  <c r="E52" i="173" s="1"/>
  <c r="F43" i="173"/>
  <c r="F42" i="173"/>
  <c r="I38" i="173"/>
  <c r="H38" i="173"/>
  <c r="I37" i="173"/>
  <c r="H37" i="173"/>
  <c r="N27" i="173"/>
  <c r="G22" i="173"/>
  <c r="I18" i="173"/>
  <c r="H18" i="173"/>
  <c r="I10" i="173"/>
  <c r="H10" i="173"/>
  <c r="I9" i="173"/>
  <c r="K11" i="173" s="1"/>
  <c r="H9" i="173"/>
  <c r="C61" i="172"/>
  <c r="D61" i="172" s="1"/>
  <c r="C59" i="172"/>
  <c r="C53" i="172"/>
  <c r="E53" i="172" s="1"/>
  <c r="F43" i="172"/>
  <c r="F42" i="172"/>
  <c r="C52" i="172" s="1"/>
  <c r="E52" i="172" s="1"/>
  <c r="I38" i="172"/>
  <c r="H38" i="172"/>
  <c r="I37" i="172"/>
  <c r="H37" i="172"/>
  <c r="N27" i="172"/>
  <c r="G22" i="172"/>
  <c r="I18" i="172"/>
  <c r="H18" i="172"/>
  <c r="I10" i="172"/>
  <c r="H10" i="172"/>
  <c r="I9" i="172"/>
  <c r="K11" i="172" s="1"/>
  <c r="H9" i="172"/>
  <c r="C61" i="171"/>
  <c r="D61" i="171" s="1"/>
  <c r="C59" i="171"/>
  <c r="C53" i="171"/>
  <c r="E53" i="171" s="1"/>
  <c r="F43" i="171"/>
  <c r="F42" i="171"/>
  <c r="C52" i="171" s="1"/>
  <c r="E52" i="171" s="1"/>
  <c r="I38" i="171"/>
  <c r="H38" i="171"/>
  <c r="I37" i="171"/>
  <c r="N42" i="171" s="1"/>
  <c r="C56" i="171" s="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1" i="168"/>
  <c r="D61" i="168" s="1"/>
  <c r="C59" i="168"/>
  <c r="F43" i="168"/>
  <c r="C53" i="168" s="1"/>
  <c r="E53" i="168" s="1"/>
  <c r="F42" i="168"/>
  <c r="I38" i="168"/>
  <c r="H38" i="168"/>
  <c r="I37" i="168"/>
  <c r="N42" i="168" s="1"/>
  <c r="C56" i="168" s="1"/>
  <c r="H37" i="168"/>
  <c r="G22" i="168"/>
  <c r="N27" i="168" s="1"/>
  <c r="I18" i="168"/>
  <c r="H18" i="168"/>
  <c r="I10" i="168"/>
  <c r="H10" i="168"/>
  <c r="I9" i="168"/>
  <c r="H9" i="168"/>
  <c r="H33" i="169" l="1"/>
  <c r="K11" i="169"/>
  <c r="G11" i="169" s="1"/>
  <c r="H33" i="168"/>
  <c r="AA5" i="112"/>
  <c r="K11" i="168"/>
  <c r="E11" i="168" s="1"/>
  <c r="I5" i="112" s="1"/>
  <c r="F11" i="176"/>
  <c r="B11" i="176"/>
  <c r="C11" i="176"/>
  <c r="E11" i="176"/>
  <c r="D11" i="176"/>
  <c r="G11" i="176"/>
  <c r="N42" i="176"/>
  <c r="C56" i="176" s="1"/>
  <c r="D11" i="173"/>
  <c r="F11" i="173"/>
  <c r="E11" i="173"/>
  <c r="C11" i="173"/>
  <c r="G11" i="173"/>
  <c r="B11" i="173"/>
  <c r="E11" i="172"/>
  <c r="D11" i="172"/>
  <c r="C11" i="172"/>
  <c r="G11" i="172"/>
  <c r="B11" i="172"/>
  <c r="F11" i="172"/>
  <c r="N42" i="172"/>
  <c r="C56" i="172" s="1"/>
  <c r="C26" i="174"/>
  <c r="E26" i="174" s="1"/>
  <c r="G33" i="174" s="1"/>
  <c r="S27" i="174"/>
  <c r="O17" i="174"/>
  <c r="F11" i="175"/>
  <c r="B11" i="175"/>
  <c r="E11" i="175"/>
  <c r="D11" i="175"/>
  <c r="E30" i="174"/>
  <c r="G11" i="175"/>
  <c r="M42" i="172"/>
  <c r="N42" i="173"/>
  <c r="C56" i="173" s="1"/>
  <c r="M42" i="173"/>
  <c r="G11" i="174"/>
  <c r="C11" i="174"/>
  <c r="F11" i="174"/>
  <c r="B11" i="174"/>
  <c r="M42" i="175"/>
  <c r="C53" i="173"/>
  <c r="E53" i="173" s="1"/>
  <c r="D11" i="174"/>
  <c r="M42" i="174"/>
  <c r="C11" i="175"/>
  <c r="E52" i="170"/>
  <c r="N42" i="170"/>
  <c r="C56" i="170" s="1"/>
  <c r="F11" i="171"/>
  <c r="B11" i="171"/>
  <c r="E11" i="171"/>
  <c r="C11" i="171"/>
  <c r="D11" i="171"/>
  <c r="G11" i="171"/>
  <c r="G11" i="170"/>
  <c r="C11" i="170"/>
  <c r="F11" i="170"/>
  <c r="B11" i="170"/>
  <c r="E11" i="170"/>
  <c r="D11" i="170"/>
  <c r="M42" i="170"/>
  <c r="M42" i="171"/>
  <c r="N42" i="169"/>
  <c r="C56" i="169" s="1"/>
  <c r="M42" i="169"/>
  <c r="M42" i="168"/>
  <c r="AB5" i="112" s="1"/>
  <c r="D11" i="169" l="1"/>
  <c r="C11" i="169"/>
  <c r="AG79" i="100" s="1"/>
  <c r="B11" i="169"/>
  <c r="F11" i="169"/>
  <c r="E11" i="169"/>
  <c r="E30" i="169" s="1"/>
  <c r="G6" i="112"/>
  <c r="K6" i="112"/>
  <c r="BQ79" i="100"/>
  <c r="H6" i="112"/>
  <c r="AP79" i="100"/>
  <c r="G11" i="168"/>
  <c r="BQ65" i="100" s="1"/>
  <c r="C11" i="168"/>
  <c r="AG65" i="100" s="1"/>
  <c r="E30" i="168"/>
  <c r="F11" i="168"/>
  <c r="J5" i="112" s="1"/>
  <c r="B11" i="168"/>
  <c r="D11" i="168"/>
  <c r="H5" i="112" s="1"/>
  <c r="S27" i="168"/>
  <c r="AY65" i="100"/>
  <c r="O17" i="168"/>
  <c r="O18" i="168" s="1"/>
  <c r="S27" i="176"/>
  <c r="C26" i="176"/>
  <c r="E26" i="176" s="1"/>
  <c r="G33" i="176" s="1"/>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E26" i="175" s="1"/>
  <c r="G33" i="175" s="1"/>
  <c r="I11" i="172"/>
  <c r="H11" i="172"/>
  <c r="R17" i="172" s="1"/>
  <c r="C30" i="172"/>
  <c r="M17" i="172"/>
  <c r="F30" i="173"/>
  <c r="P17" i="173"/>
  <c r="I11" i="175"/>
  <c r="C30" i="175"/>
  <c r="M17" i="175"/>
  <c r="H11" i="175"/>
  <c r="R17" i="175" s="1"/>
  <c r="G30" i="174"/>
  <c r="Q17" i="174"/>
  <c r="E30" i="172"/>
  <c r="O17" i="172"/>
  <c r="C26" i="172"/>
  <c r="E26" i="172" s="1"/>
  <c r="G33" i="172" s="1"/>
  <c r="S27" i="172"/>
  <c r="G30" i="175"/>
  <c r="Q17" i="175"/>
  <c r="O19" i="174"/>
  <c r="O18" i="174"/>
  <c r="Q17" i="172"/>
  <c r="G30" i="172"/>
  <c r="S27" i="173"/>
  <c r="C26" i="173"/>
  <c r="E26" i="173" s="1"/>
  <c r="G33" i="173" s="1"/>
  <c r="E30" i="173"/>
  <c r="O17" i="173"/>
  <c r="N17" i="174"/>
  <c r="D30" i="174"/>
  <c r="F30" i="174"/>
  <c r="P17" i="174"/>
  <c r="C30" i="174"/>
  <c r="M17" i="174"/>
  <c r="I11" i="174"/>
  <c r="H11" i="174"/>
  <c r="R17" i="174" s="1"/>
  <c r="F30" i="175"/>
  <c r="P17" i="175"/>
  <c r="F30" i="172"/>
  <c r="P17" i="172"/>
  <c r="D30" i="172"/>
  <c r="N17" i="172"/>
  <c r="G30" i="173"/>
  <c r="Q17" i="173"/>
  <c r="D30" i="173"/>
  <c r="N17" i="173"/>
  <c r="C26" i="170"/>
  <c r="E26" i="170" s="1"/>
  <c r="G33" i="170" s="1"/>
  <c r="S27" i="170"/>
  <c r="O17" i="170"/>
  <c r="E30" i="170"/>
  <c r="G30" i="170"/>
  <c r="Q17" i="170"/>
  <c r="S27" i="171"/>
  <c r="C26" i="171"/>
  <c r="E26" i="171" s="1"/>
  <c r="G33" i="171" s="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C30" i="169" l="1"/>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S17" i="169" l="1"/>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<sst xmlns="http://schemas.openxmlformats.org/spreadsheetml/2006/main" count="1643" uniqueCount="212">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</sst>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67">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0" fontId="63" fillId="48" borderId="0" xfId="213" applyFont="1" applyFill="1" applyBorder="1" applyAlignment="1">
      <alignment vertical="top" wrapText="1"/>
    </xf>
    <xf numFmtId="0" fontId="53" fillId="48" borderId="0" xfId="213" applyFont="1" applyFill="1" applyBorder="1" applyAlignment="1">
      <alignment vertical="center" shrinkToFit="1"/>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7"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0" fontId="53" fillId="50" borderId="6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7" xfId="213" applyFont="1" applyFill="1" applyBorder="1" applyAlignment="1" applyProtection="1">
      <alignment horizontal="center" vertical="center" shrinkToFit="1"/>
      <protection locked="0"/>
    </xf>
    <xf numFmtId="0" fontId="53" fillId="50" borderId="58"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6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56"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4" xfId="0" applyFont="1" applyFill="1" applyBorder="1" applyAlignment="1" applyProtection="1">
      <alignment horizontal="center" vertical="center" wrapText="1"/>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5"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0" fontId="60" fillId="0" borderId="0" xfId="0" applyFont="1" applyFill="1" applyBorder="1" applyAlignment="1" applyProtection="1">
      <alignment horizontal="left"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67" xfId="0" applyFont="1" applyFill="1" applyBorder="1" applyAlignment="1" applyProtection="1">
      <alignment horizontal="center" vertical="center"/>
    </xf>
    <xf numFmtId="0" fontId="60" fillId="0" borderId="54" xfId="0" applyFont="1" applyFill="1" applyBorder="1" applyAlignment="1" applyProtection="1">
      <alignment horizontal="center" vertical="center"/>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1">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76200</xdr:colOff>
      <xdr:row>202</xdr:row>
      <xdr:rowOff>66674</xdr:rowOff>
    </xdr:from>
    <xdr:to>
      <xdr:col>74</xdr:col>
      <xdr:colOff>76200</xdr:colOff>
      <xdr:row>228</xdr:row>
      <xdr:rowOff>152400</xdr:rowOff>
    </xdr:to>
    <xdr:sp macro="" textlink="">
      <xdr:nvSpPr>
        <xdr:cNvPr id="2" name="テキスト ボックス 1"/>
        <xdr:cNvSpPr txBox="1"/>
      </xdr:nvSpPr>
      <xdr:spPr>
        <a:xfrm>
          <a:off x="171450" y="18145124"/>
          <a:ext cx="6953250" cy="3752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メイリオ" panose="020B0604030504040204" pitchFamily="50" charset="-128"/>
              <a:ea typeface="メイリオ" panose="020B0604030504040204" pitchFamily="50" charset="-128"/>
            </a:rPr>
            <a:t>４～６は、意向調査時は記載不要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H326"/>
  <sheetViews>
    <sheetView showGridLines="0" tabSelected="1" view="pageBreakPreview" topLeftCell="A194" zoomScaleNormal="100" zoomScaleSheetLayoutView="100" workbookViewId="0">
      <selection activeCell="N21" sqref="N21:AM26"/>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493" t="s">
        <v>75</v>
      </c>
      <c r="B1" s="494"/>
      <c r="C1" s="494"/>
      <c r="D1" s="494"/>
      <c r="E1" s="494"/>
      <c r="F1" s="494"/>
      <c r="G1" s="494"/>
      <c r="H1" s="494"/>
      <c r="I1" s="494"/>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494"/>
      <c r="B2" s="494"/>
      <c r="C2" s="494"/>
      <c r="D2" s="494"/>
      <c r="E2" s="494"/>
      <c r="F2" s="494"/>
      <c r="G2" s="494"/>
      <c r="H2" s="494"/>
      <c r="I2" s="494"/>
      <c r="J2" s="425" t="s">
        <v>127</v>
      </c>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9"/>
      <c r="BR2" s="9"/>
      <c r="BS2" s="9"/>
      <c r="BT2" s="9"/>
      <c r="BU2" s="9"/>
      <c r="BV2" s="9"/>
      <c r="BW2" s="9"/>
      <c r="BX2" s="9"/>
      <c r="BY2" s="9"/>
    </row>
    <row r="3" spans="1:77" ht="6.75" customHeight="1">
      <c r="A3" s="494"/>
      <c r="B3" s="494"/>
      <c r="C3" s="494"/>
      <c r="D3" s="494"/>
      <c r="E3" s="494"/>
      <c r="F3" s="494"/>
      <c r="G3" s="494"/>
      <c r="H3" s="494"/>
      <c r="I3" s="494"/>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9"/>
      <c r="BR3" s="9"/>
      <c r="BS3" s="9"/>
      <c r="BT3" s="9"/>
      <c r="BU3" s="9"/>
      <c r="BV3" s="9"/>
      <c r="BW3" s="9"/>
      <c r="BX3" s="9"/>
      <c r="BY3" s="9"/>
    </row>
    <row r="4" spans="1:77" ht="6.75" customHeight="1">
      <c r="A4" s="3"/>
      <c r="B4" s="3"/>
      <c r="C4" s="3"/>
      <c r="D4" s="3"/>
      <c r="E4" s="3"/>
      <c r="F4" s="3"/>
      <c r="G4" s="3"/>
      <c r="H4" s="3"/>
      <c r="I4" s="3"/>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9"/>
      <c r="BR4" s="9"/>
      <c r="BS4" s="9"/>
      <c r="BT4" s="9"/>
      <c r="BU4" s="9"/>
      <c r="BV4" s="9"/>
      <c r="BW4" s="9"/>
      <c r="BX4" s="9"/>
      <c r="BY4" s="9"/>
    </row>
    <row r="5" spans="1:77" ht="6.75" customHeight="1">
      <c r="A5" s="3"/>
      <c r="B5" s="3"/>
      <c r="C5" s="3"/>
      <c r="D5" s="3"/>
      <c r="E5" s="3"/>
      <c r="F5" s="3"/>
      <c r="G5" s="3"/>
      <c r="H5" s="3"/>
      <c r="I5" s="3"/>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11"/>
      <c r="BR5" s="11"/>
      <c r="BS5" s="11"/>
      <c r="BT5" s="11"/>
      <c r="BU5" s="11"/>
      <c r="BV5" s="11"/>
      <c r="BW5" s="11"/>
      <c r="BX5" s="11"/>
      <c r="BY5" s="11"/>
    </row>
    <row r="6" spans="1:77" ht="6.75" customHeight="1">
      <c r="A6" s="3"/>
      <c r="B6" s="495" t="s">
        <v>1</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11"/>
      <c r="BO6" s="11"/>
      <c r="BP6" s="11"/>
      <c r="BQ6" s="11"/>
      <c r="BR6" s="11"/>
      <c r="BS6" s="11"/>
      <c r="BT6" s="11"/>
      <c r="BU6" s="11"/>
      <c r="BV6" s="11"/>
      <c r="BW6" s="11"/>
      <c r="BX6" s="11"/>
      <c r="BY6" s="11"/>
    </row>
    <row r="7" spans="1:77" ht="6.75" customHeight="1">
      <c r="A7" s="3"/>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12"/>
      <c r="BO7" s="12"/>
      <c r="BP7" s="12"/>
      <c r="BQ7" s="12"/>
      <c r="BR7" s="12"/>
      <c r="BS7" s="12"/>
      <c r="BT7" s="12"/>
      <c r="BU7" s="12"/>
      <c r="BV7" s="12"/>
      <c r="BW7" s="12"/>
      <c r="BX7" s="12"/>
      <c r="BY7" s="12"/>
    </row>
    <row r="8" spans="1:77" ht="6.75" customHeight="1">
      <c r="A8" s="3"/>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12"/>
      <c r="BO8" s="12"/>
      <c r="BP8" s="12"/>
      <c r="BQ8" s="12"/>
      <c r="BR8" s="12"/>
      <c r="BS8" s="12"/>
      <c r="BT8" s="12"/>
      <c r="BU8" s="12"/>
      <c r="BV8" s="12"/>
      <c r="BW8" s="12"/>
      <c r="BX8" s="12"/>
      <c r="BY8" s="12"/>
    </row>
    <row r="9" spans="1:77" ht="6.75" customHeight="1">
      <c r="A9" s="13"/>
      <c r="B9" s="496" t="s">
        <v>128</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row>
    <row r="10" spans="1:77" ht="6.75" customHeight="1">
      <c r="A10" s="13"/>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row>
    <row r="11" spans="1:77" ht="6.75" customHeight="1">
      <c r="A11" s="11"/>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row>
    <row r="12" spans="1:77" ht="6.75" customHeight="1">
      <c r="A12" s="11"/>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row>
    <row r="13" spans="1:77" ht="6.75" customHeight="1">
      <c r="A13" s="13"/>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row>
    <row r="14" spans="1:77" ht="6.75" customHeight="1">
      <c r="A14" s="11"/>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468" t="s">
        <v>2</v>
      </c>
      <c r="B16" s="468"/>
      <c r="C16" s="468"/>
      <c r="D16" s="468"/>
      <c r="E16" s="468"/>
      <c r="F16" s="468"/>
      <c r="G16" s="468"/>
      <c r="H16" s="468"/>
      <c r="I16" s="468"/>
      <c r="J16" s="468"/>
      <c r="K16" s="468"/>
      <c r="L16" s="468"/>
      <c r="M16" s="468"/>
      <c r="N16" s="468"/>
      <c r="O16" s="468"/>
      <c r="P16" s="468"/>
      <c r="Q16" s="16"/>
      <c r="R16" s="16"/>
      <c r="S16" s="16"/>
      <c r="T16" s="16"/>
      <c r="U16" s="16"/>
      <c r="V16" s="16"/>
      <c r="W16" s="16"/>
      <c r="X16" s="16"/>
      <c r="Y16" s="16"/>
      <c r="Z16" s="16"/>
      <c r="AA16" s="16"/>
      <c r="AB16" s="16"/>
      <c r="AC16" s="16"/>
      <c r="AD16" s="16"/>
      <c r="AE16" s="16"/>
      <c r="AF16" s="16"/>
      <c r="AG16" s="16"/>
      <c r="AH16" s="16"/>
      <c r="AI16" s="16"/>
      <c r="AJ16" s="16"/>
      <c r="AK16" s="16"/>
      <c r="AL16" s="16"/>
      <c r="AM16" s="16"/>
      <c r="AN16" s="521" t="s">
        <v>0</v>
      </c>
      <c r="AO16" s="522"/>
      <c r="AP16" s="522"/>
      <c r="AQ16" s="522"/>
      <c r="AR16" s="522"/>
      <c r="AS16" s="522"/>
      <c r="AT16" s="522"/>
      <c r="AU16" s="522"/>
      <c r="AV16" s="522"/>
      <c r="AW16" s="522"/>
      <c r="AX16" s="522"/>
      <c r="AY16" s="523"/>
      <c r="AZ16" s="502"/>
      <c r="BA16" s="473"/>
      <c r="BB16" s="473"/>
      <c r="BC16" s="473"/>
      <c r="BD16" s="473"/>
      <c r="BE16" s="473"/>
      <c r="BF16" s="473"/>
      <c r="BG16" s="473"/>
      <c r="BH16" s="499" t="s">
        <v>13</v>
      </c>
      <c r="BI16" s="499"/>
      <c r="BJ16" s="498"/>
      <c r="BK16" s="498"/>
      <c r="BL16" s="498"/>
      <c r="BM16" s="498"/>
      <c r="BN16" s="498"/>
      <c r="BO16" s="498"/>
      <c r="BP16" s="474" t="s">
        <v>12</v>
      </c>
      <c r="BQ16" s="474"/>
      <c r="BR16" s="473"/>
      <c r="BS16" s="473"/>
      <c r="BT16" s="473"/>
      <c r="BU16" s="473"/>
      <c r="BV16" s="473"/>
      <c r="BW16" s="473"/>
      <c r="BX16" s="474" t="s">
        <v>11</v>
      </c>
      <c r="BY16" s="480"/>
    </row>
    <row r="17" spans="1:78" ht="6.75" customHeight="1">
      <c r="A17" s="468"/>
      <c r="B17" s="468"/>
      <c r="C17" s="468"/>
      <c r="D17" s="468"/>
      <c r="E17" s="468"/>
      <c r="F17" s="468"/>
      <c r="G17" s="468"/>
      <c r="H17" s="468"/>
      <c r="I17" s="468"/>
      <c r="J17" s="468"/>
      <c r="K17" s="468"/>
      <c r="L17" s="468"/>
      <c r="M17" s="468"/>
      <c r="N17" s="468"/>
      <c r="O17" s="468"/>
      <c r="P17" s="468"/>
      <c r="Q17" s="16"/>
      <c r="R17" s="16"/>
      <c r="S17" s="16"/>
      <c r="T17" s="16"/>
      <c r="U17" s="16"/>
      <c r="V17" s="16"/>
      <c r="W17" s="16"/>
      <c r="X17" s="16"/>
      <c r="Y17" s="16"/>
      <c r="Z17" s="16"/>
      <c r="AA17" s="16"/>
      <c r="AB17" s="16"/>
      <c r="AC17" s="16"/>
      <c r="AD17" s="16"/>
      <c r="AE17" s="16"/>
      <c r="AF17" s="16"/>
      <c r="AG17" s="16"/>
      <c r="AH17" s="16"/>
      <c r="AI17" s="16"/>
      <c r="AJ17" s="16"/>
      <c r="AK17" s="16"/>
      <c r="AL17" s="16"/>
      <c r="AM17" s="16"/>
      <c r="AN17" s="524"/>
      <c r="AO17" s="525"/>
      <c r="AP17" s="525"/>
      <c r="AQ17" s="525"/>
      <c r="AR17" s="525"/>
      <c r="AS17" s="525"/>
      <c r="AT17" s="525"/>
      <c r="AU17" s="525"/>
      <c r="AV17" s="525"/>
      <c r="AW17" s="525"/>
      <c r="AX17" s="525"/>
      <c r="AY17" s="526"/>
      <c r="AZ17" s="410"/>
      <c r="BA17" s="411"/>
      <c r="BB17" s="411"/>
      <c r="BC17" s="411"/>
      <c r="BD17" s="411"/>
      <c r="BE17" s="411"/>
      <c r="BF17" s="411"/>
      <c r="BG17" s="411"/>
      <c r="BH17" s="500"/>
      <c r="BI17" s="500"/>
      <c r="BJ17" s="368"/>
      <c r="BK17" s="368"/>
      <c r="BL17" s="368"/>
      <c r="BM17" s="368"/>
      <c r="BN17" s="368"/>
      <c r="BO17" s="368"/>
      <c r="BP17" s="475"/>
      <c r="BQ17" s="475"/>
      <c r="BR17" s="411"/>
      <c r="BS17" s="411"/>
      <c r="BT17" s="411"/>
      <c r="BU17" s="411"/>
      <c r="BV17" s="411"/>
      <c r="BW17" s="411"/>
      <c r="BX17" s="475"/>
      <c r="BY17" s="481"/>
    </row>
    <row r="18" spans="1:78" ht="6.75" customHeight="1">
      <c r="A18" s="469"/>
      <c r="B18" s="469"/>
      <c r="C18" s="469"/>
      <c r="D18" s="469"/>
      <c r="E18" s="469"/>
      <c r="F18" s="469"/>
      <c r="G18" s="469"/>
      <c r="H18" s="469"/>
      <c r="I18" s="469"/>
      <c r="J18" s="469"/>
      <c r="K18" s="469"/>
      <c r="L18" s="469"/>
      <c r="M18" s="469"/>
      <c r="N18" s="469"/>
      <c r="O18" s="469"/>
      <c r="P18" s="469"/>
      <c r="Q18" s="17"/>
      <c r="R18" s="16"/>
      <c r="S18" s="16"/>
      <c r="T18" s="16"/>
      <c r="U18" s="16"/>
      <c r="V18" s="16"/>
      <c r="W18" s="16"/>
      <c r="X18" s="16"/>
      <c r="Y18" s="16"/>
      <c r="Z18" s="16"/>
      <c r="AA18" s="16"/>
      <c r="AB18" s="16"/>
      <c r="AC18" s="16"/>
      <c r="AD18" s="16"/>
      <c r="AE18" s="16"/>
      <c r="AF18" s="16"/>
      <c r="AG18" s="16"/>
      <c r="AH18" s="16"/>
      <c r="AI18" s="16"/>
      <c r="AJ18" s="16"/>
      <c r="AK18" s="16"/>
      <c r="AL18" s="16"/>
      <c r="AM18" s="16"/>
      <c r="AN18" s="349"/>
      <c r="AO18" s="350"/>
      <c r="AP18" s="350"/>
      <c r="AQ18" s="350"/>
      <c r="AR18" s="350"/>
      <c r="AS18" s="350"/>
      <c r="AT18" s="350"/>
      <c r="AU18" s="350"/>
      <c r="AV18" s="350"/>
      <c r="AW18" s="350"/>
      <c r="AX18" s="350"/>
      <c r="AY18" s="351"/>
      <c r="AZ18" s="412"/>
      <c r="BA18" s="413"/>
      <c r="BB18" s="413"/>
      <c r="BC18" s="413"/>
      <c r="BD18" s="413"/>
      <c r="BE18" s="413"/>
      <c r="BF18" s="413"/>
      <c r="BG18" s="413"/>
      <c r="BH18" s="501"/>
      <c r="BI18" s="501"/>
      <c r="BJ18" s="369"/>
      <c r="BK18" s="369"/>
      <c r="BL18" s="369"/>
      <c r="BM18" s="369"/>
      <c r="BN18" s="369"/>
      <c r="BO18" s="369"/>
      <c r="BP18" s="476"/>
      <c r="BQ18" s="476"/>
      <c r="BR18" s="413"/>
      <c r="BS18" s="413"/>
      <c r="BT18" s="413"/>
      <c r="BU18" s="413"/>
      <c r="BV18" s="413"/>
      <c r="BW18" s="413"/>
      <c r="BX18" s="476"/>
      <c r="BY18" s="482"/>
    </row>
    <row r="19" spans="1:78" ht="9.9499999999999993" customHeight="1">
      <c r="A19" s="477" t="s">
        <v>3</v>
      </c>
      <c r="B19" s="478"/>
      <c r="C19" s="478"/>
      <c r="D19" s="478"/>
      <c r="E19" s="478"/>
      <c r="F19" s="478"/>
      <c r="G19" s="478"/>
      <c r="H19" s="478"/>
      <c r="I19" s="478"/>
      <c r="J19" s="478"/>
      <c r="K19" s="478"/>
      <c r="L19" s="478"/>
      <c r="M19" s="479"/>
      <c r="N19" s="509"/>
      <c r="O19" s="498"/>
      <c r="P19" s="498"/>
      <c r="Q19" s="453"/>
      <c r="R19" s="498"/>
      <c r="S19" s="498"/>
      <c r="T19" s="498"/>
      <c r="U19" s="498"/>
      <c r="V19" s="498"/>
      <c r="W19" s="498"/>
      <c r="X19" s="498"/>
      <c r="Y19" s="498"/>
      <c r="Z19" s="498"/>
      <c r="AA19" s="498"/>
      <c r="AB19" s="498"/>
      <c r="AC19" s="498"/>
      <c r="AD19" s="498"/>
      <c r="AE19" s="498"/>
      <c r="AF19" s="498"/>
      <c r="AG19" s="498"/>
      <c r="AH19" s="498"/>
      <c r="AI19" s="498"/>
      <c r="AJ19" s="498"/>
      <c r="AK19" s="498"/>
      <c r="AL19" s="498"/>
      <c r="AM19" s="510"/>
      <c r="AN19" s="398" t="s">
        <v>4</v>
      </c>
      <c r="AO19" s="399"/>
      <c r="AP19" s="399"/>
      <c r="AQ19" s="399"/>
      <c r="AR19" s="399"/>
      <c r="AS19" s="399"/>
      <c r="AT19" s="399"/>
      <c r="AU19" s="399"/>
      <c r="AV19" s="399"/>
      <c r="AW19" s="399"/>
      <c r="AX19" s="399"/>
      <c r="AY19" s="400"/>
      <c r="AZ19" s="527" t="s">
        <v>6</v>
      </c>
      <c r="BA19" s="528"/>
      <c r="BB19" s="368"/>
      <c r="BC19" s="368"/>
      <c r="BD19" s="368"/>
      <c r="BE19" s="368"/>
      <c r="BF19" s="368"/>
      <c r="BG19" s="475" t="s">
        <v>7</v>
      </c>
      <c r="BH19" s="475"/>
      <c r="BI19" s="368"/>
      <c r="BJ19" s="368"/>
      <c r="BK19" s="368"/>
      <c r="BL19" s="368"/>
      <c r="BM19" s="368"/>
      <c r="BN19" s="368"/>
      <c r="BO19" s="368"/>
      <c r="BP19" s="368"/>
      <c r="BQ19" s="368"/>
      <c r="BR19" s="368"/>
      <c r="BS19" s="18"/>
      <c r="BT19" s="18"/>
      <c r="BU19" s="18"/>
      <c r="BV19" s="18"/>
      <c r="BW19" s="18"/>
      <c r="BX19" s="18"/>
      <c r="BY19" s="19"/>
      <c r="BZ19" s="20"/>
    </row>
    <row r="20" spans="1:78" ht="9.9499999999999993" customHeight="1">
      <c r="A20" s="401"/>
      <c r="B20" s="402"/>
      <c r="C20" s="402"/>
      <c r="D20" s="402"/>
      <c r="E20" s="402"/>
      <c r="F20" s="402"/>
      <c r="G20" s="402"/>
      <c r="H20" s="402"/>
      <c r="I20" s="402"/>
      <c r="J20" s="402"/>
      <c r="K20" s="402"/>
      <c r="L20" s="402"/>
      <c r="M20" s="403"/>
      <c r="N20" s="421"/>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456"/>
      <c r="AN20" s="398"/>
      <c r="AO20" s="399"/>
      <c r="AP20" s="399"/>
      <c r="AQ20" s="399"/>
      <c r="AR20" s="399"/>
      <c r="AS20" s="399"/>
      <c r="AT20" s="399"/>
      <c r="AU20" s="399"/>
      <c r="AV20" s="399"/>
      <c r="AW20" s="399"/>
      <c r="AX20" s="399"/>
      <c r="AY20" s="400"/>
      <c r="AZ20" s="527"/>
      <c r="BA20" s="528"/>
      <c r="BB20" s="368"/>
      <c r="BC20" s="368"/>
      <c r="BD20" s="368"/>
      <c r="BE20" s="368"/>
      <c r="BF20" s="368"/>
      <c r="BG20" s="475"/>
      <c r="BH20" s="475"/>
      <c r="BI20" s="368"/>
      <c r="BJ20" s="368"/>
      <c r="BK20" s="368"/>
      <c r="BL20" s="368"/>
      <c r="BM20" s="368"/>
      <c r="BN20" s="368"/>
      <c r="BO20" s="368"/>
      <c r="BP20" s="368"/>
      <c r="BQ20" s="368"/>
      <c r="BR20" s="368"/>
      <c r="BS20" s="18"/>
      <c r="BT20" s="18"/>
      <c r="BU20" s="18"/>
      <c r="BV20" s="18"/>
      <c r="BW20" s="18"/>
      <c r="BX20" s="18"/>
      <c r="BY20" s="19"/>
      <c r="BZ20" s="20"/>
    </row>
    <row r="21" spans="1:78" ht="6.75" customHeight="1">
      <c r="A21" s="497" t="s">
        <v>195</v>
      </c>
      <c r="B21" s="478"/>
      <c r="C21" s="478"/>
      <c r="D21" s="478"/>
      <c r="E21" s="478"/>
      <c r="F21" s="478"/>
      <c r="G21" s="478"/>
      <c r="H21" s="478"/>
      <c r="I21" s="478"/>
      <c r="J21" s="478"/>
      <c r="K21" s="478"/>
      <c r="L21" s="478"/>
      <c r="M21" s="479"/>
      <c r="N21" s="511"/>
      <c r="O21" s="512"/>
      <c r="P21" s="512"/>
      <c r="Q21" s="513"/>
      <c r="R21" s="512"/>
      <c r="S21" s="512"/>
      <c r="T21" s="512"/>
      <c r="U21" s="512"/>
      <c r="V21" s="512"/>
      <c r="W21" s="512"/>
      <c r="X21" s="512"/>
      <c r="Y21" s="512"/>
      <c r="Z21" s="512"/>
      <c r="AA21" s="512"/>
      <c r="AB21" s="512"/>
      <c r="AC21" s="512"/>
      <c r="AD21" s="512"/>
      <c r="AE21" s="512"/>
      <c r="AF21" s="512"/>
      <c r="AG21" s="512"/>
      <c r="AH21" s="512"/>
      <c r="AI21" s="512"/>
      <c r="AJ21" s="512"/>
      <c r="AK21" s="512"/>
      <c r="AL21" s="512"/>
      <c r="AM21" s="514"/>
      <c r="AN21" s="398"/>
      <c r="AO21" s="399"/>
      <c r="AP21" s="399"/>
      <c r="AQ21" s="399"/>
      <c r="AR21" s="399"/>
      <c r="AS21" s="399"/>
      <c r="AT21" s="399"/>
      <c r="AU21" s="399"/>
      <c r="AV21" s="399"/>
      <c r="AW21" s="399"/>
      <c r="AX21" s="399"/>
      <c r="AY21" s="400"/>
      <c r="AZ21" s="529"/>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1"/>
      <c r="BZ21" s="20"/>
    </row>
    <row r="22" spans="1:78" ht="6.75" customHeight="1">
      <c r="A22" s="398"/>
      <c r="B22" s="399"/>
      <c r="C22" s="399"/>
      <c r="D22" s="399"/>
      <c r="E22" s="399"/>
      <c r="F22" s="399"/>
      <c r="G22" s="399"/>
      <c r="H22" s="399"/>
      <c r="I22" s="399"/>
      <c r="J22" s="399"/>
      <c r="K22" s="399"/>
      <c r="L22" s="399"/>
      <c r="M22" s="400"/>
      <c r="N22" s="515"/>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7"/>
      <c r="AN22" s="398"/>
      <c r="AO22" s="399"/>
      <c r="AP22" s="399"/>
      <c r="AQ22" s="399"/>
      <c r="AR22" s="399"/>
      <c r="AS22" s="399"/>
      <c r="AT22" s="399"/>
      <c r="AU22" s="399"/>
      <c r="AV22" s="399"/>
      <c r="AW22" s="399"/>
      <c r="AX22" s="399"/>
      <c r="AY22" s="400"/>
      <c r="AZ22" s="529"/>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1"/>
    </row>
    <row r="23" spans="1:78" ht="6.75" customHeight="1">
      <c r="A23" s="398"/>
      <c r="B23" s="399"/>
      <c r="C23" s="399"/>
      <c r="D23" s="399"/>
      <c r="E23" s="399"/>
      <c r="F23" s="399"/>
      <c r="G23" s="399"/>
      <c r="H23" s="399"/>
      <c r="I23" s="399"/>
      <c r="J23" s="399"/>
      <c r="K23" s="399"/>
      <c r="L23" s="399"/>
      <c r="M23" s="400"/>
      <c r="N23" s="515"/>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7"/>
      <c r="AN23" s="398"/>
      <c r="AO23" s="399"/>
      <c r="AP23" s="399"/>
      <c r="AQ23" s="399"/>
      <c r="AR23" s="399"/>
      <c r="AS23" s="399"/>
      <c r="AT23" s="399"/>
      <c r="AU23" s="399"/>
      <c r="AV23" s="399"/>
      <c r="AW23" s="399"/>
      <c r="AX23" s="399"/>
      <c r="AY23" s="400"/>
      <c r="AZ23" s="529"/>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1"/>
    </row>
    <row r="24" spans="1:78" ht="6.75" customHeight="1">
      <c r="A24" s="398"/>
      <c r="B24" s="399"/>
      <c r="C24" s="399"/>
      <c r="D24" s="399"/>
      <c r="E24" s="399"/>
      <c r="F24" s="399"/>
      <c r="G24" s="399"/>
      <c r="H24" s="399"/>
      <c r="I24" s="399"/>
      <c r="J24" s="399"/>
      <c r="K24" s="399"/>
      <c r="L24" s="399"/>
      <c r="M24" s="400"/>
      <c r="N24" s="515"/>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7"/>
      <c r="AN24" s="398"/>
      <c r="AO24" s="399"/>
      <c r="AP24" s="399"/>
      <c r="AQ24" s="399"/>
      <c r="AR24" s="399"/>
      <c r="AS24" s="399"/>
      <c r="AT24" s="399"/>
      <c r="AU24" s="399"/>
      <c r="AV24" s="399"/>
      <c r="AW24" s="399"/>
      <c r="AX24" s="399"/>
      <c r="AY24" s="400"/>
      <c r="AZ24" s="529"/>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1"/>
    </row>
    <row r="25" spans="1:78" ht="6.75" customHeight="1">
      <c r="A25" s="398"/>
      <c r="B25" s="399"/>
      <c r="C25" s="399"/>
      <c r="D25" s="399"/>
      <c r="E25" s="399"/>
      <c r="F25" s="399"/>
      <c r="G25" s="399"/>
      <c r="H25" s="399"/>
      <c r="I25" s="399"/>
      <c r="J25" s="399"/>
      <c r="K25" s="399"/>
      <c r="L25" s="399"/>
      <c r="M25" s="400"/>
      <c r="N25" s="515"/>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7"/>
      <c r="AN25" s="398"/>
      <c r="AO25" s="399"/>
      <c r="AP25" s="399"/>
      <c r="AQ25" s="399"/>
      <c r="AR25" s="399"/>
      <c r="AS25" s="399"/>
      <c r="AT25" s="399"/>
      <c r="AU25" s="399"/>
      <c r="AV25" s="399"/>
      <c r="AW25" s="399"/>
      <c r="AX25" s="399"/>
      <c r="AY25" s="400"/>
      <c r="AZ25" s="529"/>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1"/>
    </row>
    <row r="26" spans="1:78" ht="6.75" customHeight="1">
      <c r="A26" s="401"/>
      <c r="B26" s="402"/>
      <c r="C26" s="402"/>
      <c r="D26" s="402"/>
      <c r="E26" s="402"/>
      <c r="F26" s="402"/>
      <c r="G26" s="402"/>
      <c r="H26" s="402"/>
      <c r="I26" s="402"/>
      <c r="J26" s="402"/>
      <c r="K26" s="402"/>
      <c r="L26" s="402"/>
      <c r="M26" s="403"/>
      <c r="N26" s="518"/>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20"/>
      <c r="AN26" s="401"/>
      <c r="AO26" s="402"/>
      <c r="AP26" s="402"/>
      <c r="AQ26" s="402"/>
      <c r="AR26" s="402"/>
      <c r="AS26" s="402"/>
      <c r="AT26" s="402"/>
      <c r="AU26" s="402"/>
      <c r="AV26" s="402"/>
      <c r="AW26" s="402"/>
      <c r="AX26" s="402"/>
      <c r="AY26" s="403"/>
      <c r="AZ26" s="532"/>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4"/>
    </row>
    <row r="27" spans="1:78" ht="9.9499999999999993" customHeight="1">
      <c r="A27" s="477" t="s">
        <v>3</v>
      </c>
      <c r="B27" s="478"/>
      <c r="C27" s="478"/>
      <c r="D27" s="478"/>
      <c r="E27" s="478"/>
      <c r="F27" s="478"/>
      <c r="G27" s="478"/>
      <c r="H27" s="478"/>
      <c r="I27" s="478"/>
      <c r="J27" s="478"/>
      <c r="K27" s="478"/>
      <c r="L27" s="478"/>
      <c r="M27" s="478"/>
      <c r="N27" s="509"/>
      <c r="O27" s="498"/>
      <c r="P27" s="498"/>
      <c r="Q27" s="453"/>
      <c r="R27" s="498"/>
      <c r="S27" s="498"/>
      <c r="T27" s="498"/>
      <c r="U27" s="498"/>
      <c r="V27" s="498"/>
      <c r="W27" s="498"/>
      <c r="X27" s="498"/>
      <c r="Y27" s="498"/>
      <c r="Z27" s="498"/>
      <c r="AA27" s="498"/>
      <c r="AB27" s="498"/>
      <c r="AC27" s="498"/>
      <c r="AD27" s="498"/>
      <c r="AE27" s="498"/>
      <c r="AF27" s="498"/>
      <c r="AG27" s="498"/>
      <c r="AH27" s="498"/>
      <c r="AI27" s="498"/>
      <c r="AJ27" s="498"/>
      <c r="AK27" s="498"/>
      <c r="AL27" s="498"/>
      <c r="AM27" s="510"/>
      <c r="AN27" s="477" t="s">
        <v>5</v>
      </c>
      <c r="AO27" s="478"/>
      <c r="AP27" s="478"/>
      <c r="AQ27" s="478"/>
      <c r="AR27" s="478"/>
      <c r="AS27" s="478"/>
      <c r="AT27" s="478"/>
      <c r="AU27" s="478"/>
      <c r="AV27" s="478"/>
      <c r="AW27" s="478"/>
      <c r="AX27" s="478"/>
      <c r="AY27" s="479"/>
      <c r="AZ27" s="460" t="s">
        <v>8</v>
      </c>
      <c r="BA27" s="461"/>
      <c r="BB27" s="461"/>
      <c r="BC27" s="461"/>
      <c r="BD27" s="461"/>
      <c r="BE27" s="462"/>
      <c r="BF27" s="509"/>
      <c r="BG27" s="498"/>
      <c r="BH27" s="498"/>
      <c r="BI27" s="498"/>
      <c r="BJ27" s="498"/>
      <c r="BK27" s="498"/>
      <c r="BL27" s="498"/>
      <c r="BM27" s="498"/>
      <c r="BN27" s="498"/>
      <c r="BO27" s="498"/>
      <c r="BP27" s="498"/>
      <c r="BQ27" s="498"/>
      <c r="BR27" s="498"/>
      <c r="BS27" s="498"/>
      <c r="BT27" s="498"/>
      <c r="BU27" s="498"/>
      <c r="BV27" s="498"/>
      <c r="BW27" s="498"/>
      <c r="BX27" s="498"/>
      <c r="BY27" s="510"/>
    </row>
    <row r="28" spans="1:78" ht="9.9499999999999993" customHeight="1">
      <c r="A28" s="401"/>
      <c r="B28" s="402"/>
      <c r="C28" s="402"/>
      <c r="D28" s="402"/>
      <c r="E28" s="402"/>
      <c r="F28" s="402"/>
      <c r="G28" s="402"/>
      <c r="H28" s="402"/>
      <c r="I28" s="402"/>
      <c r="J28" s="402"/>
      <c r="K28" s="402"/>
      <c r="L28" s="402"/>
      <c r="M28" s="402"/>
      <c r="N28" s="421"/>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456"/>
      <c r="AN28" s="398"/>
      <c r="AO28" s="399"/>
      <c r="AP28" s="399"/>
      <c r="AQ28" s="399"/>
      <c r="AR28" s="399"/>
      <c r="AS28" s="399"/>
      <c r="AT28" s="399"/>
      <c r="AU28" s="399"/>
      <c r="AV28" s="399"/>
      <c r="AW28" s="399"/>
      <c r="AX28" s="399"/>
      <c r="AY28" s="400"/>
      <c r="AZ28" s="463"/>
      <c r="BA28" s="464"/>
      <c r="BB28" s="464"/>
      <c r="BC28" s="464"/>
      <c r="BD28" s="464"/>
      <c r="BE28" s="465"/>
      <c r="BF28" s="421"/>
      <c r="BG28" s="369"/>
      <c r="BH28" s="369"/>
      <c r="BI28" s="369"/>
      <c r="BJ28" s="369"/>
      <c r="BK28" s="369"/>
      <c r="BL28" s="369"/>
      <c r="BM28" s="369"/>
      <c r="BN28" s="369"/>
      <c r="BO28" s="369"/>
      <c r="BP28" s="369"/>
      <c r="BQ28" s="369"/>
      <c r="BR28" s="369"/>
      <c r="BS28" s="369"/>
      <c r="BT28" s="369"/>
      <c r="BU28" s="369"/>
      <c r="BV28" s="369"/>
      <c r="BW28" s="369"/>
      <c r="BX28" s="369"/>
      <c r="BY28" s="456"/>
    </row>
    <row r="29" spans="1:78" ht="9.9499999999999993" customHeight="1">
      <c r="A29" s="497" t="s">
        <v>122</v>
      </c>
      <c r="B29" s="478"/>
      <c r="C29" s="478"/>
      <c r="D29" s="478"/>
      <c r="E29" s="478"/>
      <c r="F29" s="478"/>
      <c r="G29" s="478"/>
      <c r="H29" s="478"/>
      <c r="I29" s="478"/>
      <c r="J29" s="478"/>
      <c r="K29" s="478"/>
      <c r="L29" s="478"/>
      <c r="M29" s="479"/>
      <c r="N29" s="509"/>
      <c r="O29" s="498"/>
      <c r="P29" s="498"/>
      <c r="Q29" s="453"/>
      <c r="R29" s="498"/>
      <c r="S29" s="498"/>
      <c r="T29" s="498"/>
      <c r="U29" s="498"/>
      <c r="V29" s="498"/>
      <c r="W29" s="498"/>
      <c r="X29" s="498"/>
      <c r="Y29" s="498"/>
      <c r="Z29" s="498"/>
      <c r="AA29" s="498"/>
      <c r="AB29" s="498"/>
      <c r="AC29" s="498"/>
      <c r="AD29" s="498"/>
      <c r="AE29" s="498"/>
      <c r="AF29" s="498"/>
      <c r="AG29" s="498"/>
      <c r="AH29" s="498"/>
      <c r="AI29" s="498"/>
      <c r="AJ29" s="498"/>
      <c r="AK29" s="498"/>
      <c r="AL29" s="498"/>
      <c r="AM29" s="510"/>
      <c r="AN29" s="398"/>
      <c r="AO29" s="399"/>
      <c r="AP29" s="399"/>
      <c r="AQ29" s="399"/>
      <c r="AR29" s="399"/>
      <c r="AS29" s="399"/>
      <c r="AT29" s="399"/>
      <c r="AU29" s="399"/>
      <c r="AV29" s="399"/>
      <c r="AW29" s="399"/>
      <c r="AX29" s="399"/>
      <c r="AY29" s="400"/>
      <c r="AZ29" s="503" t="s">
        <v>9</v>
      </c>
      <c r="BA29" s="504"/>
      <c r="BB29" s="504"/>
      <c r="BC29" s="504"/>
      <c r="BD29" s="504"/>
      <c r="BE29" s="505"/>
      <c r="BF29" s="509"/>
      <c r="BG29" s="498"/>
      <c r="BH29" s="498"/>
      <c r="BI29" s="498"/>
      <c r="BJ29" s="498"/>
      <c r="BK29" s="498"/>
      <c r="BL29" s="498"/>
      <c r="BM29" s="498"/>
      <c r="BN29" s="498"/>
      <c r="BO29" s="498"/>
      <c r="BP29" s="498"/>
      <c r="BQ29" s="498"/>
      <c r="BR29" s="498"/>
      <c r="BS29" s="498"/>
      <c r="BT29" s="498"/>
      <c r="BU29" s="498"/>
      <c r="BV29" s="498"/>
      <c r="BW29" s="498"/>
      <c r="BX29" s="498"/>
      <c r="BY29" s="510"/>
    </row>
    <row r="30" spans="1:78" ht="9.9499999999999993" customHeight="1">
      <c r="A30" s="398"/>
      <c r="B30" s="399"/>
      <c r="C30" s="399"/>
      <c r="D30" s="399"/>
      <c r="E30" s="399"/>
      <c r="F30" s="399"/>
      <c r="G30" s="399"/>
      <c r="H30" s="399"/>
      <c r="I30" s="399"/>
      <c r="J30" s="399"/>
      <c r="K30" s="399"/>
      <c r="L30" s="399"/>
      <c r="M30" s="400"/>
      <c r="N30" s="420"/>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455"/>
      <c r="AN30" s="398"/>
      <c r="AO30" s="399"/>
      <c r="AP30" s="399"/>
      <c r="AQ30" s="399"/>
      <c r="AR30" s="399"/>
      <c r="AS30" s="399"/>
      <c r="AT30" s="399"/>
      <c r="AU30" s="399"/>
      <c r="AV30" s="399"/>
      <c r="AW30" s="399"/>
      <c r="AX30" s="399"/>
      <c r="AY30" s="400"/>
      <c r="AZ30" s="506"/>
      <c r="BA30" s="507"/>
      <c r="BB30" s="507"/>
      <c r="BC30" s="507"/>
      <c r="BD30" s="507"/>
      <c r="BE30" s="508"/>
      <c r="BF30" s="421"/>
      <c r="BG30" s="369"/>
      <c r="BH30" s="369"/>
      <c r="BI30" s="369"/>
      <c r="BJ30" s="369"/>
      <c r="BK30" s="369"/>
      <c r="BL30" s="369"/>
      <c r="BM30" s="369"/>
      <c r="BN30" s="369"/>
      <c r="BO30" s="369"/>
      <c r="BP30" s="369"/>
      <c r="BQ30" s="369"/>
      <c r="BR30" s="369"/>
      <c r="BS30" s="369"/>
      <c r="BT30" s="369"/>
      <c r="BU30" s="369"/>
      <c r="BV30" s="369"/>
      <c r="BW30" s="369"/>
      <c r="BX30" s="369"/>
      <c r="BY30" s="456"/>
    </row>
    <row r="31" spans="1:78" ht="9.9499999999999993" customHeight="1">
      <c r="A31" s="398"/>
      <c r="B31" s="399"/>
      <c r="C31" s="399"/>
      <c r="D31" s="399"/>
      <c r="E31" s="399"/>
      <c r="F31" s="399"/>
      <c r="G31" s="399"/>
      <c r="H31" s="399"/>
      <c r="I31" s="399"/>
      <c r="J31" s="399"/>
      <c r="K31" s="399"/>
      <c r="L31" s="399"/>
      <c r="M31" s="400"/>
      <c r="N31" s="420"/>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455"/>
      <c r="AN31" s="398"/>
      <c r="AO31" s="399"/>
      <c r="AP31" s="399"/>
      <c r="AQ31" s="399"/>
      <c r="AR31" s="399"/>
      <c r="AS31" s="399"/>
      <c r="AT31" s="399"/>
      <c r="AU31" s="399"/>
      <c r="AV31" s="399"/>
      <c r="AW31" s="399"/>
      <c r="AX31" s="399"/>
      <c r="AY31" s="400"/>
      <c r="AZ31" s="466" t="s">
        <v>14</v>
      </c>
      <c r="BA31" s="466"/>
      <c r="BB31" s="466"/>
      <c r="BC31" s="466"/>
      <c r="BD31" s="466"/>
      <c r="BE31" s="466"/>
      <c r="BF31" s="470"/>
      <c r="BG31" s="470"/>
      <c r="BH31" s="470"/>
      <c r="BI31" s="470"/>
      <c r="BJ31" s="470"/>
      <c r="BK31" s="470"/>
      <c r="BL31" s="470"/>
      <c r="BM31" s="470"/>
      <c r="BN31" s="470"/>
      <c r="BO31" s="470"/>
      <c r="BP31" s="470"/>
      <c r="BQ31" s="470"/>
      <c r="BR31" s="470"/>
      <c r="BS31" s="470"/>
      <c r="BT31" s="470"/>
      <c r="BU31" s="470"/>
      <c r="BV31" s="470"/>
      <c r="BW31" s="470"/>
      <c r="BX31" s="470"/>
      <c r="BY31" s="470"/>
    </row>
    <row r="32" spans="1:78" ht="9.9499999999999993" customHeight="1">
      <c r="A32" s="398"/>
      <c r="B32" s="399"/>
      <c r="C32" s="399"/>
      <c r="D32" s="399"/>
      <c r="E32" s="399"/>
      <c r="F32" s="399"/>
      <c r="G32" s="399"/>
      <c r="H32" s="399"/>
      <c r="I32" s="399"/>
      <c r="J32" s="399"/>
      <c r="K32" s="399"/>
      <c r="L32" s="399"/>
      <c r="M32" s="400"/>
      <c r="N32" s="420"/>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455"/>
      <c r="AN32" s="398"/>
      <c r="AO32" s="399"/>
      <c r="AP32" s="399"/>
      <c r="AQ32" s="399"/>
      <c r="AR32" s="399"/>
      <c r="AS32" s="399"/>
      <c r="AT32" s="399"/>
      <c r="AU32" s="399"/>
      <c r="AV32" s="399"/>
      <c r="AW32" s="399"/>
      <c r="AX32" s="399"/>
      <c r="AY32" s="400"/>
      <c r="AZ32" s="466"/>
      <c r="BA32" s="466"/>
      <c r="BB32" s="466"/>
      <c r="BC32" s="466"/>
      <c r="BD32" s="466"/>
      <c r="BE32" s="466"/>
      <c r="BF32" s="470"/>
      <c r="BG32" s="470"/>
      <c r="BH32" s="470"/>
      <c r="BI32" s="470"/>
      <c r="BJ32" s="470"/>
      <c r="BK32" s="470"/>
      <c r="BL32" s="470"/>
      <c r="BM32" s="470"/>
      <c r="BN32" s="470"/>
      <c r="BO32" s="470"/>
      <c r="BP32" s="470"/>
      <c r="BQ32" s="470"/>
      <c r="BR32" s="470"/>
      <c r="BS32" s="470"/>
      <c r="BT32" s="470"/>
      <c r="BU32" s="470"/>
      <c r="BV32" s="470"/>
      <c r="BW32" s="470"/>
      <c r="BX32" s="470"/>
      <c r="BY32" s="470"/>
    </row>
    <row r="33" spans="1:78" ht="9.9499999999999993" customHeight="1">
      <c r="A33" s="398"/>
      <c r="B33" s="399"/>
      <c r="C33" s="399"/>
      <c r="D33" s="399"/>
      <c r="E33" s="399"/>
      <c r="F33" s="399"/>
      <c r="G33" s="399"/>
      <c r="H33" s="399"/>
      <c r="I33" s="399"/>
      <c r="J33" s="399"/>
      <c r="K33" s="399"/>
      <c r="L33" s="399"/>
      <c r="M33" s="400"/>
      <c r="N33" s="420"/>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455"/>
      <c r="AN33" s="398"/>
      <c r="AO33" s="399"/>
      <c r="AP33" s="399"/>
      <c r="AQ33" s="399"/>
      <c r="AR33" s="399"/>
      <c r="AS33" s="399"/>
      <c r="AT33" s="399"/>
      <c r="AU33" s="399"/>
      <c r="AV33" s="399"/>
      <c r="AW33" s="399"/>
      <c r="AX33" s="399"/>
      <c r="AY33" s="400"/>
      <c r="AZ33" s="466" t="s">
        <v>10</v>
      </c>
      <c r="BA33" s="466"/>
      <c r="BB33" s="466"/>
      <c r="BC33" s="466"/>
      <c r="BD33" s="466"/>
      <c r="BE33" s="466"/>
      <c r="BF33" s="471"/>
      <c r="BG33" s="470"/>
      <c r="BH33" s="470"/>
      <c r="BI33" s="470"/>
      <c r="BJ33" s="470"/>
      <c r="BK33" s="470"/>
      <c r="BL33" s="470"/>
      <c r="BM33" s="470"/>
      <c r="BN33" s="470"/>
      <c r="BO33" s="470"/>
      <c r="BP33" s="470"/>
      <c r="BQ33" s="470"/>
      <c r="BR33" s="470"/>
      <c r="BS33" s="470"/>
      <c r="BT33" s="470"/>
      <c r="BU33" s="470"/>
      <c r="BV33" s="470"/>
      <c r="BW33" s="470"/>
      <c r="BX33" s="470"/>
      <c r="BY33" s="470"/>
    </row>
    <row r="34" spans="1:78" ht="9.9499999999999993" customHeight="1">
      <c r="A34" s="398"/>
      <c r="B34" s="399"/>
      <c r="C34" s="399"/>
      <c r="D34" s="399"/>
      <c r="E34" s="399"/>
      <c r="F34" s="399"/>
      <c r="G34" s="399"/>
      <c r="H34" s="399"/>
      <c r="I34" s="399"/>
      <c r="J34" s="399"/>
      <c r="K34" s="399"/>
      <c r="L34" s="399"/>
      <c r="M34" s="400"/>
      <c r="N34" s="420"/>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455"/>
      <c r="AN34" s="398"/>
      <c r="AO34" s="399"/>
      <c r="AP34" s="399"/>
      <c r="AQ34" s="399"/>
      <c r="AR34" s="399"/>
      <c r="AS34" s="399"/>
      <c r="AT34" s="399"/>
      <c r="AU34" s="399"/>
      <c r="AV34" s="399"/>
      <c r="AW34" s="399"/>
      <c r="AX34" s="399"/>
      <c r="AY34" s="400"/>
      <c r="AZ34" s="467"/>
      <c r="BA34" s="467"/>
      <c r="BB34" s="467"/>
      <c r="BC34" s="467"/>
      <c r="BD34" s="467"/>
      <c r="BE34" s="467"/>
      <c r="BF34" s="472"/>
      <c r="BG34" s="472"/>
      <c r="BH34" s="472"/>
      <c r="BI34" s="472"/>
      <c r="BJ34" s="472"/>
      <c r="BK34" s="472"/>
      <c r="BL34" s="472"/>
      <c r="BM34" s="472"/>
      <c r="BN34" s="472"/>
      <c r="BO34" s="472"/>
      <c r="BP34" s="472"/>
      <c r="BQ34" s="472"/>
      <c r="BR34" s="472"/>
      <c r="BS34" s="472"/>
      <c r="BT34" s="472"/>
      <c r="BU34" s="472"/>
      <c r="BV34" s="472"/>
      <c r="BW34" s="472"/>
      <c r="BX34" s="472"/>
      <c r="BY34" s="472"/>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270" t="s">
        <v>41</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35" t="s">
        <v>129</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3"/>
    </row>
    <row r="40" spans="1:78" ht="6.75" customHeight="1">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3"/>
    </row>
    <row r="41" spans="1:78" ht="6.75" customHeight="1">
      <c r="A41" s="24"/>
      <c r="B41" s="24"/>
      <c r="C41" s="345" t="s">
        <v>29</v>
      </c>
      <c r="D41" s="345"/>
      <c r="E41" s="345"/>
      <c r="F41" s="345"/>
      <c r="G41" s="298" t="s">
        <v>188</v>
      </c>
      <c r="H41" s="299"/>
      <c r="I41" s="299"/>
      <c r="J41" s="299"/>
      <c r="K41" s="299"/>
      <c r="L41" s="299"/>
      <c r="M41" s="300"/>
      <c r="N41" s="294" t="s">
        <v>130</v>
      </c>
      <c r="O41" s="295"/>
      <c r="P41" s="295"/>
      <c r="Q41" s="295"/>
      <c r="R41" s="295"/>
      <c r="S41" s="295"/>
      <c r="T41" s="295"/>
      <c r="U41" s="295"/>
      <c r="V41" s="295"/>
      <c r="W41" s="295"/>
      <c r="X41" s="295"/>
      <c r="Y41" s="295"/>
      <c r="Z41" s="295"/>
      <c r="AA41" s="295"/>
      <c r="AB41" s="295"/>
      <c r="AC41" s="295"/>
      <c r="AD41" s="295"/>
      <c r="AE41" s="295"/>
      <c r="AF41" s="295"/>
      <c r="AG41" s="295"/>
      <c r="AH41" s="304"/>
      <c r="AI41" s="294" t="s">
        <v>31</v>
      </c>
      <c r="AJ41" s="295"/>
      <c r="AK41" s="295"/>
      <c r="AL41" s="295"/>
      <c r="AM41" s="295"/>
      <c r="AN41" s="295"/>
      <c r="AO41" s="295"/>
      <c r="AP41" s="295"/>
      <c r="AQ41" s="295"/>
      <c r="AR41" s="295"/>
      <c r="AS41" s="295"/>
      <c r="AT41" s="295"/>
      <c r="AU41" s="295"/>
      <c r="AV41" s="295"/>
      <c r="AW41" s="295"/>
      <c r="AX41" s="295"/>
      <c r="AY41" s="295"/>
      <c r="AZ41" s="295"/>
      <c r="BA41" s="295"/>
      <c r="BB41" s="295"/>
      <c r="BC41" s="304"/>
      <c r="BD41" s="294" t="s">
        <v>73</v>
      </c>
      <c r="BE41" s="295"/>
      <c r="BF41" s="295"/>
      <c r="BG41" s="295"/>
      <c r="BH41" s="295"/>
      <c r="BI41" s="295"/>
      <c r="BJ41" s="295"/>
      <c r="BK41" s="295"/>
      <c r="BL41" s="295"/>
      <c r="BM41" s="295"/>
      <c r="BN41" s="295"/>
      <c r="BO41" s="295"/>
      <c r="BP41" s="295"/>
      <c r="BQ41" s="295"/>
      <c r="BR41" s="295"/>
      <c r="BS41" s="295"/>
      <c r="BT41" s="295"/>
      <c r="BU41" s="295"/>
      <c r="BV41" s="295"/>
      <c r="BW41" s="295"/>
      <c r="BX41" s="295"/>
      <c r="BY41" s="304"/>
      <c r="BZ41" s="23"/>
    </row>
    <row r="42" spans="1:78" ht="6.75" customHeight="1">
      <c r="A42" s="24"/>
      <c r="B42" s="24"/>
      <c r="C42" s="345"/>
      <c r="D42" s="345"/>
      <c r="E42" s="345"/>
      <c r="F42" s="345"/>
      <c r="G42" s="301"/>
      <c r="H42" s="302"/>
      <c r="I42" s="302"/>
      <c r="J42" s="302"/>
      <c r="K42" s="302"/>
      <c r="L42" s="302"/>
      <c r="M42" s="303"/>
      <c r="N42" s="296"/>
      <c r="O42" s="297"/>
      <c r="P42" s="297"/>
      <c r="Q42" s="297"/>
      <c r="R42" s="297"/>
      <c r="S42" s="297"/>
      <c r="T42" s="297"/>
      <c r="U42" s="297"/>
      <c r="V42" s="297"/>
      <c r="W42" s="297"/>
      <c r="X42" s="297"/>
      <c r="Y42" s="297"/>
      <c r="Z42" s="297"/>
      <c r="AA42" s="297"/>
      <c r="AB42" s="297"/>
      <c r="AC42" s="297"/>
      <c r="AD42" s="297"/>
      <c r="AE42" s="297"/>
      <c r="AF42" s="297"/>
      <c r="AG42" s="297"/>
      <c r="AH42" s="305"/>
      <c r="AI42" s="296"/>
      <c r="AJ42" s="297"/>
      <c r="AK42" s="297"/>
      <c r="AL42" s="297"/>
      <c r="AM42" s="297"/>
      <c r="AN42" s="297"/>
      <c r="AO42" s="297"/>
      <c r="AP42" s="297"/>
      <c r="AQ42" s="297"/>
      <c r="AR42" s="297"/>
      <c r="AS42" s="297"/>
      <c r="AT42" s="297"/>
      <c r="AU42" s="297"/>
      <c r="AV42" s="297"/>
      <c r="AW42" s="297"/>
      <c r="AX42" s="297"/>
      <c r="AY42" s="297"/>
      <c r="AZ42" s="297"/>
      <c r="BA42" s="297"/>
      <c r="BB42" s="297"/>
      <c r="BC42" s="305"/>
      <c r="BD42" s="296"/>
      <c r="BE42" s="297"/>
      <c r="BF42" s="297"/>
      <c r="BG42" s="297"/>
      <c r="BH42" s="297"/>
      <c r="BI42" s="297"/>
      <c r="BJ42" s="297"/>
      <c r="BK42" s="297"/>
      <c r="BL42" s="297"/>
      <c r="BM42" s="297"/>
      <c r="BN42" s="297"/>
      <c r="BO42" s="297"/>
      <c r="BP42" s="297"/>
      <c r="BQ42" s="297"/>
      <c r="BR42" s="297"/>
      <c r="BS42" s="297"/>
      <c r="BT42" s="297"/>
      <c r="BU42" s="297"/>
      <c r="BV42" s="297"/>
      <c r="BW42" s="297"/>
      <c r="BX42" s="297"/>
      <c r="BY42" s="305"/>
      <c r="BZ42" s="23"/>
    </row>
    <row r="43" spans="1:78" ht="6.75" customHeight="1">
      <c r="A43" s="25"/>
      <c r="B43" s="25"/>
      <c r="C43" s="330" t="s">
        <v>78</v>
      </c>
      <c r="D43" s="330"/>
      <c r="E43" s="330"/>
      <c r="F43" s="330"/>
      <c r="G43" s="324" t="s">
        <v>30</v>
      </c>
      <c r="H43" s="325"/>
      <c r="I43" s="325"/>
      <c r="J43" s="325"/>
      <c r="K43" s="325"/>
      <c r="L43" s="325"/>
      <c r="M43" s="416"/>
      <c r="N43" s="343" t="s">
        <v>33</v>
      </c>
      <c r="O43" s="343"/>
      <c r="P43" s="343"/>
      <c r="Q43" s="343"/>
      <c r="R43" s="343"/>
      <c r="S43" s="343"/>
      <c r="T43" s="343"/>
      <c r="U43" s="343"/>
      <c r="V43" s="343"/>
      <c r="W43" s="343"/>
      <c r="X43" s="343"/>
      <c r="Y43" s="343"/>
      <c r="Z43" s="343"/>
      <c r="AA43" s="343"/>
      <c r="AB43" s="343"/>
      <c r="AC43" s="343"/>
      <c r="AD43" s="343"/>
      <c r="AE43" s="343"/>
      <c r="AF43" s="343"/>
      <c r="AG43" s="343"/>
      <c r="AH43" s="343"/>
      <c r="AI43" s="343" t="s">
        <v>33</v>
      </c>
      <c r="AJ43" s="343"/>
      <c r="AK43" s="343"/>
      <c r="AL43" s="343"/>
      <c r="AM43" s="343"/>
      <c r="AN43" s="343"/>
      <c r="AO43" s="343"/>
      <c r="AP43" s="343"/>
      <c r="AQ43" s="343"/>
      <c r="AR43" s="343"/>
      <c r="AS43" s="343"/>
      <c r="AT43" s="343"/>
      <c r="AU43" s="343"/>
      <c r="AV43" s="343"/>
      <c r="AW43" s="343"/>
      <c r="AX43" s="343"/>
      <c r="AY43" s="343"/>
      <c r="AZ43" s="343"/>
      <c r="BA43" s="343"/>
      <c r="BB43" s="343"/>
      <c r="BC43" s="343"/>
      <c r="BD43" s="343" t="s">
        <v>33</v>
      </c>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23"/>
    </row>
    <row r="44" spans="1:78" ht="6.75" customHeight="1">
      <c r="A44" s="25"/>
      <c r="B44" s="25"/>
      <c r="C44" s="330"/>
      <c r="D44" s="330"/>
      <c r="E44" s="330"/>
      <c r="F44" s="330"/>
      <c r="G44" s="326"/>
      <c r="H44" s="327"/>
      <c r="I44" s="327"/>
      <c r="J44" s="327"/>
      <c r="K44" s="327"/>
      <c r="L44" s="327"/>
      <c r="M44" s="417"/>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23"/>
    </row>
    <row r="45" spans="1:78" ht="6.75" customHeight="1">
      <c r="A45" s="25"/>
      <c r="B45" s="25"/>
      <c r="C45" s="330"/>
      <c r="D45" s="330"/>
      <c r="E45" s="330"/>
      <c r="F45" s="330"/>
      <c r="G45" s="328"/>
      <c r="H45" s="329"/>
      <c r="I45" s="329"/>
      <c r="J45" s="329"/>
      <c r="K45" s="329"/>
      <c r="L45" s="329"/>
      <c r="M45" s="418"/>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23"/>
    </row>
    <row r="46" spans="1:78" ht="6.75" customHeight="1">
      <c r="A46" s="26"/>
      <c r="B46" s="26"/>
      <c r="C46" s="294" t="s">
        <v>34</v>
      </c>
      <c r="D46" s="295"/>
      <c r="E46" s="295"/>
      <c r="F46" s="295"/>
      <c r="G46" s="295"/>
      <c r="H46" s="295"/>
      <c r="I46" s="295"/>
      <c r="J46" s="295"/>
      <c r="K46" s="295"/>
      <c r="L46" s="295"/>
      <c r="M46" s="295"/>
      <c r="N46" s="298" t="s">
        <v>40</v>
      </c>
      <c r="O46" s="299"/>
      <c r="P46" s="299"/>
      <c r="Q46" s="299"/>
      <c r="R46" s="299"/>
      <c r="S46" s="299"/>
      <c r="T46" s="299"/>
      <c r="U46" s="299"/>
      <c r="V46" s="299"/>
      <c r="W46" s="300"/>
      <c r="X46" s="294" t="s">
        <v>67</v>
      </c>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304"/>
      <c r="BZ46" s="23"/>
    </row>
    <row r="47" spans="1:78" ht="6.75" customHeight="1">
      <c r="A47" s="26"/>
      <c r="B47" s="26"/>
      <c r="C47" s="296"/>
      <c r="D47" s="297"/>
      <c r="E47" s="297"/>
      <c r="F47" s="297"/>
      <c r="G47" s="297"/>
      <c r="H47" s="297"/>
      <c r="I47" s="297"/>
      <c r="J47" s="297"/>
      <c r="K47" s="297"/>
      <c r="L47" s="297"/>
      <c r="M47" s="297"/>
      <c r="N47" s="301"/>
      <c r="O47" s="302"/>
      <c r="P47" s="302"/>
      <c r="Q47" s="302"/>
      <c r="R47" s="302"/>
      <c r="S47" s="302"/>
      <c r="T47" s="302"/>
      <c r="U47" s="302"/>
      <c r="V47" s="302"/>
      <c r="W47" s="303"/>
      <c r="X47" s="296"/>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305"/>
      <c r="BZ47" s="23"/>
    </row>
    <row r="48" spans="1:78" ht="6.75" customHeight="1">
      <c r="A48" s="26"/>
      <c r="B48" s="26"/>
      <c r="C48" s="306" t="str">
        <f>'支給申請額算定シート（Ⅰ．代表医療機関）'!B5&amp;""</f>
        <v/>
      </c>
      <c r="D48" s="307"/>
      <c r="E48" s="307"/>
      <c r="F48" s="307"/>
      <c r="G48" s="307"/>
      <c r="H48" s="307"/>
      <c r="I48" s="307"/>
      <c r="J48" s="307"/>
      <c r="K48" s="307"/>
      <c r="L48" s="307"/>
      <c r="M48" s="307"/>
      <c r="N48" s="312">
        <f>'支給申請額算定シート（Ⅰ．代表医療機関）'!C5</f>
        <v>0</v>
      </c>
      <c r="O48" s="313"/>
      <c r="P48" s="313"/>
      <c r="Q48" s="313"/>
      <c r="R48" s="313"/>
      <c r="S48" s="313"/>
      <c r="T48" s="313"/>
      <c r="U48" s="313"/>
      <c r="V48" s="313"/>
      <c r="W48" s="314"/>
      <c r="X48" s="294" t="s">
        <v>32</v>
      </c>
      <c r="Y48" s="295"/>
      <c r="Z48" s="295"/>
      <c r="AA48" s="295"/>
      <c r="AB48" s="295"/>
      <c r="AC48" s="295"/>
      <c r="AD48" s="295"/>
      <c r="AE48" s="295"/>
      <c r="AF48" s="295"/>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08"/>
      <c r="D49" s="309"/>
      <c r="E49" s="309"/>
      <c r="F49" s="309"/>
      <c r="G49" s="309"/>
      <c r="H49" s="309"/>
      <c r="I49" s="309"/>
      <c r="J49" s="309"/>
      <c r="K49" s="309"/>
      <c r="L49" s="309"/>
      <c r="M49" s="309"/>
      <c r="N49" s="315"/>
      <c r="O49" s="316"/>
      <c r="P49" s="316"/>
      <c r="Q49" s="316"/>
      <c r="R49" s="316"/>
      <c r="S49" s="316"/>
      <c r="T49" s="316"/>
      <c r="U49" s="316"/>
      <c r="V49" s="316"/>
      <c r="W49" s="317"/>
      <c r="X49" s="321"/>
      <c r="Y49" s="322"/>
      <c r="Z49" s="322"/>
      <c r="AA49" s="322"/>
      <c r="AB49" s="322"/>
      <c r="AC49" s="322"/>
      <c r="AD49" s="322"/>
      <c r="AE49" s="322"/>
      <c r="AF49" s="322"/>
      <c r="AG49" s="323" t="s">
        <v>35</v>
      </c>
      <c r="AH49" s="323"/>
      <c r="AI49" s="323"/>
      <c r="AJ49" s="323"/>
      <c r="AK49" s="323"/>
      <c r="AL49" s="323"/>
      <c r="AM49" s="323"/>
      <c r="AN49" s="323"/>
      <c r="AO49" s="323"/>
      <c r="AP49" s="323" t="s">
        <v>36</v>
      </c>
      <c r="AQ49" s="323"/>
      <c r="AR49" s="323"/>
      <c r="AS49" s="323"/>
      <c r="AT49" s="323"/>
      <c r="AU49" s="323"/>
      <c r="AV49" s="323"/>
      <c r="AW49" s="323"/>
      <c r="AX49" s="323"/>
      <c r="AY49" s="323" t="s">
        <v>37</v>
      </c>
      <c r="AZ49" s="323"/>
      <c r="BA49" s="323"/>
      <c r="BB49" s="323"/>
      <c r="BC49" s="323"/>
      <c r="BD49" s="323"/>
      <c r="BE49" s="323"/>
      <c r="BF49" s="323"/>
      <c r="BG49" s="323"/>
      <c r="BH49" s="323" t="s">
        <v>38</v>
      </c>
      <c r="BI49" s="323"/>
      <c r="BJ49" s="323"/>
      <c r="BK49" s="323"/>
      <c r="BL49" s="323"/>
      <c r="BM49" s="323"/>
      <c r="BN49" s="323"/>
      <c r="BO49" s="323"/>
      <c r="BP49" s="323"/>
      <c r="BQ49" s="323" t="s">
        <v>39</v>
      </c>
      <c r="BR49" s="323"/>
      <c r="BS49" s="323"/>
      <c r="BT49" s="323"/>
      <c r="BU49" s="323"/>
      <c r="BV49" s="323"/>
      <c r="BW49" s="323"/>
      <c r="BX49" s="323"/>
      <c r="BY49" s="323"/>
      <c r="BZ49" s="23"/>
    </row>
    <row r="50" spans="1:78" ht="6.75" customHeight="1">
      <c r="A50" s="26"/>
      <c r="B50" s="26"/>
      <c r="C50" s="308"/>
      <c r="D50" s="309"/>
      <c r="E50" s="309"/>
      <c r="F50" s="309"/>
      <c r="G50" s="309"/>
      <c r="H50" s="309"/>
      <c r="I50" s="309"/>
      <c r="J50" s="309"/>
      <c r="K50" s="309"/>
      <c r="L50" s="309"/>
      <c r="M50" s="309"/>
      <c r="N50" s="315"/>
      <c r="O50" s="316"/>
      <c r="P50" s="316"/>
      <c r="Q50" s="316"/>
      <c r="R50" s="316"/>
      <c r="S50" s="316"/>
      <c r="T50" s="316"/>
      <c r="U50" s="316"/>
      <c r="V50" s="316"/>
      <c r="W50" s="317"/>
      <c r="X50" s="296"/>
      <c r="Y50" s="297"/>
      <c r="Z50" s="297"/>
      <c r="AA50" s="297"/>
      <c r="AB50" s="297"/>
      <c r="AC50" s="297"/>
      <c r="AD50" s="297"/>
      <c r="AE50" s="297"/>
      <c r="AF50" s="297"/>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c r="BZ50" s="23"/>
    </row>
    <row r="51" spans="1:78" ht="6" customHeight="1">
      <c r="A51" s="26"/>
      <c r="B51" s="26"/>
      <c r="C51" s="308"/>
      <c r="D51" s="309"/>
      <c r="E51" s="309"/>
      <c r="F51" s="309"/>
      <c r="G51" s="309"/>
      <c r="H51" s="309"/>
      <c r="I51" s="309"/>
      <c r="J51" s="309"/>
      <c r="K51" s="309"/>
      <c r="L51" s="309"/>
      <c r="M51" s="309"/>
      <c r="N51" s="315"/>
      <c r="O51" s="316"/>
      <c r="P51" s="316"/>
      <c r="Q51" s="316"/>
      <c r="R51" s="316"/>
      <c r="S51" s="316"/>
      <c r="T51" s="316"/>
      <c r="U51" s="316"/>
      <c r="V51" s="316"/>
      <c r="W51" s="317"/>
      <c r="X51" s="324">
        <f>SUM(AG51:BY53)</f>
        <v>0</v>
      </c>
      <c r="Y51" s="325"/>
      <c r="Z51" s="325"/>
      <c r="AA51" s="325"/>
      <c r="AB51" s="325"/>
      <c r="AC51" s="325"/>
      <c r="AD51" s="325"/>
      <c r="AE51" s="325"/>
      <c r="AF51" s="325"/>
      <c r="AG51" s="324">
        <f>'支給申請額算定シート（Ⅰ．代表医療機関）'!C11</f>
        <v>0</v>
      </c>
      <c r="AH51" s="325"/>
      <c r="AI51" s="325"/>
      <c r="AJ51" s="325"/>
      <c r="AK51" s="325"/>
      <c r="AL51" s="325"/>
      <c r="AM51" s="325"/>
      <c r="AN51" s="325"/>
      <c r="AO51" s="325"/>
      <c r="AP51" s="324">
        <f>'支給申請額算定シート（Ⅰ．代表医療機関）'!D11</f>
        <v>0</v>
      </c>
      <c r="AQ51" s="325"/>
      <c r="AR51" s="325"/>
      <c r="AS51" s="325"/>
      <c r="AT51" s="325"/>
      <c r="AU51" s="325"/>
      <c r="AV51" s="325"/>
      <c r="AW51" s="325"/>
      <c r="AX51" s="325"/>
      <c r="AY51" s="324">
        <f>'支給申請額算定シート（Ⅰ．代表医療機関）'!E11</f>
        <v>0</v>
      </c>
      <c r="AZ51" s="325"/>
      <c r="BA51" s="325"/>
      <c r="BB51" s="325"/>
      <c r="BC51" s="325"/>
      <c r="BD51" s="325"/>
      <c r="BE51" s="325"/>
      <c r="BF51" s="325"/>
      <c r="BG51" s="325"/>
      <c r="BH51" s="324">
        <f>'支給申請額算定シート（Ⅰ．代表医療機関）'!F11</f>
        <v>0</v>
      </c>
      <c r="BI51" s="325"/>
      <c r="BJ51" s="325"/>
      <c r="BK51" s="325"/>
      <c r="BL51" s="325"/>
      <c r="BM51" s="325"/>
      <c r="BN51" s="325"/>
      <c r="BO51" s="325"/>
      <c r="BP51" s="325"/>
      <c r="BQ51" s="330">
        <f>'支給申請額算定シート（Ⅰ．代表医療機関）'!G11</f>
        <v>0</v>
      </c>
      <c r="BR51" s="330"/>
      <c r="BS51" s="330"/>
      <c r="BT51" s="330"/>
      <c r="BU51" s="330"/>
      <c r="BV51" s="330"/>
      <c r="BW51" s="330"/>
      <c r="BX51" s="330"/>
      <c r="BY51" s="330"/>
      <c r="BZ51" s="23"/>
    </row>
    <row r="52" spans="1:78" ht="6" customHeight="1">
      <c r="A52" s="26"/>
      <c r="B52" s="26"/>
      <c r="C52" s="308"/>
      <c r="D52" s="309"/>
      <c r="E52" s="309"/>
      <c r="F52" s="309"/>
      <c r="G52" s="309"/>
      <c r="H52" s="309"/>
      <c r="I52" s="309"/>
      <c r="J52" s="309"/>
      <c r="K52" s="309"/>
      <c r="L52" s="309"/>
      <c r="M52" s="309"/>
      <c r="N52" s="315"/>
      <c r="O52" s="316"/>
      <c r="P52" s="316"/>
      <c r="Q52" s="316"/>
      <c r="R52" s="316"/>
      <c r="S52" s="316"/>
      <c r="T52" s="316"/>
      <c r="U52" s="316"/>
      <c r="V52" s="316"/>
      <c r="W52" s="317"/>
      <c r="X52" s="326"/>
      <c r="Y52" s="327"/>
      <c r="Z52" s="327"/>
      <c r="AA52" s="327"/>
      <c r="AB52" s="327"/>
      <c r="AC52" s="327"/>
      <c r="AD52" s="327"/>
      <c r="AE52" s="327"/>
      <c r="AF52" s="327"/>
      <c r="AG52" s="326"/>
      <c r="AH52" s="327"/>
      <c r="AI52" s="327"/>
      <c r="AJ52" s="327"/>
      <c r="AK52" s="327"/>
      <c r="AL52" s="327"/>
      <c r="AM52" s="327"/>
      <c r="AN52" s="327"/>
      <c r="AO52" s="327"/>
      <c r="AP52" s="326"/>
      <c r="AQ52" s="327"/>
      <c r="AR52" s="327"/>
      <c r="AS52" s="327"/>
      <c r="AT52" s="327"/>
      <c r="AU52" s="327"/>
      <c r="AV52" s="327"/>
      <c r="AW52" s="327"/>
      <c r="AX52" s="327"/>
      <c r="AY52" s="326"/>
      <c r="AZ52" s="327"/>
      <c r="BA52" s="327"/>
      <c r="BB52" s="327"/>
      <c r="BC52" s="327"/>
      <c r="BD52" s="327"/>
      <c r="BE52" s="327"/>
      <c r="BF52" s="327"/>
      <c r="BG52" s="327"/>
      <c r="BH52" s="326"/>
      <c r="BI52" s="327"/>
      <c r="BJ52" s="327"/>
      <c r="BK52" s="327"/>
      <c r="BL52" s="327"/>
      <c r="BM52" s="327"/>
      <c r="BN52" s="327"/>
      <c r="BO52" s="327"/>
      <c r="BP52" s="327"/>
      <c r="BQ52" s="330"/>
      <c r="BR52" s="330"/>
      <c r="BS52" s="330"/>
      <c r="BT52" s="330"/>
      <c r="BU52" s="330"/>
      <c r="BV52" s="330"/>
      <c r="BW52" s="330"/>
      <c r="BX52" s="330"/>
      <c r="BY52" s="330"/>
      <c r="BZ52" s="23"/>
    </row>
    <row r="53" spans="1:78" ht="6" customHeight="1">
      <c r="A53" s="26"/>
      <c r="B53" s="26"/>
      <c r="C53" s="310"/>
      <c r="D53" s="311"/>
      <c r="E53" s="311"/>
      <c r="F53" s="311"/>
      <c r="G53" s="311"/>
      <c r="H53" s="311"/>
      <c r="I53" s="311"/>
      <c r="J53" s="311"/>
      <c r="K53" s="311"/>
      <c r="L53" s="311"/>
      <c r="M53" s="311"/>
      <c r="N53" s="318"/>
      <c r="O53" s="319"/>
      <c r="P53" s="319"/>
      <c r="Q53" s="319"/>
      <c r="R53" s="319"/>
      <c r="S53" s="319"/>
      <c r="T53" s="319"/>
      <c r="U53" s="319"/>
      <c r="V53" s="319"/>
      <c r="W53" s="320"/>
      <c r="X53" s="328"/>
      <c r="Y53" s="329"/>
      <c r="Z53" s="329"/>
      <c r="AA53" s="329"/>
      <c r="AB53" s="329"/>
      <c r="AC53" s="329"/>
      <c r="AD53" s="329"/>
      <c r="AE53" s="329"/>
      <c r="AF53" s="329"/>
      <c r="AG53" s="328"/>
      <c r="AH53" s="329"/>
      <c r="AI53" s="329"/>
      <c r="AJ53" s="329"/>
      <c r="AK53" s="329"/>
      <c r="AL53" s="329"/>
      <c r="AM53" s="329"/>
      <c r="AN53" s="329"/>
      <c r="AO53" s="329"/>
      <c r="AP53" s="328"/>
      <c r="AQ53" s="329"/>
      <c r="AR53" s="329"/>
      <c r="AS53" s="329"/>
      <c r="AT53" s="329"/>
      <c r="AU53" s="329"/>
      <c r="AV53" s="329"/>
      <c r="AW53" s="329"/>
      <c r="AX53" s="329"/>
      <c r="AY53" s="328"/>
      <c r="AZ53" s="329"/>
      <c r="BA53" s="329"/>
      <c r="BB53" s="329"/>
      <c r="BC53" s="329"/>
      <c r="BD53" s="329"/>
      <c r="BE53" s="329"/>
      <c r="BF53" s="329"/>
      <c r="BG53" s="329"/>
      <c r="BH53" s="328"/>
      <c r="BI53" s="329"/>
      <c r="BJ53" s="329"/>
      <c r="BK53" s="329"/>
      <c r="BL53" s="329"/>
      <c r="BM53" s="329"/>
      <c r="BN53" s="329"/>
      <c r="BO53" s="329"/>
      <c r="BP53" s="329"/>
      <c r="BQ53" s="330"/>
      <c r="BR53" s="330"/>
      <c r="BS53" s="330"/>
      <c r="BT53" s="330"/>
      <c r="BU53" s="330"/>
      <c r="BV53" s="330"/>
      <c r="BW53" s="330"/>
      <c r="BX53" s="330"/>
      <c r="BY53" s="330"/>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45" t="s">
        <v>29</v>
      </c>
      <c r="D55" s="345"/>
      <c r="E55" s="345"/>
      <c r="F55" s="345"/>
      <c r="G55" s="298"/>
      <c r="H55" s="299"/>
      <c r="I55" s="299"/>
      <c r="J55" s="299"/>
      <c r="K55" s="299"/>
      <c r="L55" s="299"/>
      <c r="M55" s="300"/>
      <c r="N55" s="294" t="s">
        <v>130</v>
      </c>
      <c r="O55" s="295"/>
      <c r="P55" s="295"/>
      <c r="Q55" s="295"/>
      <c r="R55" s="295"/>
      <c r="S55" s="295"/>
      <c r="T55" s="295"/>
      <c r="U55" s="295"/>
      <c r="V55" s="295"/>
      <c r="W55" s="295"/>
      <c r="X55" s="295"/>
      <c r="Y55" s="295"/>
      <c r="Z55" s="295"/>
      <c r="AA55" s="295"/>
      <c r="AB55" s="295"/>
      <c r="AC55" s="295"/>
      <c r="AD55" s="295"/>
      <c r="AE55" s="295"/>
      <c r="AF55" s="295"/>
      <c r="AG55" s="295"/>
      <c r="AH55" s="304"/>
      <c r="AI55" s="294" t="s">
        <v>31</v>
      </c>
      <c r="AJ55" s="295"/>
      <c r="AK55" s="295"/>
      <c r="AL55" s="295"/>
      <c r="AM55" s="295"/>
      <c r="AN55" s="295"/>
      <c r="AO55" s="295"/>
      <c r="AP55" s="295"/>
      <c r="AQ55" s="295"/>
      <c r="AR55" s="295"/>
      <c r="AS55" s="295"/>
      <c r="AT55" s="295"/>
      <c r="AU55" s="295"/>
      <c r="AV55" s="295"/>
      <c r="AW55" s="295"/>
      <c r="AX55" s="295"/>
      <c r="AY55" s="295"/>
      <c r="AZ55" s="295"/>
      <c r="BA55" s="295"/>
      <c r="BB55" s="295"/>
      <c r="BC55" s="304"/>
      <c r="BD55" s="346" t="s">
        <v>131</v>
      </c>
      <c r="BE55" s="347"/>
      <c r="BF55" s="347"/>
      <c r="BG55" s="347"/>
      <c r="BH55" s="347"/>
      <c r="BI55" s="347"/>
      <c r="BJ55" s="347"/>
      <c r="BK55" s="347"/>
      <c r="BL55" s="347"/>
      <c r="BM55" s="347"/>
      <c r="BN55" s="347"/>
      <c r="BO55" s="347"/>
      <c r="BP55" s="347"/>
      <c r="BQ55" s="347"/>
      <c r="BR55" s="347"/>
      <c r="BS55" s="347"/>
      <c r="BT55" s="347"/>
      <c r="BU55" s="347"/>
      <c r="BV55" s="347"/>
      <c r="BW55" s="347"/>
      <c r="BX55" s="347"/>
      <c r="BY55" s="348"/>
      <c r="BZ55" s="23"/>
    </row>
    <row r="56" spans="1:78" ht="6.75" customHeight="1">
      <c r="A56" s="24"/>
      <c r="B56" s="24"/>
      <c r="C56" s="345"/>
      <c r="D56" s="345"/>
      <c r="E56" s="345"/>
      <c r="F56" s="345"/>
      <c r="G56" s="301"/>
      <c r="H56" s="302"/>
      <c r="I56" s="302"/>
      <c r="J56" s="302"/>
      <c r="K56" s="302"/>
      <c r="L56" s="302"/>
      <c r="M56" s="303"/>
      <c r="N56" s="296"/>
      <c r="O56" s="297"/>
      <c r="P56" s="297"/>
      <c r="Q56" s="297"/>
      <c r="R56" s="297"/>
      <c r="S56" s="297"/>
      <c r="T56" s="297"/>
      <c r="U56" s="297"/>
      <c r="V56" s="297"/>
      <c r="W56" s="297"/>
      <c r="X56" s="297"/>
      <c r="Y56" s="297"/>
      <c r="Z56" s="297"/>
      <c r="AA56" s="297"/>
      <c r="AB56" s="297"/>
      <c r="AC56" s="297"/>
      <c r="AD56" s="297"/>
      <c r="AE56" s="297"/>
      <c r="AF56" s="297"/>
      <c r="AG56" s="297"/>
      <c r="AH56" s="305"/>
      <c r="AI56" s="296"/>
      <c r="AJ56" s="297"/>
      <c r="AK56" s="297"/>
      <c r="AL56" s="297"/>
      <c r="AM56" s="297"/>
      <c r="AN56" s="297"/>
      <c r="AO56" s="297"/>
      <c r="AP56" s="297"/>
      <c r="AQ56" s="297"/>
      <c r="AR56" s="297"/>
      <c r="AS56" s="297"/>
      <c r="AT56" s="297"/>
      <c r="AU56" s="297"/>
      <c r="AV56" s="297"/>
      <c r="AW56" s="297"/>
      <c r="AX56" s="297"/>
      <c r="AY56" s="297"/>
      <c r="AZ56" s="297"/>
      <c r="BA56" s="297"/>
      <c r="BB56" s="297"/>
      <c r="BC56" s="305"/>
      <c r="BD56" s="349"/>
      <c r="BE56" s="350"/>
      <c r="BF56" s="350"/>
      <c r="BG56" s="350"/>
      <c r="BH56" s="350"/>
      <c r="BI56" s="350"/>
      <c r="BJ56" s="350"/>
      <c r="BK56" s="350"/>
      <c r="BL56" s="350"/>
      <c r="BM56" s="350"/>
      <c r="BN56" s="350"/>
      <c r="BO56" s="350"/>
      <c r="BP56" s="350"/>
      <c r="BQ56" s="350"/>
      <c r="BR56" s="350"/>
      <c r="BS56" s="350"/>
      <c r="BT56" s="350"/>
      <c r="BU56" s="350"/>
      <c r="BV56" s="350"/>
      <c r="BW56" s="350"/>
      <c r="BX56" s="350"/>
      <c r="BY56" s="351"/>
      <c r="BZ56" s="23"/>
    </row>
    <row r="57" spans="1:78" ht="6.75" customHeight="1">
      <c r="A57" s="25"/>
      <c r="B57" s="25"/>
      <c r="C57" s="330" t="s">
        <v>79</v>
      </c>
      <c r="D57" s="330"/>
      <c r="E57" s="330"/>
      <c r="F57" s="330"/>
      <c r="G57" s="334"/>
      <c r="H57" s="335"/>
      <c r="I57" s="335"/>
      <c r="J57" s="335"/>
      <c r="K57" s="335"/>
      <c r="L57" s="335"/>
      <c r="M57" s="336"/>
      <c r="N57" s="343" t="str">
        <f>'支給申請額算定シート（Ⅱ．統合関係医療機関）'!B$3&amp;""</f>
        <v/>
      </c>
      <c r="O57" s="343"/>
      <c r="P57" s="343"/>
      <c r="Q57" s="343"/>
      <c r="R57" s="343"/>
      <c r="S57" s="343"/>
      <c r="T57" s="343"/>
      <c r="U57" s="343"/>
      <c r="V57" s="343"/>
      <c r="W57" s="343"/>
      <c r="X57" s="343"/>
      <c r="Y57" s="343"/>
      <c r="Z57" s="343"/>
      <c r="AA57" s="343"/>
      <c r="AB57" s="343"/>
      <c r="AC57" s="343"/>
      <c r="AD57" s="343"/>
      <c r="AE57" s="343"/>
      <c r="AF57" s="343"/>
      <c r="AG57" s="343"/>
      <c r="AH57" s="343"/>
      <c r="AI57" s="343" t="str">
        <f>'支給申請額算定シート（Ⅱ．統合関係医療機関）'!C$3&amp;""</f>
        <v/>
      </c>
      <c r="AJ57" s="343"/>
      <c r="AK57" s="343"/>
      <c r="AL57" s="343"/>
      <c r="AM57" s="343"/>
      <c r="AN57" s="343"/>
      <c r="AO57" s="343"/>
      <c r="AP57" s="343"/>
      <c r="AQ57" s="343"/>
      <c r="AR57" s="343"/>
      <c r="AS57" s="343"/>
      <c r="AT57" s="343"/>
      <c r="AU57" s="343"/>
      <c r="AV57" s="343"/>
      <c r="AW57" s="343"/>
      <c r="AX57" s="343"/>
      <c r="AY57" s="343"/>
      <c r="AZ57" s="343"/>
      <c r="BA57" s="343"/>
      <c r="BB57" s="343"/>
      <c r="BC57" s="343"/>
      <c r="BD57" s="343" t="str">
        <f>'支給申請額算定シート（Ⅱ．統合関係医療機関）'!G$3&amp;""</f>
        <v/>
      </c>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23"/>
    </row>
    <row r="58" spans="1:78" ht="6.75" customHeight="1">
      <c r="A58" s="25"/>
      <c r="B58" s="25"/>
      <c r="C58" s="330"/>
      <c r="D58" s="330"/>
      <c r="E58" s="330"/>
      <c r="F58" s="330"/>
      <c r="G58" s="337"/>
      <c r="H58" s="338"/>
      <c r="I58" s="338"/>
      <c r="J58" s="338"/>
      <c r="K58" s="338"/>
      <c r="L58" s="338"/>
      <c r="M58" s="339"/>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23"/>
    </row>
    <row r="59" spans="1:78" ht="6.75" customHeight="1">
      <c r="A59" s="25"/>
      <c r="B59" s="25"/>
      <c r="C59" s="330"/>
      <c r="D59" s="330"/>
      <c r="E59" s="330"/>
      <c r="F59" s="330"/>
      <c r="G59" s="340"/>
      <c r="H59" s="341"/>
      <c r="I59" s="341"/>
      <c r="J59" s="341"/>
      <c r="K59" s="341"/>
      <c r="L59" s="341"/>
      <c r="M59" s="342"/>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23"/>
    </row>
    <row r="60" spans="1:78" ht="6.75" customHeight="1">
      <c r="A60" s="26"/>
      <c r="B60" s="26"/>
      <c r="C60" s="294" t="s">
        <v>34</v>
      </c>
      <c r="D60" s="295"/>
      <c r="E60" s="295"/>
      <c r="F60" s="295"/>
      <c r="G60" s="295"/>
      <c r="H60" s="295"/>
      <c r="I60" s="295"/>
      <c r="J60" s="295"/>
      <c r="K60" s="295"/>
      <c r="L60" s="295"/>
      <c r="M60" s="295"/>
      <c r="N60" s="298" t="s">
        <v>40</v>
      </c>
      <c r="O60" s="299"/>
      <c r="P60" s="299"/>
      <c r="Q60" s="299"/>
      <c r="R60" s="299"/>
      <c r="S60" s="299"/>
      <c r="T60" s="299"/>
      <c r="U60" s="299"/>
      <c r="V60" s="299"/>
      <c r="W60" s="300"/>
      <c r="X60" s="294" t="s">
        <v>67</v>
      </c>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304"/>
      <c r="BZ60" s="23"/>
    </row>
    <row r="61" spans="1:78" ht="6.75" customHeight="1">
      <c r="A61" s="26"/>
      <c r="B61" s="26"/>
      <c r="C61" s="296"/>
      <c r="D61" s="297"/>
      <c r="E61" s="297"/>
      <c r="F61" s="297"/>
      <c r="G61" s="297"/>
      <c r="H61" s="297"/>
      <c r="I61" s="297"/>
      <c r="J61" s="297"/>
      <c r="K61" s="297"/>
      <c r="L61" s="297"/>
      <c r="M61" s="297"/>
      <c r="N61" s="301"/>
      <c r="O61" s="302"/>
      <c r="P61" s="302"/>
      <c r="Q61" s="302"/>
      <c r="R61" s="302"/>
      <c r="S61" s="302"/>
      <c r="T61" s="302"/>
      <c r="U61" s="302"/>
      <c r="V61" s="302"/>
      <c r="W61" s="303"/>
      <c r="X61" s="296"/>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305"/>
      <c r="BZ61" s="23"/>
    </row>
    <row r="62" spans="1:78" ht="6.75" customHeight="1">
      <c r="A62" s="26"/>
      <c r="B62" s="26"/>
      <c r="C62" s="306" t="str">
        <f>'支給申請額算定シート（Ⅱ．統合関係医療機関）'!B$5&amp;""</f>
        <v/>
      </c>
      <c r="D62" s="307"/>
      <c r="E62" s="307"/>
      <c r="F62" s="307"/>
      <c r="G62" s="307"/>
      <c r="H62" s="307"/>
      <c r="I62" s="307"/>
      <c r="J62" s="307"/>
      <c r="K62" s="307"/>
      <c r="L62" s="307"/>
      <c r="M62" s="307"/>
      <c r="N62" s="312" t="str">
        <f>'支給申請額算定シート（Ⅱ．統合関係医療機関）'!C$5&amp;""</f>
        <v/>
      </c>
      <c r="O62" s="313"/>
      <c r="P62" s="313"/>
      <c r="Q62" s="313"/>
      <c r="R62" s="313"/>
      <c r="S62" s="313"/>
      <c r="T62" s="313"/>
      <c r="U62" s="313"/>
      <c r="V62" s="313"/>
      <c r="W62" s="314"/>
      <c r="X62" s="294" t="s">
        <v>32</v>
      </c>
      <c r="Y62" s="295"/>
      <c r="Z62" s="295"/>
      <c r="AA62" s="295"/>
      <c r="AB62" s="295"/>
      <c r="AC62" s="295"/>
      <c r="AD62" s="295"/>
      <c r="AE62" s="295"/>
      <c r="AF62" s="295"/>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08"/>
      <c r="D63" s="309"/>
      <c r="E63" s="309"/>
      <c r="F63" s="309"/>
      <c r="G63" s="309"/>
      <c r="H63" s="309"/>
      <c r="I63" s="309"/>
      <c r="J63" s="309"/>
      <c r="K63" s="309"/>
      <c r="L63" s="309"/>
      <c r="M63" s="309"/>
      <c r="N63" s="315"/>
      <c r="O63" s="316"/>
      <c r="P63" s="316"/>
      <c r="Q63" s="316"/>
      <c r="R63" s="316"/>
      <c r="S63" s="316"/>
      <c r="T63" s="316"/>
      <c r="U63" s="316"/>
      <c r="V63" s="316"/>
      <c r="W63" s="317"/>
      <c r="X63" s="321"/>
      <c r="Y63" s="322"/>
      <c r="Z63" s="322"/>
      <c r="AA63" s="322"/>
      <c r="AB63" s="322"/>
      <c r="AC63" s="322"/>
      <c r="AD63" s="322"/>
      <c r="AE63" s="322"/>
      <c r="AF63" s="322"/>
      <c r="AG63" s="323" t="s">
        <v>35</v>
      </c>
      <c r="AH63" s="323"/>
      <c r="AI63" s="323"/>
      <c r="AJ63" s="323"/>
      <c r="AK63" s="323"/>
      <c r="AL63" s="323"/>
      <c r="AM63" s="323"/>
      <c r="AN63" s="323"/>
      <c r="AO63" s="323"/>
      <c r="AP63" s="323" t="s">
        <v>36</v>
      </c>
      <c r="AQ63" s="323"/>
      <c r="AR63" s="323"/>
      <c r="AS63" s="323"/>
      <c r="AT63" s="323"/>
      <c r="AU63" s="323"/>
      <c r="AV63" s="323"/>
      <c r="AW63" s="323"/>
      <c r="AX63" s="323"/>
      <c r="AY63" s="323" t="s">
        <v>37</v>
      </c>
      <c r="AZ63" s="323"/>
      <c r="BA63" s="323"/>
      <c r="BB63" s="323"/>
      <c r="BC63" s="323"/>
      <c r="BD63" s="323"/>
      <c r="BE63" s="323"/>
      <c r="BF63" s="323"/>
      <c r="BG63" s="323"/>
      <c r="BH63" s="323" t="s">
        <v>38</v>
      </c>
      <c r="BI63" s="323"/>
      <c r="BJ63" s="323"/>
      <c r="BK63" s="323"/>
      <c r="BL63" s="323"/>
      <c r="BM63" s="323"/>
      <c r="BN63" s="323"/>
      <c r="BO63" s="323"/>
      <c r="BP63" s="323"/>
      <c r="BQ63" s="323" t="s">
        <v>39</v>
      </c>
      <c r="BR63" s="323"/>
      <c r="BS63" s="323"/>
      <c r="BT63" s="323"/>
      <c r="BU63" s="323"/>
      <c r="BV63" s="323"/>
      <c r="BW63" s="323"/>
      <c r="BX63" s="323"/>
      <c r="BY63" s="323"/>
      <c r="BZ63" s="23"/>
    </row>
    <row r="64" spans="1:78" ht="6.75" customHeight="1">
      <c r="A64" s="26"/>
      <c r="B64" s="26"/>
      <c r="C64" s="308"/>
      <c r="D64" s="309"/>
      <c r="E64" s="309"/>
      <c r="F64" s="309"/>
      <c r="G64" s="309"/>
      <c r="H64" s="309"/>
      <c r="I64" s="309"/>
      <c r="J64" s="309"/>
      <c r="K64" s="309"/>
      <c r="L64" s="309"/>
      <c r="M64" s="309"/>
      <c r="N64" s="315"/>
      <c r="O64" s="316"/>
      <c r="P64" s="316"/>
      <c r="Q64" s="316"/>
      <c r="R64" s="316"/>
      <c r="S64" s="316"/>
      <c r="T64" s="316"/>
      <c r="U64" s="316"/>
      <c r="V64" s="316"/>
      <c r="W64" s="317"/>
      <c r="X64" s="296"/>
      <c r="Y64" s="297"/>
      <c r="Z64" s="297"/>
      <c r="AA64" s="297"/>
      <c r="AB64" s="297"/>
      <c r="AC64" s="297"/>
      <c r="AD64" s="297"/>
      <c r="AE64" s="297"/>
      <c r="AF64" s="297"/>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c r="BZ64" s="23"/>
    </row>
    <row r="65" spans="1:78" ht="6" customHeight="1">
      <c r="A65" s="26"/>
      <c r="B65" s="26"/>
      <c r="C65" s="308"/>
      <c r="D65" s="309"/>
      <c r="E65" s="309"/>
      <c r="F65" s="309"/>
      <c r="G65" s="309"/>
      <c r="H65" s="309"/>
      <c r="I65" s="309"/>
      <c r="J65" s="309"/>
      <c r="K65" s="309"/>
      <c r="L65" s="309"/>
      <c r="M65" s="309"/>
      <c r="N65" s="315"/>
      <c r="O65" s="316"/>
      <c r="P65" s="316"/>
      <c r="Q65" s="316"/>
      <c r="R65" s="316"/>
      <c r="S65" s="316"/>
      <c r="T65" s="316"/>
      <c r="U65" s="316"/>
      <c r="V65" s="316"/>
      <c r="W65" s="317"/>
      <c r="X65" s="324">
        <f>SUM(AG65:BY67)</f>
        <v>0</v>
      </c>
      <c r="Y65" s="325"/>
      <c r="Z65" s="325"/>
      <c r="AA65" s="325"/>
      <c r="AB65" s="325"/>
      <c r="AC65" s="325"/>
      <c r="AD65" s="325"/>
      <c r="AE65" s="325"/>
      <c r="AF65" s="325"/>
      <c r="AG65" s="324">
        <f>'支給申請額算定シート（Ⅱ．統合関係医療機関）'!C$11</f>
        <v>0</v>
      </c>
      <c r="AH65" s="325"/>
      <c r="AI65" s="325"/>
      <c r="AJ65" s="325"/>
      <c r="AK65" s="325"/>
      <c r="AL65" s="325"/>
      <c r="AM65" s="325"/>
      <c r="AN65" s="325"/>
      <c r="AO65" s="325"/>
      <c r="AP65" s="324">
        <f>'支給申請額算定シート（Ⅱ．統合関係医療機関）'!D$11</f>
        <v>0</v>
      </c>
      <c r="AQ65" s="325"/>
      <c r="AR65" s="325"/>
      <c r="AS65" s="325"/>
      <c r="AT65" s="325"/>
      <c r="AU65" s="325"/>
      <c r="AV65" s="325"/>
      <c r="AW65" s="325"/>
      <c r="AX65" s="325"/>
      <c r="AY65" s="324">
        <f>'支給申請額算定シート（Ⅱ．統合関係医療機関）'!E$11</f>
        <v>0</v>
      </c>
      <c r="AZ65" s="325"/>
      <c r="BA65" s="325"/>
      <c r="BB65" s="325"/>
      <c r="BC65" s="325"/>
      <c r="BD65" s="325"/>
      <c r="BE65" s="325"/>
      <c r="BF65" s="325"/>
      <c r="BG65" s="325"/>
      <c r="BH65" s="324">
        <f>'支給申請額算定シート（Ⅱ．統合関係医療機関）'!F$11</f>
        <v>0</v>
      </c>
      <c r="BI65" s="325"/>
      <c r="BJ65" s="325"/>
      <c r="BK65" s="325"/>
      <c r="BL65" s="325"/>
      <c r="BM65" s="325"/>
      <c r="BN65" s="325"/>
      <c r="BO65" s="325"/>
      <c r="BP65" s="325"/>
      <c r="BQ65" s="330">
        <f>'支給申請額算定シート（Ⅱ．統合関係医療機関）'!G$11</f>
        <v>0</v>
      </c>
      <c r="BR65" s="330"/>
      <c r="BS65" s="330"/>
      <c r="BT65" s="330"/>
      <c r="BU65" s="330"/>
      <c r="BV65" s="330"/>
      <c r="BW65" s="330"/>
      <c r="BX65" s="330"/>
      <c r="BY65" s="330"/>
      <c r="BZ65" s="23"/>
    </row>
    <row r="66" spans="1:78" ht="6" customHeight="1">
      <c r="A66" s="26"/>
      <c r="B66" s="26"/>
      <c r="C66" s="308"/>
      <c r="D66" s="309"/>
      <c r="E66" s="309"/>
      <c r="F66" s="309"/>
      <c r="G66" s="309"/>
      <c r="H66" s="309"/>
      <c r="I66" s="309"/>
      <c r="J66" s="309"/>
      <c r="K66" s="309"/>
      <c r="L66" s="309"/>
      <c r="M66" s="309"/>
      <c r="N66" s="315"/>
      <c r="O66" s="316"/>
      <c r="P66" s="316"/>
      <c r="Q66" s="316"/>
      <c r="R66" s="316"/>
      <c r="S66" s="316"/>
      <c r="T66" s="316"/>
      <c r="U66" s="316"/>
      <c r="V66" s="316"/>
      <c r="W66" s="317"/>
      <c r="X66" s="326"/>
      <c r="Y66" s="327"/>
      <c r="Z66" s="327"/>
      <c r="AA66" s="327"/>
      <c r="AB66" s="327"/>
      <c r="AC66" s="327"/>
      <c r="AD66" s="327"/>
      <c r="AE66" s="327"/>
      <c r="AF66" s="327"/>
      <c r="AG66" s="326"/>
      <c r="AH66" s="327"/>
      <c r="AI66" s="327"/>
      <c r="AJ66" s="327"/>
      <c r="AK66" s="327"/>
      <c r="AL66" s="327"/>
      <c r="AM66" s="327"/>
      <c r="AN66" s="327"/>
      <c r="AO66" s="327"/>
      <c r="AP66" s="326"/>
      <c r="AQ66" s="327"/>
      <c r="AR66" s="327"/>
      <c r="AS66" s="327"/>
      <c r="AT66" s="327"/>
      <c r="AU66" s="327"/>
      <c r="AV66" s="327"/>
      <c r="AW66" s="327"/>
      <c r="AX66" s="327"/>
      <c r="AY66" s="326"/>
      <c r="AZ66" s="327"/>
      <c r="BA66" s="327"/>
      <c r="BB66" s="327"/>
      <c r="BC66" s="327"/>
      <c r="BD66" s="327"/>
      <c r="BE66" s="327"/>
      <c r="BF66" s="327"/>
      <c r="BG66" s="327"/>
      <c r="BH66" s="326"/>
      <c r="BI66" s="327"/>
      <c r="BJ66" s="327"/>
      <c r="BK66" s="327"/>
      <c r="BL66" s="327"/>
      <c r="BM66" s="327"/>
      <c r="BN66" s="327"/>
      <c r="BO66" s="327"/>
      <c r="BP66" s="327"/>
      <c r="BQ66" s="330"/>
      <c r="BR66" s="330"/>
      <c r="BS66" s="330"/>
      <c r="BT66" s="330"/>
      <c r="BU66" s="330"/>
      <c r="BV66" s="330"/>
      <c r="BW66" s="330"/>
      <c r="BX66" s="330"/>
      <c r="BY66" s="330"/>
      <c r="BZ66" s="23"/>
    </row>
    <row r="67" spans="1:78" ht="6" customHeight="1">
      <c r="A67" s="26"/>
      <c r="B67" s="26"/>
      <c r="C67" s="310"/>
      <c r="D67" s="311"/>
      <c r="E67" s="311"/>
      <c r="F67" s="311"/>
      <c r="G67" s="311"/>
      <c r="H67" s="311"/>
      <c r="I67" s="311"/>
      <c r="J67" s="311"/>
      <c r="K67" s="311"/>
      <c r="L67" s="311"/>
      <c r="M67" s="311"/>
      <c r="N67" s="318"/>
      <c r="O67" s="319"/>
      <c r="P67" s="319"/>
      <c r="Q67" s="319"/>
      <c r="R67" s="319"/>
      <c r="S67" s="319"/>
      <c r="T67" s="319"/>
      <c r="U67" s="319"/>
      <c r="V67" s="319"/>
      <c r="W67" s="320"/>
      <c r="X67" s="328"/>
      <c r="Y67" s="329"/>
      <c r="Z67" s="329"/>
      <c r="AA67" s="329"/>
      <c r="AB67" s="329"/>
      <c r="AC67" s="329"/>
      <c r="AD67" s="329"/>
      <c r="AE67" s="329"/>
      <c r="AF67" s="329"/>
      <c r="AG67" s="328"/>
      <c r="AH67" s="329"/>
      <c r="AI67" s="329"/>
      <c r="AJ67" s="329"/>
      <c r="AK67" s="329"/>
      <c r="AL67" s="329"/>
      <c r="AM67" s="329"/>
      <c r="AN67" s="329"/>
      <c r="AO67" s="329"/>
      <c r="AP67" s="328"/>
      <c r="AQ67" s="329"/>
      <c r="AR67" s="329"/>
      <c r="AS67" s="329"/>
      <c r="AT67" s="329"/>
      <c r="AU67" s="329"/>
      <c r="AV67" s="329"/>
      <c r="AW67" s="329"/>
      <c r="AX67" s="329"/>
      <c r="AY67" s="328"/>
      <c r="AZ67" s="329"/>
      <c r="BA67" s="329"/>
      <c r="BB67" s="329"/>
      <c r="BC67" s="329"/>
      <c r="BD67" s="329"/>
      <c r="BE67" s="329"/>
      <c r="BF67" s="329"/>
      <c r="BG67" s="329"/>
      <c r="BH67" s="328"/>
      <c r="BI67" s="329"/>
      <c r="BJ67" s="329"/>
      <c r="BK67" s="329"/>
      <c r="BL67" s="329"/>
      <c r="BM67" s="329"/>
      <c r="BN67" s="329"/>
      <c r="BO67" s="329"/>
      <c r="BP67" s="329"/>
      <c r="BQ67" s="330"/>
      <c r="BR67" s="330"/>
      <c r="BS67" s="330"/>
      <c r="BT67" s="330"/>
      <c r="BU67" s="330"/>
      <c r="BV67" s="330"/>
      <c r="BW67" s="330"/>
      <c r="BX67" s="330"/>
      <c r="BY67" s="330"/>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45" t="s">
        <v>29</v>
      </c>
      <c r="D69" s="345"/>
      <c r="E69" s="345"/>
      <c r="F69" s="345"/>
      <c r="G69" s="298"/>
      <c r="H69" s="299"/>
      <c r="I69" s="299"/>
      <c r="J69" s="299"/>
      <c r="K69" s="299"/>
      <c r="L69" s="299"/>
      <c r="M69" s="300"/>
      <c r="N69" s="294" t="s">
        <v>130</v>
      </c>
      <c r="O69" s="295"/>
      <c r="P69" s="295"/>
      <c r="Q69" s="295"/>
      <c r="R69" s="295"/>
      <c r="S69" s="295"/>
      <c r="T69" s="295"/>
      <c r="U69" s="295"/>
      <c r="V69" s="295"/>
      <c r="W69" s="295"/>
      <c r="X69" s="295"/>
      <c r="Y69" s="295"/>
      <c r="Z69" s="295"/>
      <c r="AA69" s="295"/>
      <c r="AB69" s="295"/>
      <c r="AC69" s="295"/>
      <c r="AD69" s="295"/>
      <c r="AE69" s="295"/>
      <c r="AF69" s="295"/>
      <c r="AG69" s="295"/>
      <c r="AH69" s="304"/>
      <c r="AI69" s="294" t="s">
        <v>31</v>
      </c>
      <c r="AJ69" s="295"/>
      <c r="AK69" s="295"/>
      <c r="AL69" s="295"/>
      <c r="AM69" s="295"/>
      <c r="AN69" s="295"/>
      <c r="AO69" s="295"/>
      <c r="AP69" s="295"/>
      <c r="AQ69" s="295"/>
      <c r="AR69" s="295"/>
      <c r="AS69" s="295"/>
      <c r="AT69" s="295"/>
      <c r="AU69" s="295"/>
      <c r="AV69" s="295"/>
      <c r="AW69" s="295"/>
      <c r="AX69" s="295"/>
      <c r="AY69" s="295"/>
      <c r="AZ69" s="295"/>
      <c r="BA69" s="295"/>
      <c r="BB69" s="295"/>
      <c r="BC69" s="304"/>
      <c r="BD69" s="346" t="s">
        <v>131</v>
      </c>
      <c r="BE69" s="347"/>
      <c r="BF69" s="347"/>
      <c r="BG69" s="347"/>
      <c r="BH69" s="347"/>
      <c r="BI69" s="347"/>
      <c r="BJ69" s="347"/>
      <c r="BK69" s="347"/>
      <c r="BL69" s="347"/>
      <c r="BM69" s="347"/>
      <c r="BN69" s="347"/>
      <c r="BO69" s="347"/>
      <c r="BP69" s="347"/>
      <c r="BQ69" s="347"/>
      <c r="BR69" s="347"/>
      <c r="BS69" s="347"/>
      <c r="BT69" s="347"/>
      <c r="BU69" s="347"/>
      <c r="BV69" s="347"/>
      <c r="BW69" s="347"/>
      <c r="BX69" s="347"/>
      <c r="BY69" s="348"/>
      <c r="BZ69" s="23"/>
    </row>
    <row r="70" spans="1:78" ht="6.75" customHeight="1">
      <c r="A70" s="24"/>
      <c r="B70" s="24"/>
      <c r="C70" s="345"/>
      <c r="D70" s="345"/>
      <c r="E70" s="345"/>
      <c r="F70" s="345"/>
      <c r="G70" s="301"/>
      <c r="H70" s="302"/>
      <c r="I70" s="302"/>
      <c r="J70" s="302"/>
      <c r="K70" s="302"/>
      <c r="L70" s="302"/>
      <c r="M70" s="303"/>
      <c r="N70" s="296"/>
      <c r="O70" s="297"/>
      <c r="P70" s="297"/>
      <c r="Q70" s="297"/>
      <c r="R70" s="297"/>
      <c r="S70" s="297"/>
      <c r="T70" s="297"/>
      <c r="U70" s="297"/>
      <c r="V70" s="297"/>
      <c r="W70" s="297"/>
      <c r="X70" s="297"/>
      <c r="Y70" s="297"/>
      <c r="Z70" s="297"/>
      <c r="AA70" s="297"/>
      <c r="AB70" s="297"/>
      <c r="AC70" s="297"/>
      <c r="AD70" s="297"/>
      <c r="AE70" s="297"/>
      <c r="AF70" s="297"/>
      <c r="AG70" s="297"/>
      <c r="AH70" s="305"/>
      <c r="AI70" s="296"/>
      <c r="AJ70" s="297"/>
      <c r="AK70" s="297"/>
      <c r="AL70" s="297"/>
      <c r="AM70" s="297"/>
      <c r="AN70" s="297"/>
      <c r="AO70" s="297"/>
      <c r="AP70" s="297"/>
      <c r="AQ70" s="297"/>
      <c r="AR70" s="297"/>
      <c r="AS70" s="297"/>
      <c r="AT70" s="297"/>
      <c r="AU70" s="297"/>
      <c r="AV70" s="297"/>
      <c r="AW70" s="297"/>
      <c r="AX70" s="297"/>
      <c r="AY70" s="297"/>
      <c r="AZ70" s="297"/>
      <c r="BA70" s="297"/>
      <c r="BB70" s="297"/>
      <c r="BC70" s="305"/>
      <c r="BD70" s="349"/>
      <c r="BE70" s="350"/>
      <c r="BF70" s="350"/>
      <c r="BG70" s="350"/>
      <c r="BH70" s="350"/>
      <c r="BI70" s="350"/>
      <c r="BJ70" s="350"/>
      <c r="BK70" s="350"/>
      <c r="BL70" s="350"/>
      <c r="BM70" s="350"/>
      <c r="BN70" s="350"/>
      <c r="BO70" s="350"/>
      <c r="BP70" s="350"/>
      <c r="BQ70" s="350"/>
      <c r="BR70" s="350"/>
      <c r="BS70" s="350"/>
      <c r="BT70" s="350"/>
      <c r="BU70" s="350"/>
      <c r="BV70" s="350"/>
      <c r="BW70" s="350"/>
      <c r="BX70" s="350"/>
      <c r="BY70" s="351"/>
      <c r="BZ70" s="23"/>
    </row>
    <row r="71" spans="1:78" ht="6.75" customHeight="1">
      <c r="A71" s="25"/>
      <c r="B71" s="25"/>
      <c r="C71" s="330" t="s">
        <v>80</v>
      </c>
      <c r="D71" s="330"/>
      <c r="E71" s="330"/>
      <c r="F71" s="330"/>
      <c r="G71" s="334"/>
      <c r="H71" s="335"/>
      <c r="I71" s="335"/>
      <c r="J71" s="335"/>
      <c r="K71" s="335"/>
      <c r="L71" s="335"/>
      <c r="M71" s="336"/>
      <c r="N71" s="343" t="str">
        <f>'支給申請額算定シート（Ⅲ．統合関係医療機関）'!B$3&amp;""</f>
        <v/>
      </c>
      <c r="O71" s="343"/>
      <c r="P71" s="343"/>
      <c r="Q71" s="343"/>
      <c r="R71" s="343"/>
      <c r="S71" s="343"/>
      <c r="T71" s="343"/>
      <c r="U71" s="343"/>
      <c r="V71" s="343"/>
      <c r="W71" s="343"/>
      <c r="X71" s="343"/>
      <c r="Y71" s="343"/>
      <c r="Z71" s="343"/>
      <c r="AA71" s="343"/>
      <c r="AB71" s="343"/>
      <c r="AC71" s="343"/>
      <c r="AD71" s="343"/>
      <c r="AE71" s="343"/>
      <c r="AF71" s="343"/>
      <c r="AG71" s="343"/>
      <c r="AH71" s="343"/>
      <c r="AI71" s="343" t="str">
        <f>'支給申請額算定シート（Ⅲ．統合関係医療機関）'!C$3&amp;""</f>
        <v/>
      </c>
      <c r="AJ71" s="343"/>
      <c r="AK71" s="343"/>
      <c r="AL71" s="343"/>
      <c r="AM71" s="343"/>
      <c r="AN71" s="343"/>
      <c r="AO71" s="343"/>
      <c r="AP71" s="343"/>
      <c r="AQ71" s="343"/>
      <c r="AR71" s="343"/>
      <c r="AS71" s="343"/>
      <c r="AT71" s="343"/>
      <c r="AU71" s="343"/>
      <c r="AV71" s="343"/>
      <c r="AW71" s="343"/>
      <c r="AX71" s="343"/>
      <c r="AY71" s="343"/>
      <c r="AZ71" s="343"/>
      <c r="BA71" s="343"/>
      <c r="BB71" s="343"/>
      <c r="BC71" s="343"/>
      <c r="BD71" s="343" t="str">
        <f>'支給申請額算定シート（Ⅲ．統合関係医療機関）'!G$3&amp;""</f>
        <v/>
      </c>
      <c r="BE71" s="343"/>
      <c r="BF71" s="343"/>
      <c r="BG71" s="343"/>
      <c r="BH71" s="343"/>
      <c r="BI71" s="343"/>
      <c r="BJ71" s="343"/>
      <c r="BK71" s="343"/>
      <c r="BL71" s="343"/>
      <c r="BM71" s="343"/>
      <c r="BN71" s="343"/>
      <c r="BO71" s="343"/>
      <c r="BP71" s="343"/>
      <c r="BQ71" s="343"/>
      <c r="BR71" s="343"/>
      <c r="BS71" s="343"/>
      <c r="BT71" s="343"/>
      <c r="BU71" s="343"/>
      <c r="BV71" s="343"/>
      <c r="BW71" s="343"/>
      <c r="BX71" s="343"/>
      <c r="BY71" s="343"/>
      <c r="BZ71" s="23"/>
    </row>
    <row r="72" spans="1:78" ht="6.75" customHeight="1">
      <c r="A72" s="25"/>
      <c r="B72" s="25"/>
      <c r="C72" s="330"/>
      <c r="D72" s="330"/>
      <c r="E72" s="330"/>
      <c r="F72" s="330"/>
      <c r="G72" s="337"/>
      <c r="H72" s="338"/>
      <c r="I72" s="338"/>
      <c r="J72" s="338"/>
      <c r="K72" s="338"/>
      <c r="L72" s="338"/>
      <c r="M72" s="339"/>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c r="BS72" s="343"/>
      <c r="BT72" s="343"/>
      <c r="BU72" s="343"/>
      <c r="BV72" s="343"/>
      <c r="BW72" s="343"/>
      <c r="BX72" s="343"/>
      <c r="BY72" s="343"/>
      <c r="BZ72" s="23"/>
    </row>
    <row r="73" spans="1:78" ht="6.75" customHeight="1">
      <c r="A73" s="25"/>
      <c r="B73" s="25"/>
      <c r="C73" s="330"/>
      <c r="D73" s="330"/>
      <c r="E73" s="330"/>
      <c r="F73" s="330"/>
      <c r="G73" s="340"/>
      <c r="H73" s="341"/>
      <c r="I73" s="341"/>
      <c r="J73" s="341"/>
      <c r="K73" s="341"/>
      <c r="L73" s="341"/>
      <c r="M73" s="342"/>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23"/>
    </row>
    <row r="74" spans="1:78" ht="6.75" customHeight="1">
      <c r="A74" s="26"/>
      <c r="B74" s="26"/>
      <c r="C74" s="294" t="s">
        <v>34</v>
      </c>
      <c r="D74" s="295"/>
      <c r="E74" s="295"/>
      <c r="F74" s="295"/>
      <c r="G74" s="295"/>
      <c r="H74" s="295"/>
      <c r="I74" s="295"/>
      <c r="J74" s="295"/>
      <c r="K74" s="295"/>
      <c r="L74" s="295"/>
      <c r="M74" s="295"/>
      <c r="N74" s="298" t="s">
        <v>40</v>
      </c>
      <c r="O74" s="299"/>
      <c r="P74" s="299"/>
      <c r="Q74" s="299"/>
      <c r="R74" s="299"/>
      <c r="S74" s="299"/>
      <c r="T74" s="299"/>
      <c r="U74" s="299"/>
      <c r="V74" s="299"/>
      <c r="W74" s="300"/>
      <c r="X74" s="294" t="s">
        <v>67</v>
      </c>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304"/>
      <c r="BZ74" s="23"/>
    </row>
    <row r="75" spans="1:78" ht="6.75" customHeight="1">
      <c r="A75" s="26"/>
      <c r="B75" s="26"/>
      <c r="C75" s="296"/>
      <c r="D75" s="297"/>
      <c r="E75" s="297"/>
      <c r="F75" s="297"/>
      <c r="G75" s="297"/>
      <c r="H75" s="297"/>
      <c r="I75" s="297"/>
      <c r="J75" s="297"/>
      <c r="K75" s="297"/>
      <c r="L75" s="297"/>
      <c r="M75" s="297"/>
      <c r="N75" s="301"/>
      <c r="O75" s="302"/>
      <c r="P75" s="302"/>
      <c r="Q75" s="302"/>
      <c r="R75" s="302"/>
      <c r="S75" s="302"/>
      <c r="T75" s="302"/>
      <c r="U75" s="302"/>
      <c r="V75" s="302"/>
      <c r="W75" s="303"/>
      <c r="X75" s="296"/>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305"/>
      <c r="BZ75" s="23"/>
    </row>
    <row r="76" spans="1:78" ht="6.75" customHeight="1">
      <c r="A76" s="26"/>
      <c r="B76" s="26"/>
      <c r="C76" s="306" t="str">
        <f>'支給申請額算定シート（Ⅲ．統合関係医療機関）'!B$5&amp;""</f>
        <v/>
      </c>
      <c r="D76" s="307"/>
      <c r="E76" s="307"/>
      <c r="F76" s="307"/>
      <c r="G76" s="307"/>
      <c r="H76" s="307"/>
      <c r="I76" s="307"/>
      <c r="J76" s="307"/>
      <c r="K76" s="307"/>
      <c r="L76" s="307"/>
      <c r="M76" s="307"/>
      <c r="N76" s="312" t="str">
        <f>'支給申請額算定シート（Ⅲ．統合関係医療機関）'!C$5&amp;""</f>
        <v/>
      </c>
      <c r="O76" s="313"/>
      <c r="P76" s="313"/>
      <c r="Q76" s="313"/>
      <c r="R76" s="313"/>
      <c r="S76" s="313"/>
      <c r="T76" s="313"/>
      <c r="U76" s="313"/>
      <c r="V76" s="313"/>
      <c r="W76" s="314"/>
      <c r="X76" s="294" t="s">
        <v>32</v>
      </c>
      <c r="Y76" s="295"/>
      <c r="Z76" s="295"/>
      <c r="AA76" s="295"/>
      <c r="AB76" s="295"/>
      <c r="AC76" s="295"/>
      <c r="AD76" s="295"/>
      <c r="AE76" s="295"/>
      <c r="AF76" s="295"/>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08"/>
      <c r="D77" s="309"/>
      <c r="E77" s="309"/>
      <c r="F77" s="309"/>
      <c r="G77" s="309"/>
      <c r="H77" s="309"/>
      <c r="I77" s="309"/>
      <c r="J77" s="309"/>
      <c r="K77" s="309"/>
      <c r="L77" s="309"/>
      <c r="M77" s="309"/>
      <c r="N77" s="315"/>
      <c r="O77" s="316"/>
      <c r="P77" s="316"/>
      <c r="Q77" s="316"/>
      <c r="R77" s="316"/>
      <c r="S77" s="316"/>
      <c r="T77" s="316"/>
      <c r="U77" s="316"/>
      <c r="V77" s="316"/>
      <c r="W77" s="317"/>
      <c r="X77" s="321"/>
      <c r="Y77" s="322"/>
      <c r="Z77" s="322"/>
      <c r="AA77" s="322"/>
      <c r="AB77" s="322"/>
      <c r="AC77" s="322"/>
      <c r="AD77" s="322"/>
      <c r="AE77" s="322"/>
      <c r="AF77" s="322"/>
      <c r="AG77" s="323" t="s">
        <v>15</v>
      </c>
      <c r="AH77" s="323"/>
      <c r="AI77" s="323"/>
      <c r="AJ77" s="323"/>
      <c r="AK77" s="323"/>
      <c r="AL77" s="323"/>
      <c r="AM77" s="323"/>
      <c r="AN77" s="323"/>
      <c r="AO77" s="323"/>
      <c r="AP77" s="323" t="s">
        <v>16</v>
      </c>
      <c r="AQ77" s="323"/>
      <c r="AR77" s="323"/>
      <c r="AS77" s="323"/>
      <c r="AT77" s="323"/>
      <c r="AU77" s="323"/>
      <c r="AV77" s="323"/>
      <c r="AW77" s="323"/>
      <c r="AX77" s="323"/>
      <c r="AY77" s="323" t="s">
        <v>17</v>
      </c>
      <c r="AZ77" s="323"/>
      <c r="BA77" s="323"/>
      <c r="BB77" s="323"/>
      <c r="BC77" s="323"/>
      <c r="BD77" s="323"/>
      <c r="BE77" s="323"/>
      <c r="BF77" s="323"/>
      <c r="BG77" s="323"/>
      <c r="BH77" s="323" t="s">
        <v>19</v>
      </c>
      <c r="BI77" s="323"/>
      <c r="BJ77" s="323"/>
      <c r="BK77" s="323"/>
      <c r="BL77" s="323"/>
      <c r="BM77" s="323"/>
      <c r="BN77" s="323"/>
      <c r="BO77" s="323"/>
      <c r="BP77" s="323"/>
      <c r="BQ77" s="323" t="s">
        <v>18</v>
      </c>
      <c r="BR77" s="323"/>
      <c r="BS77" s="323"/>
      <c r="BT77" s="323"/>
      <c r="BU77" s="323"/>
      <c r="BV77" s="323"/>
      <c r="BW77" s="323"/>
      <c r="BX77" s="323"/>
      <c r="BY77" s="323"/>
      <c r="BZ77" s="23"/>
    </row>
    <row r="78" spans="1:78" ht="6.75" customHeight="1">
      <c r="A78" s="26"/>
      <c r="B78" s="26"/>
      <c r="C78" s="308"/>
      <c r="D78" s="309"/>
      <c r="E78" s="309"/>
      <c r="F78" s="309"/>
      <c r="G78" s="309"/>
      <c r="H78" s="309"/>
      <c r="I78" s="309"/>
      <c r="J78" s="309"/>
      <c r="K78" s="309"/>
      <c r="L78" s="309"/>
      <c r="M78" s="309"/>
      <c r="N78" s="315"/>
      <c r="O78" s="316"/>
      <c r="P78" s="316"/>
      <c r="Q78" s="316"/>
      <c r="R78" s="316"/>
      <c r="S78" s="316"/>
      <c r="T78" s="316"/>
      <c r="U78" s="316"/>
      <c r="V78" s="316"/>
      <c r="W78" s="317"/>
      <c r="X78" s="296"/>
      <c r="Y78" s="297"/>
      <c r="Z78" s="297"/>
      <c r="AA78" s="297"/>
      <c r="AB78" s="297"/>
      <c r="AC78" s="297"/>
      <c r="AD78" s="297"/>
      <c r="AE78" s="297"/>
      <c r="AF78" s="297"/>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23"/>
    </row>
    <row r="79" spans="1:78" ht="6" customHeight="1">
      <c r="A79" s="26"/>
      <c r="B79" s="26"/>
      <c r="C79" s="308"/>
      <c r="D79" s="309"/>
      <c r="E79" s="309"/>
      <c r="F79" s="309"/>
      <c r="G79" s="309"/>
      <c r="H79" s="309"/>
      <c r="I79" s="309"/>
      <c r="J79" s="309"/>
      <c r="K79" s="309"/>
      <c r="L79" s="309"/>
      <c r="M79" s="309"/>
      <c r="N79" s="315"/>
      <c r="O79" s="316"/>
      <c r="P79" s="316"/>
      <c r="Q79" s="316"/>
      <c r="R79" s="316"/>
      <c r="S79" s="316"/>
      <c r="T79" s="316"/>
      <c r="U79" s="316"/>
      <c r="V79" s="316"/>
      <c r="W79" s="317"/>
      <c r="X79" s="324">
        <f>SUM(AG79:BY81)</f>
        <v>0</v>
      </c>
      <c r="Y79" s="325"/>
      <c r="Z79" s="325"/>
      <c r="AA79" s="325"/>
      <c r="AB79" s="325"/>
      <c r="AC79" s="325"/>
      <c r="AD79" s="325"/>
      <c r="AE79" s="325"/>
      <c r="AF79" s="325"/>
      <c r="AG79" s="324">
        <f>'支給申請額算定シート（Ⅲ．統合関係医療機関）'!C$11</f>
        <v>0</v>
      </c>
      <c r="AH79" s="325"/>
      <c r="AI79" s="325"/>
      <c r="AJ79" s="325"/>
      <c r="AK79" s="325"/>
      <c r="AL79" s="325"/>
      <c r="AM79" s="325"/>
      <c r="AN79" s="325"/>
      <c r="AO79" s="325"/>
      <c r="AP79" s="324">
        <f>'支給申請額算定シート（Ⅲ．統合関係医療機関）'!D$11</f>
        <v>0</v>
      </c>
      <c r="AQ79" s="325"/>
      <c r="AR79" s="325"/>
      <c r="AS79" s="325"/>
      <c r="AT79" s="325"/>
      <c r="AU79" s="325"/>
      <c r="AV79" s="325"/>
      <c r="AW79" s="325"/>
      <c r="AX79" s="325"/>
      <c r="AY79" s="324">
        <f>'支給申請額算定シート（Ⅲ．統合関係医療機関）'!E$11</f>
        <v>0</v>
      </c>
      <c r="AZ79" s="325"/>
      <c r="BA79" s="325"/>
      <c r="BB79" s="325"/>
      <c r="BC79" s="325"/>
      <c r="BD79" s="325"/>
      <c r="BE79" s="325"/>
      <c r="BF79" s="325"/>
      <c r="BG79" s="325"/>
      <c r="BH79" s="324">
        <f>'支給申請額算定シート（Ⅲ．統合関係医療機関）'!F$11</f>
        <v>0</v>
      </c>
      <c r="BI79" s="325"/>
      <c r="BJ79" s="325"/>
      <c r="BK79" s="325"/>
      <c r="BL79" s="325"/>
      <c r="BM79" s="325"/>
      <c r="BN79" s="325"/>
      <c r="BO79" s="325"/>
      <c r="BP79" s="325"/>
      <c r="BQ79" s="330">
        <f>'支給申請額算定シート（Ⅲ．統合関係医療機関）'!G$11</f>
        <v>0</v>
      </c>
      <c r="BR79" s="330"/>
      <c r="BS79" s="330"/>
      <c r="BT79" s="330"/>
      <c r="BU79" s="330"/>
      <c r="BV79" s="330"/>
      <c r="BW79" s="330"/>
      <c r="BX79" s="330"/>
      <c r="BY79" s="330"/>
      <c r="BZ79" s="23"/>
    </row>
    <row r="80" spans="1:78" ht="6" customHeight="1">
      <c r="A80" s="26"/>
      <c r="B80" s="26"/>
      <c r="C80" s="308"/>
      <c r="D80" s="309"/>
      <c r="E80" s="309"/>
      <c r="F80" s="309"/>
      <c r="G80" s="309"/>
      <c r="H80" s="309"/>
      <c r="I80" s="309"/>
      <c r="J80" s="309"/>
      <c r="K80" s="309"/>
      <c r="L80" s="309"/>
      <c r="M80" s="309"/>
      <c r="N80" s="315"/>
      <c r="O80" s="316"/>
      <c r="P80" s="316"/>
      <c r="Q80" s="316"/>
      <c r="R80" s="316"/>
      <c r="S80" s="316"/>
      <c r="T80" s="316"/>
      <c r="U80" s="316"/>
      <c r="V80" s="316"/>
      <c r="W80" s="317"/>
      <c r="X80" s="326"/>
      <c r="Y80" s="327"/>
      <c r="Z80" s="327"/>
      <c r="AA80" s="327"/>
      <c r="AB80" s="327"/>
      <c r="AC80" s="327"/>
      <c r="AD80" s="327"/>
      <c r="AE80" s="327"/>
      <c r="AF80" s="327"/>
      <c r="AG80" s="326"/>
      <c r="AH80" s="327"/>
      <c r="AI80" s="327"/>
      <c r="AJ80" s="327"/>
      <c r="AK80" s="327"/>
      <c r="AL80" s="327"/>
      <c r="AM80" s="327"/>
      <c r="AN80" s="327"/>
      <c r="AO80" s="327"/>
      <c r="AP80" s="326"/>
      <c r="AQ80" s="327"/>
      <c r="AR80" s="327"/>
      <c r="AS80" s="327"/>
      <c r="AT80" s="327"/>
      <c r="AU80" s="327"/>
      <c r="AV80" s="327"/>
      <c r="AW80" s="327"/>
      <c r="AX80" s="327"/>
      <c r="AY80" s="326"/>
      <c r="AZ80" s="327"/>
      <c r="BA80" s="327"/>
      <c r="BB80" s="327"/>
      <c r="BC80" s="327"/>
      <c r="BD80" s="327"/>
      <c r="BE80" s="327"/>
      <c r="BF80" s="327"/>
      <c r="BG80" s="327"/>
      <c r="BH80" s="326"/>
      <c r="BI80" s="327"/>
      <c r="BJ80" s="327"/>
      <c r="BK80" s="327"/>
      <c r="BL80" s="327"/>
      <c r="BM80" s="327"/>
      <c r="BN80" s="327"/>
      <c r="BO80" s="327"/>
      <c r="BP80" s="327"/>
      <c r="BQ80" s="330"/>
      <c r="BR80" s="330"/>
      <c r="BS80" s="330"/>
      <c r="BT80" s="330"/>
      <c r="BU80" s="330"/>
      <c r="BV80" s="330"/>
      <c r="BW80" s="330"/>
      <c r="BX80" s="330"/>
      <c r="BY80" s="330"/>
      <c r="BZ80" s="23"/>
    </row>
    <row r="81" spans="1:78" ht="6" customHeight="1">
      <c r="A81" s="26"/>
      <c r="B81" s="26"/>
      <c r="C81" s="310"/>
      <c r="D81" s="311"/>
      <c r="E81" s="311"/>
      <c r="F81" s="311"/>
      <c r="G81" s="311"/>
      <c r="H81" s="311"/>
      <c r="I81" s="311"/>
      <c r="J81" s="311"/>
      <c r="K81" s="311"/>
      <c r="L81" s="311"/>
      <c r="M81" s="311"/>
      <c r="N81" s="318"/>
      <c r="O81" s="319"/>
      <c r="P81" s="319"/>
      <c r="Q81" s="319"/>
      <c r="R81" s="319"/>
      <c r="S81" s="319"/>
      <c r="T81" s="319"/>
      <c r="U81" s="319"/>
      <c r="V81" s="319"/>
      <c r="W81" s="320"/>
      <c r="X81" s="328"/>
      <c r="Y81" s="329"/>
      <c r="Z81" s="329"/>
      <c r="AA81" s="329"/>
      <c r="AB81" s="329"/>
      <c r="AC81" s="329"/>
      <c r="AD81" s="329"/>
      <c r="AE81" s="329"/>
      <c r="AF81" s="329"/>
      <c r="AG81" s="328"/>
      <c r="AH81" s="329"/>
      <c r="AI81" s="329"/>
      <c r="AJ81" s="329"/>
      <c r="AK81" s="329"/>
      <c r="AL81" s="329"/>
      <c r="AM81" s="329"/>
      <c r="AN81" s="329"/>
      <c r="AO81" s="329"/>
      <c r="AP81" s="328"/>
      <c r="AQ81" s="329"/>
      <c r="AR81" s="329"/>
      <c r="AS81" s="329"/>
      <c r="AT81" s="329"/>
      <c r="AU81" s="329"/>
      <c r="AV81" s="329"/>
      <c r="AW81" s="329"/>
      <c r="AX81" s="329"/>
      <c r="AY81" s="328"/>
      <c r="AZ81" s="329"/>
      <c r="BA81" s="329"/>
      <c r="BB81" s="329"/>
      <c r="BC81" s="329"/>
      <c r="BD81" s="329"/>
      <c r="BE81" s="329"/>
      <c r="BF81" s="329"/>
      <c r="BG81" s="329"/>
      <c r="BH81" s="328"/>
      <c r="BI81" s="329"/>
      <c r="BJ81" s="329"/>
      <c r="BK81" s="329"/>
      <c r="BL81" s="329"/>
      <c r="BM81" s="329"/>
      <c r="BN81" s="329"/>
      <c r="BO81" s="329"/>
      <c r="BP81" s="329"/>
      <c r="BQ81" s="330"/>
      <c r="BR81" s="330"/>
      <c r="BS81" s="330"/>
      <c r="BT81" s="330"/>
      <c r="BU81" s="330"/>
      <c r="BV81" s="330"/>
      <c r="BW81" s="330"/>
      <c r="BX81" s="330"/>
      <c r="BY81" s="330"/>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45" t="s">
        <v>29</v>
      </c>
      <c r="D83" s="345"/>
      <c r="E83" s="345"/>
      <c r="F83" s="345"/>
      <c r="G83" s="298"/>
      <c r="H83" s="299"/>
      <c r="I83" s="299"/>
      <c r="J83" s="299"/>
      <c r="K83" s="299"/>
      <c r="L83" s="299"/>
      <c r="M83" s="300"/>
      <c r="N83" s="294" t="s">
        <v>130</v>
      </c>
      <c r="O83" s="295"/>
      <c r="P83" s="295"/>
      <c r="Q83" s="295"/>
      <c r="R83" s="295"/>
      <c r="S83" s="295"/>
      <c r="T83" s="295"/>
      <c r="U83" s="295"/>
      <c r="V83" s="295"/>
      <c r="W83" s="295"/>
      <c r="X83" s="295"/>
      <c r="Y83" s="295"/>
      <c r="Z83" s="295"/>
      <c r="AA83" s="295"/>
      <c r="AB83" s="295"/>
      <c r="AC83" s="295"/>
      <c r="AD83" s="295"/>
      <c r="AE83" s="295"/>
      <c r="AF83" s="295"/>
      <c r="AG83" s="295"/>
      <c r="AH83" s="304"/>
      <c r="AI83" s="294" t="s">
        <v>31</v>
      </c>
      <c r="AJ83" s="295"/>
      <c r="AK83" s="295"/>
      <c r="AL83" s="295"/>
      <c r="AM83" s="295"/>
      <c r="AN83" s="295"/>
      <c r="AO83" s="295"/>
      <c r="AP83" s="295"/>
      <c r="AQ83" s="295"/>
      <c r="AR83" s="295"/>
      <c r="AS83" s="295"/>
      <c r="AT83" s="295"/>
      <c r="AU83" s="295"/>
      <c r="AV83" s="295"/>
      <c r="AW83" s="295"/>
      <c r="AX83" s="295"/>
      <c r="AY83" s="295"/>
      <c r="AZ83" s="295"/>
      <c r="BA83" s="295"/>
      <c r="BB83" s="295"/>
      <c r="BC83" s="304"/>
      <c r="BD83" s="346" t="s">
        <v>131</v>
      </c>
      <c r="BE83" s="347"/>
      <c r="BF83" s="347"/>
      <c r="BG83" s="347"/>
      <c r="BH83" s="347"/>
      <c r="BI83" s="347"/>
      <c r="BJ83" s="347"/>
      <c r="BK83" s="347"/>
      <c r="BL83" s="347"/>
      <c r="BM83" s="347"/>
      <c r="BN83" s="347"/>
      <c r="BO83" s="347"/>
      <c r="BP83" s="347"/>
      <c r="BQ83" s="347"/>
      <c r="BR83" s="347"/>
      <c r="BS83" s="347"/>
      <c r="BT83" s="347"/>
      <c r="BU83" s="347"/>
      <c r="BV83" s="347"/>
      <c r="BW83" s="347"/>
      <c r="BX83" s="347"/>
      <c r="BY83" s="348"/>
      <c r="BZ83" s="23"/>
    </row>
    <row r="84" spans="1:78" ht="6.75" customHeight="1">
      <c r="A84" s="24"/>
      <c r="B84" s="24"/>
      <c r="C84" s="345"/>
      <c r="D84" s="345"/>
      <c r="E84" s="345"/>
      <c r="F84" s="345"/>
      <c r="G84" s="301"/>
      <c r="H84" s="302"/>
      <c r="I84" s="302"/>
      <c r="J84" s="302"/>
      <c r="K84" s="302"/>
      <c r="L84" s="302"/>
      <c r="M84" s="303"/>
      <c r="N84" s="296"/>
      <c r="O84" s="297"/>
      <c r="P84" s="297"/>
      <c r="Q84" s="297"/>
      <c r="R84" s="297"/>
      <c r="S84" s="297"/>
      <c r="T84" s="297"/>
      <c r="U84" s="297"/>
      <c r="V84" s="297"/>
      <c r="W84" s="297"/>
      <c r="X84" s="297"/>
      <c r="Y84" s="297"/>
      <c r="Z84" s="297"/>
      <c r="AA84" s="297"/>
      <c r="AB84" s="297"/>
      <c r="AC84" s="297"/>
      <c r="AD84" s="297"/>
      <c r="AE84" s="297"/>
      <c r="AF84" s="297"/>
      <c r="AG84" s="297"/>
      <c r="AH84" s="305"/>
      <c r="AI84" s="296"/>
      <c r="AJ84" s="297"/>
      <c r="AK84" s="297"/>
      <c r="AL84" s="297"/>
      <c r="AM84" s="297"/>
      <c r="AN84" s="297"/>
      <c r="AO84" s="297"/>
      <c r="AP84" s="297"/>
      <c r="AQ84" s="297"/>
      <c r="AR84" s="297"/>
      <c r="AS84" s="297"/>
      <c r="AT84" s="297"/>
      <c r="AU84" s="297"/>
      <c r="AV84" s="297"/>
      <c r="AW84" s="297"/>
      <c r="AX84" s="297"/>
      <c r="AY84" s="297"/>
      <c r="AZ84" s="297"/>
      <c r="BA84" s="297"/>
      <c r="BB84" s="297"/>
      <c r="BC84" s="305"/>
      <c r="BD84" s="349"/>
      <c r="BE84" s="350"/>
      <c r="BF84" s="350"/>
      <c r="BG84" s="350"/>
      <c r="BH84" s="350"/>
      <c r="BI84" s="350"/>
      <c r="BJ84" s="350"/>
      <c r="BK84" s="350"/>
      <c r="BL84" s="350"/>
      <c r="BM84" s="350"/>
      <c r="BN84" s="350"/>
      <c r="BO84" s="350"/>
      <c r="BP84" s="350"/>
      <c r="BQ84" s="350"/>
      <c r="BR84" s="350"/>
      <c r="BS84" s="350"/>
      <c r="BT84" s="350"/>
      <c r="BU84" s="350"/>
      <c r="BV84" s="350"/>
      <c r="BW84" s="350"/>
      <c r="BX84" s="350"/>
      <c r="BY84" s="351"/>
      <c r="BZ84" s="23"/>
    </row>
    <row r="85" spans="1:78" ht="6.75" customHeight="1">
      <c r="A85" s="25"/>
      <c r="B85" s="25"/>
      <c r="C85" s="330" t="s">
        <v>82</v>
      </c>
      <c r="D85" s="330"/>
      <c r="E85" s="330"/>
      <c r="F85" s="330"/>
      <c r="G85" s="334"/>
      <c r="H85" s="335"/>
      <c r="I85" s="335"/>
      <c r="J85" s="335"/>
      <c r="K85" s="335"/>
      <c r="L85" s="335"/>
      <c r="M85" s="336"/>
      <c r="N85" s="343" t="str">
        <f>'支給申請額算定シート（Ⅳ．統合関係医療機関）'!B$3&amp;""</f>
        <v/>
      </c>
      <c r="O85" s="343"/>
      <c r="P85" s="343"/>
      <c r="Q85" s="343"/>
      <c r="R85" s="343"/>
      <c r="S85" s="343"/>
      <c r="T85" s="343"/>
      <c r="U85" s="343"/>
      <c r="V85" s="343"/>
      <c r="W85" s="343"/>
      <c r="X85" s="343"/>
      <c r="Y85" s="343"/>
      <c r="Z85" s="343"/>
      <c r="AA85" s="343"/>
      <c r="AB85" s="343"/>
      <c r="AC85" s="343"/>
      <c r="AD85" s="343"/>
      <c r="AE85" s="343"/>
      <c r="AF85" s="343"/>
      <c r="AG85" s="343"/>
      <c r="AH85" s="343"/>
      <c r="AI85" s="343" t="str">
        <f>'支給申請額算定シート（Ⅳ．統合関係医療機関）'!C$3&amp;""</f>
        <v/>
      </c>
      <c r="AJ85" s="343"/>
      <c r="AK85" s="343"/>
      <c r="AL85" s="343"/>
      <c r="AM85" s="343"/>
      <c r="AN85" s="343"/>
      <c r="AO85" s="343"/>
      <c r="AP85" s="343"/>
      <c r="AQ85" s="343"/>
      <c r="AR85" s="343"/>
      <c r="AS85" s="343"/>
      <c r="AT85" s="343"/>
      <c r="AU85" s="343"/>
      <c r="AV85" s="343"/>
      <c r="AW85" s="343"/>
      <c r="AX85" s="343"/>
      <c r="AY85" s="343"/>
      <c r="AZ85" s="343"/>
      <c r="BA85" s="343"/>
      <c r="BB85" s="343"/>
      <c r="BC85" s="343"/>
      <c r="BD85" s="343" t="str">
        <f>'支給申請額算定シート（Ⅳ．統合関係医療機関）'!G$3&amp;""</f>
        <v/>
      </c>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23"/>
    </row>
    <row r="86" spans="1:78" ht="6.75" customHeight="1">
      <c r="A86" s="25"/>
      <c r="B86" s="25"/>
      <c r="C86" s="330"/>
      <c r="D86" s="330"/>
      <c r="E86" s="330"/>
      <c r="F86" s="330"/>
      <c r="G86" s="337"/>
      <c r="H86" s="338"/>
      <c r="I86" s="338"/>
      <c r="J86" s="338"/>
      <c r="K86" s="338"/>
      <c r="L86" s="338"/>
      <c r="M86" s="339"/>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23"/>
    </row>
    <row r="87" spans="1:78" ht="6.75" customHeight="1">
      <c r="A87" s="25"/>
      <c r="B87" s="25"/>
      <c r="C87" s="330"/>
      <c r="D87" s="330"/>
      <c r="E87" s="330"/>
      <c r="F87" s="330"/>
      <c r="G87" s="340"/>
      <c r="H87" s="341"/>
      <c r="I87" s="341"/>
      <c r="J87" s="341"/>
      <c r="K87" s="341"/>
      <c r="L87" s="341"/>
      <c r="M87" s="342"/>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4"/>
      <c r="BR87" s="344"/>
      <c r="BS87" s="344"/>
      <c r="BT87" s="344"/>
      <c r="BU87" s="344"/>
      <c r="BV87" s="344"/>
      <c r="BW87" s="344"/>
      <c r="BX87" s="344"/>
      <c r="BY87" s="344"/>
      <c r="BZ87" s="23"/>
    </row>
    <row r="88" spans="1:78" ht="6.75" customHeight="1">
      <c r="A88" s="26"/>
      <c r="B88" s="26"/>
      <c r="C88" s="294" t="s">
        <v>34</v>
      </c>
      <c r="D88" s="295"/>
      <c r="E88" s="295"/>
      <c r="F88" s="295"/>
      <c r="G88" s="295"/>
      <c r="H88" s="295"/>
      <c r="I88" s="295"/>
      <c r="J88" s="295"/>
      <c r="K88" s="295"/>
      <c r="L88" s="295"/>
      <c r="M88" s="295"/>
      <c r="N88" s="298" t="s">
        <v>40</v>
      </c>
      <c r="O88" s="299"/>
      <c r="P88" s="299"/>
      <c r="Q88" s="299"/>
      <c r="R88" s="299"/>
      <c r="S88" s="299"/>
      <c r="T88" s="299"/>
      <c r="U88" s="299"/>
      <c r="V88" s="299"/>
      <c r="W88" s="300"/>
      <c r="X88" s="294" t="s">
        <v>67</v>
      </c>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304"/>
      <c r="BZ88" s="23"/>
    </row>
    <row r="89" spans="1:78" ht="6.75" customHeight="1">
      <c r="A89" s="26"/>
      <c r="B89" s="26"/>
      <c r="C89" s="296"/>
      <c r="D89" s="297"/>
      <c r="E89" s="297"/>
      <c r="F89" s="297"/>
      <c r="G89" s="297"/>
      <c r="H89" s="297"/>
      <c r="I89" s="297"/>
      <c r="J89" s="297"/>
      <c r="K89" s="297"/>
      <c r="L89" s="297"/>
      <c r="M89" s="297"/>
      <c r="N89" s="301"/>
      <c r="O89" s="302"/>
      <c r="P89" s="302"/>
      <c r="Q89" s="302"/>
      <c r="R89" s="302"/>
      <c r="S89" s="302"/>
      <c r="T89" s="302"/>
      <c r="U89" s="302"/>
      <c r="V89" s="302"/>
      <c r="W89" s="303"/>
      <c r="X89" s="296"/>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305"/>
      <c r="BZ89" s="23"/>
    </row>
    <row r="90" spans="1:78" ht="6.75" customHeight="1">
      <c r="A90" s="26"/>
      <c r="B90" s="26"/>
      <c r="C90" s="306" t="str">
        <f>'支給申請額算定シート（Ⅳ．統合関係医療機関）'!B$5&amp;""</f>
        <v/>
      </c>
      <c r="D90" s="307"/>
      <c r="E90" s="307"/>
      <c r="F90" s="307"/>
      <c r="G90" s="307"/>
      <c r="H90" s="307"/>
      <c r="I90" s="307"/>
      <c r="J90" s="307"/>
      <c r="K90" s="307"/>
      <c r="L90" s="307"/>
      <c r="M90" s="307"/>
      <c r="N90" s="312" t="str">
        <f>'支給申請額算定シート（Ⅳ．統合関係医療機関）'!C$5&amp;""</f>
        <v/>
      </c>
      <c r="O90" s="313"/>
      <c r="P90" s="313"/>
      <c r="Q90" s="313"/>
      <c r="R90" s="313"/>
      <c r="S90" s="313"/>
      <c r="T90" s="313"/>
      <c r="U90" s="313"/>
      <c r="V90" s="313"/>
      <c r="W90" s="314"/>
      <c r="X90" s="294" t="s">
        <v>32</v>
      </c>
      <c r="Y90" s="295"/>
      <c r="Z90" s="295"/>
      <c r="AA90" s="295"/>
      <c r="AB90" s="295"/>
      <c r="AC90" s="295"/>
      <c r="AD90" s="295"/>
      <c r="AE90" s="295"/>
      <c r="AF90" s="295"/>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08"/>
      <c r="D91" s="309"/>
      <c r="E91" s="309"/>
      <c r="F91" s="309"/>
      <c r="G91" s="309"/>
      <c r="H91" s="309"/>
      <c r="I91" s="309"/>
      <c r="J91" s="309"/>
      <c r="K91" s="309"/>
      <c r="L91" s="309"/>
      <c r="M91" s="309"/>
      <c r="N91" s="315"/>
      <c r="O91" s="316"/>
      <c r="P91" s="316"/>
      <c r="Q91" s="316"/>
      <c r="R91" s="316"/>
      <c r="S91" s="316"/>
      <c r="T91" s="316"/>
      <c r="U91" s="316"/>
      <c r="V91" s="316"/>
      <c r="W91" s="317"/>
      <c r="X91" s="321"/>
      <c r="Y91" s="322"/>
      <c r="Z91" s="322"/>
      <c r="AA91" s="322"/>
      <c r="AB91" s="322"/>
      <c r="AC91" s="322"/>
      <c r="AD91" s="322"/>
      <c r="AE91" s="322"/>
      <c r="AF91" s="322"/>
      <c r="AG91" s="323" t="s">
        <v>15</v>
      </c>
      <c r="AH91" s="323"/>
      <c r="AI91" s="323"/>
      <c r="AJ91" s="323"/>
      <c r="AK91" s="323"/>
      <c r="AL91" s="323"/>
      <c r="AM91" s="323"/>
      <c r="AN91" s="323"/>
      <c r="AO91" s="323"/>
      <c r="AP91" s="323" t="s">
        <v>16</v>
      </c>
      <c r="AQ91" s="323"/>
      <c r="AR91" s="323"/>
      <c r="AS91" s="323"/>
      <c r="AT91" s="323"/>
      <c r="AU91" s="323"/>
      <c r="AV91" s="323"/>
      <c r="AW91" s="323"/>
      <c r="AX91" s="323"/>
      <c r="AY91" s="323" t="s">
        <v>17</v>
      </c>
      <c r="AZ91" s="323"/>
      <c r="BA91" s="323"/>
      <c r="BB91" s="323"/>
      <c r="BC91" s="323"/>
      <c r="BD91" s="323"/>
      <c r="BE91" s="323"/>
      <c r="BF91" s="323"/>
      <c r="BG91" s="323"/>
      <c r="BH91" s="323" t="s">
        <v>19</v>
      </c>
      <c r="BI91" s="323"/>
      <c r="BJ91" s="323"/>
      <c r="BK91" s="323"/>
      <c r="BL91" s="323"/>
      <c r="BM91" s="323"/>
      <c r="BN91" s="323"/>
      <c r="BO91" s="323"/>
      <c r="BP91" s="323"/>
      <c r="BQ91" s="323" t="s">
        <v>18</v>
      </c>
      <c r="BR91" s="323"/>
      <c r="BS91" s="323"/>
      <c r="BT91" s="323"/>
      <c r="BU91" s="323"/>
      <c r="BV91" s="323"/>
      <c r="BW91" s="323"/>
      <c r="BX91" s="323"/>
      <c r="BY91" s="323"/>
      <c r="BZ91" s="23"/>
    </row>
    <row r="92" spans="1:78" ht="6.75" customHeight="1">
      <c r="A92" s="26"/>
      <c r="B92" s="26"/>
      <c r="C92" s="308"/>
      <c r="D92" s="309"/>
      <c r="E92" s="309"/>
      <c r="F92" s="309"/>
      <c r="G92" s="309"/>
      <c r="H92" s="309"/>
      <c r="I92" s="309"/>
      <c r="J92" s="309"/>
      <c r="K92" s="309"/>
      <c r="L92" s="309"/>
      <c r="M92" s="309"/>
      <c r="N92" s="315"/>
      <c r="O92" s="316"/>
      <c r="P92" s="316"/>
      <c r="Q92" s="316"/>
      <c r="R92" s="316"/>
      <c r="S92" s="316"/>
      <c r="T92" s="316"/>
      <c r="U92" s="316"/>
      <c r="V92" s="316"/>
      <c r="W92" s="317"/>
      <c r="X92" s="296"/>
      <c r="Y92" s="297"/>
      <c r="Z92" s="297"/>
      <c r="AA92" s="297"/>
      <c r="AB92" s="297"/>
      <c r="AC92" s="297"/>
      <c r="AD92" s="297"/>
      <c r="AE92" s="297"/>
      <c r="AF92" s="297"/>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c r="BL92" s="323"/>
      <c r="BM92" s="323"/>
      <c r="BN92" s="323"/>
      <c r="BO92" s="323"/>
      <c r="BP92" s="323"/>
      <c r="BQ92" s="323"/>
      <c r="BR92" s="323"/>
      <c r="BS92" s="323"/>
      <c r="BT92" s="323"/>
      <c r="BU92" s="323"/>
      <c r="BV92" s="323"/>
      <c r="BW92" s="323"/>
      <c r="BX92" s="323"/>
      <c r="BY92" s="323"/>
      <c r="BZ92" s="23"/>
    </row>
    <row r="93" spans="1:78" ht="6" customHeight="1">
      <c r="A93" s="26"/>
      <c r="B93" s="26"/>
      <c r="C93" s="308"/>
      <c r="D93" s="309"/>
      <c r="E93" s="309"/>
      <c r="F93" s="309"/>
      <c r="G93" s="309"/>
      <c r="H93" s="309"/>
      <c r="I93" s="309"/>
      <c r="J93" s="309"/>
      <c r="K93" s="309"/>
      <c r="L93" s="309"/>
      <c r="M93" s="309"/>
      <c r="N93" s="315"/>
      <c r="O93" s="316"/>
      <c r="P93" s="316"/>
      <c r="Q93" s="316"/>
      <c r="R93" s="316"/>
      <c r="S93" s="316"/>
      <c r="T93" s="316"/>
      <c r="U93" s="316"/>
      <c r="V93" s="316"/>
      <c r="W93" s="317"/>
      <c r="X93" s="324">
        <f>SUM(AG93:BY95)</f>
        <v>0</v>
      </c>
      <c r="Y93" s="325"/>
      <c r="Z93" s="325"/>
      <c r="AA93" s="325"/>
      <c r="AB93" s="325"/>
      <c r="AC93" s="325"/>
      <c r="AD93" s="325"/>
      <c r="AE93" s="325"/>
      <c r="AF93" s="325"/>
      <c r="AG93" s="324">
        <f>'支給申請額算定シート（Ⅳ．統合関係医療機関）'!C$11</f>
        <v>0</v>
      </c>
      <c r="AH93" s="325"/>
      <c r="AI93" s="325"/>
      <c r="AJ93" s="325"/>
      <c r="AK93" s="325"/>
      <c r="AL93" s="325"/>
      <c r="AM93" s="325"/>
      <c r="AN93" s="325"/>
      <c r="AO93" s="325"/>
      <c r="AP93" s="324">
        <f>'支給申請額算定シート（Ⅳ．統合関係医療機関）'!D$11</f>
        <v>0</v>
      </c>
      <c r="AQ93" s="325"/>
      <c r="AR93" s="325"/>
      <c r="AS93" s="325"/>
      <c r="AT93" s="325"/>
      <c r="AU93" s="325"/>
      <c r="AV93" s="325"/>
      <c r="AW93" s="325"/>
      <c r="AX93" s="325"/>
      <c r="AY93" s="324">
        <f>'支給申請額算定シート（Ⅳ．統合関係医療機関）'!E$11</f>
        <v>0</v>
      </c>
      <c r="AZ93" s="325"/>
      <c r="BA93" s="325"/>
      <c r="BB93" s="325"/>
      <c r="BC93" s="325"/>
      <c r="BD93" s="325"/>
      <c r="BE93" s="325"/>
      <c r="BF93" s="325"/>
      <c r="BG93" s="325"/>
      <c r="BH93" s="324">
        <f>'支給申請額算定シート（Ⅳ．統合関係医療機関）'!F$11</f>
        <v>0</v>
      </c>
      <c r="BI93" s="325"/>
      <c r="BJ93" s="325"/>
      <c r="BK93" s="325"/>
      <c r="BL93" s="325"/>
      <c r="BM93" s="325"/>
      <c r="BN93" s="325"/>
      <c r="BO93" s="325"/>
      <c r="BP93" s="325"/>
      <c r="BQ93" s="330">
        <f>'支給申請額算定シート（Ⅳ．統合関係医療機関）'!G$11</f>
        <v>0</v>
      </c>
      <c r="BR93" s="330"/>
      <c r="BS93" s="330"/>
      <c r="BT93" s="330"/>
      <c r="BU93" s="330"/>
      <c r="BV93" s="330"/>
      <c r="BW93" s="330"/>
      <c r="BX93" s="330"/>
      <c r="BY93" s="330"/>
      <c r="BZ93" s="23"/>
    </row>
    <row r="94" spans="1:78" ht="6" customHeight="1">
      <c r="A94" s="26"/>
      <c r="B94" s="26"/>
      <c r="C94" s="308"/>
      <c r="D94" s="309"/>
      <c r="E94" s="309"/>
      <c r="F94" s="309"/>
      <c r="G94" s="309"/>
      <c r="H94" s="309"/>
      <c r="I94" s="309"/>
      <c r="J94" s="309"/>
      <c r="K94" s="309"/>
      <c r="L94" s="309"/>
      <c r="M94" s="309"/>
      <c r="N94" s="315"/>
      <c r="O94" s="316"/>
      <c r="P94" s="316"/>
      <c r="Q94" s="316"/>
      <c r="R94" s="316"/>
      <c r="S94" s="316"/>
      <c r="T94" s="316"/>
      <c r="U94" s="316"/>
      <c r="V94" s="316"/>
      <c r="W94" s="317"/>
      <c r="X94" s="326"/>
      <c r="Y94" s="327"/>
      <c r="Z94" s="327"/>
      <c r="AA94" s="327"/>
      <c r="AB94" s="327"/>
      <c r="AC94" s="327"/>
      <c r="AD94" s="327"/>
      <c r="AE94" s="327"/>
      <c r="AF94" s="327"/>
      <c r="AG94" s="326"/>
      <c r="AH94" s="327"/>
      <c r="AI94" s="327"/>
      <c r="AJ94" s="327"/>
      <c r="AK94" s="327"/>
      <c r="AL94" s="327"/>
      <c r="AM94" s="327"/>
      <c r="AN94" s="327"/>
      <c r="AO94" s="327"/>
      <c r="AP94" s="326"/>
      <c r="AQ94" s="327"/>
      <c r="AR94" s="327"/>
      <c r="AS94" s="327"/>
      <c r="AT94" s="327"/>
      <c r="AU94" s="327"/>
      <c r="AV94" s="327"/>
      <c r="AW94" s="327"/>
      <c r="AX94" s="327"/>
      <c r="AY94" s="326"/>
      <c r="AZ94" s="327"/>
      <c r="BA94" s="327"/>
      <c r="BB94" s="327"/>
      <c r="BC94" s="327"/>
      <c r="BD94" s="327"/>
      <c r="BE94" s="327"/>
      <c r="BF94" s="327"/>
      <c r="BG94" s="327"/>
      <c r="BH94" s="326"/>
      <c r="BI94" s="327"/>
      <c r="BJ94" s="327"/>
      <c r="BK94" s="327"/>
      <c r="BL94" s="327"/>
      <c r="BM94" s="327"/>
      <c r="BN94" s="327"/>
      <c r="BO94" s="327"/>
      <c r="BP94" s="327"/>
      <c r="BQ94" s="330"/>
      <c r="BR94" s="330"/>
      <c r="BS94" s="330"/>
      <c r="BT94" s="330"/>
      <c r="BU94" s="330"/>
      <c r="BV94" s="330"/>
      <c r="BW94" s="330"/>
      <c r="BX94" s="330"/>
      <c r="BY94" s="330"/>
      <c r="BZ94" s="23"/>
    </row>
    <row r="95" spans="1:78" ht="6" customHeight="1">
      <c r="A95" s="26"/>
      <c r="B95" s="26"/>
      <c r="C95" s="310"/>
      <c r="D95" s="311"/>
      <c r="E95" s="311"/>
      <c r="F95" s="311"/>
      <c r="G95" s="311"/>
      <c r="H95" s="311"/>
      <c r="I95" s="311"/>
      <c r="J95" s="311"/>
      <c r="K95" s="311"/>
      <c r="L95" s="311"/>
      <c r="M95" s="311"/>
      <c r="N95" s="318"/>
      <c r="O95" s="319"/>
      <c r="P95" s="319"/>
      <c r="Q95" s="319"/>
      <c r="R95" s="319"/>
      <c r="S95" s="319"/>
      <c r="T95" s="319"/>
      <c r="U95" s="319"/>
      <c r="V95" s="319"/>
      <c r="W95" s="320"/>
      <c r="X95" s="328"/>
      <c r="Y95" s="329"/>
      <c r="Z95" s="329"/>
      <c r="AA95" s="329"/>
      <c r="AB95" s="329"/>
      <c r="AC95" s="329"/>
      <c r="AD95" s="329"/>
      <c r="AE95" s="329"/>
      <c r="AF95" s="329"/>
      <c r="AG95" s="328"/>
      <c r="AH95" s="329"/>
      <c r="AI95" s="329"/>
      <c r="AJ95" s="329"/>
      <c r="AK95" s="329"/>
      <c r="AL95" s="329"/>
      <c r="AM95" s="329"/>
      <c r="AN95" s="329"/>
      <c r="AO95" s="329"/>
      <c r="AP95" s="328"/>
      <c r="AQ95" s="329"/>
      <c r="AR95" s="329"/>
      <c r="AS95" s="329"/>
      <c r="AT95" s="329"/>
      <c r="AU95" s="329"/>
      <c r="AV95" s="329"/>
      <c r="AW95" s="329"/>
      <c r="AX95" s="329"/>
      <c r="AY95" s="328"/>
      <c r="AZ95" s="329"/>
      <c r="BA95" s="329"/>
      <c r="BB95" s="329"/>
      <c r="BC95" s="329"/>
      <c r="BD95" s="329"/>
      <c r="BE95" s="329"/>
      <c r="BF95" s="329"/>
      <c r="BG95" s="329"/>
      <c r="BH95" s="328"/>
      <c r="BI95" s="329"/>
      <c r="BJ95" s="329"/>
      <c r="BK95" s="329"/>
      <c r="BL95" s="329"/>
      <c r="BM95" s="329"/>
      <c r="BN95" s="329"/>
      <c r="BO95" s="329"/>
      <c r="BP95" s="329"/>
      <c r="BQ95" s="330"/>
      <c r="BR95" s="330"/>
      <c r="BS95" s="330"/>
      <c r="BT95" s="330"/>
      <c r="BU95" s="330"/>
      <c r="BV95" s="330"/>
      <c r="BW95" s="330"/>
      <c r="BX95" s="330"/>
      <c r="BY95" s="330"/>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45" t="s">
        <v>29</v>
      </c>
      <c r="D97" s="345"/>
      <c r="E97" s="345"/>
      <c r="F97" s="345"/>
      <c r="G97" s="298"/>
      <c r="H97" s="299"/>
      <c r="I97" s="299"/>
      <c r="J97" s="299"/>
      <c r="K97" s="299"/>
      <c r="L97" s="299"/>
      <c r="M97" s="300"/>
      <c r="N97" s="294" t="s">
        <v>130</v>
      </c>
      <c r="O97" s="295"/>
      <c r="P97" s="295"/>
      <c r="Q97" s="295"/>
      <c r="R97" s="295"/>
      <c r="S97" s="295"/>
      <c r="T97" s="295"/>
      <c r="U97" s="295"/>
      <c r="V97" s="295"/>
      <c r="W97" s="295"/>
      <c r="X97" s="295"/>
      <c r="Y97" s="295"/>
      <c r="Z97" s="295"/>
      <c r="AA97" s="295"/>
      <c r="AB97" s="295"/>
      <c r="AC97" s="295"/>
      <c r="AD97" s="295"/>
      <c r="AE97" s="295"/>
      <c r="AF97" s="295"/>
      <c r="AG97" s="295"/>
      <c r="AH97" s="304"/>
      <c r="AI97" s="294" t="s">
        <v>31</v>
      </c>
      <c r="AJ97" s="295"/>
      <c r="AK97" s="295"/>
      <c r="AL97" s="295"/>
      <c r="AM97" s="295"/>
      <c r="AN97" s="295"/>
      <c r="AO97" s="295"/>
      <c r="AP97" s="295"/>
      <c r="AQ97" s="295"/>
      <c r="AR97" s="295"/>
      <c r="AS97" s="295"/>
      <c r="AT97" s="295"/>
      <c r="AU97" s="295"/>
      <c r="AV97" s="295"/>
      <c r="AW97" s="295"/>
      <c r="AX97" s="295"/>
      <c r="AY97" s="295"/>
      <c r="AZ97" s="295"/>
      <c r="BA97" s="295"/>
      <c r="BB97" s="295"/>
      <c r="BC97" s="304"/>
      <c r="BD97" s="346" t="s">
        <v>131</v>
      </c>
      <c r="BE97" s="347"/>
      <c r="BF97" s="347"/>
      <c r="BG97" s="347"/>
      <c r="BH97" s="347"/>
      <c r="BI97" s="347"/>
      <c r="BJ97" s="347"/>
      <c r="BK97" s="347"/>
      <c r="BL97" s="347"/>
      <c r="BM97" s="347"/>
      <c r="BN97" s="347"/>
      <c r="BO97" s="347"/>
      <c r="BP97" s="347"/>
      <c r="BQ97" s="347"/>
      <c r="BR97" s="347"/>
      <c r="BS97" s="347"/>
      <c r="BT97" s="347"/>
      <c r="BU97" s="347"/>
      <c r="BV97" s="347"/>
      <c r="BW97" s="347"/>
      <c r="BX97" s="347"/>
      <c r="BY97" s="348"/>
      <c r="BZ97" s="23"/>
    </row>
    <row r="98" spans="1:78" ht="6.75" customHeight="1">
      <c r="A98" s="24"/>
      <c r="B98" s="24"/>
      <c r="C98" s="345"/>
      <c r="D98" s="345"/>
      <c r="E98" s="345"/>
      <c r="F98" s="345"/>
      <c r="G98" s="301"/>
      <c r="H98" s="302"/>
      <c r="I98" s="302"/>
      <c r="J98" s="302"/>
      <c r="K98" s="302"/>
      <c r="L98" s="302"/>
      <c r="M98" s="303"/>
      <c r="N98" s="296"/>
      <c r="O98" s="297"/>
      <c r="P98" s="297"/>
      <c r="Q98" s="297"/>
      <c r="R98" s="297"/>
      <c r="S98" s="297"/>
      <c r="T98" s="297"/>
      <c r="U98" s="297"/>
      <c r="V98" s="297"/>
      <c r="W98" s="297"/>
      <c r="X98" s="297"/>
      <c r="Y98" s="297"/>
      <c r="Z98" s="297"/>
      <c r="AA98" s="297"/>
      <c r="AB98" s="297"/>
      <c r="AC98" s="297"/>
      <c r="AD98" s="297"/>
      <c r="AE98" s="297"/>
      <c r="AF98" s="297"/>
      <c r="AG98" s="297"/>
      <c r="AH98" s="305"/>
      <c r="AI98" s="296"/>
      <c r="AJ98" s="297"/>
      <c r="AK98" s="297"/>
      <c r="AL98" s="297"/>
      <c r="AM98" s="297"/>
      <c r="AN98" s="297"/>
      <c r="AO98" s="297"/>
      <c r="AP98" s="297"/>
      <c r="AQ98" s="297"/>
      <c r="AR98" s="297"/>
      <c r="AS98" s="297"/>
      <c r="AT98" s="297"/>
      <c r="AU98" s="297"/>
      <c r="AV98" s="297"/>
      <c r="AW98" s="297"/>
      <c r="AX98" s="297"/>
      <c r="AY98" s="297"/>
      <c r="AZ98" s="297"/>
      <c r="BA98" s="297"/>
      <c r="BB98" s="297"/>
      <c r="BC98" s="305"/>
      <c r="BD98" s="349"/>
      <c r="BE98" s="350"/>
      <c r="BF98" s="350"/>
      <c r="BG98" s="350"/>
      <c r="BH98" s="350"/>
      <c r="BI98" s="350"/>
      <c r="BJ98" s="350"/>
      <c r="BK98" s="350"/>
      <c r="BL98" s="350"/>
      <c r="BM98" s="350"/>
      <c r="BN98" s="350"/>
      <c r="BO98" s="350"/>
      <c r="BP98" s="350"/>
      <c r="BQ98" s="350"/>
      <c r="BR98" s="350"/>
      <c r="BS98" s="350"/>
      <c r="BT98" s="350"/>
      <c r="BU98" s="350"/>
      <c r="BV98" s="350"/>
      <c r="BW98" s="350"/>
      <c r="BX98" s="350"/>
      <c r="BY98" s="351"/>
      <c r="BZ98" s="23"/>
    </row>
    <row r="99" spans="1:78" ht="6.75" customHeight="1">
      <c r="A99" s="25"/>
      <c r="B99" s="25"/>
      <c r="C99" s="330" t="s">
        <v>84</v>
      </c>
      <c r="D99" s="330"/>
      <c r="E99" s="330"/>
      <c r="F99" s="330"/>
      <c r="G99" s="334"/>
      <c r="H99" s="335"/>
      <c r="I99" s="335"/>
      <c r="J99" s="335"/>
      <c r="K99" s="335"/>
      <c r="L99" s="335"/>
      <c r="M99" s="336"/>
      <c r="N99" s="343" t="str">
        <f>'支給申請額算定シート（Ⅴ．統合関係医療機関）'!B$3&amp;""</f>
        <v/>
      </c>
      <c r="O99" s="343"/>
      <c r="P99" s="343"/>
      <c r="Q99" s="343"/>
      <c r="R99" s="343"/>
      <c r="S99" s="343"/>
      <c r="T99" s="343"/>
      <c r="U99" s="343"/>
      <c r="V99" s="343"/>
      <c r="W99" s="343"/>
      <c r="X99" s="343"/>
      <c r="Y99" s="343"/>
      <c r="Z99" s="343"/>
      <c r="AA99" s="343"/>
      <c r="AB99" s="343"/>
      <c r="AC99" s="343"/>
      <c r="AD99" s="343"/>
      <c r="AE99" s="343"/>
      <c r="AF99" s="343"/>
      <c r="AG99" s="343"/>
      <c r="AH99" s="343"/>
      <c r="AI99" s="343" t="str">
        <f>'支給申請額算定シート（Ⅴ．統合関係医療機関）'!C$3&amp;""</f>
        <v/>
      </c>
      <c r="AJ99" s="343"/>
      <c r="AK99" s="343"/>
      <c r="AL99" s="343"/>
      <c r="AM99" s="343"/>
      <c r="AN99" s="343"/>
      <c r="AO99" s="343"/>
      <c r="AP99" s="343"/>
      <c r="AQ99" s="343"/>
      <c r="AR99" s="343"/>
      <c r="AS99" s="343"/>
      <c r="AT99" s="343"/>
      <c r="AU99" s="343"/>
      <c r="AV99" s="343"/>
      <c r="AW99" s="343"/>
      <c r="AX99" s="343"/>
      <c r="AY99" s="343"/>
      <c r="AZ99" s="343"/>
      <c r="BA99" s="343"/>
      <c r="BB99" s="343"/>
      <c r="BC99" s="343"/>
      <c r="BD99" s="343" t="str">
        <f>'支給申請額算定シート（Ⅴ．統合関係医療機関）'!G$3&amp;""</f>
        <v/>
      </c>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23"/>
    </row>
    <row r="100" spans="1:78" ht="6.75" customHeight="1">
      <c r="A100" s="25"/>
      <c r="B100" s="25"/>
      <c r="C100" s="330"/>
      <c r="D100" s="330"/>
      <c r="E100" s="330"/>
      <c r="F100" s="330"/>
      <c r="G100" s="337"/>
      <c r="H100" s="338"/>
      <c r="I100" s="338"/>
      <c r="J100" s="338"/>
      <c r="K100" s="338"/>
      <c r="L100" s="338"/>
      <c r="M100" s="339"/>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c r="BX100" s="343"/>
      <c r="BY100" s="343"/>
      <c r="BZ100" s="23"/>
    </row>
    <row r="101" spans="1:78" ht="6.75" customHeight="1">
      <c r="A101" s="25"/>
      <c r="B101" s="25"/>
      <c r="C101" s="330"/>
      <c r="D101" s="330"/>
      <c r="E101" s="330"/>
      <c r="F101" s="330"/>
      <c r="G101" s="340"/>
      <c r="H101" s="341"/>
      <c r="I101" s="341"/>
      <c r="J101" s="341"/>
      <c r="K101" s="341"/>
      <c r="L101" s="341"/>
      <c r="M101" s="342"/>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23"/>
    </row>
    <row r="102" spans="1:78" ht="6.75" customHeight="1">
      <c r="A102" s="26"/>
      <c r="B102" s="26"/>
      <c r="C102" s="294" t="s">
        <v>34</v>
      </c>
      <c r="D102" s="295"/>
      <c r="E102" s="295"/>
      <c r="F102" s="295"/>
      <c r="G102" s="295"/>
      <c r="H102" s="295"/>
      <c r="I102" s="295"/>
      <c r="J102" s="295"/>
      <c r="K102" s="295"/>
      <c r="L102" s="295"/>
      <c r="M102" s="295"/>
      <c r="N102" s="298" t="s">
        <v>40</v>
      </c>
      <c r="O102" s="299"/>
      <c r="P102" s="299"/>
      <c r="Q102" s="299"/>
      <c r="R102" s="299"/>
      <c r="S102" s="299"/>
      <c r="T102" s="299"/>
      <c r="U102" s="299"/>
      <c r="V102" s="299"/>
      <c r="W102" s="300"/>
      <c r="X102" s="294" t="s">
        <v>67</v>
      </c>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295"/>
      <c r="BT102" s="295"/>
      <c r="BU102" s="295"/>
      <c r="BV102" s="295"/>
      <c r="BW102" s="295"/>
      <c r="BX102" s="295"/>
      <c r="BY102" s="304"/>
      <c r="BZ102" s="23"/>
    </row>
    <row r="103" spans="1:78" ht="6.75" customHeight="1">
      <c r="A103" s="26"/>
      <c r="B103" s="26"/>
      <c r="C103" s="296"/>
      <c r="D103" s="297"/>
      <c r="E103" s="297"/>
      <c r="F103" s="297"/>
      <c r="G103" s="297"/>
      <c r="H103" s="297"/>
      <c r="I103" s="297"/>
      <c r="J103" s="297"/>
      <c r="K103" s="297"/>
      <c r="L103" s="297"/>
      <c r="M103" s="297"/>
      <c r="N103" s="301"/>
      <c r="O103" s="302"/>
      <c r="P103" s="302"/>
      <c r="Q103" s="302"/>
      <c r="R103" s="302"/>
      <c r="S103" s="302"/>
      <c r="T103" s="302"/>
      <c r="U103" s="302"/>
      <c r="V103" s="302"/>
      <c r="W103" s="303"/>
      <c r="X103" s="296"/>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305"/>
      <c r="BZ103" s="23"/>
    </row>
    <row r="104" spans="1:78" ht="6.75" customHeight="1">
      <c r="A104" s="26"/>
      <c r="B104" s="26"/>
      <c r="C104" s="306" t="str">
        <f>'支給申請額算定シート（Ⅴ．統合関係医療機関）'!B$5&amp;""</f>
        <v/>
      </c>
      <c r="D104" s="307"/>
      <c r="E104" s="307"/>
      <c r="F104" s="307"/>
      <c r="G104" s="307"/>
      <c r="H104" s="307"/>
      <c r="I104" s="307"/>
      <c r="J104" s="307"/>
      <c r="K104" s="307"/>
      <c r="L104" s="307"/>
      <c r="M104" s="307"/>
      <c r="N104" s="312" t="str">
        <f>'支給申請額算定シート（Ⅴ．統合関係医療機関）'!C$5&amp;""</f>
        <v/>
      </c>
      <c r="O104" s="313"/>
      <c r="P104" s="313"/>
      <c r="Q104" s="313"/>
      <c r="R104" s="313"/>
      <c r="S104" s="313"/>
      <c r="T104" s="313"/>
      <c r="U104" s="313"/>
      <c r="V104" s="313"/>
      <c r="W104" s="314"/>
      <c r="X104" s="294" t="s">
        <v>32</v>
      </c>
      <c r="Y104" s="295"/>
      <c r="Z104" s="295"/>
      <c r="AA104" s="295"/>
      <c r="AB104" s="295"/>
      <c r="AC104" s="295"/>
      <c r="AD104" s="295"/>
      <c r="AE104" s="295"/>
      <c r="AF104" s="295"/>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08"/>
      <c r="D105" s="309"/>
      <c r="E105" s="309"/>
      <c r="F105" s="309"/>
      <c r="G105" s="309"/>
      <c r="H105" s="309"/>
      <c r="I105" s="309"/>
      <c r="J105" s="309"/>
      <c r="K105" s="309"/>
      <c r="L105" s="309"/>
      <c r="M105" s="309"/>
      <c r="N105" s="315"/>
      <c r="O105" s="316"/>
      <c r="P105" s="316"/>
      <c r="Q105" s="316"/>
      <c r="R105" s="316"/>
      <c r="S105" s="316"/>
      <c r="T105" s="316"/>
      <c r="U105" s="316"/>
      <c r="V105" s="316"/>
      <c r="W105" s="317"/>
      <c r="X105" s="321"/>
      <c r="Y105" s="322"/>
      <c r="Z105" s="322"/>
      <c r="AA105" s="322"/>
      <c r="AB105" s="322"/>
      <c r="AC105" s="322"/>
      <c r="AD105" s="322"/>
      <c r="AE105" s="322"/>
      <c r="AF105" s="322"/>
      <c r="AG105" s="323" t="s">
        <v>15</v>
      </c>
      <c r="AH105" s="323"/>
      <c r="AI105" s="323"/>
      <c r="AJ105" s="323"/>
      <c r="AK105" s="323"/>
      <c r="AL105" s="323"/>
      <c r="AM105" s="323"/>
      <c r="AN105" s="323"/>
      <c r="AO105" s="323"/>
      <c r="AP105" s="323" t="s">
        <v>16</v>
      </c>
      <c r="AQ105" s="323"/>
      <c r="AR105" s="323"/>
      <c r="AS105" s="323"/>
      <c r="AT105" s="323"/>
      <c r="AU105" s="323"/>
      <c r="AV105" s="323"/>
      <c r="AW105" s="323"/>
      <c r="AX105" s="323"/>
      <c r="AY105" s="323" t="s">
        <v>17</v>
      </c>
      <c r="AZ105" s="323"/>
      <c r="BA105" s="323"/>
      <c r="BB105" s="323"/>
      <c r="BC105" s="323"/>
      <c r="BD105" s="323"/>
      <c r="BE105" s="323"/>
      <c r="BF105" s="323"/>
      <c r="BG105" s="323"/>
      <c r="BH105" s="323" t="s">
        <v>19</v>
      </c>
      <c r="BI105" s="323"/>
      <c r="BJ105" s="323"/>
      <c r="BK105" s="323"/>
      <c r="BL105" s="323"/>
      <c r="BM105" s="323"/>
      <c r="BN105" s="323"/>
      <c r="BO105" s="323"/>
      <c r="BP105" s="323"/>
      <c r="BQ105" s="323" t="s">
        <v>18</v>
      </c>
      <c r="BR105" s="323"/>
      <c r="BS105" s="323"/>
      <c r="BT105" s="323"/>
      <c r="BU105" s="323"/>
      <c r="BV105" s="323"/>
      <c r="BW105" s="323"/>
      <c r="BX105" s="323"/>
      <c r="BY105" s="323"/>
      <c r="BZ105" s="23"/>
    </row>
    <row r="106" spans="1:78" ht="6.75" customHeight="1">
      <c r="A106" s="26"/>
      <c r="B106" s="26"/>
      <c r="C106" s="308"/>
      <c r="D106" s="309"/>
      <c r="E106" s="309"/>
      <c r="F106" s="309"/>
      <c r="G106" s="309"/>
      <c r="H106" s="309"/>
      <c r="I106" s="309"/>
      <c r="J106" s="309"/>
      <c r="K106" s="309"/>
      <c r="L106" s="309"/>
      <c r="M106" s="309"/>
      <c r="N106" s="315"/>
      <c r="O106" s="316"/>
      <c r="P106" s="316"/>
      <c r="Q106" s="316"/>
      <c r="R106" s="316"/>
      <c r="S106" s="316"/>
      <c r="T106" s="316"/>
      <c r="U106" s="316"/>
      <c r="V106" s="316"/>
      <c r="W106" s="317"/>
      <c r="X106" s="296"/>
      <c r="Y106" s="297"/>
      <c r="Z106" s="297"/>
      <c r="AA106" s="297"/>
      <c r="AB106" s="297"/>
      <c r="AC106" s="297"/>
      <c r="AD106" s="297"/>
      <c r="AE106" s="297"/>
      <c r="AF106" s="297"/>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23"/>
    </row>
    <row r="107" spans="1:78" ht="6" customHeight="1">
      <c r="A107" s="26"/>
      <c r="B107" s="26"/>
      <c r="C107" s="308"/>
      <c r="D107" s="309"/>
      <c r="E107" s="309"/>
      <c r="F107" s="309"/>
      <c r="G107" s="309"/>
      <c r="H107" s="309"/>
      <c r="I107" s="309"/>
      <c r="J107" s="309"/>
      <c r="K107" s="309"/>
      <c r="L107" s="309"/>
      <c r="M107" s="309"/>
      <c r="N107" s="315"/>
      <c r="O107" s="316"/>
      <c r="P107" s="316"/>
      <c r="Q107" s="316"/>
      <c r="R107" s="316"/>
      <c r="S107" s="316"/>
      <c r="T107" s="316"/>
      <c r="U107" s="316"/>
      <c r="V107" s="316"/>
      <c r="W107" s="317"/>
      <c r="X107" s="324">
        <f>SUM(AG107:BY109)</f>
        <v>0</v>
      </c>
      <c r="Y107" s="325"/>
      <c r="Z107" s="325"/>
      <c r="AA107" s="325"/>
      <c r="AB107" s="325"/>
      <c r="AC107" s="325"/>
      <c r="AD107" s="325"/>
      <c r="AE107" s="325"/>
      <c r="AF107" s="325"/>
      <c r="AG107" s="324">
        <f>'支給申請額算定シート（Ⅴ．統合関係医療機関）'!C$11</f>
        <v>0</v>
      </c>
      <c r="AH107" s="325"/>
      <c r="AI107" s="325"/>
      <c r="AJ107" s="325"/>
      <c r="AK107" s="325"/>
      <c r="AL107" s="325"/>
      <c r="AM107" s="325"/>
      <c r="AN107" s="325"/>
      <c r="AO107" s="325"/>
      <c r="AP107" s="324">
        <f>'支給申請額算定シート（Ⅴ．統合関係医療機関）'!D$11</f>
        <v>0</v>
      </c>
      <c r="AQ107" s="325"/>
      <c r="AR107" s="325"/>
      <c r="AS107" s="325"/>
      <c r="AT107" s="325"/>
      <c r="AU107" s="325"/>
      <c r="AV107" s="325"/>
      <c r="AW107" s="325"/>
      <c r="AX107" s="325"/>
      <c r="AY107" s="324">
        <f>'支給申請額算定シート（Ⅴ．統合関係医療機関）'!E$11</f>
        <v>0</v>
      </c>
      <c r="AZ107" s="325"/>
      <c r="BA107" s="325"/>
      <c r="BB107" s="325"/>
      <c r="BC107" s="325"/>
      <c r="BD107" s="325"/>
      <c r="BE107" s="325"/>
      <c r="BF107" s="325"/>
      <c r="BG107" s="325"/>
      <c r="BH107" s="324">
        <f>'支給申請額算定シート（Ⅴ．統合関係医療機関）'!F$11</f>
        <v>0</v>
      </c>
      <c r="BI107" s="325"/>
      <c r="BJ107" s="325"/>
      <c r="BK107" s="325"/>
      <c r="BL107" s="325"/>
      <c r="BM107" s="325"/>
      <c r="BN107" s="325"/>
      <c r="BO107" s="325"/>
      <c r="BP107" s="325"/>
      <c r="BQ107" s="330">
        <f>'支給申請額算定シート（Ⅴ．統合関係医療機関）'!G$11</f>
        <v>0</v>
      </c>
      <c r="BR107" s="330"/>
      <c r="BS107" s="330"/>
      <c r="BT107" s="330"/>
      <c r="BU107" s="330"/>
      <c r="BV107" s="330"/>
      <c r="BW107" s="330"/>
      <c r="BX107" s="330"/>
      <c r="BY107" s="330"/>
      <c r="BZ107" s="23"/>
    </row>
    <row r="108" spans="1:78" ht="6" customHeight="1">
      <c r="A108" s="26"/>
      <c r="B108" s="26"/>
      <c r="C108" s="308"/>
      <c r="D108" s="309"/>
      <c r="E108" s="309"/>
      <c r="F108" s="309"/>
      <c r="G108" s="309"/>
      <c r="H108" s="309"/>
      <c r="I108" s="309"/>
      <c r="J108" s="309"/>
      <c r="K108" s="309"/>
      <c r="L108" s="309"/>
      <c r="M108" s="309"/>
      <c r="N108" s="315"/>
      <c r="O108" s="316"/>
      <c r="P108" s="316"/>
      <c r="Q108" s="316"/>
      <c r="R108" s="316"/>
      <c r="S108" s="316"/>
      <c r="T108" s="316"/>
      <c r="U108" s="316"/>
      <c r="V108" s="316"/>
      <c r="W108" s="317"/>
      <c r="X108" s="326"/>
      <c r="Y108" s="327"/>
      <c r="Z108" s="327"/>
      <c r="AA108" s="327"/>
      <c r="AB108" s="327"/>
      <c r="AC108" s="327"/>
      <c r="AD108" s="327"/>
      <c r="AE108" s="327"/>
      <c r="AF108" s="327"/>
      <c r="AG108" s="326"/>
      <c r="AH108" s="327"/>
      <c r="AI108" s="327"/>
      <c r="AJ108" s="327"/>
      <c r="AK108" s="327"/>
      <c r="AL108" s="327"/>
      <c r="AM108" s="327"/>
      <c r="AN108" s="327"/>
      <c r="AO108" s="327"/>
      <c r="AP108" s="326"/>
      <c r="AQ108" s="327"/>
      <c r="AR108" s="327"/>
      <c r="AS108" s="327"/>
      <c r="AT108" s="327"/>
      <c r="AU108" s="327"/>
      <c r="AV108" s="327"/>
      <c r="AW108" s="327"/>
      <c r="AX108" s="327"/>
      <c r="AY108" s="326"/>
      <c r="AZ108" s="327"/>
      <c r="BA108" s="327"/>
      <c r="BB108" s="327"/>
      <c r="BC108" s="327"/>
      <c r="BD108" s="327"/>
      <c r="BE108" s="327"/>
      <c r="BF108" s="327"/>
      <c r="BG108" s="327"/>
      <c r="BH108" s="326"/>
      <c r="BI108" s="327"/>
      <c r="BJ108" s="327"/>
      <c r="BK108" s="327"/>
      <c r="BL108" s="327"/>
      <c r="BM108" s="327"/>
      <c r="BN108" s="327"/>
      <c r="BO108" s="327"/>
      <c r="BP108" s="327"/>
      <c r="BQ108" s="330"/>
      <c r="BR108" s="330"/>
      <c r="BS108" s="330"/>
      <c r="BT108" s="330"/>
      <c r="BU108" s="330"/>
      <c r="BV108" s="330"/>
      <c r="BW108" s="330"/>
      <c r="BX108" s="330"/>
      <c r="BY108" s="330"/>
      <c r="BZ108" s="23"/>
    </row>
    <row r="109" spans="1:78" ht="6" customHeight="1">
      <c r="A109" s="26"/>
      <c r="B109" s="26"/>
      <c r="C109" s="310"/>
      <c r="D109" s="311"/>
      <c r="E109" s="311"/>
      <c r="F109" s="311"/>
      <c r="G109" s="311"/>
      <c r="H109" s="311"/>
      <c r="I109" s="311"/>
      <c r="J109" s="311"/>
      <c r="K109" s="311"/>
      <c r="L109" s="311"/>
      <c r="M109" s="311"/>
      <c r="N109" s="318"/>
      <c r="O109" s="319"/>
      <c r="P109" s="319"/>
      <c r="Q109" s="319"/>
      <c r="R109" s="319"/>
      <c r="S109" s="319"/>
      <c r="T109" s="319"/>
      <c r="U109" s="319"/>
      <c r="V109" s="319"/>
      <c r="W109" s="320"/>
      <c r="X109" s="328"/>
      <c r="Y109" s="329"/>
      <c r="Z109" s="329"/>
      <c r="AA109" s="329"/>
      <c r="AB109" s="329"/>
      <c r="AC109" s="329"/>
      <c r="AD109" s="329"/>
      <c r="AE109" s="329"/>
      <c r="AF109" s="329"/>
      <c r="AG109" s="328"/>
      <c r="AH109" s="329"/>
      <c r="AI109" s="329"/>
      <c r="AJ109" s="329"/>
      <c r="AK109" s="329"/>
      <c r="AL109" s="329"/>
      <c r="AM109" s="329"/>
      <c r="AN109" s="329"/>
      <c r="AO109" s="329"/>
      <c r="AP109" s="328"/>
      <c r="AQ109" s="329"/>
      <c r="AR109" s="329"/>
      <c r="AS109" s="329"/>
      <c r="AT109" s="329"/>
      <c r="AU109" s="329"/>
      <c r="AV109" s="329"/>
      <c r="AW109" s="329"/>
      <c r="AX109" s="329"/>
      <c r="AY109" s="328"/>
      <c r="AZ109" s="329"/>
      <c r="BA109" s="329"/>
      <c r="BB109" s="329"/>
      <c r="BC109" s="329"/>
      <c r="BD109" s="329"/>
      <c r="BE109" s="329"/>
      <c r="BF109" s="329"/>
      <c r="BG109" s="329"/>
      <c r="BH109" s="328"/>
      <c r="BI109" s="329"/>
      <c r="BJ109" s="329"/>
      <c r="BK109" s="329"/>
      <c r="BL109" s="329"/>
      <c r="BM109" s="329"/>
      <c r="BN109" s="329"/>
      <c r="BO109" s="329"/>
      <c r="BP109" s="329"/>
      <c r="BQ109" s="330"/>
      <c r="BR109" s="330"/>
      <c r="BS109" s="330"/>
      <c r="BT109" s="330"/>
      <c r="BU109" s="330"/>
      <c r="BV109" s="330"/>
      <c r="BW109" s="330"/>
      <c r="BX109" s="330"/>
      <c r="BY109" s="330"/>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45" t="s">
        <v>29</v>
      </c>
      <c r="D111" s="345"/>
      <c r="E111" s="345"/>
      <c r="F111" s="345"/>
      <c r="G111" s="298"/>
      <c r="H111" s="299"/>
      <c r="I111" s="299"/>
      <c r="J111" s="299"/>
      <c r="K111" s="299"/>
      <c r="L111" s="299"/>
      <c r="M111" s="300"/>
      <c r="N111" s="294" t="s">
        <v>130</v>
      </c>
      <c r="O111" s="295"/>
      <c r="P111" s="295"/>
      <c r="Q111" s="295"/>
      <c r="R111" s="295"/>
      <c r="S111" s="295"/>
      <c r="T111" s="295"/>
      <c r="U111" s="295"/>
      <c r="V111" s="295"/>
      <c r="W111" s="295"/>
      <c r="X111" s="295"/>
      <c r="Y111" s="295"/>
      <c r="Z111" s="295"/>
      <c r="AA111" s="295"/>
      <c r="AB111" s="295"/>
      <c r="AC111" s="295"/>
      <c r="AD111" s="295"/>
      <c r="AE111" s="295"/>
      <c r="AF111" s="295"/>
      <c r="AG111" s="295"/>
      <c r="AH111" s="304"/>
      <c r="AI111" s="294" t="s">
        <v>31</v>
      </c>
      <c r="AJ111" s="295"/>
      <c r="AK111" s="295"/>
      <c r="AL111" s="295"/>
      <c r="AM111" s="295"/>
      <c r="AN111" s="295"/>
      <c r="AO111" s="295"/>
      <c r="AP111" s="295"/>
      <c r="AQ111" s="295"/>
      <c r="AR111" s="295"/>
      <c r="AS111" s="295"/>
      <c r="AT111" s="295"/>
      <c r="AU111" s="295"/>
      <c r="AV111" s="295"/>
      <c r="AW111" s="295"/>
      <c r="AX111" s="295"/>
      <c r="AY111" s="295"/>
      <c r="AZ111" s="295"/>
      <c r="BA111" s="295"/>
      <c r="BB111" s="295"/>
      <c r="BC111" s="304"/>
      <c r="BD111" s="346" t="s">
        <v>131</v>
      </c>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8"/>
      <c r="BZ111" s="23"/>
    </row>
    <row r="112" spans="1:78" ht="6.75" customHeight="1">
      <c r="A112" s="24"/>
      <c r="B112" s="24"/>
      <c r="C112" s="345"/>
      <c r="D112" s="345"/>
      <c r="E112" s="345"/>
      <c r="F112" s="345"/>
      <c r="G112" s="301"/>
      <c r="H112" s="302"/>
      <c r="I112" s="302"/>
      <c r="J112" s="302"/>
      <c r="K112" s="302"/>
      <c r="L112" s="302"/>
      <c r="M112" s="303"/>
      <c r="N112" s="296"/>
      <c r="O112" s="297"/>
      <c r="P112" s="297"/>
      <c r="Q112" s="297"/>
      <c r="R112" s="297"/>
      <c r="S112" s="297"/>
      <c r="T112" s="297"/>
      <c r="U112" s="297"/>
      <c r="V112" s="297"/>
      <c r="W112" s="297"/>
      <c r="X112" s="297"/>
      <c r="Y112" s="297"/>
      <c r="Z112" s="297"/>
      <c r="AA112" s="297"/>
      <c r="AB112" s="297"/>
      <c r="AC112" s="297"/>
      <c r="AD112" s="297"/>
      <c r="AE112" s="297"/>
      <c r="AF112" s="297"/>
      <c r="AG112" s="297"/>
      <c r="AH112" s="305"/>
      <c r="AI112" s="296"/>
      <c r="AJ112" s="297"/>
      <c r="AK112" s="297"/>
      <c r="AL112" s="297"/>
      <c r="AM112" s="297"/>
      <c r="AN112" s="297"/>
      <c r="AO112" s="297"/>
      <c r="AP112" s="297"/>
      <c r="AQ112" s="297"/>
      <c r="AR112" s="297"/>
      <c r="AS112" s="297"/>
      <c r="AT112" s="297"/>
      <c r="AU112" s="297"/>
      <c r="AV112" s="297"/>
      <c r="AW112" s="297"/>
      <c r="AX112" s="297"/>
      <c r="AY112" s="297"/>
      <c r="AZ112" s="297"/>
      <c r="BA112" s="297"/>
      <c r="BB112" s="297"/>
      <c r="BC112" s="305"/>
      <c r="BD112" s="349"/>
      <c r="BE112" s="350"/>
      <c r="BF112" s="350"/>
      <c r="BG112" s="350"/>
      <c r="BH112" s="350"/>
      <c r="BI112" s="350"/>
      <c r="BJ112" s="350"/>
      <c r="BK112" s="350"/>
      <c r="BL112" s="350"/>
      <c r="BM112" s="350"/>
      <c r="BN112" s="350"/>
      <c r="BO112" s="350"/>
      <c r="BP112" s="350"/>
      <c r="BQ112" s="350"/>
      <c r="BR112" s="350"/>
      <c r="BS112" s="350"/>
      <c r="BT112" s="350"/>
      <c r="BU112" s="350"/>
      <c r="BV112" s="350"/>
      <c r="BW112" s="350"/>
      <c r="BX112" s="350"/>
      <c r="BY112" s="351"/>
      <c r="BZ112" s="23"/>
    </row>
    <row r="113" spans="1:78" ht="6.75" customHeight="1">
      <c r="A113" s="25"/>
      <c r="B113" s="25"/>
      <c r="C113" s="330" t="s">
        <v>86</v>
      </c>
      <c r="D113" s="330"/>
      <c r="E113" s="330"/>
      <c r="F113" s="330"/>
      <c r="G113" s="334"/>
      <c r="H113" s="335"/>
      <c r="I113" s="335"/>
      <c r="J113" s="335"/>
      <c r="K113" s="335"/>
      <c r="L113" s="335"/>
      <c r="M113" s="336"/>
      <c r="N113" s="343" t="str">
        <f>'支給申請額算定シート（Ⅵ．統合関係医療機関）'!B$3&amp;""</f>
        <v/>
      </c>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t="str">
        <f>'支給申請額算定シート（Ⅵ．統合関係医療機関）'!C$3&amp;""</f>
        <v/>
      </c>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t="str">
        <f>'支給申請額算定シート（Ⅵ．統合関係医療機関）'!G$3&amp;""</f>
        <v/>
      </c>
      <c r="BE113" s="343"/>
      <c r="BF113" s="343"/>
      <c r="BG113" s="343"/>
      <c r="BH113" s="343"/>
      <c r="BI113" s="343"/>
      <c r="BJ113" s="343"/>
      <c r="BK113" s="343"/>
      <c r="BL113" s="343"/>
      <c r="BM113" s="343"/>
      <c r="BN113" s="343"/>
      <c r="BO113" s="343"/>
      <c r="BP113" s="343"/>
      <c r="BQ113" s="343"/>
      <c r="BR113" s="343"/>
      <c r="BS113" s="343"/>
      <c r="BT113" s="343"/>
      <c r="BU113" s="343"/>
      <c r="BV113" s="343"/>
      <c r="BW113" s="343"/>
      <c r="BX113" s="343"/>
      <c r="BY113" s="343"/>
      <c r="BZ113" s="23"/>
    </row>
    <row r="114" spans="1:78" ht="6.75" customHeight="1">
      <c r="A114" s="25"/>
      <c r="B114" s="25"/>
      <c r="C114" s="330"/>
      <c r="D114" s="330"/>
      <c r="E114" s="330"/>
      <c r="F114" s="330"/>
      <c r="G114" s="337"/>
      <c r="H114" s="338"/>
      <c r="I114" s="338"/>
      <c r="J114" s="338"/>
      <c r="K114" s="338"/>
      <c r="L114" s="338"/>
      <c r="M114" s="339"/>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23"/>
    </row>
    <row r="115" spans="1:78" ht="6.75" customHeight="1">
      <c r="A115" s="25"/>
      <c r="B115" s="25"/>
      <c r="C115" s="330"/>
      <c r="D115" s="330"/>
      <c r="E115" s="330"/>
      <c r="F115" s="330"/>
      <c r="G115" s="340"/>
      <c r="H115" s="341"/>
      <c r="I115" s="341"/>
      <c r="J115" s="341"/>
      <c r="K115" s="341"/>
      <c r="L115" s="341"/>
      <c r="M115" s="342"/>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23"/>
    </row>
    <row r="116" spans="1:78" ht="6.75" customHeight="1">
      <c r="A116" s="26"/>
      <c r="B116" s="26"/>
      <c r="C116" s="294" t="s">
        <v>34</v>
      </c>
      <c r="D116" s="295"/>
      <c r="E116" s="295"/>
      <c r="F116" s="295"/>
      <c r="G116" s="295"/>
      <c r="H116" s="295"/>
      <c r="I116" s="295"/>
      <c r="J116" s="295"/>
      <c r="K116" s="295"/>
      <c r="L116" s="295"/>
      <c r="M116" s="295"/>
      <c r="N116" s="298" t="s">
        <v>40</v>
      </c>
      <c r="O116" s="299"/>
      <c r="P116" s="299"/>
      <c r="Q116" s="299"/>
      <c r="R116" s="299"/>
      <c r="S116" s="299"/>
      <c r="T116" s="299"/>
      <c r="U116" s="299"/>
      <c r="V116" s="299"/>
      <c r="W116" s="300"/>
      <c r="X116" s="294" t="s">
        <v>67</v>
      </c>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5"/>
      <c r="AY116" s="295"/>
      <c r="AZ116" s="295"/>
      <c r="BA116" s="295"/>
      <c r="BB116" s="295"/>
      <c r="BC116" s="295"/>
      <c r="BD116" s="295"/>
      <c r="BE116" s="295"/>
      <c r="BF116" s="295"/>
      <c r="BG116" s="295"/>
      <c r="BH116" s="295"/>
      <c r="BI116" s="295"/>
      <c r="BJ116" s="295"/>
      <c r="BK116" s="295"/>
      <c r="BL116" s="295"/>
      <c r="BM116" s="295"/>
      <c r="BN116" s="295"/>
      <c r="BO116" s="295"/>
      <c r="BP116" s="295"/>
      <c r="BQ116" s="295"/>
      <c r="BR116" s="295"/>
      <c r="BS116" s="295"/>
      <c r="BT116" s="295"/>
      <c r="BU116" s="295"/>
      <c r="BV116" s="295"/>
      <c r="BW116" s="295"/>
      <c r="BX116" s="295"/>
      <c r="BY116" s="304"/>
      <c r="BZ116" s="23"/>
    </row>
    <row r="117" spans="1:78" ht="6.75" customHeight="1">
      <c r="A117" s="26"/>
      <c r="B117" s="26"/>
      <c r="C117" s="296"/>
      <c r="D117" s="297"/>
      <c r="E117" s="297"/>
      <c r="F117" s="297"/>
      <c r="G117" s="297"/>
      <c r="H117" s="297"/>
      <c r="I117" s="297"/>
      <c r="J117" s="297"/>
      <c r="K117" s="297"/>
      <c r="L117" s="297"/>
      <c r="M117" s="297"/>
      <c r="N117" s="301"/>
      <c r="O117" s="302"/>
      <c r="P117" s="302"/>
      <c r="Q117" s="302"/>
      <c r="R117" s="302"/>
      <c r="S117" s="302"/>
      <c r="T117" s="302"/>
      <c r="U117" s="302"/>
      <c r="V117" s="302"/>
      <c r="W117" s="303"/>
      <c r="X117" s="296"/>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297"/>
      <c r="BQ117" s="297"/>
      <c r="BR117" s="297"/>
      <c r="BS117" s="297"/>
      <c r="BT117" s="297"/>
      <c r="BU117" s="297"/>
      <c r="BV117" s="297"/>
      <c r="BW117" s="297"/>
      <c r="BX117" s="297"/>
      <c r="BY117" s="305"/>
      <c r="BZ117" s="23"/>
    </row>
    <row r="118" spans="1:78" ht="6.75" customHeight="1">
      <c r="A118" s="26"/>
      <c r="B118" s="26"/>
      <c r="C118" s="306" t="str">
        <f>'支給申請額算定シート（Ⅵ．統合関係医療機関）'!B$5&amp;""</f>
        <v/>
      </c>
      <c r="D118" s="307"/>
      <c r="E118" s="307"/>
      <c r="F118" s="307"/>
      <c r="G118" s="307"/>
      <c r="H118" s="307"/>
      <c r="I118" s="307"/>
      <c r="J118" s="307"/>
      <c r="K118" s="307"/>
      <c r="L118" s="307"/>
      <c r="M118" s="307"/>
      <c r="N118" s="312" t="str">
        <f>'支給申請額算定シート（Ⅵ．統合関係医療機関）'!C$5&amp;""</f>
        <v/>
      </c>
      <c r="O118" s="313"/>
      <c r="P118" s="313"/>
      <c r="Q118" s="313"/>
      <c r="R118" s="313"/>
      <c r="S118" s="313"/>
      <c r="T118" s="313"/>
      <c r="U118" s="313"/>
      <c r="V118" s="313"/>
      <c r="W118" s="314"/>
      <c r="X118" s="294" t="s">
        <v>32</v>
      </c>
      <c r="Y118" s="295"/>
      <c r="Z118" s="295"/>
      <c r="AA118" s="295"/>
      <c r="AB118" s="295"/>
      <c r="AC118" s="295"/>
      <c r="AD118" s="295"/>
      <c r="AE118" s="295"/>
      <c r="AF118" s="295"/>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08"/>
      <c r="D119" s="309"/>
      <c r="E119" s="309"/>
      <c r="F119" s="309"/>
      <c r="G119" s="309"/>
      <c r="H119" s="309"/>
      <c r="I119" s="309"/>
      <c r="J119" s="309"/>
      <c r="K119" s="309"/>
      <c r="L119" s="309"/>
      <c r="M119" s="309"/>
      <c r="N119" s="315"/>
      <c r="O119" s="316"/>
      <c r="P119" s="316"/>
      <c r="Q119" s="316"/>
      <c r="R119" s="316"/>
      <c r="S119" s="316"/>
      <c r="T119" s="316"/>
      <c r="U119" s="316"/>
      <c r="V119" s="316"/>
      <c r="W119" s="317"/>
      <c r="X119" s="321"/>
      <c r="Y119" s="322"/>
      <c r="Z119" s="322"/>
      <c r="AA119" s="322"/>
      <c r="AB119" s="322"/>
      <c r="AC119" s="322"/>
      <c r="AD119" s="322"/>
      <c r="AE119" s="322"/>
      <c r="AF119" s="322"/>
      <c r="AG119" s="323" t="s">
        <v>15</v>
      </c>
      <c r="AH119" s="323"/>
      <c r="AI119" s="323"/>
      <c r="AJ119" s="323"/>
      <c r="AK119" s="323"/>
      <c r="AL119" s="323"/>
      <c r="AM119" s="323"/>
      <c r="AN119" s="323"/>
      <c r="AO119" s="323"/>
      <c r="AP119" s="323" t="s">
        <v>16</v>
      </c>
      <c r="AQ119" s="323"/>
      <c r="AR119" s="323"/>
      <c r="AS119" s="323"/>
      <c r="AT119" s="323"/>
      <c r="AU119" s="323"/>
      <c r="AV119" s="323"/>
      <c r="AW119" s="323"/>
      <c r="AX119" s="323"/>
      <c r="AY119" s="323" t="s">
        <v>17</v>
      </c>
      <c r="AZ119" s="323"/>
      <c r="BA119" s="323"/>
      <c r="BB119" s="323"/>
      <c r="BC119" s="323"/>
      <c r="BD119" s="323"/>
      <c r="BE119" s="323"/>
      <c r="BF119" s="323"/>
      <c r="BG119" s="323"/>
      <c r="BH119" s="323" t="s">
        <v>19</v>
      </c>
      <c r="BI119" s="323"/>
      <c r="BJ119" s="323"/>
      <c r="BK119" s="323"/>
      <c r="BL119" s="323"/>
      <c r="BM119" s="323"/>
      <c r="BN119" s="323"/>
      <c r="BO119" s="323"/>
      <c r="BP119" s="323"/>
      <c r="BQ119" s="323" t="s">
        <v>18</v>
      </c>
      <c r="BR119" s="323"/>
      <c r="BS119" s="323"/>
      <c r="BT119" s="323"/>
      <c r="BU119" s="323"/>
      <c r="BV119" s="323"/>
      <c r="BW119" s="323"/>
      <c r="BX119" s="323"/>
      <c r="BY119" s="323"/>
      <c r="BZ119" s="23"/>
    </row>
    <row r="120" spans="1:78" ht="6.75" customHeight="1">
      <c r="A120" s="26"/>
      <c r="B120" s="26"/>
      <c r="C120" s="308"/>
      <c r="D120" s="309"/>
      <c r="E120" s="309"/>
      <c r="F120" s="309"/>
      <c r="G120" s="309"/>
      <c r="H120" s="309"/>
      <c r="I120" s="309"/>
      <c r="J120" s="309"/>
      <c r="K120" s="309"/>
      <c r="L120" s="309"/>
      <c r="M120" s="309"/>
      <c r="N120" s="315"/>
      <c r="O120" s="316"/>
      <c r="P120" s="316"/>
      <c r="Q120" s="316"/>
      <c r="R120" s="316"/>
      <c r="S120" s="316"/>
      <c r="T120" s="316"/>
      <c r="U120" s="316"/>
      <c r="V120" s="316"/>
      <c r="W120" s="317"/>
      <c r="X120" s="296"/>
      <c r="Y120" s="297"/>
      <c r="Z120" s="297"/>
      <c r="AA120" s="297"/>
      <c r="AB120" s="297"/>
      <c r="AC120" s="297"/>
      <c r="AD120" s="297"/>
      <c r="AE120" s="297"/>
      <c r="AF120" s="297"/>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23"/>
    </row>
    <row r="121" spans="1:78" ht="6" customHeight="1">
      <c r="A121" s="26"/>
      <c r="B121" s="26"/>
      <c r="C121" s="308"/>
      <c r="D121" s="309"/>
      <c r="E121" s="309"/>
      <c r="F121" s="309"/>
      <c r="G121" s="309"/>
      <c r="H121" s="309"/>
      <c r="I121" s="309"/>
      <c r="J121" s="309"/>
      <c r="K121" s="309"/>
      <c r="L121" s="309"/>
      <c r="M121" s="309"/>
      <c r="N121" s="315"/>
      <c r="O121" s="316"/>
      <c r="P121" s="316"/>
      <c r="Q121" s="316"/>
      <c r="R121" s="316"/>
      <c r="S121" s="316"/>
      <c r="T121" s="316"/>
      <c r="U121" s="316"/>
      <c r="V121" s="316"/>
      <c r="W121" s="317"/>
      <c r="X121" s="324">
        <f>SUM(AG121:BY123)</f>
        <v>0</v>
      </c>
      <c r="Y121" s="325"/>
      <c r="Z121" s="325"/>
      <c r="AA121" s="325"/>
      <c r="AB121" s="325"/>
      <c r="AC121" s="325"/>
      <c r="AD121" s="325"/>
      <c r="AE121" s="325"/>
      <c r="AF121" s="325"/>
      <c r="AG121" s="324">
        <f>'支給申請額算定シート（Ⅵ．統合関係医療機関）'!C$11</f>
        <v>0</v>
      </c>
      <c r="AH121" s="325"/>
      <c r="AI121" s="325"/>
      <c r="AJ121" s="325"/>
      <c r="AK121" s="325"/>
      <c r="AL121" s="325"/>
      <c r="AM121" s="325"/>
      <c r="AN121" s="325"/>
      <c r="AO121" s="325"/>
      <c r="AP121" s="324">
        <f>'支給申請額算定シート（Ⅵ．統合関係医療機関）'!D$11</f>
        <v>0</v>
      </c>
      <c r="AQ121" s="325"/>
      <c r="AR121" s="325"/>
      <c r="AS121" s="325"/>
      <c r="AT121" s="325"/>
      <c r="AU121" s="325"/>
      <c r="AV121" s="325"/>
      <c r="AW121" s="325"/>
      <c r="AX121" s="325"/>
      <c r="AY121" s="324">
        <f>'支給申請額算定シート（Ⅵ．統合関係医療機関）'!E$11</f>
        <v>0</v>
      </c>
      <c r="AZ121" s="325"/>
      <c r="BA121" s="325"/>
      <c r="BB121" s="325"/>
      <c r="BC121" s="325"/>
      <c r="BD121" s="325"/>
      <c r="BE121" s="325"/>
      <c r="BF121" s="325"/>
      <c r="BG121" s="325"/>
      <c r="BH121" s="324">
        <f>'支給申請額算定シート（Ⅵ．統合関係医療機関）'!F$11</f>
        <v>0</v>
      </c>
      <c r="BI121" s="325"/>
      <c r="BJ121" s="325"/>
      <c r="BK121" s="325"/>
      <c r="BL121" s="325"/>
      <c r="BM121" s="325"/>
      <c r="BN121" s="325"/>
      <c r="BO121" s="325"/>
      <c r="BP121" s="325"/>
      <c r="BQ121" s="330">
        <f>'支給申請額算定シート（Ⅵ．統合関係医療機関）'!G$11</f>
        <v>0</v>
      </c>
      <c r="BR121" s="330"/>
      <c r="BS121" s="330"/>
      <c r="BT121" s="330"/>
      <c r="BU121" s="330"/>
      <c r="BV121" s="330"/>
      <c r="BW121" s="330"/>
      <c r="BX121" s="330"/>
      <c r="BY121" s="330"/>
      <c r="BZ121" s="23"/>
    </row>
    <row r="122" spans="1:78" ht="6" customHeight="1">
      <c r="A122" s="26"/>
      <c r="B122" s="26"/>
      <c r="C122" s="308"/>
      <c r="D122" s="309"/>
      <c r="E122" s="309"/>
      <c r="F122" s="309"/>
      <c r="G122" s="309"/>
      <c r="H122" s="309"/>
      <c r="I122" s="309"/>
      <c r="J122" s="309"/>
      <c r="K122" s="309"/>
      <c r="L122" s="309"/>
      <c r="M122" s="309"/>
      <c r="N122" s="315"/>
      <c r="O122" s="316"/>
      <c r="P122" s="316"/>
      <c r="Q122" s="316"/>
      <c r="R122" s="316"/>
      <c r="S122" s="316"/>
      <c r="T122" s="316"/>
      <c r="U122" s="316"/>
      <c r="V122" s="316"/>
      <c r="W122" s="317"/>
      <c r="X122" s="326"/>
      <c r="Y122" s="327"/>
      <c r="Z122" s="327"/>
      <c r="AA122" s="327"/>
      <c r="AB122" s="327"/>
      <c r="AC122" s="327"/>
      <c r="AD122" s="327"/>
      <c r="AE122" s="327"/>
      <c r="AF122" s="327"/>
      <c r="AG122" s="326"/>
      <c r="AH122" s="327"/>
      <c r="AI122" s="327"/>
      <c r="AJ122" s="327"/>
      <c r="AK122" s="327"/>
      <c r="AL122" s="327"/>
      <c r="AM122" s="327"/>
      <c r="AN122" s="327"/>
      <c r="AO122" s="327"/>
      <c r="AP122" s="326"/>
      <c r="AQ122" s="327"/>
      <c r="AR122" s="327"/>
      <c r="AS122" s="327"/>
      <c r="AT122" s="327"/>
      <c r="AU122" s="327"/>
      <c r="AV122" s="327"/>
      <c r="AW122" s="327"/>
      <c r="AX122" s="327"/>
      <c r="AY122" s="326"/>
      <c r="AZ122" s="327"/>
      <c r="BA122" s="327"/>
      <c r="BB122" s="327"/>
      <c r="BC122" s="327"/>
      <c r="BD122" s="327"/>
      <c r="BE122" s="327"/>
      <c r="BF122" s="327"/>
      <c r="BG122" s="327"/>
      <c r="BH122" s="326"/>
      <c r="BI122" s="327"/>
      <c r="BJ122" s="327"/>
      <c r="BK122" s="327"/>
      <c r="BL122" s="327"/>
      <c r="BM122" s="327"/>
      <c r="BN122" s="327"/>
      <c r="BO122" s="327"/>
      <c r="BP122" s="327"/>
      <c r="BQ122" s="330"/>
      <c r="BR122" s="330"/>
      <c r="BS122" s="330"/>
      <c r="BT122" s="330"/>
      <c r="BU122" s="330"/>
      <c r="BV122" s="330"/>
      <c r="BW122" s="330"/>
      <c r="BX122" s="330"/>
      <c r="BY122" s="330"/>
      <c r="BZ122" s="23"/>
    </row>
    <row r="123" spans="1:78" ht="6" customHeight="1">
      <c r="A123" s="26"/>
      <c r="B123" s="26"/>
      <c r="C123" s="310"/>
      <c r="D123" s="311"/>
      <c r="E123" s="311"/>
      <c r="F123" s="311"/>
      <c r="G123" s="311"/>
      <c r="H123" s="311"/>
      <c r="I123" s="311"/>
      <c r="J123" s="311"/>
      <c r="K123" s="311"/>
      <c r="L123" s="311"/>
      <c r="M123" s="311"/>
      <c r="N123" s="318"/>
      <c r="O123" s="319"/>
      <c r="P123" s="319"/>
      <c r="Q123" s="319"/>
      <c r="R123" s="319"/>
      <c r="S123" s="319"/>
      <c r="T123" s="319"/>
      <c r="U123" s="319"/>
      <c r="V123" s="319"/>
      <c r="W123" s="320"/>
      <c r="X123" s="328"/>
      <c r="Y123" s="329"/>
      <c r="Z123" s="329"/>
      <c r="AA123" s="329"/>
      <c r="AB123" s="329"/>
      <c r="AC123" s="329"/>
      <c r="AD123" s="329"/>
      <c r="AE123" s="329"/>
      <c r="AF123" s="329"/>
      <c r="AG123" s="328"/>
      <c r="AH123" s="329"/>
      <c r="AI123" s="329"/>
      <c r="AJ123" s="329"/>
      <c r="AK123" s="329"/>
      <c r="AL123" s="329"/>
      <c r="AM123" s="329"/>
      <c r="AN123" s="329"/>
      <c r="AO123" s="329"/>
      <c r="AP123" s="328"/>
      <c r="AQ123" s="329"/>
      <c r="AR123" s="329"/>
      <c r="AS123" s="329"/>
      <c r="AT123" s="329"/>
      <c r="AU123" s="329"/>
      <c r="AV123" s="329"/>
      <c r="AW123" s="329"/>
      <c r="AX123" s="329"/>
      <c r="AY123" s="328"/>
      <c r="AZ123" s="329"/>
      <c r="BA123" s="329"/>
      <c r="BB123" s="329"/>
      <c r="BC123" s="329"/>
      <c r="BD123" s="329"/>
      <c r="BE123" s="329"/>
      <c r="BF123" s="329"/>
      <c r="BG123" s="329"/>
      <c r="BH123" s="328"/>
      <c r="BI123" s="329"/>
      <c r="BJ123" s="329"/>
      <c r="BK123" s="329"/>
      <c r="BL123" s="329"/>
      <c r="BM123" s="329"/>
      <c r="BN123" s="329"/>
      <c r="BO123" s="329"/>
      <c r="BP123" s="329"/>
      <c r="BQ123" s="330"/>
      <c r="BR123" s="330"/>
      <c r="BS123" s="330"/>
      <c r="BT123" s="330"/>
      <c r="BU123" s="330"/>
      <c r="BV123" s="330"/>
      <c r="BW123" s="330"/>
      <c r="BX123" s="330"/>
      <c r="BY123" s="330"/>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45" t="s">
        <v>29</v>
      </c>
      <c r="D125" s="345"/>
      <c r="E125" s="345"/>
      <c r="F125" s="345"/>
      <c r="G125" s="298"/>
      <c r="H125" s="299"/>
      <c r="I125" s="299"/>
      <c r="J125" s="299"/>
      <c r="K125" s="299"/>
      <c r="L125" s="299"/>
      <c r="M125" s="300"/>
      <c r="N125" s="294" t="s">
        <v>130</v>
      </c>
      <c r="O125" s="295"/>
      <c r="P125" s="295"/>
      <c r="Q125" s="295"/>
      <c r="R125" s="295"/>
      <c r="S125" s="295"/>
      <c r="T125" s="295"/>
      <c r="U125" s="295"/>
      <c r="V125" s="295"/>
      <c r="W125" s="295"/>
      <c r="X125" s="295"/>
      <c r="Y125" s="295"/>
      <c r="Z125" s="295"/>
      <c r="AA125" s="295"/>
      <c r="AB125" s="295"/>
      <c r="AC125" s="295"/>
      <c r="AD125" s="295"/>
      <c r="AE125" s="295"/>
      <c r="AF125" s="295"/>
      <c r="AG125" s="295"/>
      <c r="AH125" s="304"/>
      <c r="AI125" s="294" t="s">
        <v>31</v>
      </c>
      <c r="AJ125" s="295"/>
      <c r="AK125" s="295"/>
      <c r="AL125" s="295"/>
      <c r="AM125" s="295"/>
      <c r="AN125" s="295"/>
      <c r="AO125" s="295"/>
      <c r="AP125" s="295"/>
      <c r="AQ125" s="295"/>
      <c r="AR125" s="295"/>
      <c r="AS125" s="295"/>
      <c r="AT125" s="295"/>
      <c r="AU125" s="295"/>
      <c r="AV125" s="295"/>
      <c r="AW125" s="295"/>
      <c r="AX125" s="295"/>
      <c r="AY125" s="295"/>
      <c r="AZ125" s="295"/>
      <c r="BA125" s="295"/>
      <c r="BB125" s="295"/>
      <c r="BC125" s="304"/>
      <c r="BD125" s="346" t="s">
        <v>131</v>
      </c>
      <c r="BE125" s="347"/>
      <c r="BF125" s="347"/>
      <c r="BG125" s="347"/>
      <c r="BH125" s="347"/>
      <c r="BI125" s="347"/>
      <c r="BJ125" s="347"/>
      <c r="BK125" s="347"/>
      <c r="BL125" s="347"/>
      <c r="BM125" s="347"/>
      <c r="BN125" s="347"/>
      <c r="BO125" s="347"/>
      <c r="BP125" s="347"/>
      <c r="BQ125" s="347"/>
      <c r="BR125" s="347"/>
      <c r="BS125" s="347"/>
      <c r="BT125" s="347"/>
      <c r="BU125" s="347"/>
      <c r="BV125" s="347"/>
      <c r="BW125" s="347"/>
      <c r="BX125" s="347"/>
      <c r="BY125" s="348"/>
      <c r="BZ125" s="23"/>
    </row>
    <row r="126" spans="1:78" ht="6.75" customHeight="1">
      <c r="A126" s="24"/>
      <c r="B126" s="24"/>
      <c r="C126" s="345"/>
      <c r="D126" s="345"/>
      <c r="E126" s="345"/>
      <c r="F126" s="345"/>
      <c r="G126" s="301"/>
      <c r="H126" s="302"/>
      <c r="I126" s="302"/>
      <c r="J126" s="302"/>
      <c r="K126" s="302"/>
      <c r="L126" s="302"/>
      <c r="M126" s="303"/>
      <c r="N126" s="296"/>
      <c r="O126" s="297"/>
      <c r="P126" s="297"/>
      <c r="Q126" s="297"/>
      <c r="R126" s="297"/>
      <c r="S126" s="297"/>
      <c r="T126" s="297"/>
      <c r="U126" s="297"/>
      <c r="V126" s="297"/>
      <c r="W126" s="297"/>
      <c r="X126" s="297"/>
      <c r="Y126" s="297"/>
      <c r="Z126" s="297"/>
      <c r="AA126" s="297"/>
      <c r="AB126" s="297"/>
      <c r="AC126" s="297"/>
      <c r="AD126" s="297"/>
      <c r="AE126" s="297"/>
      <c r="AF126" s="297"/>
      <c r="AG126" s="297"/>
      <c r="AH126" s="305"/>
      <c r="AI126" s="296"/>
      <c r="AJ126" s="297"/>
      <c r="AK126" s="297"/>
      <c r="AL126" s="297"/>
      <c r="AM126" s="297"/>
      <c r="AN126" s="297"/>
      <c r="AO126" s="297"/>
      <c r="AP126" s="297"/>
      <c r="AQ126" s="297"/>
      <c r="AR126" s="297"/>
      <c r="AS126" s="297"/>
      <c r="AT126" s="297"/>
      <c r="AU126" s="297"/>
      <c r="AV126" s="297"/>
      <c r="AW126" s="297"/>
      <c r="AX126" s="297"/>
      <c r="AY126" s="297"/>
      <c r="AZ126" s="297"/>
      <c r="BA126" s="297"/>
      <c r="BB126" s="297"/>
      <c r="BC126" s="305"/>
      <c r="BD126" s="349"/>
      <c r="BE126" s="350"/>
      <c r="BF126" s="350"/>
      <c r="BG126" s="350"/>
      <c r="BH126" s="350"/>
      <c r="BI126" s="350"/>
      <c r="BJ126" s="350"/>
      <c r="BK126" s="350"/>
      <c r="BL126" s="350"/>
      <c r="BM126" s="350"/>
      <c r="BN126" s="350"/>
      <c r="BO126" s="350"/>
      <c r="BP126" s="350"/>
      <c r="BQ126" s="350"/>
      <c r="BR126" s="350"/>
      <c r="BS126" s="350"/>
      <c r="BT126" s="350"/>
      <c r="BU126" s="350"/>
      <c r="BV126" s="350"/>
      <c r="BW126" s="350"/>
      <c r="BX126" s="350"/>
      <c r="BY126" s="351"/>
      <c r="BZ126" s="23"/>
    </row>
    <row r="127" spans="1:78" ht="6.75" customHeight="1">
      <c r="A127" s="25"/>
      <c r="B127" s="25"/>
      <c r="C127" s="330" t="s">
        <v>88</v>
      </c>
      <c r="D127" s="330"/>
      <c r="E127" s="330"/>
      <c r="F127" s="330"/>
      <c r="G127" s="334"/>
      <c r="H127" s="335"/>
      <c r="I127" s="335"/>
      <c r="J127" s="335"/>
      <c r="K127" s="335"/>
      <c r="L127" s="335"/>
      <c r="M127" s="336"/>
      <c r="N127" s="343" t="str">
        <f>'支給申請額算定シート（Ⅶ．統合関係医療機関）'!B$3&amp;""</f>
        <v/>
      </c>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t="str">
        <f>'支給申請額算定シート（Ⅶ．統合関係医療機関）'!C$3&amp;""</f>
        <v/>
      </c>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t="str">
        <f>'支給申請額算定シート（Ⅶ．統合関係医療機関）'!G$3&amp;""</f>
        <v/>
      </c>
      <c r="BE127" s="343"/>
      <c r="BF127" s="343"/>
      <c r="BG127" s="343"/>
      <c r="BH127" s="343"/>
      <c r="BI127" s="343"/>
      <c r="BJ127" s="343"/>
      <c r="BK127" s="343"/>
      <c r="BL127" s="343"/>
      <c r="BM127" s="343"/>
      <c r="BN127" s="343"/>
      <c r="BO127" s="343"/>
      <c r="BP127" s="343"/>
      <c r="BQ127" s="343"/>
      <c r="BR127" s="343"/>
      <c r="BS127" s="343"/>
      <c r="BT127" s="343"/>
      <c r="BU127" s="343"/>
      <c r="BV127" s="343"/>
      <c r="BW127" s="343"/>
      <c r="BX127" s="343"/>
      <c r="BY127" s="343"/>
      <c r="BZ127" s="23"/>
    </row>
    <row r="128" spans="1:78" ht="6.75" customHeight="1">
      <c r="A128" s="25"/>
      <c r="B128" s="25"/>
      <c r="C128" s="330"/>
      <c r="D128" s="330"/>
      <c r="E128" s="330"/>
      <c r="F128" s="330"/>
      <c r="G128" s="337"/>
      <c r="H128" s="338"/>
      <c r="I128" s="338"/>
      <c r="J128" s="338"/>
      <c r="K128" s="338"/>
      <c r="L128" s="338"/>
      <c r="M128" s="339"/>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343"/>
      <c r="BT128" s="343"/>
      <c r="BU128" s="343"/>
      <c r="BV128" s="343"/>
      <c r="BW128" s="343"/>
      <c r="BX128" s="343"/>
      <c r="BY128" s="343"/>
      <c r="BZ128" s="23"/>
    </row>
    <row r="129" spans="1:78" ht="6.75" customHeight="1">
      <c r="A129" s="25"/>
      <c r="B129" s="25"/>
      <c r="C129" s="330"/>
      <c r="D129" s="330"/>
      <c r="E129" s="330"/>
      <c r="F129" s="330"/>
      <c r="G129" s="340"/>
      <c r="H129" s="341"/>
      <c r="I129" s="341"/>
      <c r="J129" s="341"/>
      <c r="K129" s="341"/>
      <c r="L129" s="341"/>
      <c r="M129" s="342"/>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23"/>
    </row>
    <row r="130" spans="1:78" ht="6.75" customHeight="1">
      <c r="A130" s="26"/>
      <c r="B130" s="26"/>
      <c r="C130" s="294" t="s">
        <v>34</v>
      </c>
      <c r="D130" s="295"/>
      <c r="E130" s="295"/>
      <c r="F130" s="295"/>
      <c r="G130" s="295"/>
      <c r="H130" s="295"/>
      <c r="I130" s="295"/>
      <c r="J130" s="295"/>
      <c r="K130" s="295"/>
      <c r="L130" s="295"/>
      <c r="M130" s="295"/>
      <c r="N130" s="298" t="s">
        <v>40</v>
      </c>
      <c r="O130" s="299"/>
      <c r="P130" s="299"/>
      <c r="Q130" s="299"/>
      <c r="R130" s="299"/>
      <c r="S130" s="299"/>
      <c r="T130" s="299"/>
      <c r="U130" s="299"/>
      <c r="V130" s="299"/>
      <c r="W130" s="300"/>
      <c r="X130" s="294" t="s">
        <v>67</v>
      </c>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5"/>
      <c r="AY130" s="295"/>
      <c r="AZ130" s="295"/>
      <c r="BA130" s="295"/>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304"/>
      <c r="BZ130" s="23"/>
    </row>
    <row r="131" spans="1:78" ht="6.75" customHeight="1">
      <c r="A131" s="26"/>
      <c r="B131" s="26"/>
      <c r="C131" s="296"/>
      <c r="D131" s="297"/>
      <c r="E131" s="297"/>
      <c r="F131" s="297"/>
      <c r="G131" s="297"/>
      <c r="H131" s="297"/>
      <c r="I131" s="297"/>
      <c r="J131" s="297"/>
      <c r="K131" s="297"/>
      <c r="L131" s="297"/>
      <c r="M131" s="297"/>
      <c r="N131" s="301"/>
      <c r="O131" s="302"/>
      <c r="P131" s="302"/>
      <c r="Q131" s="302"/>
      <c r="R131" s="302"/>
      <c r="S131" s="302"/>
      <c r="T131" s="302"/>
      <c r="U131" s="302"/>
      <c r="V131" s="302"/>
      <c r="W131" s="303"/>
      <c r="X131" s="296"/>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c r="BJ131" s="297"/>
      <c r="BK131" s="297"/>
      <c r="BL131" s="297"/>
      <c r="BM131" s="297"/>
      <c r="BN131" s="297"/>
      <c r="BO131" s="297"/>
      <c r="BP131" s="297"/>
      <c r="BQ131" s="297"/>
      <c r="BR131" s="297"/>
      <c r="BS131" s="297"/>
      <c r="BT131" s="297"/>
      <c r="BU131" s="297"/>
      <c r="BV131" s="297"/>
      <c r="BW131" s="297"/>
      <c r="BX131" s="297"/>
      <c r="BY131" s="305"/>
      <c r="BZ131" s="23"/>
    </row>
    <row r="132" spans="1:78" ht="6.75" customHeight="1">
      <c r="A132" s="26"/>
      <c r="B132" s="26"/>
      <c r="C132" s="306" t="str">
        <f>'支給申請額算定シート（Ⅶ．統合関係医療機関）'!B$5&amp;""</f>
        <v/>
      </c>
      <c r="D132" s="307"/>
      <c r="E132" s="307"/>
      <c r="F132" s="307"/>
      <c r="G132" s="307"/>
      <c r="H132" s="307"/>
      <c r="I132" s="307"/>
      <c r="J132" s="307"/>
      <c r="K132" s="307"/>
      <c r="L132" s="307"/>
      <c r="M132" s="307"/>
      <c r="N132" s="312" t="str">
        <f>'支給申請額算定シート（Ⅶ．統合関係医療機関）'!C$5&amp;""</f>
        <v/>
      </c>
      <c r="O132" s="313"/>
      <c r="P132" s="313"/>
      <c r="Q132" s="313"/>
      <c r="R132" s="313"/>
      <c r="S132" s="313"/>
      <c r="T132" s="313"/>
      <c r="U132" s="313"/>
      <c r="V132" s="313"/>
      <c r="W132" s="314"/>
      <c r="X132" s="294" t="s">
        <v>32</v>
      </c>
      <c r="Y132" s="295"/>
      <c r="Z132" s="295"/>
      <c r="AA132" s="295"/>
      <c r="AB132" s="295"/>
      <c r="AC132" s="295"/>
      <c r="AD132" s="295"/>
      <c r="AE132" s="295"/>
      <c r="AF132" s="295"/>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08"/>
      <c r="D133" s="309"/>
      <c r="E133" s="309"/>
      <c r="F133" s="309"/>
      <c r="G133" s="309"/>
      <c r="H133" s="309"/>
      <c r="I133" s="309"/>
      <c r="J133" s="309"/>
      <c r="K133" s="309"/>
      <c r="L133" s="309"/>
      <c r="M133" s="309"/>
      <c r="N133" s="315"/>
      <c r="O133" s="316"/>
      <c r="P133" s="316"/>
      <c r="Q133" s="316"/>
      <c r="R133" s="316"/>
      <c r="S133" s="316"/>
      <c r="T133" s="316"/>
      <c r="U133" s="316"/>
      <c r="V133" s="316"/>
      <c r="W133" s="317"/>
      <c r="X133" s="321"/>
      <c r="Y133" s="322"/>
      <c r="Z133" s="322"/>
      <c r="AA133" s="322"/>
      <c r="AB133" s="322"/>
      <c r="AC133" s="322"/>
      <c r="AD133" s="322"/>
      <c r="AE133" s="322"/>
      <c r="AF133" s="322"/>
      <c r="AG133" s="323" t="s">
        <v>15</v>
      </c>
      <c r="AH133" s="323"/>
      <c r="AI133" s="323"/>
      <c r="AJ133" s="323"/>
      <c r="AK133" s="323"/>
      <c r="AL133" s="323"/>
      <c r="AM133" s="323"/>
      <c r="AN133" s="323"/>
      <c r="AO133" s="323"/>
      <c r="AP133" s="323" t="s">
        <v>16</v>
      </c>
      <c r="AQ133" s="323"/>
      <c r="AR133" s="323"/>
      <c r="AS133" s="323"/>
      <c r="AT133" s="323"/>
      <c r="AU133" s="323"/>
      <c r="AV133" s="323"/>
      <c r="AW133" s="323"/>
      <c r="AX133" s="323"/>
      <c r="AY133" s="323" t="s">
        <v>17</v>
      </c>
      <c r="AZ133" s="323"/>
      <c r="BA133" s="323"/>
      <c r="BB133" s="323"/>
      <c r="BC133" s="323"/>
      <c r="BD133" s="323"/>
      <c r="BE133" s="323"/>
      <c r="BF133" s="323"/>
      <c r="BG133" s="323"/>
      <c r="BH133" s="323" t="s">
        <v>19</v>
      </c>
      <c r="BI133" s="323"/>
      <c r="BJ133" s="323"/>
      <c r="BK133" s="323"/>
      <c r="BL133" s="323"/>
      <c r="BM133" s="323"/>
      <c r="BN133" s="323"/>
      <c r="BO133" s="323"/>
      <c r="BP133" s="323"/>
      <c r="BQ133" s="323" t="s">
        <v>18</v>
      </c>
      <c r="BR133" s="323"/>
      <c r="BS133" s="323"/>
      <c r="BT133" s="323"/>
      <c r="BU133" s="323"/>
      <c r="BV133" s="323"/>
      <c r="BW133" s="323"/>
      <c r="BX133" s="323"/>
      <c r="BY133" s="323"/>
      <c r="BZ133" s="23"/>
    </row>
    <row r="134" spans="1:78" ht="6.75" customHeight="1">
      <c r="A134" s="26"/>
      <c r="B134" s="26"/>
      <c r="C134" s="308"/>
      <c r="D134" s="309"/>
      <c r="E134" s="309"/>
      <c r="F134" s="309"/>
      <c r="G134" s="309"/>
      <c r="H134" s="309"/>
      <c r="I134" s="309"/>
      <c r="J134" s="309"/>
      <c r="K134" s="309"/>
      <c r="L134" s="309"/>
      <c r="M134" s="309"/>
      <c r="N134" s="315"/>
      <c r="O134" s="316"/>
      <c r="P134" s="316"/>
      <c r="Q134" s="316"/>
      <c r="R134" s="316"/>
      <c r="S134" s="316"/>
      <c r="T134" s="316"/>
      <c r="U134" s="316"/>
      <c r="V134" s="316"/>
      <c r="W134" s="317"/>
      <c r="X134" s="296"/>
      <c r="Y134" s="297"/>
      <c r="Z134" s="297"/>
      <c r="AA134" s="297"/>
      <c r="AB134" s="297"/>
      <c r="AC134" s="297"/>
      <c r="AD134" s="297"/>
      <c r="AE134" s="297"/>
      <c r="AF134" s="297"/>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23"/>
    </row>
    <row r="135" spans="1:78" ht="6" customHeight="1">
      <c r="A135" s="26"/>
      <c r="B135" s="26"/>
      <c r="C135" s="308"/>
      <c r="D135" s="309"/>
      <c r="E135" s="309"/>
      <c r="F135" s="309"/>
      <c r="G135" s="309"/>
      <c r="H135" s="309"/>
      <c r="I135" s="309"/>
      <c r="J135" s="309"/>
      <c r="K135" s="309"/>
      <c r="L135" s="309"/>
      <c r="M135" s="309"/>
      <c r="N135" s="315"/>
      <c r="O135" s="316"/>
      <c r="P135" s="316"/>
      <c r="Q135" s="316"/>
      <c r="R135" s="316"/>
      <c r="S135" s="316"/>
      <c r="T135" s="316"/>
      <c r="U135" s="316"/>
      <c r="V135" s="316"/>
      <c r="W135" s="317"/>
      <c r="X135" s="324">
        <f>SUM(AG135:BY137)</f>
        <v>0</v>
      </c>
      <c r="Y135" s="325"/>
      <c r="Z135" s="325"/>
      <c r="AA135" s="325"/>
      <c r="AB135" s="325"/>
      <c r="AC135" s="325"/>
      <c r="AD135" s="325"/>
      <c r="AE135" s="325"/>
      <c r="AF135" s="325"/>
      <c r="AG135" s="324">
        <f>'支給申請額算定シート（Ⅶ．統合関係医療機関）'!C$11</f>
        <v>0</v>
      </c>
      <c r="AH135" s="325"/>
      <c r="AI135" s="325"/>
      <c r="AJ135" s="325"/>
      <c r="AK135" s="325"/>
      <c r="AL135" s="325"/>
      <c r="AM135" s="325"/>
      <c r="AN135" s="325"/>
      <c r="AO135" s="325"/>
      <c r="AP135" s="324">
        <f>'支給申請額算定シート（Ⅶ．統合関係医療機関）'!D$11</f>
        <v>0</v>
      </c>
      <c r="AQ135" s="325"/>
      <c r="AR135" s="325"/>
      <c r="AS135" s="325"/>
      <c r="AT135" s="325"/>
      <c r="AU135" s="325"/>
      <c r="AV135" s="325"/>
      <c r="AW135" s="325"/>
      <c r="AX135" s="325"/>
      <c r="AY135" s="324">
        <f>'支給申請額算定シート（Ⅶ．統合関係医療機関）'!E$11</f>
        <v>0</v>
      </c>
      <c r="AZ135" s="325"/>
      <c r="BA135" s="325"/>
      <c r="BB135" s="325"/>
      <c r="BC135" s="325"/>
      <c r="BD135" s="325"/>
      <c r="BE135" s="325"/>
      <c r="BF135" s="325"/>
      <c r="BG135" s="325"/>
      <c r="BH135" s="324">
        <f>'支給申請額算定シート（Ⅶ．統合関係医療機関）'!F$11</f>
        <v>0</v>
      </c>
      <c r="BI135" s="325"/>
      <c r="BJ135" s="325"/>
      <c r="BK135" s="325"/>
      <c r="BL135" s="325"/>
      <c r="BM135" s="325"/>
      <c r="BN135" s="325"/>
      <c r="BO135" s="325"/>
      <c r="BP135" s="325"/>
      <c r="BQ135" s="330">
        <f>'支給申請額算定シート（Ⅶ．統合関係医療機関）'!G$11</f>
        <v>0</v>
      </c>
      <c r="BR135" s="330"/>
      <c r="BS135" s="330"/>
      <c r="BT135" s="330"/>
      <c r="BU135" s="330"/>
      <c r="BV135" s="330"/>
      <c r="BW135" s="330"/>
      <c r="BX135" s="330"/>
      <c r="BY135" s="330"/>
      <c r="BZ135" s="23"/>
    </row>
    <row r="136" spans="1:78" ht="6" customHeight="1">
      <c r="A136" s="26"/>
      <c r="B136" s="26"/>
      <c r="C136" s="308"/>
      <c r="D136" s="309"/>
      <c r="E136" s="309"/>
      <c r="F136" s="309"/>
      <c r="G136" s="309"/>
      <c r="H136" s="309"/>
      <c r="I136" s="309"/>
      <c r="J136" s="309"/>
      <c r="K136" s="309"/>
      <c r="L136" s="309"/>
      <c r="M136" s="309"/>
      <c r="N136" s="315"/>
      <c r="O136" s="316"/>
      <c r="P136" s="316"/>
      <c r="Q136" s="316"/>
      <c r="R136" s="316"/>
      <c r="S136" s="316"/>
      <c r="T136" s="316"/>
      <c r="U136" s="316"/>
      <c r="V136" s="316"/>
      <c r="W136" s="317"/>
      <c r="X136" s="326"/>
      <c r="Y136" s="327"/>
      <c r="Z136" s="327"/>
      <c r="AA136" s="327"/>
      <c r="AB136" s="327"/>
      <c r="AC136" s="327"/>
      <c r="AD136" s="327"/>
      <c r="AE136" s="327"/>
      <c r="AF136" s="327"/>
      <c r="AG136" s="326"/>
      <c r="AH136" s="327"/>
      <c r="AI136" s="327"/>
      <c r="AJ136" s="327"/>
      <c r="AK136" s="327"/>
      <c r="AL136" s="327"/>
      <c r="AM136" s="327"/>
      <c r="AN136" s="327"/>
      <c r="AO136" s="327"/>
      <c r="AP136" s="326"/>
      <c r="AQ136" s="327"/>
      <c r="AR136" s="327"/>
      <c r="AS136" s="327"/>
      <c r="AT136" s="327"/>
      <c r="AU136" s="327"/>
      <c r="AV136" s="327"/>
      <c r="AW136" s="327"/>
      <c r="AX136" s="327"/>
      <c r="AY136" s="326"/>
      <c r="AZ136" s="327"/>
      <c r="BA136" s="327"/>
      <c r="BB136" s="327"/>
      <c r="BC136" s="327"/>
      <c r="BD136" s="327"/>
      <c r="BE136" s="327"/>
      <c r="BF136" s="327"/>
      <c r="BG136" s="327"/>
      <c r="BH136" s="326"/>
      <c r="BI136" s="327"/>
      <c r="BJ136" s="327"/>
      <c r="BK136" s="327"/>
      <c r="BL136" s="327"/>
      <c r="BM136" s="327"/>
      <c r="BN136" s="327"/>
      <c r="BO136" s="327"/>
      <c r="BP136" s="327"/>
      <c r="BQ136" s="330"/>
      <c r="BR136" s="330"/>
      <c r="BS136" s="330"/>
      <c r="BT136" s="330"/>
      <c r="BU136" s="330"/>
      <c r="BV136" s="330"/>
      <c r="BW136" s="330"/>
      <c r="BX136" s="330"/>
      <c r="BY136" s="330"/>
      <c r="BZ136" s="23"/>
    </row>
    <row r="137" spans="1:78" ht="6" customHeight="1">
      <c r="A137" s="26"/>
      <c r="B137" s="26"/>
      <c r="C137" s="310"/>
      <c r="D137" s="311"/>
      <c r="E137" s="311"/>
      <c r="F137" s="311"/>
      <c r="G137" s="311"/>
      <c r="H137" s="311"/>
      <c r="I137" s="311"/>
      <c r="J137" s="311"/>
      <c r="K137" s="311"/>
      <c r="L137" s="311"/>
      <c r="M137" s="311"/>
      <c r="N137" s="318"/>
      <c r="O137" s="319"/>
      <c r="P137" s="319"/>
      <c r="Q137" s="319"/>
      <c r="R137" s="319"/>
      <c r="S137" s="319"/>
      <c r="T137" s="319"/>
      <c r="U137" s="319"/>
      <c r="V137" s="319"/>
      <c r="W137" s="320"/>
      <c r="X137" s="328"/>
      <c r="Y137" s="329"/>
      <c r="Z137" s="329"/>
      <c r="AA137" s="329"/>
      <c r="AB137" s="329"/>
      <c r="AC137" s="329"/>
      <c r="AD137" s="329"/>
      <c r="AE137" s="329"/>
      <c r="AF137" s="329"/>
      <c r="AG137" s="328"/>
      <c r="AH137" s="329"/>
      <c r="AI137" s="329"/>
      <c r="AJ137" s="329"/>
      <c r="AK137" s="329"/>
      <c r="AL137" s="329"/>
      <c r="AM137" s="329"/>
      <c r="AN137" s="329"/>
      <c r="AO137" s="329"/>
      <c r="AP137" s="328"/>
      <c r="AQ137" s="329"/>
      <c r="AR137" s="329"/>
      <c r="AS137" s="329"/>
      <c r="AT137" s="329"/>
      <c r="AU137" s="329"/>
      <c r="AV137" s="329"/>
      <c r="AW137" s="329"/>
      <c r="AX137" s="329"/>
      <c r="AY137" s="328"/>
      <c r="AZ137" s="329"/>
      <c r="BA137" s="329"/>
      <c r="BB137" s="329"/>
      <c r="BC137" s="329"/>
      <c r="BD137" s="329"/>
      <c r="BE137" s="329"/>
      <c r="BF137" s="329"/>
      <c r="BG137" s="329"/>
      <c r="BH137" s="328"/>
      <c r="BI137" s="329"/>
      <c r="BJ137" s="329"/>
      <c r="BK137" s="329"/>
      <c r="BL137" s="329"/>
      <c r="BM137" s="329"/>
      <c r="BN137" s="329"/>
      <c r="BO137" s="329"/>
      <c r="BP137" s="329"/>
      <c r="BQ137" s="330"/>
      <c r="BR137" s="330"/>
      <c r="BS137" s="330"/>
      <c r="BT137" s="330"/>
      <c r="BU137" s="330"/>
      <c r="BV137" s="330"/>
      <c r="BW137" s="330"/>
      <c r="BX137" s="330"/>
      <c r="BY137" s="330"/>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45" t="s">
        <v>29</v>
      </c>
      <c r="D139" s="345"/>
      <c r="E139" s="345"/>
      <c r="F139" s="345"/>
      <c r="G139" s="298"/>
      <c r="H139" s="299"/>
      <c r="I139" s="299"/>
      <c r="J139" s="299"/>
      <c r="K139" s="299"/>
      <c r="L139" s="299"/>
      <c r="M139" s="300"/>
      <c r="N139" s="294" t="s">
        <v>130</v>
      </c>
      <c r="O139" s="295"/>
      <c r="P139" s="295"/>
      <c r="Q139" s="295"/>
      <c r="R139" s="295"/>
      <c r="S139" s="295"/>
      <c r="T139" s="295"/>
      <c r="U139" s="295"/>
      <c r="V139" s="295"/>
      <c r="W139" s="295"/>
      <c r="X139" s="295"/>
      <c r="Y139" s="295"/>
      <c r="Z139" s="295"/>
      <c r="AA139" s="295"/>
      <c r="AB139" s="295"/>
      <c r="AC139" s="295"/>
      <c r="AD139" s="295"/>
      <c r="AE139" s="295"/>
      <c r="AF139" s="295"/>
      <c r="AG139" s="295"/>
      <c r="AH139" s="304"/>
      <c r="AI139" s="294" t="s">
        <v>31</v>
      </c>
      <c r="AJ139" s="295"/>
      <c r="AK139" s="295"/>
      <c r="AL139" s="295"/>
      <c r="AM139" s="295"/>
      <c r="AN139" s="295"/>
      <c r="AO139" s="295"/>
      <c r="AP139" s="295"/>
      <c r="AQ139" s="295"/>
      <c r="AR139" s="295"/>
      <c r="AS139" s="295"/>
      <c r="AT139" s="295"/>
      <c r="AU139" s="295"/>
      <c r="AV139" s="295"/>
      <c r="AW139" s="295"/>
      <c r="AX139" s="295"/>
      <c r="AY139" s="295"/>
      <c r="AZ139" s="295"/>
      <c r="BA139" s="295"/>
      <c r="BB139" s="295"/>
      <c r="BC139" s="304"/>
      <c r="BD139" s="346" t="s">
        <v>131</v>
      </c>
      <c r="BE139" s="347"/>
      <c r="BF139" s="347"/>
      <c r="BG139" s="347"/>
      <c r="BH139" s="347"/>
      <c r="BI139" s="347"/>
      <c r="BJ139" s="347"/>
      <c r="BK139" s="347"/>
      <c r="BL139" s="347"/>
      <c r="BM139" s="347"/>
      <c r="BN139" s="347"/>
      <c r="BO139" s="347"/>
      <c r="BP139" s="347"/>
      <c r="BQ139" s="347"/>
      <c r="BR139" s="347"/>
      <c r="BS139" s="347"/>
      <c r="BT139" s="347"/>
      <c r="BU139" s="347"/>
      <c r="BV139" s="347"/>
      <c r="BW139" s="347"/>
      <c r="BX139" s="347"/>
      <c r="BY139" s="348"/>
      <c r="BZ139" s="23"/>
    </row>
    <row r="140" spans="1:78" ht="6.75" customHeight="1">
      <c r="A140" s="24"/>
      <c r="B140" s="24"/>
      <c r="C140" s="345"/>
      <c r="D140" s="345"/>
      <c r="E140" s="345"/>
      <c r="F140" s="345"/>
      <c r="G140" s="301"/>
      <c r="H140" s="302"/>
      <c r="I140" s="302"/>
      <c r="J140" s="302"/>
      <c r="K140" s="302"/>
      <c r="L140" s="302"/>
      <c r="M140" s="303"/>
      <c r="N140" s="296"/>
      <c r="O140" s="297"/>
      <c r="P140" s="297"/>
      <c r="Q140" s="297"/>
      <c r="R140" s="297"/>
      <c r="S140" s="297"/>
      <c r="T140" s="297"/>
      <c r="U140" s="297"/>
      <c r="V140" s="297"/>
      <c r="W140" s="297"/>
      <c r="X140" s="297"/>
      <c r="Y140" s="297"/>
      <c r="Z140" s="297"/>
      <c r="AA140" s="297"/>
      <c r="AB140" s="297"/>
      <c r="AC140" s="297"/>
      <c r="AD140" s="297"/>
      <c r="AE140" s="297"/>
      <c r="AF140" s="297"/>
      <c r="AG140" s="297"/>
      <c r="AH140" s="305"/>
      <c r="AI140" s="296"/>
      <c r="AJ140" s="297"/>
      <c r="AK140" s="297"/>
      <c r="AL140" s="297"/>
      <c r="AM140" s="297"/>
      <c r="AN140" s="297"/>
      <c r="AO140" s="297"/>
      <c r="AP140" s="297"/>
      <c r="AQ140" s="297"/>
      <c r="AR140" s="297"/>
      <c r="AS140" s="297"/>
      <c r="AT140" s="297"/>
      <c r="AU140" s="297"/>
      <c r="AV140" s="297"/>
      <c r="AW140" s="297"/>
      <c r="AX140" s="297"/>
      <c r="AY140" s="297"/>
      <c r="AZ140" s="297"/>
      <c r="BA140" s="297"/>
      <c r="BB140" s="297"/>
      <c r="BC140" s="305"/>
      <c r="BD140" s="349"/>
      <c r="BE140" s="350"/>
      <c r="BF140" s="350"/>
      <c r="BG140" s="350"/>
      <c r="BH140" s="350"/>
      <c r="BI140" s="350"/>
      <c r="BJ140" s="350"/>
      <c r="BK140" s="350"/>
      <c r="BL140" s="350"/>
      <c r="BM140" s="350"/>
      <c r="BN140" s="350"/>
      <c r="BO140" s="350"/>
      <c r="BP140" s="350"/>
      <c r="BQ140" s="350"/>
      <c r="BR140" s="350"/>
      <c r="BS140" s="350"/>
      <c r="BT140" s="350"/>
      <c r="BU140" s="350"/>
      <c r="BV140" s="350"/>
      <c r="BW140" s="350"/>
      <c r="BX140" s="350"/>
      <c r="BY140" s="351"/>
      <c r="BZ140" s="23"/>
    </row>
    <row r="141" spans="1:78" ht="6.75" customHeight="1">
      <c r="A141" s="25"/>
      <c r="B141" s="25"/>
      <c r="C141" s="330" t="s">
        <v>90</v>
      </c>
      <c r="D141" s="330"/>
      <c r="E141" s="330"/>
      <c r="F141" s="330"/>
      <c r="G141" s="334"/>
      <c r="H141" s="335"/>
      <c r="I141" s="335"/>
      <c r="J141" s="335"/>
      <c r="K141" s="335"/>
      <c r="L141" s="335"/>
      <c r="M141" s="336"/>
      <c r="N141" s="343" t="str">
        <f>'支給申請額算定シート（Ⅷ．統合関係医療機関）'!B$3&amp;""</f>
        <v/>
      </c>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t="str">
        <f>'支給申請額算定シート（Ⅷ．統合関係医療機関）'!C$3&amp;""</f>
        <v/>
      </c>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t="str">
        <f>'支給申請額算定シート（Ⅷ．統合関係医療機関）'!G$3&amp;""</f>
        <v/>
      </c>
      <c r="BE141" s="343"/>
      <c r="BF141" s="343"/>
      <c r="BG141" s="343"/>
      <c r="BH141" s="343"/>
      <c r="BI141" s="343"/>
      <c r="BJ141" s="343"/>
      <c r="BK141" s="343"/>
      <c r="BL141" s="343"/>
      <c r="BM141" s="343"/>
      <c r="BN141" s="343"/>
      <c r="BO141" s="343"/>
      <c r="BP141" s="343"/>
      <c r="BQ141" s="343"/>
      <c r="BR141" s="343"/>
      <c r="BS141" s="343"/>
      <c r="BT141" s="343"/>
      <c r="BU141" s="343"/>
      <c r="BV141" s="343"/>
      <c r="BW141" s="343"/>
      <c r="BX141" s="343"/>
      <c r="BY141" s="343"/>
      <c r="BZ141" s="23"/>
    </row>
    <row r="142" spans="1:78" ht="6.75" customHeight="1">
      <c r="A142" s="25"/>
      <c r="B142" s="25"/>
      <c r="C142" s="330"/>
      <c r="D142" s="330"/>
      <c r="E142" s="330"/>
      <c r="F142" s="330"/>
      <c r="G142" s="337"/>
      <c r="H142" s="338"/>
      <c r="I142" s="338"/>
      <c r="J142" s="338"/>
      <c r="K142" s="338"/>
      <c r="L142" s="338"/>
      <c r="M142" s="339"/>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c r="BX142" s="343"/>
      <c r="BY142" s="343"/>
      <c r="BZ142" s="23"/>
    </row>
    <row r="143" spans="1:78" ht="6.75" customHeight="1">
      <c r="A143" s="25"/>
      <c r="B143" s="25"/>
      <c r="C143" s="330"/>
      <c r="D143" s="330"/>
      <c r="E143" s="330"/>
      <c r="F143" s="330"/>
      <c r="G143" s="340"/>
      <c r="H143" s="341"/>
      <c r="I143" s="341"/>
      <c r="J143" s="341"/>
      <c r="K143" s="341"/>
      <c r="L143" s="341"/>
      <c r="M143" s="342"/>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44"/>
      <c r="AL143" s="344"/>
      <c r="AM143" s="344"/>
      <c r="AN143" s="344"/>
      <c r="AO143" s="344"/>
      <c r="AP143" s="344"/>
      <c r="AQ143" s="344"/>
      <c r="AR143" s="344"/>
      <c r="AS143" s="344"/>
      <c r="AT143" s="344"/>
      <c r="AU143" s="344"/>
      <c r="AV143" s="344"/>
      <c r="AW143" s="344"/>
      <c r="AX143" s="344"/>
      <c r="AY143" s="344"/>
      <c r="AZ143" s="344"/>
      <c r="BA143" s="344"/>
      <c r="BB143" s="344"/>
      <c r="BC143" s="344"/>
      <c r="BD143" s="344"/>
      <c r="BE143" s="344"/>
      <c r="BF143" s="344"/>
      <c r="BG143" s="344"/>
      <c r="BH143" s="344"/>
      <c r="BI143" s="344"/>
      <c r="BJ143" s="344"/>
      <c r="BK143" s="344"/>
      <c r="BL143" s="344"/>
      <c r="BM143" s="344"/>
      <c r="BN143" s="344"/>
      <c r="BO143" s="344"/>
      <c r="BP143" s="344"/>
      <c r="BQ143" s="344"/>
      <c r="BR143" s="344"/>
      <c r="BS143" s="344"/>
      <c r="BT143" s="344"/>
      <c r="BU143" s="344"/>
      <c r="BV143" s="344"/>
      <c r="BW143" s="344"/>
      <c r="BX143" s="344"/>
      <c r="BY143" s="344"/>
      <c r="BZ143" s="23"/>
    </row>
    <row r="144" spans="1:78" ht="6.75" customHeight="1">
      <c r="A144" s="26"/>
      <c r="B144" s="26"/>
      <c r="C144" s="294" t="s">
        <v>34</v>
      </c>
      <c r="D144" s="295"/>
      <c r="E144" s="295"/>
      <c r="F144" s="295"/>
      <c r="G144" s="295"/>
      <c r="H144" s="295"/>
      <c r="I144" s="295"/>
      <c r="J144" s="295"/>
      <c r="K144" s="295"/>
      <c r="L144" s="295"/>
      <c r="M144" s="295"/>
      <c r="N144" s="298" t="s">
        <v>40</v>
      </c>
      <c r="O144" s="299"/>
      <c r="P144" s="299"/>
      <c r="Q144" s="299"/>
      <c r="R144" s="299"/>
      <c r="S144" s="299"/>
      <c r="T144" s="299"/>
      <c r="U144" s="299"/>
      <c r="V144" s="299"/>
      <c r="W144" s="300"/>
      <c r="X144" s="294" t="s">
        <v>67</v>
      </c>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304"/>
      <c r="BZ144" s="23"/>
    </row>
    <row r="145" spans="1:78" ht="6.75" customHeight="1">
      <c r="A145" s="26"/>
      <c r="B145" s="26"/>
      <c r="C145" s="296"/>
      <c r="D145" s="297"/>
      <c r="E145" s="297"/>
      <c r="F145" s="297"/>
      <c r="G145" s="297"/>
      <c r="H145" s="297"/>
      <c r="I145" s="297"/>
      <c r="J145" s="297"/>
      <c r="K145" s="297"/>
      <c r="L145" s="297"/>
      <c r="M145" s="297"/>
      <c r="N145" s="301"/>
      <c r="O145" s="302"/>
      <c r="P145" s="302"/>
      <c r="Q145" s="302"/>
      <c r="R145" s="302"/>
      <c r="S145" s="302"/>
      <c r="T145" s="302"/>
      <c r="U145" s="302"/>
      <c r="V145" s="302"/>
      <c r="W145" s="303"/>
      <c r="X145" s="296"/>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7"/>
      <c r="AY145" s="297"/>
      <c r="AZ145" s="297"/>
      <c r="BA145" s="297"/>
      <c r="BB145" s="297"/>
      <c r="BC145" s="297"/>
      <c r="BD145" s="297"/>
      <c r="BE145" s="297"/>
      <c r="BF145" s="297"/>
      <c r="BG145" s="297"/>
      <c r="BH145" s="297"/>
      <c r="BI145" s="297"/>
      <c r="BJ145" s="297"/>
      <c r="BK145" s="297"/>
      <c r="BL145" s="297"/>
      <c r="BM145" s="297"/>
      <c r="BN145" s="297"/>
      <c r="BO145" s="297"/>
      <c r="BP145" s="297"/>
      <c r="BQ145" s="297"/>
      <c r="BR145" s="297"/>
      <c r="BS145" s="297"/>
      <c r="BT145" s="297"/>
      <c r="BU145" s="297"/>
      <c r="BV145" s="297"/>
      <c r="BW145" s="297"/>
      <c r="BX145" s="297"/>
      <c r="BY145" s="305"/>
      <c r="BZ145" s="23"/>
    </row>
    <row r="146" spans="1:78" ht="6.75" customHeight="1">
      <c r="A146" s="26"/>
      <c r="B146" s="26"/>
      <c r="C146" s="306" t="str">
        <f>'支給申請額算定シート（Ⅷ．統合関係医療機関）'!B$5&amp;""</f>
        <v/>
      </c>
      <c r="D146" s="307"/>
      <c r="E146" s="307"/>
      <c r="F146" s="307"/>
      <c r="G146" s="307"/>
      <c r="H146" s="307"/>
      <c r="I146" s="307"/>
      <c r="J146" s="307"/>
      <c r="K146" s="307"/>
      <c r="L146" s="307"/>
      <c r="M146" s="307"/>
      <c r="N146" s="312" t="str">
        <f>'支給申請額算定シート（Ⅷ．統合関係医療機関）'!C$5&amp;""</f>
        <v/>
      </c>
      <c r="O146" s="313"/>
      <c r="P146" s="313"/>
      <c r="Q146" s="313"/>
      <c r="R146" s="313"/>
      <c r="S146" s="313"/>
      <c r="T146" s="313"/>
      <c r="U146" s="313"/>
      <c r="V146" s="313"/>
      <c r="W146" s="314"/>
      <c r="X146" s="294" t="s">
        <v>32</v>
      </c>
      <c r="Y146" s="295"/>
      <c r="Z146" s="295"/>
      <c r="AA146" s="295"/>
      <c r="AB146" s="295"/>
      <c r="AC146" s="295"/>
      <c r="AD146" s="295"/>
      <c r="AE146" s="295"/>
      <c r="AF146" s="295"/>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08"/>
      <c r="D147" s="309"/>
      <c r="E147" s="309"/>
      <c r="F147" s="309"/>
      <c r="G147" s="309"/>
      <c r="H147" s="309"/>
      <c r="I147" s="309"/>
      <c r="J147" s="309"/>
      <c r="K147" s="309"/>
      <c r="L147" s="309"/>
      <c r="M147" s="309"/>
      <c r="N147" s="315"/>
      <c r="O147" s="316"/>
      <c r="P147" s="316"/>
      <c r="Q147" s="316"/>
      <c r="R147" s="316"/>
      <c r="S147" s="316"/>
      <c r="T147" s="316"/>
      <c r="U147" s="316"/>
      <c r="V147" s="316"/>
      <c r="W147" s="317"/>
      <c r="X147" s="321"/>
      <c r="Y147" s="322"/>
      <c r="Z147" s="322"/>
      <c r="AA147" s="322"/>
      <c r="AB147" s="322"/>
      <c r="AC147" s="322"/>
      <c r="AD147" s="322"/>
      <c r="AE147" s="322"/>
      <c r="AF147" s="322"/>
      <c r="AG147" s="323" t="s">
        <v>15</v>
      </c>
      <c r="AH147" s="323"/>
      <c r="AI147" s="323"/>
      <c r="AJ147" s="323"/>
      <c r="AK147" s="323"/>
      <c r="AL147" s="323"/>
      <c r="AM147" s="323"/>
      <c r="AN147" s="323"/>
      <c r="AO147" s="323"/>
      <c r="AP147" s="323" t="s">
        <v>16</v>
      </c>
      <c r="AQ147" s="323"/>
      <c r="AR147" s="323"/>
      <c r="AS147" s="323"/>
      <c r="AT147" s="323"/>
      <c r="AU147" s="323"/>
      <c r="AV147" s="323"/>
      <c r="AW147" s="323"/>
      <c r="AX147" s="323"/>
      <c r="AY147" s="323" t="s">
        <v>17</v>
      </c>
      <c r="AZ147" s="323"/>
      <c r="BA147" s="323"/>
      <c r="BB147" s="323"/>
      <c r="BC147" s="323"/>
      <c r="BD147" s="323"/>
      <c r="BE147" s="323"/>
      <c r="BF147" s="323"/>
      <c r="BG147" s="323"/>
      <c r="BH147" s="323" t="s">
        <v>19</v>
      </c>
      <c r="BI147" s="323"/>
      <c r="BJ147" s="323"/>
      <c r="BK147" s="323"/>
      <c r="BL147" s="323"/>
      <c r="BM147" s="323"/>
      <c r="BN147" s="323"/>
      <c r="BO147" s="323"/>
      <c r="BP147" s="323"/>
      <c r="BQ147" s="323" t="s">
        <v>18</v>
      </c>
      <c r="BR147" s="323"/>
      <c r="BS147" s="323"/>
      <c r="BT147" s="323"/>
      <c r="BU147" s="323"/>
      <c r="BV147" s="323"/>
      <c r="BW147" s="323"/>
      <c r="BX147" s="323"/>
      <c r="BY147" s="323"/>
      <c r="BZ147" s="23"/>
    </row>
    <row r="148" spans="1:78" ht="6.75" customHeight="1">
      <c r="A148" s="26"/>
      <c r="B148" s="26"/>
      <c r="C148" s="308"/>
      <c r="D148" s="309"/>
      <c r="E148" s="309"/>
      <c r="F148" s="309"/>
      <c r="G148" s="309"/>
      <c r="H148" s="309"/>
      <c r="I148" s="309"/>
      <c r="J148" s="309"/>
      <c r="K148" s="309"/>
      <c r="L148" s="309"/>
      <c r="M148" s="309"/>
      <c r="N148" s="315"/>
      <c r="O148" s="316"/>
      <c r="P148" s="316"/>
      <c r="Q148" s="316"/>
      <c r="R148" s="316"/>
      <c r="S148" s="316"/>
      <c r="T148" s="316"/>
      <c r="U148" s="316"/>
      <c r="V148" s="316"/>
      <c r="W148" s="317"/>
      <c r="X148" s="296"/>
      <c r="Y148" s="297"/>
      <c r="Z148" s="297"/>
      <c r="AA148" s="297"/>
      <c r="AB148" s="297"/>
      <c r="AC148" s="297"/>
      <c r="AD148" s="297"/>
      <c r="AE148" s="297"/>
      <c r="AF148" s="297"/>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23"/>
    </row>
    <row r="149" spans="1:78" ht="6" customHeight="1">
      <c r="A149" s="26"/>
      <c r="B149" s="26"/>
      <c r="C149" s="308"/>
      <c r="D149" s="309"/>
      <c r="E149" s="309"/>
      <c r="F149" s="309"/>
      <c r="G149" s="309"/>
      <c r="H149" s="309"/>
      <c r="I149" s="309"/>
      <c r="J149" s="309"/>
      <c r="K149" s="309"/>
      <c r="L149" s="309"/>
      <c r="M149" s="309"/>
      <c r="N149" s="315"/>
      <c r="O149" s="316"/>
      <c r="P149" s="316"/>
      <c r="Q149" s="316"/>
      <c r="R149" s="316"/>
      <c r="S149" s="316"/>
      <c r="T149" s="316"/>
      <c r="U149" s="316"/>
      <c r="V149" s="316"/>
      <c r="W149" s="317"/>
      <c r="X149" s="324">
        <f>SUM(AG149:BY151)</f>
        <v>0</v>
      </c>
      <c r="Y149" s="325"/>
      <c r="Z149" s="325"/>
      <c r="AA149" s="325"/>
      <c r="AB149" s="325"/>
      <c r="AC149" s="325"/>
      <c r="AD149" s="325"/>
      <c r="AE149" s="325"/>
      <c r="AF149" s="325"/>
      <c r="AG149" s="324">
        <f>'支給申請額算定シート（Ⅷ．統合関係医療機関）'!C$11</f>
        <v>0</v>
      </c>
      <c r="AH149" s="325"/>
      <c r="AI149" s="325"/>
      <c r="AJ149" s="325"/>
      <c r="AK149" s="325"/>
      <c r="AL149" s="325"/>
      <c r="AM149" s="325"/>
      <c r="AN149" s="325"/>
      <c r="AO149" s="325"/>
      <c r="AP149" s="324">
        <f>'支給申請額算定シート（Ⅷ．統合関係医療機関）'!D$11</f>
        <v>0</v>
      </c>
      <c r="AQ149" s="325"/>
      <c r="AR149" s="325"/>
      <c r="AS149" s="325"/>
      <c r="AT149" s="325"/>
      <c r="AU149" s="325"/>
      <c r="AV149" s="325"/>
      <c r="AW149" s="325"/>
      <c r="AX149" s="325"/>
      <c r="AY149" s="324">
        <f>'支給申請額算定シート（Ⅷ．統合関係医療機関）'!E$11</f>
        <v>0</v>
      </c>
      <c r="AZ149" s="325"/>
      <c r="BA149" s="325"/>
      <c r="BB149" s="325"/>
      <c r="BC149" s="325"/>
      <c r="BD149" s="325"/>
      <c r="BE149" s="325"/>
      <c r="BF149" s="325"/>
      <c r="BG149" s="325"/>
      <c r="BH149" s="324">
        <f>'支給申請額算定シート（Ⅷ．統合関係医療機関）'!F$11</f>
        <v>0</v>
      </c>
      <c r="BI149" s="325"/>
      <c r="BJ149" s="325"/>
      <c r="BK149" s="325"/>
      <c r="BL149" s="325"/>
      <c r="BM149" s="325"/>
      <c r="BN149" s="325"/>
      <c r="BO149" s="325"/>
      <c r="BP149" s="325"/>
      <c r="BQ149" s="330">
        <f>'支給申請額算定シート（Ⅷ．統合関係医療機関）'!G$11</f>
        <v>0</v>
      </c>
      <c r="BR149" s="330"/>
      <c r="BS149" s="330"/>
      <c r="BT149" s="330"/>
      <c r="BU149" s="330"/>
      <c r="BV149" s="330"/>
      <c r="BW149" s="330"/>
      <c r="BX149" s="330"/>
      <c r="BY149" s="330"/>
      <c r="BZ149" s="23"/>
    </row>
    <row r="150" spans="1:78" ht="6" customHeight="1">
      <c r="A150" s="26"/>
      <c r="B150" s="26"/>
      <c r="C150" s="308"/>
      <c r="D150" s="309"/>
      <c r="E150" s="309"/>
      <c r="F150" s="309"/>
      <c r="G150" s="309"/>
      <c r="H150" s="309"/>
      <c r="I150" s="309"/>
      <c r="J150" s="309"/>
      <c r="K150" s="309"/>
      <c r="L150" s="309"/>
      <c r="M150" s="309"/>
      <c r="N150" s="315"/>
      <c r="O150" s="316"/>
      <c r="P150" s="316"/>
      <c r="Q150" s="316"/>
      <c r="R150" s="316"/>
      <c r="S150" s="316"/>
      <c r="T150" s="316"/>
      <c r="U150" s="316"/>
      <c r="V150" s="316"/>
      <c r="W150" s="317"/>
      <c r="X150" s="326"/>
      <c r="Y150" s="327"/>
      <c r="Z150" s="327"/>
      <c r="AA150" s="327"/>
      <c r="AB150" s="327"/>
      <c r="AC150" s="327"/>
      <c r="AD150" s="327"/>
      <c r="AE150" s="327"/>
      <c r="AF150" s="327"/>
      <c r="AG150" s="326"/>
      <c r="AH150" s="327"/>
      <c r="AI150" s="327"/>
      <c r="AJ150" s="327"/>
      <c r="AK150" s="327"/>
      <c r="AL150" s="327"/>
      <c r="AM150" s="327"/>
      <c r="AN150" s="327"/>
      <c r="AO150" s="327"/>
      <c r="AP150" s="326"/>
      <c r="AQ150" s="327"/>
      <c r="AR150" s="327"/>
      <c r="AS150" s="327"/>
      <c r="AT150" s="327"/>
      <c r="AU150" s="327"/>
      <c r="AV150" s="327"/>
      <c r="AW150" s="327"/>
      <c r="AX150" s="327"/>
      <c r="AY150" s="326"/>
      <c r="AZ150" s="327"/>
      <c r="BA150" s="327"/>
      <c r="BB150" s="327"/>
      <c r="BC150" s="327"/>
      <c r="BD150" s="327"/>
      <c r="BE150" s="327"/>
      <c r="BF150" s="327"/>
      <c r="BG150" s="327"/>
      <c r="BH150" s="326"/>
      <c r="BI150" s="327"/>
      <c r="BJ150" s="327"/>
      <c r="BK150" s="327"/>
      <c r="BL150" s="327"/>
      <c r="BM150" s="327"/>
      <c r="BN150" s="327"/>
      <c r="BO150" s="327"/>
      <c r="BP150" s="327"/>
      <c r="BQ150" s="330"/>
      <c r="BR150" s="330"/>
      <c r="BS150" s="330"/>
      <c r="BT150" s="330"/>
      <c r="BU150" s="330"/>
      <c r="BV150" s="330"/>
      <c r="BW150" s="330"/>
      <c r="BX150" s="330"/>
      <c r="BY150" s="330"/>
      <c r="BZ150" s="23"/>
    </row>
    <row r="151" spans="1:78" ht="6" customHeight="1">
      <c r="A151" s="26"/>
      <c r="B151" s="26"/>
      <c r="C151" s="310"/>
      <c r="D151" s="311"/>
      <c r="E151" s="311"/>
      <c r="F151" s="311"/>
      <c r="G151" s="311"/>
      <c r="H151" s="311"/>
      <c r="I151" s="311"/>
      <c r="J151" s="311"/>
      <c r="K151" s="311"/>
      <c r="L151" s="311"/>
      <c r="M151" s="311"/>
      <c r="N151" s="318"/>
      <c r="O151" s="319"/>
      <c r="P151" s="319"/>
      <c r="Q151" s="319"/>
      <c r="R151" s="319"/>
      <c r="S151" s="319"/>
      <c r="T151" s="319"/>
      <c r="U151" s="319"/>
      <c r="V151" s="319"/>
      <c r="W151" s="320"/>
      <c r="X151" s="328"/>
      <c r="Y151" s="329"/>
      <c r="Z151" s="329"/>
      <c r="AA151" s="329"/>
      <c r="AB151" s="329"/>
      <c r="AC151" s="329"/>
      <c r="AD151" s="329"/>
      <c r="AE151" s="329"/>
      <c r="AF151" s="329"/>
      <c r="AG151" s="328"/>
      <c r="AH151" s="329"/>
      <c r="AI151" s="329"/>
      <c r="AJ151" s="329"/>
      <c r="AK151" s="329"/>
      <c r="AL151" s="329"/>
      <c r="AM151" s="329"/>
      <c r="AN151" s="329"/>
      <c r="AO151" s="329"/>
      <c r="AP151" s="328"/>
      <c r="AQ151" s="329"/>
      <c r="AR151" s="329"/>
      <c r="AS151" s="329"/>
      <c r="AT151" s="329"/>
      <c r="AU151" s="329"/>
      <c r="AV151" s="329"/>
      <c r="AW151" s="329"/>
      <c r="AX151" s="329"/>
      <c r="AY151" s="328"/>
      <c r="AZ151" s="329"/>
      <c r="BA151" s="329"/>
      <c r="BB151" s="329"/>
      <c r="BC151" s="329"/>
      <c r="BD151" s="329"/>
      <c r="BE151" s="329"/>
      <c r="BF151" s="329"/>
      <c r="BG151" s="329"/>
      <c r="BH151" s="328"/>
      <c r="BI151" s="329"/>
      <c r="BJ151" s="329"/>
      <c r="BK151" s="329"/>
      <c r="BL151" s="329"/>
      <c r="BM151" s="329"/>
      <c r="BN151" s="329"/>
      <c r="BO151" s="329"/>
      <c r="BP151" s="329"/>
      <c r="BQ151" s="330"/>
      <c r="BR151" s="330"/>
      <c r="BS151" s="330"/>
      <c r="BT151" s="330"/>
      <c r="BU151" s="330"/>
      <c r="BV151" s="330"/>
      <c r="BW151" s="330"/>
      <c r="BX151" s="330"/>
      <c r="BY151" s="330"/>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45" t="s">
        <v>29</v>
      </c>
      <c r="D153" s="345"/>
      <c r="E153" s="345"/>
      <c r="F153" s="345"/>
      <c r="G153" s="298"/>
      <c r="H153" s="299"/>
      <c r="I153" s="299"/>
      <c r="J153" s="299"/>
      <c r="K153" s="299"/>
      <c r="L153" s="299"/>
      <c r="M153" s="300"/>
      <c r="N153" s="294" t="s">
        <v>130</v>
      </c>
      <c r="O153" s="295"/>
      <c r="P153" s="295"/>
      <c r="Q153" s="295"/>
      <c r="R153" s="295"/>
      <c r="S153" s="295"/>
      <c r="T153" s="295"/>
      <c r="U153" s="295"/>
      <c r="V153" s="295"/>
      <c r="W153" s="295"/>
      <c r="X153" s="295"/>
      <c r="Y153" s="295"/>
      <c r="Z153" s="295"/>
      <c r="AA153" s="295"/>
      <c r="AB153" s="295"/>
      <c r="AC153" s="295"/>
      <c r="AD153" s="295"/>
      <c r="AE153" s="295"/>
      <c r="AF153" s="295"/>
      <c r="AG153" s="295"/>
      <c r="AH153" s="304"/>
      <c r="AI153" s="294" t="s">
        <v>31</v>
      </c>
      <c r="AJ153" s="295"/>
      <c r="AK153" s="295"/>
      <c r="AL153" s="295"/>
      <c r="AM153" s="295"/>
      <c r="AN153" s="295"/>
      <c r="AO153" s="295"/>
      <c r="AP153" s="295"/>
      <c r="AQ153" s="295"/>
      <c r="AR153" s="295"/>
      <c r="AS153" s="295"/>
      <c r="AT153" s="295"/>
      <c r="AU153" s="295"/>
      <c r="AV153" s="295"/>
      <c r="AW153" s="295"/>
      <c r="AX153" s="295"/>
      <c r="AY153" s="295"/>
      <c r="AZ153" s="295"/>
      <c r="BA153" s="295"/>
      <c r="BB153" s="295"/>
      <c r="BC153" s="304"/>
      <c r="BD153" s="346" t="s">
        <v>131</v>
      </c>
      <c r="BE153" s="347"/>
      <c r="BF153" s="347"/>
      <c r="BG153" s="347"/>
      <c r="BH153" s="347"/>
      <c r="BI153" s="347"/>
      <c r="BJ153" s="347"/>
      <c r="BK153" s="347"/>
      <c r="BL153" s="347"/>
      <c r="BM153" s="347"/>
      <c r="BN153" s="347"/>
      <c r="BO153" s="347"/>
      <c r="BP153" s="347"/>
      <c r="BQ153" s="347"/>
      <c r="BR153" s="347"/>
      <c r="BS153" s="347"/>
      <c r="BT153" s="347"/>
      <c r="BU153" s="347"/>
      <c r="BV153" s="347"/>
      <c r="BW153" s="347"/>
      <c r="BX153" s="347"/>
      <c r="BY153" s="348"/>
      <c r="BZ153" s="23"/>
    </row>
    <row r="154" spans="1:78" ht="6.75" customHeight="1">
      <c r="A154" s="24"/>
      <c r="B154" s="24"/>
      <c r="C154" s="345"/>
      <c r="D154" s="345"/>
      <c r="E154" s="345"/>
      <c r="F154" s="345"/>
      <c r="G154" s="301"/>
      <c r="H154" s="302"/>
      <c r="I154" s="302"/>
      <c r="J154" s="302"/>
      <c r="K154" s="302"/>
      <c r="L154" s="302"/>
      <c r="M154" s="303"/>
      <c r="N154" s="296"/>
      <c r="O154" s="297"/>
      <c r="P154" s="297"/>
      <c r="Q154" s="297"/>
      <c r="R154" s="297"/>
      <c r="S154" s="297"/>
      <c r="T154" s="297"/>
      <c r="U154" s="297"/>
      <c r="V154" s="297"/>
      <c r="W154" s="297"/>
      <c r="X154" s="297"/>
      <c r="Y154" s="297"/>
      <c r="Z154" s="297"/>
      <c r="AA154" s="297"/>
      <c r="AB154" s="297"/>
      <c r="AC154" s="297"/>
      <c r="AD154" s="297"/>
      <c r="AE154" s="297"/>
      <c r="AF154" s="297"/>
      <c r="AG154" s="297"/>
      <c r="AH154" s="305"/>
      <c r="AI154" s="296"/>
      <c r="AJ154" s="297"/>
      <c r="AK154" s="297"/>
      <c r="AL154" s="297"/>
      <c r="AM154" s="297"/>
      <c r="AN154" s="297"/>
      <c r="AO154" s="297"/>
      <c r="AP154" s="297"/>
      <c r="AQ154" s="297"/>
      <c r="AR154" s="297"/>
      <c r="AS154" s="297"/>
      <c r="AT154" s="297"/>
      <c r="AU154" s="297"/>
      <c r="AV154" s="297"/>
      <c r="AW154" s="297"/>
      <c r="AX154" s="297"/>
      <c r="AY154" s="297"/>
      <c r="AZ154" s="297"/>
      <c r="BA154" s="297"/>
      <c r="BB154" s="297"/>
      <c r="BC154" s="305"/>
      <c r="BD154" s="349"/>
      <c r="BE154" s="350"/>
      <c r="BF154" s="350"/>
      <c r="BG154" s="350"/>
      <c r="BH154" s="350"/>
      <c r="BI154" s="350"/>
      <c r="BJ154" s="350"/>
      <c r="BK154" s="350"/>
      <c r="BL154" s="350"/>
      <c r="BM154" s="350"/>
      <c r="BN154" s="350"/>
      <c r="BO154" s="350"/>
      <c r="BP154" s="350"/>
      <c r="BQ154" s="350"/>
      <c r="BR154" s="350"/>
      <c r="BS154" s="350"/>
      <c r="BT154" s="350"/>
      <c r="BU154" s="350"/>
      <c r="BV154" s="350"/>
      <c r="BW154" s="350"/>
      <c r="BX154" s="350"/>
      <c r="BY154" s="351"/>
      <c r="BZ154" s="23"/>
    </row>
    <row r="155" spans="1:78" ht="6.75" customHeight="1">
      <c r="A155" s="25"/>
      <c r="B155" s="25"/>
      <c r="C155" s="330" t="s">
        <v>92</v>
      </c>
      <c r="D155" s="330"/>
      <c r="E155" s="330"/>
      <c r="F155" s="330"/>
      <c r="G155" s="334"/>
      <c r="H155" s="335"/>
      <c r="I155" s="335"/>
      <c r="J155" s="335"/>
      <c r="K155" s="335"/>
      <c r="L155" s="335"/>
      <c r="M155" s="336"/>
      <c r="N155" s="343" t="str">
        <f>'支給申請額算定シート（Ⅸ．統合関係医療機関）'!B$3&amp;""</f>
        <v/>
      </c>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t="str">
        <f>'支給申請額算定シート（Ⅸ．統合関係医療機関）'!C$3&amp;""</f>
        <v/>
      </c>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t="str">
        <f>'支給申請額算定シート（Ⅸ．統合関係医療機関）'!G$3&amp;""</f>
        <v/>
      </c>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23"/>
    </row>
    <row r="156" spans="1:78" ht="6.75" customHeight="1">
      <c r="A156" s="25"/>
      <c r="B156" s="25"/>
      <c r="C156" s="330"/>
      <c r="D156" s="330"/>
      <c r="E156" s="330"/>
      <c r="F156" s="330"/>
      <c r="G156" s="337"/>
      <c r="H156" s="338"/>
      <c r="I156" s="338"/>
      <c r="J156" s="338"/>
      <c r="K156" s="338"/>
      <c r="L156" s="338"/>
      <c r="M156" s="339"/>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23"/>
    </row>
    <row r="157" spans="1:78" ht="6.75" customHeight="1">
      <c r="A157" s="25"/>
      <c r="B157" s="25"/>
      <c r="C157" s="330"/>
      <c r="D157" s="330"/>
      <c r="E157" s="330"/>
      <c r="F157" s="330"/>
      <c r="G157" s="340"/>
      <c r="H157" s="341"/>
      <c r="I157" s="341"/>
      <c r="J157" s="341"/>
      <c r="K157" s="341"/>
      <c r="L157" s="341"/>
      <c r="M157" s="342"/>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4"/>
      <c r="AY157" s="344"/>
      <c r="AZ157" s="344"/>
      <c r="BA157" s="344"/>
      <c r="BB157" s="344"/>
      <c r="BC157" s="344"/>
      <c r="BD157" s="344"/>
      <c r="BE157" s="344"/>
      <c r="BF157" s="344"/>
      <c r="BG157" s="344"/>
      <c r="BH157" s="344"/>
      <c r="BI157" s="344"/>
      <c r="BJ157" s="344"/>
      <c r="BK157" s="344"/>
      <c r="BL157" s="344"/>
      <c r="BM157" s="344"/>
      <c r="BN157" s="344"/>
      <c r="BO157" s="344"/>
      <c r="BP157" s="344"/>
      <c r="BQ157" s="344"/>
      <c r="BR157" s="344"/>
      <c r="BS157" s="344"/>
      <c r="BT157" s="344"/>
      <c r="BU157" s="344"/>
      <c r="BV157" s="344"/>
      <c r="BW157" s="344"/>
      <c r="BX157" s="344"/>
      <c r="BY157" s="344"/>
      <c r="BZ157" s="23"/>
    </row>
    <row r="158" spans="1:78" ht="6.75" customHeight="1">
      <c r="A158" s="26"/>
      <c r="B158" s="26"/>
      <c r="C158" s="294" t="s">
        <v>34</v>
      </c>
      <c r="D158" s="295"/>
      <c r="E158" s="295"/>
      <c r="F158" s="295"/>
      <c r="G158" s="295"/>
      <c r="H158" s="295"/>
      <c r="I158" s="295"/>
      <c r="J158" s="295"/>
      <c r="K158" s="295"/>
      <c r="L158" s="295"/>
      <c r="M158" s="295"/>
      <c r="N158" s="298" t="s">
        <v>40</v>
      </c>
      <c r="O158" s="299"/>
      <c r="P158" s="299"/>
      <c r="Q158" s="299"/>
      <c r="R158" s="299"/>
      <c r="S158" s="299"/>
      <c r="T158" s="299"/>
      <c r="U158" s="299"/>
      <c r="V158" s="299"/>
      <c r="W158" s="300"/>
      <c r="X158" s="294" t="s">
        <v>67</v>
      </c>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5"/>
      <c r="BM158" s="295"/>
      <c r="BN158" s="295"/>
      <c r="BO158" s="295"/>
      <c r="BP158" s="295"/>
      <c r="BQ158" s="295"/>
      <c r="BR158" s="295"/>
      <c r="BS158" s="295"/>
      <c r="BT158" s="295"/>
      <c r="BU158" s="295"/>
      <c r="BV158" s="295"/>
      <c r="BW158" s="295"/>
      <c r="BX158" s="295"/>
      <c r="BY158" s="304"/>
      <c r="BZ158" s="23"/>
    </row>
    <row r="159" spans="1:78" ht="6.75" customHeight="1">
      <c r="A159" s="26"/>
      <c r="B159" s="26"/>
      <c r="C159" s="296"/>
      <c r="D159" s="297"/>
      <c r="E159" s="297"/>
      <c r="F159" s="297"/>
      <c r="G159" s="297"/>
      <c r="H159" s="297"/>
      <c r="I159" s="297"/>
      <c r="J159" s="297"/>
      <c r="K159" s="297"/>
      <c r="L159" s="297"/>
      <c r="M159" s="297"/>
      <c r="N159" s="301"/>
      <c r="O159" s="302"/>
      <c r="P159" s="302"/>
      <c r="Q159" s="302"/>
      <c r="R159" s="302"/>
      <c r="S159" s="302"/>
      <c r="T159" s="302"/>
      <c r="U159" s="302"/>
      <c r="V159" s="302"/>
      <c r="W159" s="303"/>
      <c r="X159" s="296"/>
      <c r="Y159" s="297"/>
      <c r="Z159" s="297"/>
      <c r="AA159" s="297"/>
      <c r="AB159" s="297"/>
      <c r="AC159" s="297"/>
      <c r="AD159" s="297"/>
      <c r="AE159" s="297"/>
      <c r="AF159" s="297"/>
      <c r="AG159" s="297"/>
      <c r="AH159" s="297"/>
      <c r="AI159" s="297"/>
      <c r="AJ159" s="297"/>
      <c r="AK159" s="297"/>
      <c r="AL159" s="297"/>
      <c r="AM159" s="297"/>
      <c r="AN159" s="297"/>
      <c r="AO159" s="297"/>
      <c r="AP159" s="297"/>
      <c r="AQ159" s="297"/>
      <c r="AR159" s="297"/>
      <c r="AS159" s="297"/>
      <c r="AT159" s="297"/>
      <c r="AU159" s="297"/>
      <c r="AV159" s="297"/>
      <c r="AW159" s="297"/>
      <c r="AX159" s="297"/>
      <c r="AY159" s="297"/>
      <c r="AZ159" s="297"/>
      <c r="BA159" s="297"/>
      <c r="BB159" s="297"/>
      <c r="BC159" s="297"/>
      <c r="BD159" s="297"/>
      <c r="BE159" s="297"/>
      <c r="BF159" s="297"/>
      <c r="BG159" s="297"/>
      <c r="BH159" s="297"/>
      <c r="BI159" s="297"/>
      <c r="BJ159" s="297"/>
      <c r="BK159" s="297"/>
      <c r="BL159" s="297"/>
      <c r="BM159" s="297"/>
      <c r="BN159" s="297"/>
      <c r="BO159" s="297"/>
      <c r="BP159" s="297"/>
      <c r="BQ159" s="297"/>
      <c r="BR159" s="297"/>
      <c r="BS159" s="297"/>
      <c r="BT159" s="297"/>
      <c r="BU159" s="297"/>
      <c r="BV159" s="297"/>
      <c r="BW159" s="297"/>
      <c r="BX159" s="297"/>
      <c r="BY159" s="305"/>
      <c r="BZ159" s="23"/>
    </row>
    <row r="160" spans="1:78" ht="6.75" customHeight="1">
      <c r="A160" s="26"/>
      <c r="B160" s="26"/>
      <c r="C160" s="306" t="str">
        <f>'支給申請額算定シート（Ⅸ．統合関係医療機関）'!B$5&amp;""</f>
        <v/>
      </c>
      <c r="D160" s="307"/>
      <c r="E160" s="307"/>
      <c r="F160" s="307"/>
      <c r="G160" s="307"/>
      <c r="H160" s="307"/>
      <c r="I160" s="307"/>
      <c r="J160" s="307"/>
      <c r="K160" s="307"/>
      <c r="L160" s="307"/>
      <c r="M160" s="307"/>
      <c r="N160" s="312" t="str">
        <f>'支給申請額算定シート（Ⅸ．統合関係医療機関）'!C$5&amp;""</f>
        <v/>
      </c>
      <c r="O160" s="313"/>
      <c r="P160" s="313"/>
      <c r="Q160" s="313"/>
      <c r="R160" s="313"/>
      <c r="S160" s="313"/>
      <c r="T160" s="313"/>
      <c r="U160" s="313"/>
      <c r="V160" s="313"/>
      <c r="W160" s="314"/>
      <c r="X160" s="294" t="s">
        <v>32</v>
      </c>
      <c r="Y160" s="295"/>
      <c r="Z160" s="295"/>
      <c r="AA160" s="295"/>
      <c r="AB160" s="295"/>
      <c r="AC160" s="295"/>
      <c r="AD160" s="295"/>
      <c r="AE160" s="295"/>
      <c r="AF160" s="295"/>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08"/>
      <c r="D161" s="309"/>
      <c r="E161" s="309"/>
      <c r="F161" s="309"/>
      <c r="G161" s="309"/>
      <c r="H161" s="309"/>
      <c r="I161" s="309"/>
      <c r="J161" s="309"/>
      <c r="K161" s="309"/>
      <c r="L161" s="309"/>
      <c r="M161" s="309"/>
      <c r="N161" s="315"/>
      <c r="O161" s="316"/>
      <c r="P161" s="316"/>
      <c r="Q161" s="316"/>
      <c r="R161" s="316"/>
      <c r="S161" s="316"/>
      <c r="T161" s="316"/>
      <c r="U161" s="316"/>
      <c r="V161" s="316"/>
      <c r="W161" s="317"/>
      <c r="X161" s="321"/>
      <c r="Y161" s="322"/>
      <c r="Z161" s="322"/>
      <c r="AA161" s="322"/>
      <c r="AB161" s="322"/>
      <c r="AC161" s="322"/>
      <c r="AD161" s="322"/>
      <c r="AE161" s="322"/>
      <c r="AF161" s="322"/>
      <c r="AG161" s="323" t="s">
        <v>15</v>
      </c>
      <c r="AH161" s="323"/>
      <c r="AI161" s="323"/>
      <c r="AJ161" s="323"/>
      <c r="AK161" s="323"/>
      <c r="AL161" s="323"/>
      <c r="AM161" s="323"/>
      <c r="AN161" s="323"/>
      <c r="AO161" s="323"/>
      <c r="AP161" s="323" t="s">
        <v>16</v>
      </c>
      <c r="AQ161" s="323"/>
      <c r="AR161" s="323"/>
      <c r="AS161" s="323"/>
      <c r="AT161" s="323"/>
      <c r="AU161" s="323"/>
      <c r="AV161" s="323"/>
      <c r="AW161" s="323"/>
      <c r="AX161" s="323"/>
      <c r="AY161" s="323" t="s">
        <v>17</v>
      </c>
      <c r="AZ161" s="323"/>
      <c r="BA161" s="323"/>
      <c r="BB161" s="323"/>
      <c r="BC161" s="323"/>
      <c r="BD161" s="323"/>
      <c r="BE161" s="323"/>
      <c r="BF161" s="323"/>
      <c r="BG161" s="323"/>
      <c r="BH161" s="323" t="s">
        <v>19</v>
      </c>
      <c r="BI161" s="323"/>
      <c r="BJ161" s="323"/>
      <c r="BK161" s="323"/>
      <c r="BL161" s="323"/>
      <c r="BM161" s="323"/>
      <c r="BN161" s="323"/>
      <c r="BO161" s="323"/>
      <c r="BP161" s="323"/>
      <c r="BQ161" s="323" t="s">
        <v>18</v>
      </c>
      <c r="BR161" s="323"/>
      <c r="BS161" s="323"/>
      <c r="BT161" s="323"/>
      <c r="BU161" s="323"/>
      <c r="BV161" s="323"/>
      <c r="BW161" s="323"/>
      <c r="BX161" s="323"/>
      <c r="BY161" s="323"/>
      <c r="BZ161" s="23"/>
    </row>
    <row r="162" spans="1:78" ht="6.75" customHeight="1">
      <c r="A162" s="26"/>
      <c r="B162" s="26"/>
      <c r="C162" s="308"/>
      <c r="D162" s="309"/>
      <c r="E162" s="309"/>
      <c r="F162" s="309"/>
      <c r="G162" s="309"/>
      <c r="H162" s="309"/>
      <c r="I162" s="309"/>
      <c r="J162" s="309"/>
      <c r="K162" s="309"/>
      <c r="L162" s="309"/>
      <c r="M162" s="309"/>
      <c r="N162" s="315"/>
      <c r="O162" s="316"/>
      <c r="P162" s="316"/>
      <c r="Q162" s="316"/>
      <c r="R162" s="316"/>
      <c r="S162" s="316"/>
      <c r="T162" s="316"/>
      <c r="U162" s="316"/>
      <c r="V162" s="316"/>
      <c r="W162" s="317"/>
      <c r="X162" s="296"/>
      <c r="Y162" s="297"/>
      <c r="Z162" s="297"/>
      <c r="AA162" s="297"/>
      <c r="AB162" s="297"/>
      <c r="AC162" s="297"/>
      <c r="AD162" s="297"/>
      <c r="AE162" s="297"/>
      <c r="AF162" s="297"/>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23"/>
    </row>
    <row r="163" spans="1:78" ht="6" customHeight="1">
      <c r="A163" s="26"/>
      <c r="B163" s="26"/>
      <c r="C163" s="308"/>
      <c r="D163" s="309"/>
      <c r="E163" s="309"/>
      <c r="F163" s="309"/>
      <c r="G163" s="309"/>
      <c r="H163" s="309"/>
      <c r="I163" s="309"/>
      <c r="J163" s="309"/>
      <c r="K163" s="309"/>
      <c r="L163" s="309"/>
      <c r="M163" s="309"/>
      <c r="N163" s="315"/>
      <c r="O163" s="316"/>
      <c r="P163" s="316"/>
      <c r="Q163" s="316"/>
      <c r="R163" s="316"/>
      <c r="S163" s="316"/>
      <c r="T163" s="316"/>
      <c r="U163" s="316"/>
      <c r="V163" s="316"/>
      <c r="W163" s="317"/>
      <c r="X163" s="324">
        <f>SUM(AG163:BY165)</f>
        <v>0</v>
      </c>
      <c r="Y163" s="325"/>
      <c r="Z163" s="325"/>
      <c r="AA163" s="325"/>
      <c r="AB163" s="325"/>
      <c r="AC163" s="325"/>
      <c r="AD163" s="325"/>
      <c r="AE163" s="325"/>
      <c r="AF163" s="325"/>
      <c r="AG163" s="324">
        <f>'支給申請額算定シート（Ⅸ．統合関係医療機関）'!C$11</f>
        <v>0</v>
      </c>
      <c r="AH163" s="325"/>
      <c r="AI163" s="325"/>
      <c r="AJ163" s="325"/>
      <c r="AK163" s="325"/>
      <c r="AL163" s="325"/>
      <c r="AM163" s="325"/>
      <c r="AN163" s="325"/>
      <c r="AO163" s="325"/>
      <c r="AP163" s="324">
        <f>'支給申請額算定シート（Ⅸ．統合関係医療機関）'!D$11</f>
        <v>0</v>
      </c>
      <c r="AQ163" s="325"/>
      <c r="AR163" s="325"/>
      <c r="AS163" s="325"/>
      <c r="AT163" s="325"/>
      <c r="AU163" s="325"/>
      <c r="AV163" s="325"/>
      <c r="AW163" s="325"/>
      <c r="AX163" s="325"/>
      <c r="AY163" s="324">
        <f>'支給申請額算定シート（Ⅸ．統合関係医療機関）'!E$11</f>
        <v>0</v>
      </c>
      <c r="AZ163" s="325"/>
      <c r="BA163" s="325"/>
      <c r="BB163" s="325"/>
      <c r="BC163" s="325"/>
      <c r="BD163" s="325"/>
      <c r="BE163" s="325"/>
      <c r="BF163" s="325"/>
      <c r="BG163" s="325"/>
      <c r="BH163" s="324">
        <f>'支給申請額算定シート（Ⅸ．統合関係医療機関）'!F$11</f>
        <v>0</v>
      </c>
      <c r="BI163" s="325"/>
      <c r="BJ163" s="325"/>
      <c r="BK163" s="325"/>
      <c r="BL163" s="325"/>
      <c r="BM163" s="325"/>
      <c r="BN163" s="325"/>
      <c r="BO163" s="325"/>
      <c r="BP163" s="325"/>
      <c r="BQ163" s="330">
        <f>'支給申請額算定シート（Ⅸ．統合関係医療機関）'!G$11</f>
        <v>0</v>
      </c>
      <c r="BR163" s="330"/>
      <c r="BS163" s="330"/>
      <c r="BT163" s="330"/>
      <c r="BU163" s="330"/>
      <c r="BV163" s="330"/>
      <c r="BW163" s="330"/>
      <c r="BX163" s="330"/>
      <c r="BY163" s="330"/>
      <c r="BZ163" s="23"/>
    </row>
    <row r="164" spans="1:78" ht="6" customHeight="1">
      <c r="A164" s="26"/>
      <c r="B164" s="26"/>
      <c r="C164" s="308"/>
      <c r="D164" s="309"/>
      <c r="E164" s="309"/>
      <c r="F164" s="309"/>
      <c r="G164" s="309"/>
      <c r="H164" s="309"/>
      <c r="I164" s="309"/>
      <c r="J164" s="309"/>
      <c r="K164" s="309"/>
      <c r="L164" s="309"/>
      <c r="M164" s="309"/>
      <c r="N164" s="315"/>
      <c r="O164" s="316"/>
      <c r="P164" s="316"/>
      <c r="Q164" s="316"/>
      <c r="R164" s="316"/>
      <c r="S164" s="316"/>
      <c r="T164" s="316"/>
      <c r="U164" s="316"/>
      <c r="V164" s="316"/>
      <c r="W164" s="317"/>
      <c r="X164" s="326"/>
      <c r="Y164" s="327"/>
      <c r="Z164" s="327"/>
      <c r="AA164" s="327"/>
      <c r="AB164" s="327"/>
      <c r="AC164" s="327"/>
      <c r="AD164" s="327"/>
      <c r="AE164" s="327"/>
      <c r="AF164" s="327"/>
      <c r="AG164" s="326"/>
      <c r="AH164" s="327"/>
      <c r="AI164" s="327"/>
      <c r="AJ164" s="327"/>
      <c r="AK164" s="327"/>
      <c r="AL164" s="327"/>
      <c r="AM164" s="327"/>
      <c r="AN164" s="327"/>
      <c r="AO164" s="327"/>
      <c r="AP164" s="326"/>
      <c r="AQ164" s="327"/>
      <c r="AR164" s="327"/>
      <c r="AS164" s="327"/>
      <c r="AT164" s="327"/>
      <c r="AU164" s="327"/>
      <c r="AV164" s="327"/>
      <c r="AW164" s="327"/>
      <c r="AX164" s="327"/>
      <c r="AY164" s="326"/>
      <c r="AZ164" s="327"/>
      <c r="BA164" s="327"/>
      <c r="BB164" s="327"/>
      <c r="BC164" s="327"/>
      <c r="BD164" s="327"/>
      <c r="BE164" s="327"/>
      <c r="BF164" s="327"/>
      <c r="BG164" s="327"/>
      <c r="BH164" s="326"/>
      <c r="BI164" s="327"/>
      <c r="BJ164" s="327"/>
      <c r="BK164" s="327"/>
      <c r="BL164" s="327"/>
      <c r="BM164" s="327"/>
      <c r="BN164" s="327"/>
      <c r="BO164" s="327"/>
      <c r="BP164" s="327"/>
      <c r="BQ164" s="330"/>
      <c r="BR164" s="330"/>
      <c r="BS164" s="330"/>
      <c r="BT164" s="330"/>
      <c r="BU164" s="330"/>
      <c r="BV164" s="330"/>
      <c r="BW164" s="330"/>
      <c r="BX164" s="330"/>
      <c r="BY164" s="330"/>
      <c r="BZ164" s="23"/>
    </row>
    <row r="165" spans="1:78" ht="6" customHeight="1">
      <c r="A165" s="26"/>
      <c r="B165" s="26"/>
      <c r="C165" s="310"/>
      <c r="D165" s="311"/>
      <c r="E165" s="311"/>
      <c r="F165" s="311"/>
      <c r="G165" s="311"/>
      <c r="H165" s="311"/>
      <c r="I165" s="311"/>
      <c r="J165" s="311"/>
      <c r="K165" s="311"/>
      <c r="L165" s="311"/>
      <c r="M165" s="311"/>
      <c r="N165" s="318"/>
      <c r="O165" s="319"/>
      <c r="P165" s="319"/>
      <c r="Q165" s="319"/>
      <c r="R165" s="319"/>
      <c r="S165" s="319"/>
      <c r="T165" s="319"/>
      <c r="U165" s="319"/>
      <c r="V165" s="319"/>
      <c r="W165" s="320"/>
      <c r="X165" s="328"/>
      <c r="Y165" s="329"/>
      <c r="Z165" s="329"/>
      <c r="AA165" s="329"/>
      <c r="AB165" s="329"/>
      <c r="AC165" s="329"/>
      <c r="AD165" s="329"/>
      <c r="AE165" s="329"/>
      <c r="AF165" s="329"/>
      <c r="AG165" s="328"/>
      <c r="AH165" s="329"/>
      <c r="AI165" s="329"/>
      <c r="AJ165" s="329"/>
      <c r="AK165" s="329"/>
      <c r="AL165" s="329"/>
      <c r="AM165" s="329"/>
      <c r="AN165" s="329"/>
      <c r="AO165" s="329"/>
      <c r="AP165" s="328"/>
      <c r="AQ165" s="329"/>
      <c r="AR165" s="329"/>
      <c r="AS165" s="329"/>
      <c r="AT165" s="329"/>
      <c r="AU165" s="329"/>
      <c r="AV165" s="329"/>
      <c r="AW165" s="329"/>
      <c r="AX165" s="329"/>
      <c r="AY165" s="328"/>
      <c r="AZ165" s="329"/>
      <c r="BA165" s="329"/>
      <c r="BB165" s="329"/>
      <c r="BC165" s="329"/>
      <c r="BD165" s="329"/>
      <c r="BE165" s="329"/>
      <c r="BF165" s="329"/>
      <c r="BG165" s="329"/>
      <c r="BH165" s="328"/>
      <c r="BI165" s="329"/>
      <c r="BJ165" s="329"/>
      <c r="BK165" s="329"/>
      <c r="BL165" s="329"/>
      <c r="BM165" s="329"/>
      <c r="BN165" s="329"/>
      <c r="BO165" s="329"/>
      <c r="BP165" s="329"/>
      <c r="BQ165" s="330"/>
      <c r="BR165" s="330"/>
      <c r="BS165" s="330"/>
      <c r="BT165" s="330"/>
      <c r="BU165" s="330"/>
      <c r="BV165" s="330"/>
      <c r="BW165" s="330"/>
      <c r="BX165" s="330"/>
      <c r="BY165" s="330"/>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45" t="s">
        <v>29</v>
      </c>
      <c r="D167" s="345"/>
      <c r="E167" s="345"/>
      <c r="F167" s="345"/>
      <c r="G167" s="298"/>
      <c r="H167" s="299"/>
      <c r="I167" s="299"/>
      <c r="J167" s="299"/>
      <c r="K167" s="299"/>
      <c r="L167" s="299"/>
      <c r="M167" s="300"/>
      <c r="N167" s="294" t="s">
        <v>130</v>
      </c>
      <c r="O167" s="295"/>
      <c r="P167" s="295"/>
      <c r="Q167" s="295"/>
      <c r="R167" s="295"/>
      <c r="S167" s="295"/>
      <c r="T167" s="295"/>
      <c r="U167" s="295"/>
      <c r="V167" s="295"/>
      <c r="W167" s="295"/>
      <c r="X167" s="295"/>
      <c r="Y167" s="295"/>
      <c r="Z167" s="295"/>
      <c r="AA167" s="295"/>
      <c r="AB167" s="295"/>
      <c r="AC167" s="295"/>
      <c r="AD167" s="295"/>
      <c r="AE167" s="295"/>
      <c r="AF167" s="295"/>
      <c r="AG167" s="295"/>
      <c r="AH167" s="304"/>
      <c r="AI167" s="294" t="s">
        <v>31</v>
      </c>
      <c r="AJ167" s="295"/>
      <c r="AK167" s="295"/>
      <c r="AL167" s="295"/>
      <c r="AM167" s="295"/>
      <c r="AN167" s="295"/>
      <c r="AO167" s="295"/>
      <c r="AP167" s="295"/>
      <c r="AQ167" s="295"/>
      <c r="AR167" s="295"/>
      <c r="AS167" s="295"/>
      <c r="AT167" s="295"/>
      <c r="AU167" s="295"/>
      <c r="AV167" s="295"/>
      <c r="AW167" s="295"/>
      <c r="AX167" s="295"/>
      <c r="AY167" s="295"/>
      <c r="AZ167" s="295"/>
      <c r="BA167" s="295"/>
      <c r="BB167" s="295"/>
      <c r="BC167" s="304"/>
      <c r="BD167" s="346" t="s">
        <v>131</v>
      </c>
      <c r="BE167" s="347"/>
      <c r="BF167" s="347"/>
      <c r="BG167" s="347"/>
      <c r="BH167" s="347"/>
      <c r="BI167" s="347"/>
      <c r="BJ167" s="347"/>
      <c r="BK167" s="347"/>
      <c r="BL167" s="347"/>
      <c r="BM167" s="347"/>
      <c r="BN167" s="347"/>
      <c r="BO167" s="347"/>
      <c r="BP167" s="347"/>
      <c r="BQ167" s="347"/>
      <c r="BR167" s="347"/>
      <c r="BS167" s="347"/>
      <c r="BT167" s="347"/>
      <c r="BU167" s="347"/>
      <c r="BV167" s="347"/>
      <c r="BW167" s="347"/>
      <c r="BX167" s="347"/>
      <c r="BY167" s="348"/>
      <c r="BZ167" s="23"/>
    </row>
    <row r="168" spans="1:78" ht="6.75" customHeight="1">
      <c r="A168" s="24"/>
      <c r="B168" s="24"/>
      <c r="C168" s="345"/>
      <c r="D168" s="345"/>
      <c r="E168" s="345"/>
      <c r="F168" s="345"/>
      <c r="G168" s="301"/>
      <c r="H168" s="302"/>
      <c r="I168" s="302"/>
      <c r="J168" s="302"/>
      <c r="K168" s="302"/>
      <c r="L168" s="302"/>
      <c r="M168" s="303"/>
      <c r="N168" s="296"/>
      <c r="O168" s="297"/>
      <c r="P168" s="297"/>
      <c r="Q168" s="297"/>
      <c r="R168" s="297"/>
      <c r="S168" s="297"/>
      <c r="T168" s="297"/>
      <c r="U168" s="297"/>
      <c r="V168" s="297"/>
      <c r="W168" s="297"/>
      <c r="X168" s="297"/>
      <c r="Y168" s="297"/>
      <c r="Z168" s="297"/>
      <c r="AA168" s="297"/>
      <c r="AB168" s="297"/>
      <c r="AC168" s="297"/>
      <c r="AD168" s="297"/>
      <c r="AE168" s="297"/>
      <c r="AF168" s="297"/>
      <c r="AG168" s="297"/>
      <c r="AH168" s="305"/>
      <c r="AI168" s="296"/>
      <c r="AJ168" s="297"/>
      <c r="AK168" s="297"/>
      <c r="AL168" s="297"/>
      <c r="AM168" s="297"/>
      <c r="AN168" s="297"/>
      <c r="AO168" s="297"/>
      <c r="AP168" s="297"/>
      <c r="AQ168" s="297"/>
      <c r="AR168" s="297"/>
      <c r="AS168" s="297"/>
      <c r="AT168" s="297"/>
      <c r="AU168" s="297"/>
      <c r="AV168" s="297"/>
      <c r="AW168" s="297"/>
      <c r="AX168" s="297"/>
      <c r="AY168" s="297"/>
      <c r="AZ168" s="297"/>
      <c r="BA168" s="297"/>
      <c r="BB168" s="297"/>
      <c r="BC168" s="305"/>
      <c r="BD168" s="349"/>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1"/>
      <c r="BZ168" s="23"/>
    </row>
    <row r="169" spans="1:78" ht="6.75" customHeight="1">
      <c r="A169" s="25"/>
      <c r="B169" s="25"/>
      <c r="C169" s="330" t="s">
        <v>94</v>
      </c>
      <c r="D169" s="330"/>
      <c r="E169" s="330"/>
      <c r="F169" s="330"/>
      <c r="G169" s="334"/>
      <c r="H169" s="335"/>
      <c r="I169" s="335"/>
      <c r="J169" s="335"/>
      <c r="K169" s="335"/>
      <c r="L169" s="335"/>
      <c r="M169" s="336"/>
      <c r="N169" s="343" t="str">
        <f>'支給申請額算定シート（Ⅹ．統合関係医療機関）'!B$3&amp;""</f>
        <v/>
      </c>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t="str">
        <f>'支給申請額算定シート（Ⅹ．統合関係医療機関）'!C$3&amp;""</f>
        <v/>
      </c>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t="str">
        <f>'支給申請額算定シート（Ⅹ．統合関係医療機関）'!G$3&amp;""</f>
        <v/>
      </c>
      <c r="BE169" s="343"/>
      <c r="BF169" s="343"/>
      <c r="BG169" s="343"/>
      <c r="BH169" s="343"/>
      <c r="BI169" s="343"/>
      <c r="BJ169" s="343"/>
      <c r="BK169" s="343"/>
      <c r="BL169" s="343"/>
      <c r="BM169" s="343"/>
      <c r="BN169" s="343"/>
      <c r="BO169" s="343"/>
      <c r="BP169" s="343"/>
      <c r="BQ169" s="343"/>
      <c r="BR169" s="343"/>
      <c r="BS169" s="343"/>
      <c r="BT169" s="343"/>
      <c r="BU169" s="343"/>
      <c r="BV169" s="343"/>
      <c r="BW169" s="343"/>
      <c r="BX169" s="343"/>
      <c r="BY169" s="343"/>
      <c r="BZ169" s="23"/>
    </row>
    <row r="170" spans="1:78" ht="6.75" customHeight="1">
      <c r="A170" s="25"/>
      <c r="B170" s="25"/>
      <c r="C170" s="330"/>
      <c r="D170" s="330"/>
      <c r="E170" s="330"/>
      <c r="F170" s="330"/>
      <c r="G170" s="337"/>
      <c r="H170" s="338"/>
      <c r="I170" s="338"/>
      <c r="J170" s="338"/>
      <c r="K170" s="338"/>
      <c r="L170" s="338"/>
      <c r="M170" s="339"/>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23"/>
    </row>
    <row r="171" spans="1:78" ht="6.75" customHeight="1">
      <c r="A171" s="25"/>
      <c r="B171" s="25"/>
      <c r="C171" s="330"/>
      <c r="D171" s="330"/>
      <c r="E171" s="330"/>
      <c r="F171" s="330"/>
      <c r="G171" s="340"/>
      <c r="H171" s="341"/>
      <c r="I171" s="341"/>
      <c r="J171" s="341"/>
      <c r="K171" s="341"/>
      <c r="L171" s="341"/>
      <c r="M171" s="342"/>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344"/>
      <c r="AY171" s="344"/>
      <c r="AZ171" s="344"/>
      <c r="BA171" s="344"/>
      <c r="BB171" s="344"/>
      <c r="BC171" s="344"/>
      <c r="BD171" s="344"/>
      <c r="BE171" s="344"/>
      <c r="BF171" s="344"/>
      <c r="BG171" s="344"/>
      <c r="BH171" s="344"/>
      <c r="BI171" s="344"/>
      <c r="BJ171" s="344"/>
      <c r="BK171" s="344"/>
      <c r="BL171" s="344"/>
      <c r="BM171" s="344"/>
      <c r="BN171" s="344"/>
      <c r="BO171" s="344"/>
      <c r="BP171" s="344"/>
      <c r="BQ171" s="344"/>
      <c r="BR171" s="344"/>
      <c r="BS171" s="344"/>
      <c r="BT171" s="344"/>
      <c r="BU171" s="344"/>
      <c r="BV171" s="344"/>
      <c r="BW171" s="344"/>
      <c r="BX171" s="344"/>
      <c r="BY171" s="344"/>
      <c r="BZ171" s="23"/>
    </row>
    <row r="172" spans="1:78" ht="6.75" customHeight="1">
      <c r="A172" s="26"/>
      <c r="B172" s="26"/>
      <c r="C172" s="294" t="s">
        <v>34</v>
      </c>
      <c r="D172" s="295"/>
      <c r="E172" s="295"/>
      <c r="F172" s="295"/>
      <c r="G172" s="295"/>
      <c r="H172" s="295"/>
      <c r="I172" s="295"/>
      <c r="J172" s="295"/>
      <c r="K172" s="295"/>
      <c r="L172" s="295"/>
      <c r="M172" s="295"/>
      <c r="N172" s="298" t="s">
        <v>40</v>
      </c>
      <c r="O172" s="299"/>
      <c r="P172" s="299"/>
      <c r="Q172" s="299"/>
      <c r="R172" s="299"/>
      <c r="S172" s="299"/>
      <c r="T172" s="299"/>
      <c r="U172" s="299"/>
      <c r="V172" s="299"/>
      <c r="W172" s="300"/>
      <c r="X172" s="294" t="s">
        <v>67</v>
      </c>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304"/>
      <c r="BZ172" s="23"/>
    </row>
    <row r="173" spans="1:78" ht="6.75" customHeight="1">
      <c r="A173" s="26"/>
      <c r="B173" s="26"/>
      <c r="C173" s="296"/>
      <c r="D173" s="297"/>
      <c r="E173" s="297"/>
      <c r="F173" s="297"/>
      <c r="G173" s="297"/>
      <c r="H173" s="297"/>
      <c r="I173" s="297"/>
      <c r="J173" s="297"/>
      <c r="K173" s="297"/>
      <c r="L173" s="297"/>
      <c r="M173" s="297"/>
      <c r="N173" s="301"/>
      <c r="O173" s="302"/>
      <c r="P173" s="302"/>
      <c r="Q173" s="302"/>
      <c r="R173" s="302"/>
      <c r="S173" s="302"/>
      <c r="T173" s="302"/>
      <c r="U173" s="302"/>
      <c r="V173" s="302"/>
      <c r="W173" s="303"/>
      <c r="X173" s="296"/>
      <c r="Y173" s="297"/>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c r="BJ173" s="297"/>
      <c r="BK173" s="297"/>
      <c r="BL173" s="297"/>
      <c r="BM173" s="297"/>
      <c r="BN173" s="297"/>
      <c r="BO173" s="297"/>
      <c r="BP173" s="297"/>
      <c r="BQ173" s="297"/>
      <c r="BR173" s="297"/>
      <c r="BS173" s="297"/>
      <c r="BT173" s="297"/>
      <c r="BU173" s="297"/>
      <c r="BV173" s="297"/>
      <c r="BW173" s="297"/>
      <c r="BX173" s="297"/>
      <c r="BY173" s="305"/>
      <c r="BZ173" s="23"/>
    </row>
    <row r="174" spans="1:78" ht="6.75" customHeight="1">
      <c r="A174" s="26"/>
      <c r="B174" s="26"/>
      <c r="C174" s="306" t="str">
        <f>'支給申請額算定シート（Ⅹ．統合関係医療機関）'!B$5&amp;""</f>
        <v/>
      </c>
      <c r="D174" s="307"/>
      <c r="E174" s="307"/>
      <c r="F174" s="307"/>
      <c r="G174" s="307"/>
      <c r="H174" s="307"/>
      <c r="I174" s="307"/>
      <c r="J174" s="307"/>
      <c r="K174" s="307"/>
      <c r="L174" s="307"/>
      <c r="M174" s="307"/>
      <c r="N174" s="312" t="str">
        <f>'支給申請額算定シート（Ⅹ．統合関係医療機関）'!C$5&amp;""</f>
        <v/>
      </c>
      <c r="O174" s="313"/>
      <c r="P174" s="313"/>
      <c r="Q174" s="313"/>
      <c r="R174" s="313"/>
      <c r="S174" s="313"/>
      <c r="T174" s="313"/>
      <c r="U174" s="313"/>
      <c r="V174" s="313"/>
      <c r="W174" s="314"/>
      <c r="X174" s="294" t="s">
        <v>32</v>
      </c>
      <c r="Y174" s="295"/>
      <c r="Z174" s="295"/>
      <c r="AA174" s="295"/>
      <c r="AB174" s="295"/>
      <c r="AC174" s="295"/>
      <c r="AD174" s="295"/>
      <c r="AE174" s="295"/>
      <c r="AF174" s="295"/>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08"/>
      <c r="D175" s="309"/>
      <c r="E175" s="309"/>
      <c r="F175" s="309"/>
      <c r="G175" s="309"/>
      <c r="H175" s="309"/>
      <c r="I175" s="309"/>
      <c r="J175" s="309"/>
      <c r="K175" s="309"/>
      <c r="L175" s="309"/>
      <c r="M175" s="309"/>
      <c r="N175" s="315"/>
      <c r="O175" s="316"/>
      <c r="P175" s="316"/>
      <c r="Q175" s="316"/>
      <c r="R175" s="316"/>
      <c r="S175" s="316"/>
      <c r="T175" s="316"/>
      <c r="U175" s="316"/>
      <c r="V175" s="316"/>
      <c r="W175" s="317"/>
      <c r="X175" s="321"/>
      <c r="Y175" s="322"/>
      <c r="Z175" s="322"/>
      <c r="AA175" s="322"/>
      <c r="AB175" s="322"/>
      <c r="AC175" s="322"/>
      <c r="AD175" s="322"/>
      <c r="AE175" s="322"/>
      <c r="AF175" s="322"/>
      <c r="AG175" s="323" t="s">
        <v>15</v>
      </c>
      <c r="AH175" s="323"/>
      <c r="AI175" s="323"/>
      <c r="AJ175" s="323"/>
      <c r="AK175" s="323"/>
      <c r="AL175" s="323"/>
      <c r="AM175" s="323"/>
      <c r="AN175" s="323"/>
      <c r="AO175" s="323"/>
      <c r="AP175" s="323" t="s">
        <v>16</v>
      </c>
      <c r="AQ175" s="323"/>
      <c r="AR175" s="323"/>
      <c r="AS175" s="323"/>
      <c r="AT175" s="323"/>
      <c r="AU175" s="323"/>
      <c r="AV175" s="323"/>
      <c r="AW175" s="323"/>
      <c r="AX175" s="323"/>
      <c r="AY175" s="323" t="s">
        <v>17</v>
      </c>
      <c r="AZ175" s="323"/>
      <c r="BA175" s="323"/>
      <c r="BB175" s="323"/>
      <c r="BC175" s="323"/>
      <c r="BD175" s="323"/>
      <c r="BE175" s="323"/>
      <c r="BF175" s="323"/>
      <c r="BG175" s="323"/>
      <c r="BH175" s="323" t="s">
        <v>19</v>
      </c>
      <c r="BI175" s="323"/>
      <c r="BJ175" s="323"/>
      <c r="BK175" s="323"/>
      <c r="BL175" s="323"/>
      <c r="BM175" s="323"/>
      <c r="BN175" s="323"/>
      <c r="BO175" s="323"/>
      <c r="BP175" s="323"/>
      <c r="BQ175" s="323" t="s">
        <v>18</v>
      </c>
      <c r="BR175" s="323"/>
      <c r="BS175" s="323"/>
      <c r="BT175" s="323"/>
      <c r="BU175" s="323"/>
      <c r="BV175" s="323"/>
      <c r="BW175" s="323"/>
      <c r="BX175" s="323"/>
      <c r="BY175" s="323"/>
      <c r="BZ175" s="23"/>
    </row>
    <row r="176" spans="1:78" ht="6.75" customHeight="1">
      <c r="A176" s="26"/>
      <c r="B176" s="26"/>
      <c r="C176" s="308"/>
      <c r="D176" s="309"/>
      <c r="E176" s="309"/>
      <c r="F176" s="309"/>
      <c r="G176" s="309"/>
      <c r="H176" s="309"/>
      <c r="I176" s="309"/>
      <c r="J176" s="309"/>
      <c r="K176" s="309"/>
      <c r="L176" s="309"/>
      <c r="M176" s="309"/>
      <c r="N176" s="315"/>
      <c r="O176" s="316"/>
      <c r="P176" s="316"/>
      <c r="Q176" s="316"/>
      <c r="R176" s="316"/>
      <c r="S176" s="316"/>
      <c r="T176" s="316"/>
      <c r="U176" s="316"/>
      <c r="V176" s="316"/>
      <c r="W176" s="317"/>
      <c r="X176" s="296"/>
      <c r="Y176" s="297"/>
      <c r="Z176" s="297"/>
      <c r="AA176" s="297"/>
      <c r="AB176" s="297"/>
      <c r="AC176" s="297"/>
      <c r="AD176" s="297"/>
      <c r="AE176" s="297"/>
      <c r="AF176" s="297"/>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23"/>
    </row>
    <row r="177" spans="1:78" ht="6" customHeight="1">
      <c r="A177" s="26"/>
      <c r="B177" s="26"/>
      <c r="C177" s="308"/>
      <c r="D177" s="309"/>
      <c r="E177" s="309"/>
      <c r="F177" s="309"/>
      <c r="G177" s="309"/>
      <c r="H177" s="309"/>
      <c r="I177" s="309"/>
      <c r="J177" s="309"/>
      <c r="K177" s="309"/>
      <c r="L177" s="309"/>
      <c r="M177" s="309"/>
      <c r="N177" s="315"/>
      <c r="O177" s="316"/>
      <c r="P177" s="316"/>
      <c r="Q177" s="316"/>
      <c r="R177" s="316"/>
      <c r="S177" s="316"/>
      <c r="T177" s="316"/>
      <c r="U177" s="316"/>
      <c r="V177" s="316"/>
      <c r="W177" s="317"/>
      <c r="X177" s="324">
        <f>SUM(AG177:BY179)</f>
        <v>0</v>
      </c>
      <c r="Y177" s="325"/>
      <c r="Z177" s="325"/>
      <c r="AA177" s="325"/>
      <c r="AB177" s="325"/>
      <c r="AC177" s="325"/>
      <c r="AD177" s="325"/>
      <c r="AE177" s="325"/>
      <c r="AF177" s="325"/>
      <c r="AG177" s="324">
        <f>'支給申請額算定シート（Ⅹ．統合関係医療機関）'!C$11</f>
        <v>0</v>
      </c>
      <c r="AH177" s="325"/>
      <c r="AI177" s="325"/>
      <c r="AJ177" s="325"/>
      <c r="AK177" s="325"/>
      <c r="AL177" s="325"/>
      <c r="AM177" s="325"/>
      <c r="AN177" s="325"/>
      <c r="AO177" s="325"/>
      <c r="AP177" s="324">
        <f>'支給申請額算定シート（Ⅹ．統合関係医療機関）'!D$11</f>
        <v>0</v>
      </c>
      <c r="AQ177" s="325"/>
      <c r="AR177" s="325"/>
      <c r="AS177" s="325"/>
      <c r="AT177" s="325"/>
      <c r="AU177" s="325"/>
      <c r="AV177" s="325"/>
      <c r="AW177" s="325"/>
      <c r="AX177" s="325"/>
      <c r="AY177" s="324">
        <f>'支給申請額算定シート（Ⅹ．統合関係医療機関）'!E$11</f>
        <v>0</v>
      </c>
      <c r="AZ177" s="325"/>
      <c r="BA177" s="325"/>
      <c r="BB177" s="325"/>
      <c r="BC177" s="325"/>
      <c r="BD177" s="325"/>
      <c r="BE177" s="325"/>
      <c r="BF177" s="325"/>
      <c r="BG177" s="325"/>
      <c r="BH177" s="324">
        <f>'支給申請額算定シート（Ⅹ．統合関係医療機関）'!F$11</f>
        <v>0</v>
      </c>
      <c r="BI177" s="325"/>
      <c r="BJ177" s="325"/>
      <c r="BK177" s="325"/>
      <c r="BL177" s="325"/>
      <c r="BM177" s="325"/>
      <c r="BN177" s="325"/>
      <c r="BO177" s="325"/>
      <c r="BP177" s="325"/>
      <c r="BQ177" s="330">
        <f>'支給申請額算定シート（Ⅹ．統合関係医療機関）'!G$11</f>
        <v>0</v>
      </c>
      <c r="BR177" s="330"/>
      <c r="BS177" s="330"/>
      <c r="BT177" s="330"/>
      <c r="BU177" s="330"/>
      <c r="BV177" s="330"/>
      <c r="BW177" s="330"/>
      <c r="BX177" s="330"/>
      <c r="BY177" s="330"/>
      <c r="BZ177" s="23"/>
    </row>
    <row r="178" spans="1:78" ht="6" customHeight="1">
      <c r="A178" s="26"/>
      <c r="B178" s="26"/>
      <c r="C178" s="308"/>
      <c r="D178" s="309"/>
      <c r="E178" s="309"/>
      <c r="F178" s="309"/>
      <c r="G178" s="309"/>
      <c r="H178" s="309"/>
      <c r="I178" s="309"/>
      <c r="J178" s="309"/>
      <c r="K178" s="309"/>
      <c r="L178" s="309"/>
      <c r="M178" s="309"/>
      <c r="N178" s="315"/>
      <c r="O178" s="316"/>
      <c r="P178" s="316"/>
      <c r="Q178" s="316"/>
      <c r="R178" s="316"/>
      <c r="S178" s="316"/>
      <c r="T178" s="316"/>
      <c r="U178" s="316"/>
      <c r="V178" s="316"/>
      <c r="W178" s="317"/>
      <c r="X178" s="326"/>
      <c r="Y178" s="327"/>
      <c r="Z178" s="327"/>
      <c r="AA178" s="327"/>
      <c r="AB178" s="327"/>
      <c r="AC178" s="327"/>
      <c r="AD178" s="327"/>
      <c r="AE178" s="327"/>
      <c r="AF178" s="327"/>
      <c r="AG178" s="326"/>
      <c r="AH178" s="327"/>
      <c r="AI178" s="327"/>
      <c r="AJ178" s="327"/>
      <c r="AK178" s="327"/>
      <c r="AL178" s="327"/>
      <c r="AM178" s="327"/>
      <c r="AN178" s="327"/>
      <c r="AO178" s="327"/>
      <c r="AP178" s="326"/>
      <c r="AQ178" s="327"/>
      <c r="AR178" s="327"/>
      <c r="AS178" s="327"/>
      <c r="AT178" s="327"/>
      <c r="AU178" s="327"/>
      <c r="AV178" s="327"/>
      <c r="AW178" s="327"/>
      <c r="AX178" s="327"/>
      <c r="AY178" s="326"/>
      <c r="AZ178" s="327"/>
      <c r="BA178" s="327"/>
      <c r="BB178" s="327"/>
      <c r="BC178" s="327"/>
      <c r="BD178" s="327"/>
      <c r="BE178" s="327"/>
      <c r="BF178" s="327"/>
      <c r="BG178" s="327"/>
      <c r="BH178" s="326"/>
      <c r="BI178" s="327"/>
      <c r="BJ178" s="327"/>
      <c r="BK178" s="327"/>
      <c r="BL178" s="327"/>
      <c r="BM178" s="327"/>
      <c r="BN178" s="327"/>
      <c r="BO178" s="327"/>
      <c r="BP178" s="327"/>
      <c r="BQ178" s="330"/>
      <c r="BR178" s="330"/>
      <c r="BS178" s="330"/>
      <c r="BT178" s="330"/>
      <c r="BU178" s="330"/>
      <c r="BV178" s="330"/>
      <c r="BW178" s="330"/>
      <c r="BX178" s="330"/>
      <c r="BY178" s="330"/>
      <c r="BZ178" s="23"/>
    </row>
    <row r="179" spans="1:78" ht="6" customHeight="1">
      <c r="A179" s="26"/>
      <c r="B179" s="26"/>
      <c r="C179" s="310"/>
      <c r="D179" s="311"/>
      <c r="E179" s="311"/>
      <c r="F179" s="311"/>
      <c r="G179" s="311"/>
      <c r="H179" s="311"/>
      <c r="I179" s="311"/>
      <c r="J179" s="311"/>
      <c r="K179" s="311"/>
      <c r="L179" s="311"/>
      <c r="M179" s="311"/>
      <c r="N179" s="318"/>
      <c r="O179" s="319"/>
      <c r="P179" s="319"/>
      <c r="Q179" s="319"/>
      <c r="R179" s="319"/>
      <c r="S179" s="319"/>
      <c r="T179" s="319"/>
      <c r="U179" s="319"/>
      <c r="V179" s="319"/>
      <c r="W179" s="320"/>
      <c r="X179" s="328"/>
      <c r="Y179" s="329"/>
      <c r="Z179" s="329"/>
      <c r="AA179" s="329"/>
      <c r="AB179" s="329"/>
      <c r="AC179" s="329"/>
      <c r="AD179" s="329"/>
      <c r="AE179" s="329"/>
      <c r="AF179" s="329"/>
      <c r="AG179" s="328"/>
      <c r="AH179" s="329"/>
      <c r="AI179" s="329"/>
      <c r="AJ179" s="329"/>
      <c r="AK179" s="329"/>
      <c r="AL179" s="329"/>
      <c r="AM179" s="329"/>
      <c r="AN179" s="329"/>
      <c r="AO179" s="329"/>
      <c r="AP179" s="328"/>
      <c r="AQ179" s="329"/>
      <c r="AR179" s="329"/>
      <c r="AS179" s="329"/>
      <c r="AT179" s="329"/>
      <c r="AU179" s="329"/>
      <c r="AV179" s="329"/>
      <c r="AW179" s="329"/>
      <c r="AX179" s="329"/>
      <c r="AY179" s="328"/>
      <c r="AZ179" s="329"/>
      <c r="BA179" s="329"/>
      <c r="BB179" s="329"/>
      <c r="BC179" s="329"/>
      <c r="BD179" s="329"/>
      <c r="BE179" s="329"/>
      <c r="BF179" s="329"/>
      <c r="BG179" s="329"/>
      <c r="BH179" s="328"/>
      <c r="BI179" s="329"/>
      <c r="BJ179" s="329"/>
      <c r="BK179" s="329"/>
      <c r="BL179" s="329"/>
      <c r="BM179" s="329"/>
      <c r="BN179" s="329"/>
      <c r="BO179" s="329"/>
      <c r="BP179" s="329"/>
      <c r="BQ179" s="330"/>
      <c r="BR179" s="330"/>
      <c r="BS179" s="330"/>
      <c r="BT179" s="330"/>
      <c r="BU179" s="330"/>
      <c r="BV179" s="330"/>
      <c r="BW179" s="330"/>
      <c r="BX179" s="330"/>
      <c r="BY179" s="330"/>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35" t="s">
        <v>42</v>
      </c>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35"/>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19"/>
      <c r="D183" s="367"/>
      <c r="E183" s="367"/>
      <c r="F183" s="367"/>
      <c r="G183" s="367"/>
      <c r="H183" s="367"/>
      <c r="I183" s="367"/>
      <c r="J183" s="325" t="s">
        <v>45</v>
      </c>
      <c r="K183" s="325"/>
      <c r="L183" s="367"/>
      <c r="M183" s="367"/>
      <c r="N183" s="367"/>
      <c r="O183" s="367"/>
      <c r="P183" s="325" t="s">
        <v>44</v>
      </c>
      <c r="Q183" s="325"/>
      <c r="R183" s="367"/>
      <c r="S183" s="367"/>
      <c r="T183" s="367"/>
      <c r="U183" s="367"/>
      <c r="V183" s="325" t="s">
        <v>43</v>
      </c>
      <c r="W183" s="41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420"/>
      <c r="D184" s="368"/>
      <c r="E184" s="368"/>
      <c r="F184" s="368"/>
      <c r="G184" s="368"/>
      <c r="H184" s="368"/>
      <c r="I184" s="368"/>
      <c r="J184" s="327"/>
      <c r="K184" s="327"/>
      <c r="L184" s="368"/>
      <c r="M184" s="368"/>
      <c r="N184" s="368"/>
      <c r="O184" s="368"/>
      <c r="P184" s="327"/>
      <c r="Q184" s="327"/>
      <c r="R184" s="368"/>
      <c r="S184" s="368"/>
      <c r="T184" s="368"/>
      <c r="U184" s="368"/>
      <c r="V184" s="327"/>
      <c r="W184" s="417"/>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420"/>
      <c r="D185" s="368"/>
      <c r="E185" s="368"/>
      <c r="F185" s="368"/>
      <c r="G185" s="368"/>
      <c r="H185" s="368"/>
      <c r="I185" s="368"/>
      <c r="J185" s="327"/>
      <c r="K185" s="327"/>
      <c r="L185" s="368"/>
      <c r="M185" s="368"/>
      <c r="N185" s="368"/>
      <c r="O185" s="368"/>
      <c r="P185" s="327"/>
      <c r="Q185" s="327"/>
      <c r="R185" s="368"/>
      <c r="S185" s="368"/>
      <c r="T185" s="368"/>
      <c r="U185" s="368"/>
      <c r="V185" s="327"/>
      <c r="W185" s="417"/>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421"/>
      <c r="D186" s="369"/>
      <c r="E186" s="369"/>
      <c r="F186" s="369"/>
      <c r="G186" s="369"/>
      <c r="H186" s="369"/>
      <c r="I186" s="369"/>
      <c r="J186" s="329"/>
      <c r="K186" s="329"/>
      <c r="L186" s="369"/>
      <c r="M186" s="369"/>
      <c r="N186" s="369"/>
      <c r="O186" s="369"/>
      <c r="P186" s="329"/>
      <c r="Q186" s="329"/>
      <c r="R186" s="369"/>
      <c r="S186" s="369"/>
      <c r="T186" s="369"/>
      <c r="U186" s="369"/>
      <c r="V186" s="329"/>
      <c r="W186" s="418"/>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35" t="s">
        <v>66</v>
      </c>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c r="BB188" s="535"/>
      <c r="BC188" s="535"/>
      <c r="BD188" s="535"/>
      <c r="BE188" s="535"/>
      <c r="BF188" s="535"/>
      <c r="BG188" s="535"/>
      <c r="BH188" s="535"/>
      <c r="BI188" s="535"/>
      <c r="BJ188" s="535"/>
      <c r="BK188" s="535"/>
      <c r="BL188" s="535"/>
      <c r="BM188" s="535"/>
      <c r="BN188" s="535"/>
      <c r="BO188" s="535"/>
      <c r="BP188" s="535"/>
    </row>
    <row r="189" spans="1:78" ht="6.75" customHeight="1">
      <c r="A189" s="535"/>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c r="BB189" s="535"/>
      <c r="BC189" s="535"/>
      <c r="BD189" s="535"/>
      <c r="BE189" s="535"/>
      <c r="BF189" s="535"/>
      <c r="BG189" s="535"/>
      <c r="BH189" s="535"/>
      <c r="BI189" s="535"/>
      <c r="BJ189" s="535"/>
      <c r="BK189" s="535"/>
      <c r="BL189" s="535"/>
      <c r="BM189" s="535"/>
      <c r="BN189" s="535"/>
      <c r="BO189" s="535"/>
      <c r="BP189" s="535"/>
    </row>
    <row r="190" spans="1:78" ht="12" customHeight="1">
      <c r="A190" s="26"/>
      <c r="B190" s="26"/>
      <c r="C190" s="537" t="s">
        <v>210</v>
      </c>
      <c r="D190" s="538"/>
      <c r="E190" s="538"/>
      <c r="F190" s="538"/>
      <c r="G190" s="538"/>
      <c r="H190" s="538"/>
      <c r="I190" s="538"/>
      <c r="J190" s="538"/>
      <c r="K190" s="538"/>
      <c r="L190" s="538"/>
      <c r="M190" s="538"/>
      <c r="N190" s="538"/>
      <c r="O190" s="538"/>
      <c r="P190" s="538"/>
      <c r="Q190" s="538"/>
      <c r="R190" s="538"/>
      <c r="S190" s="538"/>
      <c r="T190" s="538"/>
      <c r="U190" s="538"/>
      <c r="V190" s="538"/>
      <c r="W190" s="539"/>
      <c r="X190" s="26"/>
      <c r="Y190" s="536" t="s">
        <v>132</v>
      </c>
      <c r="Z190" s="536"/>
      <c r="AA190" s="536"/>
      <c r="AB190" s="536"/>
      <c r="AC190" s="536"/>
      <c r="AD190" s="536"/>
      <c r="AE190" s="536"/>
      <c r="AF190" s="536"/>
      <c r="AG190" s="536"/>
      <c r="AH190" s="536"/>
      <c r="AI190" s="536"/>
      <c r="AJ190" s="536"/>
      <c r="AK190" s="536"/>
      <c r="AL190" s="536"/>
      <c r="AM190" s="536"/>
      <c r="AN190" s="536"/>
      <c r="AO190" s="536"/>
      <c r="AP190" s="536"/>
      <c r="AQ190" s="536"/>
      <c r="AR190" s="536"/>
      <c r="AS190" s="536"/>
      <c r="AT190" s="536"/>
      <c r="AU190" s="536"/>
      <c r="AV190" s="536"/>
      <c r="AW190" s="536"/>
      <c r="AX190" s="536"/>
      <c r="AY190" s="536"/>
      <c r="AZ190" s="536"/>
      <c r="BA190" s="536"/>
      <c r="BB190" s="536"/>
      <c r="BC190" s="536"/>
      <c r="BD190" s="536"/>
      <c r="BE190" s="536"/>
      <c r="BF190" s="536"/>
      <c r="BG190" s="536"/>
      <c r="BH190" s="536"/>
      <c r="BI190" s="536"/>
      <c r="BJ190" s="536"/>
      <c r="BK190" s="536"/>
      <c r="BL190" s="536"/>
      <c r="BM190" s="536"/>
      <c r="BN190" s="536"/>
      <c r="BO190" s="536"/>
      <c r="BP190" s="536"/>
      <c r="BQ190" s="536"/>
      <c r="BR190" s="536"/>
      <c r="BS190" s="536"/>
      <c r="BT190" s="536"/>
      <c r="BU190" s="536"/>
      <c r="BV190" s="536"/>
      <c r="BW190" s="536"/>
      <c r="BX190" s="536"/>
      <c r="BY190" s="536"/>
    </row>
    <row r="191" spans="1:78" ht="12" customHeight="1">
      <c r="A191" s="26"/>
      <c r="B191" s="26"/>
      <c r="C191" s="540"/>
      <c r="D191" s="541"/>
      <c r="E191" s="541"/>
      <c r="F191" s="541"/>
      <c r="G191" s="541"/>
      <c r="H191" s="541"/>
      <c r="I191" s="541"/>
      <c r="J191" s="541"/>
      <c r="K191" s="541"/>
      <c r="L191" s="541"/>
      <c r="M191" s="541"/>
      <c r="N191" s="541"/>
      <c r="O191" s="541"/>
      <c r="P191" s="541"/>
      <c r="Q191" s="541"/>
      <c r="R191" s="541"/>
      <c r="S191" s="541"/>
      <c r="T191" s="541"/>
      <c r="U191" s="541"/>
      <c r="V191" s="541"/>
      <c r="W191" s="542"/>
      <c r="X191" s="26"/>
      <c r="Y191" s="536"/>
      <c r="Z191" s="536"/>
      <c r="AA191" s="536"/>
      <c r="AB191" s="536"/>
      <c r="AC191" s="536"/>
      <c r="AD191" s="536"/>
      <c r="AE191" s="536"/>
      <c r="AF191" s="536"/>
      <c r="AG191" s="536"/>
      <c r="AH191" s="536"/>
      <c r="AI191" s="536"/>
      <c r="AJ191" s="536"/>
      <c r="AK191" s="536"/>
      <c r="AL191" s="536"/>
      <c r="AM191" s="536"/>
      <c r="AN191" s="536"/>
      <c r="AO191" s="536"/>
      <c r="AP191" s="536"/>
      <c r="AQ191" s="536"/>
      <c r="AR191" s="536"/>
      <c r="AS191" s="536"/>
      <c r="AT191" s="536"/>
      <c r="AU191" s="536"/>
      <c r="AV191" s="536"/>
      <c r="AW191" s="536"/>
      <c r="AX191" s="536"/>
      <c r="AY191" s="536"/>
      <c r="AZ191" s="536"/>
      <c r="BA191" s="536"/>
      <c r="BB191" s="536"/>
      <c r="BC191" s="536"/>
      <c r="BD191" s="536"/>
      <c r="BE191" s="536"/>
      <c r="BF191" s="536"/>
      <c r="BG191" s="536"/>
      <c r="BH191" s="536"/>
      <c r="BI191" s="536"/>
      <c r="BJ191" s="536"/>
      <c r="BK191" s="536"/>
      <c r="BL191" s="536"/>
      <c r="BM191" s="536"/>
      <c r="BN191" s="536"/>
      <c r="BO191" s="536"/>
      <c r="BP191" s="536"/>
      <c r="BQ191" s="536"/>
      <c r="BR191" s="536"/>
      <c r="BS191" s="536"/>
      <c r="BT191" s="536"/>
      <c r="BU191" s="536"/>
      <c r="BV191" s="536"/>
      <c r="BW191" s="536"/>
      <c r="BX191" s="536"/>
      <c r="BY191" s="536"/>
    </row>
    <row r="192" spans="1:78" ht="12" customHeight="1">
      <c r="A192" s="26"/>
      <c r="B192" s="26"/>
      <c r="C192" s="540"/>
      <c r="D192" s="541"/>
      <c r="E192" s="541"/>
      <c r="F192" s="541"/>
      <c r="G192" s="541"/>
      <c r="H192" s="541"/>
      <c r="I192" s="541"/>
      <c r="J192" s="541"/>
      <c r="K192" s="541"/>
      <c r="L192" s="541"/>
      <c r="M192" s="541"/>
      <c r="N192" s="541"/>
      <c r="O192" s="541"/>
      <c r="P192" s="541"/>
      <c r="Q192" s="541"/>
      <c r="R192" s="541"/>
      <c r="S192" s="541"/>
      <c r="T192" s="541"/>
      <c r="U192" s="541"/>
      <c r="V192" s="541"/>
      <c r="W192" s="542"/>
      <c r="X192" s="26"/>
      <c r="Y192" s="536"/>
      <c r="Z192" s="536"/>
      <c r="AA192" s="536"/>
      <c r="AB192" s="536"/>
      <c r="AC192" s="536"/>
      <c r="AD192" s="536"/>
      <c r="AE192" s="536"/>
      <c r="AF192" s="536"/>
      <c r="AG192" s="536"/>
      <c r="AH192" s="536"/>
      <c r="AI192" s="536"/>
      <c r="AJ192" s="536"/>
      <c r="AK192" s="536"/>
      <c r="AL192" s="536"/>
      <c r="AM192" s="536"/>
      <c r="AN192" s="536"/>
      <c r="AO192" s="536"/>
      <c r="AP192" s="536"/>
      <c r="AQ192" s="536"/>
      <c r="AR192" s="536"/>
      <c r="AS192" s="536"/>
      <c r="AT192" s="536"/>
      <c r="AU192" s="536"/>
      <c r="AV192" s="536"/>
      <c r="AW192" s="536"/>
      <c r="AX192" s="536"/>
      <c r="AY192" s="536"/>
      <c r="AZ192" s="536"/>
      <c r="BA192" s="536"/>
      <c r="BB192" s="536"/>
      <c r="BC192" s="536"/>
      <c r="BD192" s="536"/>
      <c r="BE192" s="536"/>
      <c r="BF192" s="536"/>
      <c r="BG192" s="536"/>
      <c r="BH192" s="536"/>
      <c r="BI192" s="536"/>
      <c r="BJ192" s="536"/>
      <c r="BK192" s="536"/>
      <c r="BL192" s="536"/>
      <c r="BM192" s="536"/>
      <c r="BN192" s="536"/>
      <c r="BO192" s="536"/>
      <c r="BP192" s="536"/>
      <c r="BQ192" s="536"/>
      <c r="BR192" s="536"/>
      <c r="BS192" s="536"/>
      <c r="BT192" s="536"/>
      <c r="BU192" s="536"/>
      <c r="BV192" s="536"/>
      <c r="BW192" s="536"/>
      <c r="BX192" s="536"/>
      <c r="BY192" s="536"/>
    </row>
    <row r="193" spans="1:78" ht="12" customHeight="1">
      <c r="A193" s="26"/>
      <c r="B193" s="26"/>
      <c r="C193" s="543"/>
      <c r="D193" s="544"/>
      <c r="E193" s="544"/>
      <c r="F193" s="544"/>
      <c r="G193" s="544"/>
      <c r="H193" s="544"/>
      <c r="I193" s="544"/>
      <c r="J193" s="544"/>
      <c r="K193" s="544"/>
      <c r="L193" s="544"/>
      <c r="M193" s="544"/>
      <c r="N193" s="544"/>
      <c r="O193" s="544"/>
      <c r="P193" s="544"/>
      <c r="Q193" s="544"/>
      <c r="R193" s="544"/>
      <c r="S193" s="544"/>
      <c r="T193" s="544"/>
      <c r="U193" s="544"/>
      <c r="V193" s="544"/>
      <c r="W193" s="545"/>
      <c r="X193" s="26"/>
      <c r="Y193" s="536"/>
      <c r="Z193" s="536"/>
      <c r="AA193" s="536"/>
      <c r="AB193" s="536"/>
      <c r="AC193" s="536"/>
      <c r="AD193" s="536"/>
      <c r="AE193" s="536"/>
      <c r="AF193" s="536"/>
      <c r="AG193" s="536"/>
      <c r="AH193" s="536"/>
      <c r="AI193" s="536"/>
      <c r="AJ193" s="536"/>
      <c r="AK193" s="536"/>
      <c r="AL193" s="536"/>
      <c r="AM193" s="536"/>
      <c r="AN193" s="536"/>
      <c r="AO193" s="536"/>
      <c r="AP193" s="536"/>
      <c r="AQ193" s="536"/>
      <c r="AR193" s="536"/>
      <c r="AS193" s="536"/>
      <c r="AT193" s="536"/>
      <c r="AU193" s="536"/>
      <c r="AV193" s="536"/>
      <c r="AW193" s="536"/>
      <c r="AX193" s="536"/>
      <c r="AY193" s="536"/>
      <c r="AZ193" s="536"/>
      <c r="BA193" s="536"/>
      <c r="BB193" s="536"/>
      <c r="BC193" s="536"/>
      <c r="BD193" s="536"/>
      <c r="BE193" s="536"/>
      <c r="BF193" s="536"/>
      <c r="BG193" s="536"/>
      <c r="BH193" s="536"/>
      <c r="BI193" s="536"/>
      <c r="BJ193" s="536"/>
      <c r="BK193" s="536"/>
      <c r="BL193" s="536"/>
      <c r="BM193" s="536"/>
      <c r="BN193" s="536"/>
      <c r="BO193" s="536"/>
      <c r="BP193" s="536"/>
      <c r="BQ193" s="536"/>
      <c r="BR193" s="536"/>
      <c r="BS193" s="536"/>
      <c r="BT193" s="536"/>
      <c r="BU193" s="536"/>
      <c r="BV193" s="536"/>
      <c r="BW193" s="536"/>
      <c r="BX193" s="536"/>
      <c r="BY193" s="536"/>
    </row>
    <row r="194" spans="1:78" ht="7.5" customHeight="1">
      <c r="A194" s="270" t="s">
        <v>62</v>
      </c>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14" t="s">
        <v>63</v>
      </c>
      <c r="B197" s="415"/>
      <c r="C197" s="415"/>
      <c r="D197" s="415"/>
      <c r="E197" s="415"/>
      <c r="F197" s="415"/>
      <c r="G197" s="415"/>
      <c r="H197" s="415"/>
      <c r="I197" s="415"/>
      <c r="J197" s="415"/>
      <c r="K197" s="415"/>
      <c r="L197" s="415"/>
      <c r="M197" s="415"/>
      <c r="N197" s="331" t="str">
        <f>'（参考）総括表'!AB26</f>
        <v>－</v>
      </c>
      <c r="O197" s="332"/>
      <c r="P197" s="332"/>
      <c r="Q197" s="332"/>
      <c r="R197" s="332"/>
      <c r="S197" s="332"/>
      <c r="T197" s="332"/>
      <c r="U197" s="332"/>
      <c r="V197" s="332"/>
      <c r="W197" s="333"/>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customHeight="1">
      <c r="A199" s="270" t="s">
        <v>68</v>
      </c>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5"/>
      <c r="AN199" s="25"/>
      <c r="AO199" s="270"/>
      <c r="AP199" s="270"/>
      <c r="AQ199" s="270"/>
      <c r="AR199" s="270"/>
      <c r="AS199" s="270"/>
      <c r="AT199" s="270"/>
      <c r="AU199" s="270"/>
      <c r="AV199" s="270"/>
      <c r="AW199" s="270"/>
      <c r="AX199" s="270"/>
      <c r="AY199" s="270"/>
      <c r="AZ199" s="270"/>
      <c r="BA199" s="270"/>
      <c r="BB199" s="270"/>
      <c r="BC199" s="270"/>
      <c r="BD199" s="270"/>
      <c r="BE199" s="270"/>
      <c r="BF199" s="270"/>
      <c r="BG199" s="270"/>
      <c r="BH199" s="270"/>
      <c r="BI199" s="270"/>
      <c r="BJ199" s="270"/>
      <c r="BK199" s="270"/>
      <c r="BL199" s="270"/>
      <c r="BM199" s="270"/>
      <c r="BN199" s="270"/>
      <c r="BO199" s="270"/>
      <c r="BP199" s="270"/>
      <c r="BQ199" s="270"/>
      <c r="BR199" s="270"/>
      <c r="BS199" s="270"/>
      <c r="BT199" s="270"/>
      <c r="BU199" s="270"/>
      <c r="BV199" s="270"/>
      <c r="BW199" s="270"/>
      <c r="BX199" s="270"/>
      <c r="BY199" s="270"/>
      <c r="BZ199" s="13"/>
    </row>
    <row r="200" spans="1:78" ht="6.7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5"/>
      <c r="AN200" s="25"/>
      <c r="AO200" s="270"/>
      <c r="AP200" s="270"/>
      <c r="AQ200" s="270"/>
      <c r="AR200" s="270"/>
      <c r="AS200" s="270"/>
      <c r="AT200" s="270"/>
      <c r="AU200" s="270"/>
      <c r="AV200" s="270"/>
      <c r="AW200" s="270"/>
      <c r="AX200" s="270"/>
      <c r="AY200" s="270"/>
      <c r="AZ200" s="270"/>
      <c r="BA200" s="270"/>
      <c r="BB200" s="270"/>
      <c r="BC200" s="270"/>
      <c r="BD200" s="270"/>
      <c r="BE200" s="270"/>
      <c r="BF200" s="270"/>
      <c r="BG200" s="270"/>
      <c r="BH200" s="270"/>
      <c r="BI200" s="270"/>
      <c r="BJ200" s="270"/>
      <c r="BK200" s="270"/>
      <c r="BL200" s="270"/>
      <c r="BM200" s="270"/>
      <c r="BN200" s="270"/>
      <c r="BO200" s="270"/>
      <c r="BP200" s="270"/>
      <c r="BQ200" s="270"/>
      <c r="BR200" s="270"/>
      <c r="BS200" s="270"/>
      <c r="BT200" s="270"/>
      <c r="BU200" s="270"/>
      <c r="BV200" s="270"/>
      <c r="BW200" s="270"/>
      <c r="BX200" s="270"/>
      <c r="BY200" s="270"/>
      <c r="BZ200" s="13"/>
    </row>
    <row r="201" spans="1:78" ht="6.7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5"/>
      <c r="AN201" s="25"/>
      <c r="AO201" s="270"/>
      <c r="AP201" s="270"/>
      <c r="AQ201" s="270"/>
      <c r="AR201" s="270"/>
      <c r="AS201" s="270"/>
      <c r="AT201" s="270"/>
      <c r="AU201" s="270"/>
      <c r="AV201" s="270"/>
      <c r="AW201" s="270"/>
      <c r="AX201" s="270"/>
      <c r="AY201" s="270"/>
      <c r="AZ201" s="270"/>
      <c r="BA201" s="270"/>
      <c r="BB201" s="270"/>
      <c r="BC201" s="270"/>
      <c r="BD201" s="270"/>
      <c r="BE201" s="270"/>
      <c r="BF201" s="270"/>
      <c r="BG201" s="270"/>
      <c r="BH201" s="270"/>
      <c r="BI201" s="270"/>
      <c r="BJ201" s="270"/>
      <c r="BK201" s="270"/>
      <c r="BL201" s="270"/>
      <c r="BM201" s="270"/>
      <c r="BN201" s="270"/>
      <c r="BO201" s="270"/>
      <c r="BP201" s="270"/>
      <c r="BQ201" s="270"/>
      <c r="BR201" s="270"/>
      <c r="BS201" s="270"/>
      <c r="BT201" s="270"/>
      <c r="BU201" s="270"/>
      <c r="BV201" s="270"/>
      <c r="BW201" s="270"/>
      <c r="BX201" s="270"/>
      <c r="BY201" s="270"/>
      <c r="BZ201" s="13"/>
    </row>
    <row r="202" spans="1:78" ht="9" customHeight="1">
      <c r="A202" s="426" t="s">
        <v>20</v>
      </c>
      <c r="B202" s="427"/>
      <c r="C202" s="427"/>
      <c r="D202" s="427"/>
      <c r="E202" s="427"/>
      <c r="F202" s="427"/>
      <c r="G202" s="427"/>
      <c r="H202" s="427"/>
      <c r="I202" s="427"/>
      <c r="J202" s="427"/>
      <c r="K202" s="427"/>
      <c r="L202" s="427"/>
      <c r="M202" s="428"/>
      <c r="N202" s="280"/>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364"/>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customHeight="1">
      <c r="A203" s="429"/>
      <c r="B203" s="430"/>
      <c r="C203" s="430"/>
      <c r="D203" s="430"/>
      <c r="E203" s="430"/>
      <c r="F203" s="430"/>
      <c r="G203" s="430"/>
      <c r="H203" s="430"/>
      <c r="I203" s="430"/>
      <c r="J203" s="430"/>
      <c r="K203" s="430"/>
      <c r="L203" s="430"/>
      <c r="M203" s="431"/>
      <c r="N203" s="282"/>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365"/>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customHeight="1">
      <c r="A204" s="432"/>
      <c r="B204" s="433"/>
      <c r="C204" s="433"/>
      <c r="D204" s="433"/>
      <c r="E204" s="433"/>
      <c r="F204" s="433"/>
      <c r="G204" s="433"/>
      <c r="H204" s="433"/>
      <c r="I204" s="433"/>
      <c r="J204" s="433"/>
      <c r="K204" s="433"/>
      <c r="L204" s="433"/>
      <c r="M204" s="434"/>
      <c r="N204" s="284"/>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366"/>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customHeight="1">
      <c r="A205" s="252" t="s">
        <v>123</v>
      </c>
      <c r="B205" s="253"/>
      <c r="C205" s="253"/>
      <c r="D205" s="253"/>
      <c r="E205" s="253"/>
      <c r="F205" s="253"/>
      <c r="G205" s="253"/>
      <c r="H205" s="253"/>
      <c r="I205" s="253"/>
      <c r="J205" s="253"/>
      <c r="K205" s="253"/>
      <c r="L205" s="253"/>
      <c r="M205" s="254"/>
      <c r="N205" s="261"/>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3"/>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customHeight="1">
      <c r="A206" s="255"/>
      <c r="B206" s="256"/>
      <c r="C206" s="256"/>
      <c r="D206" s="256"/>
      <c r="E206" s="256"/>
      <c r="F206" s="256"/>
      <c r="G206" s="256"/>
      <c r="H206" s="256"/>
      <c r="I206" s="256"/>
      <c r="J206" s="256"/>
      <c r="K206" s="256"/>
      <c r="L206" s="256"/>
      <c r="M206" s="257"/>
      <c r="N206" s="264"/>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6"/>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customHeight="1">
      <c r="A207" s="258"/>
      <c r="B207" s="259"/>
      <c r="C207" s="259"/>
      <c r="D207" s="259"/>
      <c r="E207" s="259"/>
      <c r="F207" s="259"/>
      <c r="G207" s="259"/>
      <c r="H207" s="259"/>
      <c r="I207" s="259"/>
      <c r="J207" s="259"/>
      <c r="K207" s="259"/>
      <c r="L207" s="259"/>
      <c r="M207" s="260"/>
      <c r="N207" s="267"/>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9"/>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customHeight="1">
      <c r="A208" s="252" t="s">
        <v>124</v>
      </c>
      <c r="B208" s="253"/>
      <c r="C208" s="253"/>
      <c r="D208" s="253"/>
      <c r="E208" s="253"/>
      <c r="F208" s="253"/>
      <c r="G208" s="253"/>
      <c r="H208" s="253"/>
      <c r="I208" s="253"/>
      <c r="J208" s="253"/>
      <c r="K208" s="253"/>
      <c r="L208" s="253"/>
      <c r="M208" s="254"/>
      <c r="N208" s="280"/>
      <c r="O208" s="281"/>
      <c r="P208" s="281"/>
      <c r="Q208" s="281"/>
      <c r="R208" s="281"/>
      <c r="S208" s="281"/>
      <c r="T208" s="370" t="s">
        <v>45</v>
      </c>
      <c r="U208" s="370"/>
      <c r="V208" s="281"/>
      <c r="W208" s="281"/>
      <c r="X208" s="281"/>
      <c r="Y208" s="281"/>
      <c r="Z208" s="281"/>
      <c r="AA208" s="281"/>
      <c r="AB208" s="370" t="s">
        <v>44</v>
      </c>
      <c r="AC208" s="370"/>
      <c r="AD208" s="281"/>
      <c r="AE208" s="281"/>
      <c r="AF208" s="281"/>
      <c r="AG208" s="281"/>
      <c r="AH208" s="281"/>
      <c r="AI208" s="281"/>
      <c r="AJ208" s="286" t="s">
        <v>43</v>
      </c>
      <c r="AK208" s="289"/>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customHeight="1">
      <c r="A209" s="255"/>
      <c r="B209" s="256"/>
      <c r="C209" s="256"/>
      <c r="D209" s="256"/>
      <c r="E209" s="256"/>
      <c r="F209" s="256"/>
      <c r="G209" s="256"/>
      <c r="H209" s="256"/>
      <c r="I209" s="256"/>
      <c r="J209" s="256"/>
      <c r="K209" s="256"/>
      <c r="L209" s="256"/>
      <c r="M209" s="257"/>
      <c r="N209" s="282"/>
      <c r="O209" s="283"/>
      <c r="P209" s="283"/>
      <c r="Q209" s="283"/>
      <c r="R209" s="283"/>
      <c r="S209" s="283"/>
      <c r="T209" s="371"/>
      <c r="U209" s="371"/>
      <c r="V209" s="283"/>
      <c r="W209" s="283"/>
      <c r="X209" s="283"/>
      <c r="Y209" s="283"/>
      <c r="Z209" s="283"/>
      <c r="AA209" s="283"/>
      <c r="AB209" s="371"/>
      <c r="AC209" s="371"/>
      <c r="AD209" s="283"/>
      <c r="AE209" s="283"/>
      <c r="AF209" s="283"/>
      <c r="AG209" s="283"/>
      <c r="AH209" s="283"/>
      <c r="AI209" s="283"/>
      <c r="AJ209" s="287"/>
      <c r="AK209" s="290"/>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customHeight="1">
      <c r="A210" s="258"/>
      <c r="B210" s="259"/>
      <c r="C210" s="259"/>
      <c r="D210" s="259"/>
      <c r="E210" s="259"/>
      <c r="F210" s="259"/>
      <c r="G210" s="259"/>
      <c r="H210" s="259"/>
      <c r="I210" s="259"/>
      <c r="J210" s="259"/>
      <c r="K210" s="259"/>
      <c r="L210" s="259"/>
      <c r="M210" s="260"/>
      <c r="N210" s="284"/>
      <c r="O210" s="285"/>
      <c r="P210" s="285"/>
      <c r="Q210" s="285"/>
      <c r="R210" s="285"/>
      <c r="S210" s="285"/>
      <c r="T210" s="372"/>
      <c r="U210" s="372"/>
      <c r="V210" s="285"/>
      <c r="W210" s="285"/>
      <c r="X210" s="285"/>
      <c r="Y210" s="285"/>
      <c r="Z210" s="285"/>
      <c r="AA210" s="285"/>
      <c r="AB210" s="372"/>
      <c r="AC210" s="372"/>
      <c r="AD210" s="285"/>
      <c r="AE210" s="285"/>
      <c r="AF210" s="285"/>
      <c r="AG210" s="285"/>
      <c r="AH210" s="285"/>
      <c r="AI210" s="285"/>
      <c r="AJ210" s="288"/>
      <c r="AK210" s="291"/>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30" customHeight="1">
      <c r="A211" s="292" t="s">
        <v>133</v>
      </c>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2"/>
      <c r="AY211" s="292"/>
      <c r="AZ211" s="292"/>
      <c r="BA211" s="292"/>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customHeight="1">
      <c r="A212" s="293" t="s">
        <v>69</v>
      </c>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c r="BS212" s="270"/>
      <c r="BT212" s="270"/>
      <c r="BU212" s="270"/>
      <c r="BV212" s="270"/>
      <c r="BW212" s="270"/>
      <c r="BX212" s="270"/>
      <c r="BY212" s="270"/>
      <c r="BZ212" s="13"/>
    </row>
    <row r="213" spans="1:78" ht="6.75" customHeight="1">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c r="BS213" s="270"/>
      <c r="BT213" s="270"/>
      <c r="BU213" s="270"/>
      <c r="BV213" s="270"/>
      <c r="BW213" s="270"/>
      <c r="BX213" s="270"/>
      <c r="BY213" s="270"/>
      <c r="BZ213" s="13"/>
    </row>
    <row r="214" spans="1:78" ht="6.75" customHeight="1">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c r="BX214" s="270"/>
      <c r="BY214" s="270"/>
      <c r="BZ214" s="13"/>
    </row>
    <row r="215" spans="1:78" ht="9" customHeight="1">
      <c r="A215" s="252" t="s">
        <v>125</v>
      </c>
      <c r="B215" s="253"/>
      <c r="C215" s="253"/>
      <c r="D215" s="253"/>
      <c r="E215" s="253"/>
      <c r="F215" s="253"/>
      <c r="G215" s="253"/>
      <c r="H215" s="253"/>
      <c r="I215" s="253"/>
      <c r="J215" s="253"/>
      <c r="K215" s="253"/>
      <c r="L215" s="253"/>
      <c r="M215" s="254"/>
      <c r="N215" s="271"/>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3"/>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customHeight="1">
      <c r="A216" s="255"/>
      <c r="B216" s="256"/>
      <c r="C216" s="256"/>
      <c r="D216" s="256"/>
      <c r="E216" s="256"/>
      <c r="F216" s="256"/>
      <c r="G216" s="256"/>
      <c r="H216" s="256"/>
      <c r="I216" s="256"/>
      <c r="J216" s="256"/>
      <c r="K216" s="256"/>
      <c r="L216" s="256"/>
      <c r="M216" s="257"/>
      <c r="N216" s="274"/>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75"/>
      <c r="AK216" s="276"/>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customHeight="1">
      <c r="A217" s="258"/>
      <c r="B217" s="259"/>
      <c r="C217" s="259"/>
      <c r="D217" s="259"/>
      <c r="E217" s="259"/>
      <c r="F217" s="259"/>
      <c r="G217" s="259"/>
      <c r="H217" s="259"/>
      <c r="I217" s="259"/>
      <c r="J217" s="259"/>
      <c r="K217" s="259"/>
      <c r="L217" s="259"/>
      <c r="M217" s="260"/>
      <c r="N217" s="277"/>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9"/>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customHeight="1">
      <c r="A218" s="252" t="s">
        <v>126</v>
      </c>
      <c r="B218" s="253"/>
      <c r="C218" s="253"/>
      <c r="D218" s="253"/>
      <c r="E218" s="253"/>
      <c r="F218" s="253"/>
      <c r="G218" s="253"/>
      <c r="H218" s="253"/>
      <c r="I218" s="253"/>
      <c r="J218" s="253"/>
      <c r="K218" s="253"/>
      <c r="L218" s="253"/>
      <c r="M218" s="254"/>
      <c r="N218" s="280"/>
      <c r="O218" s="281"/>
      <c r="P218" s="281"/>
      <c r="Q218" s="281"/>
      <c r="R218" s="281"/>
      <c r="S218" s="281"/>
      <c r="T218" s="286" t="s">
        <v>13</v>
      </c>
      <c r="U218" s="286"/>
      <c r="V218" s="281"/>
      <c r="W218" s="281"/>
      <c r="X218" s="281"/>
      <c r="Y218" s="281"/>
      <c r="Z218" s="281"/>
      <c r="AA218" s="281"/>
      <c r="AB218" s="286" t="s">
        <v>44</v>
      </c>
      <c r="AC218" s="286"/>
      <c r="AD218" s="281"/>
      <c r="AE218" s="281"/>
      <c r="AF218" s="281"/>
      <c r="AG218" s="281"/>
      <c r="AH218" s="281"/>
      <c r="AI218" s="281"/>
      <c r="AJ218" s="286" t="s">
        <v>11</v>
      </c>
      <c r="AK218" s="289"/>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customHeight="1">
      <c r="A219" s="255"/>
      <c r="B219" s="256"/>
      <c r="C219" s="256"/>
      <c r="D219" s="256"/>
      <c r="E219" s="256"/>
      <c r="F219" s="256"/>
      <c r="G219" s="256"/>
      <c r="H219" s="256"/>
      <c r="I219" s="256"/>
      <c r="J219" s="256"/>
      <c r="K219" s="256"/>
      <c r="L219" s="256"/>
      <c r="M219" s="257"/>
      <c r="N219" s="282"/>
      <c r="O219" s="283"/>
      <c r="P219" s="283"/>
      <c r="Q219" s="283"/>
      <c r="R219" s="283"/>
      <c r="S219" s="283"/>
      <c r="T219" s="287"/>
      <c r="U219" s="287"/>
      <c r="V219" s="283"/>
      <c r="W219" s="283"/>
      <c r="X219" s="283"/>
      <c r="Y219" s="283"/>
      <c r="Z219" s="283"/>
      <c r="AA219" s="283"/>
      <c r="AB219" s="287"/>
      <c r="AC219" s="287"/>
      <c r="AD219" s="283"/>
      <c r="AE219" s="283"/>
      <c r="AF219" s="283"/>
      <c r="AG219" s="283"/>
      <c r="AH219" s="283"/>
      <c r="AI219" s="283"/>
      <c r="AJ219" s="287"/>
      <c r="AK219" s="290"/>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customHeight="1">
      <c r="A220" s="258"/>
      <c r="B220" s="259"/>
      <c r="C220" s="259"/>
      <c r="D220" s="259"/>
      <c r="E220" s="259"/>
      <c r="F220" s="259"/>
      <c r="G220" s="259"/>
      <c r="H220" s="259"/>
      <c r="I220" s="259"/>
      <c r="J220" s="259"/>
      <c r="K220" s="259"/>
      <c r="L220" s="259"/>
      <c r="M220" s="260"/>
      <c r="N220" s="284"/>
      <c r="O220" s="285"/>
      <c r="P220" s="285"/>
      <c r="Q220" s="285"/>
      <c r="R220" s="285"/>
      <c r="S220" s="285"/>
      <c r="T220" s="288"/>
      <c r="U220" s="288"/>
      <c r="V220" s="285"/>
      <c r="W220" s="285"/>
      <c r="X220" s="285"/>
      <c r="Y220" s="285"/>
      <c r="Z220" s="285"/>
      <c r="AA220" s="285"/>
      <c r="AB220" s="288"/>
      <c r="AC220" s="288"/>
      <c r="AD220" s="285"/>
      <c r="AE220" s="285"/>
      <c r="AF220" s="285"/>
      <c r="AG220" s="285"/>
      <c r="AH220" s="285"/>
      <c r="AI220" s="285"/>
      <c r="AJ220" s="288"/>
      <c r="AK220" s="291"/>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30" customHeight="1">
      <c r="A221" s="292" t="s">
        <v>72</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2"/>
      <c r="AY221" s="292"/>
      <c r="AZ221" s="292"/>
      <c r="BA221" s="292"/>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customHeight="1">
      <c r="A222" s="352" t="s">
        <v>70</v>
      </c>
      <c r="B222" s="35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customHeight="1">
      <c r="A223" s="352"/>
      <c r="B223" s="352"/>
      <c r="C223" s="352"/>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customHeight="1">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353"/>
      <c r="AM224" s="353"/>
      <c r="AN224" s="353"/>
      <c r="AO224" s="353"/>
      <c r="AP224" s="353"/>
      <c r="AQ224" s="353"/>
      <c r="AR224" s="353"/>
      <c r="AS224" s="353"/>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customHeight="1">
      <c r="A225" s="395" t="s">
        <v>21</v>
      </c>
      <c r="B225" s="396"/>
      <c r="C225" s="396"/>
      <c r="D225" s="396"/>
      <c r="E225" s="396"/>
      <c r="F225" s="396"/>
      <c r="G225" s="396"/>
      <c r="H225" s="396"/>
      <c r="I225" s="396"/>
      <c r="J225" s="396"/>
      <c r="K225" s="396"/>
      <c r="L225" s="396"/>
      <c r="M225" s="397"/>
      <c r="N225" s="408"/>
      <c r="O225" s="409"/>
      <c r="P225" s="409"/>
      <c r="Q225" s="409"/>
      <c r="R225" s="409"/>
      <c r="S225" s="409"/>
      <c r="T225" s="409"/>
      <c r="U225" s="409"/>
      <c r="V225" s="409"/>
      <c r="W225" s="409"/>
      <c r="X225" s="409"/>
      <c r="Y225" s="409"/>
      <c r="Z225" s="409"/>
      <c r="AA225" s="409"/>
      <c r="AB225" s="404" t="s">
        <v>24</v>
      </c>
      <c r="AC225" s="405"/>
      <c r="AD225" s="405"/>
      <c r="AE225" s="405"/>
      <c r="AF225" s="405"/>
      <c r="AG225" s="405"/>
      <c r="AH225" s="406"/>
      <c r="AI225" s="441"/>
      <c r="AJ225" s="435"/>
      <c r="AK225" s="435"/>
      <c r="AL225" s="435"/>
      <c r="AM225" s="435"/>
      <c r="AN225" s="435"/>
      <c r="AO225" s="435"/>
      <c r="AP225" s="436"/>
      <c r="AQ225" s="395" t="s">
        <v>22</v>
      </c>
      <c r="AR225" s="396"/>
      <c r="AS225" s="396"/>
      <c r="AT225" s="396"/>
      <c r="AU225" s="396"/>
      <c r="AV225" s="396"/>
      <c r="AW225" s="396"/>
      <c r="AX225" s="396"/>
      <c r="AY225" s="396"/>
      <c r="AZ225" s="396"/>
      <c r="BA225" s="397"/>
      <c r="BB225" s="408"/>
      <c r="BC225" s="409"/>
      <c r="BD225" s="409"/>
      <c r="BE225" s="409"/>
      <c r="BF225" s="409"/>
      <c r="BG225" s="409"/>
      <c r="BH225" s="409"/>
      <c r="BI225" s="409"/>
      <c r="BJ225" s="409"/>
      <c r="BK225" s="409"/>
      <c r="BL225" s="409"/>
      <c r="BM225" s="444"/>
      <c r="BN225" s="404" t="s">
        <v>23</v>
      </c>
      <c r="BO225" s="405"/>
      <c r="BP225" s="405"/>
      <c r="BQ225" s="405"/>
      <c r="BR225" s="405"/>
      <c r="BS225" s="406"/>
      <c r="BT225" s="441"/>
      <c r="BU225" s="435"/>
      <c r="BV225" s="435"/>
      <c r="BW225" s="435"/>
      <c r="BX225" s="435"/>
      <c r="BY225" s="436"/>
      <c r="BZ225" s="13"/>
    </row>
    <row r="226" spans="1:78" ht="12.75" customHeight="1">
      <c r="A226" s="398"/>
      <c r="B226" s="399"/>
      <c r="C226" s="399"/>
      <c r="D226" s="399"/>
      <c r="E226" s="399"/>
      <c r="F226" s="399"/>
      <c r="G226" s="399"/>
      <c r="H226" s="399"/>
      <c r="I226" s="399"/>
      <c r="J226" s="399"/>
      <c r="K226" s="399"/>
      <c r="L226" s="399"/>
      <c r="M226" s="400"/>
      <c r="N226" s="410"/>
      <c r="O226" s="411"/>
      <c r="P226" s="411"/>
      <c r="Q226" s="411"/>
      <c r="R226" s="411"/>
      <c r="S226" s="411"/>
      <c r="T226" s="411"/>
      <c r="U226" s="411"/>
      <c r="V226" s="411"/>
      <c r="W226" s="411"/>
      <c r="X226" s="411"/>
      <c r="Y226" s="411"/>
      <c r="Z226" s="411"/>
      <c r="AA226" s="411"/>
      <c r="AB226" s="321"/>
      <c r="AC226" s="322"/>
      <c r="AD226" s="322"/>
      <c r="AE226" s="322"/>
      <c r="AF226" s="322"/>
      <c r="AG226" s="322"/>
      <c r="AH226" s="407"/>
      <c r="AI226" s="442"/>
      <c r="AJ226" s="437"/>
      <c r="AK226" s="437"/>
      <c r="AL226" s="437"/>
      <c r="AM226" s="437"/>
      <c r="AN226" s="437"/>
      <c r="AO226" s="437"/>
      <c r="AP226" s="438"/>
      <c r="AQ226" s="398"/>
      <c r="AR226" s="399"/>
      <c r="AS226" s="399"/>
      <c r="AT226" s="399"/>
      <c r="AU226" s="399"/>
      <c r="AV226" s="399"/>
      <c r="AW226" s="399"/>
      <c r="AX226" s="399"/>
      <c r="AY226" s="399"/>
      <c r="AZ226" s="399"/>
      <c r="BA226" s="400"/>
      <c r="BB226" s="410"/>
      <c r="BC226" s="411"/>
      <c r="BD226" s="411"/>
      <c r="BE226" s="411"/>
      <c r="BF226" s="411"/>
      <c r="BG226" s="411"/>
      <c r="BH226" s="411"/>
      <c r="BI226" s="411"/>
      <c r="BJ226" s="411"/>
      <c r="BK226" s="411"/>
      <c r="BL226" s="411"/>
      <c r="BM226" s="445"/>
      <c r="BN226" s="321"/>
      <c r="BO226" s="322"/>
      <c r="BP226" s="322"/>
      <c r="BQ226" s="322"/>
      <c r="BR226" s="322"/>
      <c r="BS226" s="407"/>
      <c r="BT226" s="442"/>
      <c r="BU226" s="437"/>
      <c r="BV226" s="437"/>
      <c r="BW226" s="437"/>
      <c r="BX226" s="437"/>
      <c r="BY226" s="438"/>
      <c r="BZ226" s="13"/>
    </row>
    <row r="227" spans="1:78" ht="12.75" customHeight="1">
      <c r="A227" s="401"/>
      <c r="B227" s="402"/>
      <c r="C227" s="402"/>
      <c r="D227" s="402"/>
      <c r="E227" s="402"/>
      <c r="F227" s="402"/>
      <c r="G227" s="402"/>
      <c r="H227" s="402"/>
      <c r="I227" s="402"/>
      <c r="J227" s="402"/>
      <c r="K227" s="402"/>
      <c r="L227" s="402"/>
      <c r="M227" s="403"/>
      <c r="N227" s="412"/>
      <c r="O227" s="413"/>
      <c r="P227" s="413"/>
      <c r="Q227" s="413"/>
      <c r="R227" s="413"/>
      <c r="S227" s="413"/>
      <c r="T227" s="413"/>
      <c r="U227" s="413"/>
      <c r="V227" s="413"/>
      <c r="W227" s="413"/>
      <c r="X227" s="413"/>
      <c r="Y227" s="413"/>
      <c r="Z227" s="413"/>
      <c r="AA227" s="413"/>
      <c r="AB227" s="296"/>
      <c r="AC227" s="297"/>
      <c r="AD227" s="297"/>
      <c r="AE227" s="297"/>
      <c r="AF227" s="297"/>
      <c r="AG227" s="297"/>
      <c r="AH227" s="305"/>
      <c r="AI227" s="443"/>
      <c r="AJ227" s="439"/>
      <c r="AK227" s="439"/>
      <c r="AL227" s="439"/>
      <c r="AM227" s="439"/>
      <c r="AN227" s="439"/>
      <c r="AO227" s="439"/>
      <c r="AP227" s="440"/>
      <c r="AQ227" s="401"/>
      <c r="AR227" s="402"/>
      <c r="AS227" s="402"/>
      <c r="AT227" s="402"/>
      <c r="AU227" s="402"/>
      <c r="AV227" s="402"/>
      <c r="AW227" s="402"/>
      <c r="AX227" s="402"/>
      <c r="AY227" s="402"/>
      <c r="AZ227" s="402"/>
      <c r="BA227" s="403"/>
      <c r="BB227" s="412"/>
      <c r="BC227" s="413"/>
      <c r="BD227" s="413"/>
      <c r="BE227" s="413"/>
      <c r="BF227" s="413"/>
      <c r="BG227" s="413"/>
      <c r="BH227" s="413"/>
      <c r="BI227" s="413"/>
      <c r="BJ227" s="413"/>
      <c r="BK227" s="413"/>
      <c r="BL227" s="413"/>
      <c r="BM227" s="446"/>
      <c r="BN227" s="296"/>
      <c r="BO227" s="297"/>
      <c r="BP227" s="297"/>
      <c r="BQ227" s="297"/>
      <c r="BR227" s="297"/>
      <c r="BS227" s="305"/>
      <c r="BT227" s="443"/>
      <c r="BU227" s="439"/>
      <c r="BV227" s="439"/>
      <c r="BW227" s="439"/>
      <c r="BX227" s="439"/>
      <c r="BY227" s="440"/>
      <c r="BZ227" s="13"/>
    </row>
    <row r="228" spans="1:78" ht="19.5" customHeight="1">
      <c r="A228" s="374" t="s">
        <v>26</v>
      </c>
      <c r="B228" s="375"/>
      <c r="C228" s="375"/>
      <c r="D228" s="375"/>
      <c r="E228" s="375"/>
      <c r="F228" s="375"/>
      <c r="G228" s="375"/>
      <c r="H228" s="375"/>
      <c r="I228" s="375"/>
      <c r="J228" s="375"/>
      <c r="K228" s="375"/>
      <c r="L228" s="375"/>
      <c r="M228" s="376"/>
      <c r="N228" s="422"/>
      <c r="O228" s="389"/>
      <c r="P228" s="389"/>
      <c r="Q228" s="389"/>
      <c r="R228" s="389"/>
      <c r="S228" s="389"/>
      <c r="T228" s="389"/>
      <c r="U228" s="389"/>
      <c r="V228" s="389"/>
      <c r="W228" s="389"/>
      <c r="X228" s="389"/>
      <c r="Y228" s="389"/>
      <c r="Z228" s="389"/>
      <c r="AA228" s="390"/>
      <c r="AB228" s="404" t="s">
        <v>27</v>
      </c>
      <c r="AC228" s="447"/>
      <c r="AD228" s="447"/>
      <c r="AE228" s="447"/>
      <c r="AF228" s="447"/>
      <c r="AG228" s="447"/>
      <c r="AH228" s="447"/>
      <c r="AI228" s="452"/>
      <c r="AJ228" s="453"/>
      <c r="AK228" s="453"/>
      <c r="AL228" s="453"/>
      <c r="AM228" s="453"/>
      <c r="AN228" s="453"/>
      <c r="AO228" s="453"/>
      <c r="AP228" s="454"/>
      <c r="AQ228" s="457" t="s">
        <v>3</v>
      </c>
      <c r="AR228" s="458"/>
      <c r="AS228" s="458"/>
      <c r="AT228" s="458"/>
      <c r="AU228" s="458"/>
      <c r="AV228" s="458"/>
      <c r="AW228" s="458"/>
      <c r="AX228" s="458"/>
      <c r="AY228" s="458"/>
      <c r="AZ228" s="458"/>
      <c r="BA228" s="459"/>
      <c r="BB228" s="380"/>
      <c r="BC228" s="381"/>
      <c r="BD228" s="381"/>
      <c r="BE228" s="381"/>
      <c r="BF228" s="381"/>
      <c r="BG228" s="381"/>
      <c r="BH228" s="381"/>
      <c r="BI228" s="381"/>
      <c r="BJ228" s="381"/>
      <c r="BK228" s="381"/>
      <c r="BL228" s="381"/>
      <c r="BM228" s="381"/>
      <c r="BN228" s="381"/>
      <c r="BO228" s="381"/>
      <c r="BP228" s="381"/>
      <c r="BQ228" s="381"/>
      <c r="BR228" s="381"/>
      <c r="BS228" s="381"/>
      <c r="BT228" s="381"/>
      <c r="BU228" s="381"/>
      <c r="BV228" s="381"/>
      <c r="BW228" s="381"/>
      <c r="BX228" s="381"/>
      <c r="BY228" s="382"/>
      <c r="BZ228" s="13"/>
    </row>
    <row r="229" spans="1:78" ht="12.75" customHeight="1">
      <c r="A229" s="488"/>
      <c r="B229" s="489"/>
      <c r="C229" s="489"/>
      <c r="D229" s="489"/>
      <c r="E229" s="489"/>
      <c r="F229" s="489"/>
      <c r="G229" s="489"/>
      <c r="H229" s="489"/>
      <c r="I229" s="489"/>
      <c r="J229" s="489"/>
      <c r="K229" s="489"/>
      <c r="L229" s="489"/>
      <c r="M229" s="490"/>
      <c r="N229" s="423"/>
      <c r="O229" s="391"/>
      <c r="P229" s="391"/>
      <c r="Q229" s="391"/>
      <c r="R229" s="391"/>
      <c r="S229" s="391"/>
      <c r="T229" s="391"/>
      <c r="U229" s="391"/>
      <c r="V229" s="391"/>
      <c r="W229" s="391"/>
      <c r="X229" s="391"/>
      <c r="Y229" s="391"/>
      <c r="Z229" s="391"/>
      <c r="AA229" s="392"/>
      <c r="AB229" s="448"/>
      <c r="AC229" s="449"/>
      <c r="AD229" s="449"/>
      <c r="AE229" s="449"/>
      <c r="AF229" s="449"/>
      <c r="AG229" s="449"/>
      <c r="AH229" s="449"/>
      <c r="AI229" s="420"/>
      <c r="AJ229" s="368"/>
      <c r="AK229" s="368"/>
      <c r="AL229" s="368"/>
      <c r="AM229" s="368"/>
      <c r="AN229" s="368"/>
      <c r="AO229" s="368"/>
      <c r="AP229" s="455"/>
      <c r="AQ229" s="374" t="s">
        <v>25</v>
      </c>
      <c r="AR229" s="375"/>
      <c r="AS229" s="375"/>
      <c r="AT229" s="375"/>
      <c r="AU229" s="375"/>
      <c r="AV229" s="375"/>
      <c r="AW229" s="375"/>
      <c r="AX229" s="375"/>
      <c r="AY229" s="375"/>
      <c r="AZ229" s="375"/>
      <c r="BA229" s="376"/>
      <c r="BB229" s="383"/>
      <c r="BC229" s="384"/>
      <c r="BD229" s="384"/>
      <c r="BE229" s="384"/>
      <c r="BF229" s="384"/>
      <c r="BG229" s="384"/>
      <c r="BH229" s="384"/>
      <c r="BI229" s="384"/>
      <c r="BJ229" s="384"/>
      <c r="BK229" s="384"/>
      <c r="BL229" s="384"/>
      <c r="BM229" s="384"/>
      <c r="BN229" s="384"/>
      <c r="BO229" s="384"/>
      <c r="BP229" s="384"/>
      <c r="BQ229" s="384"/>
      <c r="BR229" s="384"/>
      <c r="BS229" s="384"/>
      <c r="BT229" s="384"/>
      <c r="BU229" s="384"/>
      <c r="BV229" s="384"/>
      <c r="BW229" s="384"/>
      <c r="BX229" s="384"/>
      <c r="BY229" s="385"/>
      <c r="BZ229" s="13"/>
    </row>
    <row r="230" spans="1:78" ht="12.75" customHeight="1">
      <c r="A230" s="377"/>
      <c r="B230" s="378"/>
      <c r="C230" s="378"/>
      <c r="D230" s="378"/>
      <c r="E230" s="378"/>
      <c r="F230" s="378"/>
      <c r="G230" s="378"/>
      <c r="H230" s="378"/>
      <c r="I230" s="378"/>
      <c r="J230" s="378"/>
      <c r="K230" s="378"/>
      <c r="L230" s="378"/>
      <c r="M230" s="379"/>
      <c r="N230" s="424"/>
      <c r="O230" s="393"/>
      <c r="P230" s="393"/>
      <c r="Q230" s="393"/>
      <c r="R230" s="393"/>
      <c r="S230" s="393"/>
      <c r="T230" s="393"/>
      <c r="U230" s="393"/>
      <c r="V230" s="393"/>
      <c r="W230" s="393"/>
      <c r="X230" s="393"/>
      <c r="Y230" s="393"/>
      <c r="Z230" s="393"/>
      <c r="AA230" s="394"/>
      <c r="AB230" s="450"/>
      <c r="AC230" s="451"/>
      <c r="AD230" s="451"/>
      <c r="AE230" s="451"/>
      <c r="AF230" s="451"/>
      <c r="AG230" s="451"/>
      <c r="AH230" s="451"/>
      <c r="AI230" s="421"/>
      <c r="AJ230" s="369"/>
      <c r="AK230" s="369"/>
      <c r="AL230" s="369"/>
      <c r="AM230" s="369"/>
      <c r="AN230" s="369"/>
      <c r="AO230" s="369"/>
      <c r="AP230" s="456"/>
      <c r="AQ230" s="377"/>
      <c r="AR230" s="378"/>
      <c r="AS230" s="378"/>
      <c r="AT230" s="378"/>
      <c r="AU230" s="378"/>
      <c r="AV230" s="378"/>
      <c r="AW230" s="378"/>
      <c r="AX230" s="378"/>
      <c r="AY230" s="378"/>
      <c r="AZ230" s="378"/>
      <c r="BA230" s="379"/>
      <c r="BB230" s="386"/>
      <c r="BC230" s="387"/>
      <c r="BD230" s="387"/>
      <c r="BE230" s="387"/>
      <c r="BF230" s="387"/>
      <c r="BG230" s="387"/>
      <c r="BH230" s="387"/>
      <c r="BI230" s="387"/>
      <c r="BJ230" s="387"/>
      <c r="BK230" s="387"/>
      <c r="BL230" s="387"/>
      <c r="BM230" s="387"/>
      <c r="BN230" s="387"/>
      <c r="BO230" s="387"/>
      <c r="BP230" s="387"/>
      <c r="BQ230" s="387"/>
      <c r="BR230" s="387"/>
      <c r="BS230" s="387"/>
      <c r="BT230" s="387"/>
      <c r="BU230" s="387"/>
      <c r="BV230" s="387"/>
      <c r="BW230" s="387"/>
      <c r="BX230" s="387"/>
      <c r="BY230" s="388"/>
      <c r="BZ230" s="13"/>
    </row>
    <row r="231" spans="1:78" ht="14.25" customHeight="1">
      <c r="A231" s="354" t="s">
        <v>74</v>
      </c>
      <c r="B231" s="354"/>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c r="AV231" s="354"/>
      <c r="AW231" s="354"/>
      <c r="AX231" s="354"/>
      <c r="AY231" s="354"/>
      <c r="AZ231" s="354"/>
      <c r="BA231" s="354"/>
      <c r="BB231" s="354"/>
      <c r="BC231" s="354"/>
      <c r="BD231" s="354"/>
      <c r="BE231" s="354"/>
      <c r="BF231" s="354"/>
      <c r="BG231" s="354"/>
      <c r="BH231" s="354"/>
      <c r="BI231" s="354"/>
      <c r="BJ231" s="354"/>
      <c r="BK231" s="354"/>
      <c r="BL231" s="354"/>
      <c r="BM231" s="354"/>
      <c r="BN231" s="354"/>
      <c r="BO231" s="354"/>
      <c r="BP231" s="354"/>
      <c r="BQ231" s="354"/>
      <c r="BR231" s="354"/>
      <c r="BS231" s="354"/>
      <c r="BT231" s="354"/>
      <c r="BU231" s="354"/>
      <c r="BV231" s="354"/>
      <c r="BW231" s="354"/>
      <c r="BX231" s="354"/>
      <c r="BY231" s="354"/>
      <c r="BZ231" s="13"/>
    </row>
    <row r="232" spans="1:78" ht="14.25" customHeight="1">
      <c r="A232" s="373" t="s">
        <v>28</v>
      </c>
      <c r="B232" s="373"/>
      <c r="C232" s="373"/>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3"/>
      <c r="AY232" s="373"/>
      <c r="AZ232" s="373"/>
      <c r="BA232" s="373"/>
      <c r="BB232" s="373"/>
      <c r="BC232" s="373"/>
      <c r="BD232" s="373"/>
      <c r="BE232" s="373"/>
      <c r="BF232" s="373"/>
      <c r="BG232" s="373"/>
      <c r="BH232" s="373"/>
      <c r="BI232" s="373"/>
      <c r="BJ232" s="373"/>
      <c r="BK232" s="373"/>
      <c r="BL232" s="373"/>
      <c r="BM232" s="373"/>
      <c r="BN232" s="373"/>
      <c r="BO232" s="373"/>
      <c r="BP232" s="373"/>
      <c r="BQ232" s="373"/>
      <c r="BR232" s="373"/>
      <c r="BS232" s="373"/>
      <c r="BT232" s="373"/>
      <c r="BU232" s="373"/>
      <c r="BV232" s="373"/>
      <c r="BW232" s="373"/>
      <c r="BX232" s="373"/>
      <c r="BY232" s="373"/>
      <c r="BZ232" s="13"/>
    </row>
    <row r="233" spans="1:78" ht="8.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352" t="s">
        <v>71</v>
      </c>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352"/>
      <c r="B235" s="352"/>
      <c r="C235" s="352"/>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2"/>
      <c r="AD235" s="352"/>
      <c r="AE235" s="352"/>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352"/>
      <c r="B236" s="352"/>
      <c r="C236" s="352"/>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2"/>
      <c r="AD236" s="352"/>
      <c r="AE236" s="352"/>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355" t="s">
        <v>211</v>
      </c>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56"/>
      <c r="BM237" s="356"/>
      <c r="BN237" s="356"/>
      <c r="BO237" s="356"/>
      <c r="BP237" s="356"/>
      <c r="BQ237" s="356"/>
      <c r="BR237" s="356"/>
      <c r="BS237" s="356"/>
      <c r="BT237" s="356"/>
      <c r="BU237" s="356"/>
      <c r="BV237" s="356"/>
      <c r="BW237" s="356"/>
      <c r="BX237" s="356"/>
      <c r="BY237" s="357"/>
      <c r="BZ237" s="13"/>
    </row>
    <row r="238" spans="1:78" ht="8.25" customHeight="1">
      <c r="A238" s="358"/>
      <c r="B238" s="359"/>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59"/>
      <c r="AE238" s="359"/>
      <c r="AF238" s="359"/>
      <c r="AG238" s="359"/>
      <c r="AH238" s="359"/>
      <c r="AI238" s="359"/>
      <c r="AJ238" s="359"/>
      <c r="AK238" s="359"/>
      <c r="AL238" s="359"/>
      <c r="AM238" s="359"/>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60"/>
      <c r="BZ238" s="13"/>
    </row>
    <row r="239" spans="1:78" ht="8.25" customHeight="1">
      <c r="A239" s="358"/>
      <c r="B239" s="359"/>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59"/>
      <c r="AJ239" s="359"/>
      <c r="AK239" s="359"/>
      <c r="AL239" s="359"/>
      <c r="AM239" s="359"/>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60"/>
      <c r="BZ239" s="13"/>
    </row>
    <row r="240" spans="1:78" ht="8.25" customHeight="1">
      <c r="A240" s="358"/>
      <c r="B240" s="359"/>
      <c r="C240" s="359"/>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60"/>
      <c r="BZ240" s="13"/>
    </row>
    <row r="241" spans="1:78" ht="8.25" customHeight="1">
      <c r="A241" s="358"/>
      <c r="B241" s="359"/>
      <c r="C241" s="359"/>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59"/>
      <c r="AA241" s="359"/>
      <c r="AB241" s="359"/>
      <c r="AC241" s="359"/>
      <c r="AD241" s="359"/>
      <c r="AE241" s="359"/>
      <c r="AF241" s="359"/>
      <c r="AG241" s="359"/>
      <c r="AH241" s="359"/>
      <c r="AI241" s="359"/>
      <c r="AJ241" s="359"/>
      <c r="AK241" s="359"/>
      <c r="AL241" s="359"/>
      <c r="AM241" s="359"/>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60"/>
      <c r="BZ241" s="13"/>
    </row>
    <row r="242" spans="1:78" ht="8.25" customHeight="1">
      <c r="A242" s="358"/>
      <c r="B242" s="359"/>
      <c r="C242" s="359"/>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c r="AA242" s="359"/>
      <c r="AB242" s="359"/>
      <c r="AC242" s="359"/>
      <c r="AD242" s="359"/>
      <c r="AE242" s="359"/>
      <c r="AF242" s="359"/>
      <c r="AG242" s="359"/>
      <c r="AH242" s="359"/>
      <c r="AI242" s="359"/>
      <c r="AJ242" s="359"/>
      <c r="AK242" s="359"/>
      <c r="AL242" s="359"/>
      <c r="AM242" s="359"/>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60"/>
      <c r="BZ242" s="13"/>
    </row>
    <row r="243" spans="1:78" ht="8.25" customHeight="1">
      <c r="A243" s="358"/>
      <c r="B243" s="359"/>
      <c r="C243" s="359"/>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359"/>
      <c r="AM243" s="359"/>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60"/>
      <c r="BZ243" s="13"/>
    </row>
    <row r="244" spans="1:78" ht="8.25" customHeight="1">
      <c r="A244" s="358"/>
      <c r="B244" s="359"/>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c r="AA244" s="359"/>
      <c r="AB244" s="359"/>
      <c r="AC244" s="359"/>
      <c r="AD244" s="359"/>
      <c r="AE244" s="359"/>
      <c r="AF244" s="359"/>
      <c r="AG244" s="359"/>
      <c r="AH244" s="359"/>
      <c r="AI244" s="359"/>
      <c r="AJ244" s="359"/>
      <c r="AK244" s="359"/>
      <c r="AL244" s="359"/>
      <c r="AM244" s="359"/>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60"/>
      <c r="BZ244" s="13"/>
    </row>
    <row r="245" spans="1:78" ht="8.25" customHeight="1">
      <c r="A245" s="358"/>
      <c r="B245" s="359"/>
      <c r="C245" s="359"/>
      <c r="D245" s="359"/>
      <c r="E245" s="359"/>
      <c r="F245" s="359"/>
      <c r="G245" s="359"/>
      <c r="H245" s="359"/>
      <c r="I245" s="359"/>
      <c r="J245" s="359"/>
      <c r="K245" s="359"/>
      <c r="L245" s="359"/>
      <c r="M245" s="359"/>
      <c r="N245" s="359"/>
      <c r="O245" s="359"/>
      <c r="P245" s="359"/>
      <c r="Q245" s="359"/>
      <c r="R245" s="359"/>
      <c r="S245" s="359"/>
      <c r="T245" s="359"/>
      <c r="U245" s="359"/>
      <c r="V245" s="359"/>
      <c r="W245" s="359"/>
      <c r="X245" s="359"/>
      <c r="Y245" s="359"/>
      <c r="Z245" s="359"/>
      <c r="AA245" s="359"/>
      <c r="AB245" s="359"/>
      <c r="AC245" s="359"/>
      <c r="AD245" s="359"/>
      <c r="AE245" s="359"/>
      <c r="AF245" s="359"/>
      <c r="AG245" s="359"/>
      <c r="AH245" s="359"/>
      <c r="AI245" s="359"/>
      <c r="AJ245" s="359"/>
      <c r="AK245" s="359"/>
      <c r="AL245" s="359"/>
      <c r="AM245" s="359"/>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60"/>
      <c r="BZ245" s="13"/>
    </row>
    <row r="246" spans="1:78" ht="8.25" customHeight="1">
      <c r="A246" s="358"/>
      <c r="B246" s="359"/>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c r="AA246" s="359"/>
      <c r="AB246" s="359"/>
      <c r="AC246" s="359"/>
      <c r="AD246" s="359"/>
      <c r="AE246" s="359"/>
      <c r="AF246" s="359"/>
      <c r="AG246" s="359"/>
      <c r="AH246" s="359"/>
      <c r="AI246" s="359"/>
      <c r="AJ246" s="359"/>
      <c r="AK246" s="359"/>
      <c r="AL246" s="359"/>
      <c r="AM246" s="359"/>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60"/>
      <c r="BZ246" s="13"/>
    </row>
    <row r="247" spans="1:78" ht="8.25" customHeight="1">
      <c r="A247" s="358"/>
      <c r="B247" s="359"/>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59"/>
      <c r="AB247" s="359"/>
      <c r="AC247" s="359"/>
      <c r="AD247" s="359"/>
      <c r="AE247" s="359"/>
      <c r="AF247" s="359"/>
      <c r="AG247" s="359"/>
      <c r="AH247" s="359"/>
      <c r="AI247" s="359"/>
      <c r="AJ247" s="359"/>
      <c r="AK247" s="359"/>
      <c r="AL247" s="359"/>
      <c r="AM247" s="359"/>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60"/>
      <c r="BZ247" s="13"/>
    </row>
    <row r="248" spans="1:78" ht="8.25" customHeight="1">
      <c r="A248" s="358"/>
      <c r="B248" s="359"/>
      <c r="C248" s="359"/>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c r="AA248" s="359"/>
      <c r="AB248" s="359"/>
      <c r="AC248" s="359"/>
      <c r="AD248" s="359"/>
      <c r="AE248" s="359"/>
      <c r="AF248" s="359"/>
      <c r="AG248" s="359"/>
      <c r="AH248" s="359"/>
      <c r="AI248" s="359"/>
      <c r="AJ248" s="359"/>
      <c r="AK248" s="359"/>
      <c r="AL248" s="359"/>
      <c r="AM248" s="359"/>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60"/>
      <c r="BZ248" s="13"/>
    </row>
    <row r="249" spans="1:78" ht="8.25" customHeight="1">
      <c r="A249" s="358"/>
      <c r="B249" s="359"/>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59"/>
      <c r="AF249" s="359"/>
      <c r="AG249" s="359"/>
      <c r="AH249" s="359"/>
      <c r="AI249" s="359"/>
      <c r="AJ249" s="359"/>
      <c r="AK249" s="359"/>
      <c r="AL249" s="359"/>
      <c r="AM249" s="359"/>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60"/>
      <c r="BZ249" s="13"/>
    </row>
    <row r="250" spans="1:78" ht="8.25" customHeight="1">
      <c r="A250" s="358"/>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60"/>
      <c r="BZ250" s="13"/>
    </row>
    <row r="251" spans="1:78" ht="8.25" customHeight="1">
      <c r="A251" s="358"/>
      <c r="B251" s="359"/>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60"/>
      <c r="BZ251" s="13"/>
    </row>
    <row r="252" spans="1:78" ht="8.25" customHeight="1">
      <c r="A252" s="358"/>
      <c r="B252" s="359"/>
      <c r="C252" s="359"/>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60"/>
      <c r="BZ252" s="13"/>
    </row>
    <row r="253" spans="1:78" ht="8.25" customHeight="1">
      <c r="A253" s="358"/>
      <c r="B253" s="359"/>
      <c r="C253" s="359"/>
      <c r="D253" s="359"/>
      <c r="E253" s="359"/>
      <c r="F253" s="359"/>
      <c r="G253" s="359"/>
      <c r="H253" s="359"/>
      <c r="I253" s="359"/>
      <c r="J253" s="359"/>
      <c r="K253" s="359"/>
      <c r="L253" s="359"/>
      <c r="M253" s="359"/>
      <c r="N253" s="359"/>
      <c r="O253" s="359"/>
      <c r="P253" s="359"/>
      <c r="Q253" s="359"/>
      <c r="R253" s="359"/>
      <c r="S253" s="359"/>
      <c r="T253" s="359"/>
      <c r="U253" s="359"/>
      <c r="V253" s="359"/>
      <c r="W253" s="359"/>
      <c r="X253" s="359"/>
      <c r="Y253" s="359"/>
      <c r="Z253" s="359"/>
      <c r="AA253" s="359"/>
      <c r="AB253" s="359"/>
      <c r="AC253" s="359"/>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60"/>
      <c r="BZ253" s="13"/>
    </row>
    <row r="254" spans="1:78" ht="8.25" customHeight="1">
      <c r="A254" s="358"/>
      <c r="B254" s="359"/>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60"/>
      <c r="BZ254" s="13"/>
    </row>
    <row r="255" spans="1:78" ht="8.25" customHeight="1">
      <c r="A255" s="358"/>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59"/>
      <c r="AY255" s="359"/>
      <c r="AZ255" s="359"/>
      <c r="BA255" s="359"/>
      <c r="BB255" s="359"/>
      <c r="BC255" s="359"/>
      <c r="BD255" s="359"/>
      <c r="BE255" s="359"/>
      <c r="BF255" s="359"/>
      <c r="BG255" s="359"/>
      <c r="BH255" s="359"/>
      <c r="BI255" s="359"/>
      <c r="BJ255" s="359"/>
      <c r="BK255" s="359"/>
      <c r="BL255" s="359"/>
      <c r="BM255" s="359"/>
      <c r="BN255" s="359"/>
      <c r="BO255" s="359"/>
      <c r="BP255" s="359"/>
      <c r="BQ255" s="359"/>
      <c r="BR255" s="359"/>
      <c r="BS255" s="359"/>
      <c r="BT255" s="359"/>
      <c r="BU255" s="359"/>
      <c r="BV255" s="359"/>
      <c r="BW255" s="359"/>
      <c r="BX255" s="359"/>
      <c r="BY255" s="360"/>
      <c r="BZ255" s="13"/>
    </row>
    <row r="256" spans="1:78" ht="8.25" customHeight="1">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59"/>
      <c r="AY256" s="359"/>
      <c r="AZ256" s="359"/>
      <c r="BA256" s="359"/>
      <c r="BB256" s="359"/>
      <c r="BC256" s="359"/>
      <c r="BD256" s="359"/>
      <c r="BE256" s="359"/>
      <c r="BF256" s="359"/>
      <c r="BG256" s="359"/>
      <c r="BH256" s="359"/>
      <c r="BI256" s="359"/>
      <c r="BJ256" s="359"/>
      <c r="BK256" s="359"/>
      <c r="BL256" s="359"/>
      <c r="BM256" s="359"/>
      <c r="BN256" s="359"/>
      <c r="BO256" s="359"/>
      <c r="BP256" s="359"/>
      <c r="BQ256" s="359"/>
      <c r="BR256" s="359"/>
      <c r="BS256" s="359"/>
      <c r="BT256" s="359"/>
      <c r="BU256" s="359"/>
      <c r="BV256" s="359"/>
      <c r="BW256" s="359"/>
      <c r="BX256" s="359"/>
      <c r="BY256" s="360"/>
      <c r="BZ256" s="13"/>
    </row>
    <row r="257" spans="1:78" ht="8.25" customHeight="1">
      <c r="A257" s="358"/>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59"/>
      <c r="AY257" s="359"/>
      <c r="AZ257" s="359"/>
      <c r="BA257" s="359"/>
      <c r="BB257" s="359"/>
      <c r="BC257" s="359"/>
      <c r="BD257" s="359"/>
      <c r="BE257" s="359"/>
      <c r="BF257" s="359"/>
      <c r="BG257" s="359"/>
      <c r="BH257" s="359"/>
      <c r="BI257" s="359"/>
      <c r="BJ257" s="359"/>
      <c r="BK257" s="359"/>
      <c r="BL257" s="359"/>
      <c r="BM257" s="359"/>
      <c r="BN257" s="359"/>
      <c r="BO257" s="359"/>
      <c r="BP257" s="359"/>
      <c r="BQ257" s="359"/>
      <c r="BR257" s="359"/>
      <c r="BS257" s="359"/>
      <c r="BT257" s="359"/>
      <c r="BU257" s="359"/>
      <c r="BV257" s="359"/>
      <c r="BW257" s="359"/>
      <c r="BX257" s="359"/>
      <c r="BY257" s="360"/>
      <c r="BZ257" s="13"/>
    </row>
    <row r="258" spans="1:78" ht="8.25" customHeight="1">
      <c r="A258" s="358"/>
      <c r="B258" s="359"/>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c r="AA258" s="359"/>
      <c r="AB258" s="359"/>
      <c r="AC258" s="359"/>
      <c r="AD258" s="359"/>
      <c r="AE258" s="359"/>
      <c r="AF258" s="359"/>
      <c r="AG258" s="359"/>
      <c r="AH258" s="359"/>
      <c r="AI258" s="359"/>
      <c r="AJ258" s="359"/>
      <c r="AK258" s="359"/>
      <c r="AL258" s="359"/>
      <c r="AM258" s="359"/>
      <c r="AN258" s="359"/>
      <c r="AO258" s="359"/>
      <c r="AP258" s="359"/>
      <c r="AQ258" s="359"/>
      <c r="AR258" s="359"/>
      <c r="AS258" s="359"/>
      <c r="AT258" s="359"/>
      <c r="AU258" s="359"/>
      <c r="AV258" s="359"/>
      <c r="AW258" s="359"/>
      <c r="AX258" s="359"/>
      <c r="AY258" s="359"/>
      <c r="AZ258" s="359"/>
      <c r="BA258" s="359"/>
      <c r="BB258" s="359"/>
      <c r="BC258" s="359"/>
      <c r="BD258" s="359"/>
      <c r="BE258" s="359"/>
      <c r="BF258" s="359"/>
      <c r="BG258" s="359"/>
      <c r="BH258" s="359"/>
      <c r="BI258" s="359"/>
      <c r="BJ258" s="359"/>
      <c r="BK258" s="359"/>
      <c r="BL258" s="359"/>
      <c r="BM258" s="359"/>
      <c r="BN258" s="359"/>
      <c r="BO258" s="359"/>
      <c r="BP258" s="359"/>
      <c r="BQ258" s="359"/>
      <c r="BR258" s="359"/>
      <c r="BS258" s="359"/>
      <c r="BT258" s="359"/>
      <c r="BU258" s="359"/>
      <c r="BV258" s="359"/>
      <c r="BW258" s="359"/>
      <c r="BX258" s="359"/>
      <c r="BY258" s="360"/>
      <c r="BZ258" s="13"/>
    </row>
    <row r="259" spans="1:78" ht="8.25" customHeight="1">
      <c r="A259" s="358"/>
      <c r="B259" s="359"/>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c r="AA259" s="359"/>
      <c r="AB259" s="359"/>
      <c r="AC259" s="359"/>
      <c r="AD259" s="359"/>
      <c r="AE259" s="359"/>
      <c r="AF259" s="359"/>
      <c r="AG259" s="359"/>
      <c r="AH259" s="359"/>
      <c r="AI259" s="359"/>
      <c r="AJ259" s="359"/>
      <c r="AK259" s="359"/>
      <c r="AL259" s="359"/>
      <c r="AM259" s="359"/>
      <c r="AN259" s="359"/>
      <c r="AO259" s="359"/>
      <c r="AP259" s="359"/>
      <c r="AQ259" s="359"/>
      <c r="AR259" s="359"/>
      <c r="AS259" s="359"/>
      <c r="AT259" s="359"/>
      <c r="AU259" s="359"/>
      <c r="AV259" s="359"/>
      <c r="AW259" s="359"/>
      <c r="AX259" s="359"/>
      <c r="AY259" s="359"/>
      <c r="AZ259" s="359"/>
      <c r="BA259" s="359"/>
      <c r="BB259" s="359"/>
      <c r="BC259" s="359"/>
      <c r="BD259" s="359"/>
      <c r="BE259" s="359"/>
      <c r="BF259" s="359"/>
      <c r="BG259" s="359"/>
      <c r="BH259" s="359"/>
      <c r="BI259" s="359"/>
      <c r="BJ259" s="359"/>
      <c r="BK259" s="359"/>
      <c r="BL259" s="359"/>
      <c r="BM259" s="359"/>
      <c r="BN259" s="359"/>
      <c r="BO259" s="359"/>
      <c r="BP259" s="359"/>
      <c r="BQ259" s="359"/>
      <c r="BR259" s="359"/>
      <c r="BS259" s="359"/>
      <c r="BT259" s="359"/>
      <c r="BU259" s="359"/>
      <c r="BV259" s="359"/>
      <c r="BW259" s="359"/>
      <c r="BX259" s="359"/>
      <c r="BY259" s="360"/>
      <c r="BZ259" s="13"/>
    </row>
    <row r="260" spans="1:78" ht="8.25" customHeight="1">
      <c r="A260" s="358"/>
      <c r="B260" s="359"/>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c r="AA260" s="359"/>
      <c r="AB260" s="359"/>
      <c r="AC260" s="359"/>
      <c r="AD260" s="359"/>
      <c r="AE260" s="359"/>
      <c r="AF260" s="359"/>
      <c r="AG260" s="359"/>
      <c r="AH260" s="359"/>
      <c r="AI260" s="359"/>
      <c r="AJ260" s="359"/>
      <c r="AK260" s="359"/>
      <c r="AL260" s="359"/>
      <c r="AM260" s="359"/>
      <c r="AN260" s="359"/>
      <c r="AO260" s="359"/>
      <c r="AP260" s="359"/>
      <c r="AQ260" s="359"/>
      <c r="AR260" s="359"/>
      <c r="AS260" s="359"/>
      <c r="AT260" s="359"/>
      <c r="AU260" s="359"/>
      <c r="AV260" s="359"/>
      <c r="AW260" s="359"/>
      <c r="AX260" s="359"/>
      <c r="AY260" s="359"/>
      <c r="AZ260" s="359"/>
      <c r="BA260" s="359"/>
      <c r="BB260" s="359"/>
      <c r="BC260" s="359"/>
      <c r="BD260" s="359"/>
      <c r="BE260" s="359"/>
      <c r="BF260" s="359"/>
      <c r="BG260" s="359"/>
      <c r="BH260" s="359"/>
      <c r="BI260" s="359"/>
      <c r="BJ260" s="359"/>
      <c r="BK260" s="359"/>
      <c r="BL260" s="359"/>
      <c r="BM260" s="359"/>
      <c r="BN260" s="359"/>
      <c r="BO260" s="359"/>
      <c r="BP260" s="359"/>
      <c r="BQ260" s="359"/>
      <c r="BR260" s="359"/>
      <c r="BS260" s="359"/>
      <c r="BT260" s="359"/>
      <c r="BU260" s="359"/>
      <c r="BV260" s="359"/>
      <c r="BW260" s="359"/>
      <c r="BX260" s="359"/>
      <c r="BY260" s="360"/>
      <c r="BZ260" s="13"/>
    </row>
    <row r="261" spans="1:78" ht="8.25" customHeight="1">
      <c r="A261" s="358"/>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60"/>
      <c r="BZ261" s="13"/>
    </row>
    <row r="262" spans="1:78" ht="8.25" customHeight="1">
      <c r="A262" s="361"/>
      <c r="B262" s="362"/>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c r="AS262" s="362"/>
      <c r="AT262" s="362"/>
      <c r="AU262" s="362"/>
      <c r="AV262" s="362"/>
      <c r="AW262" s="362"/>
      <c r="AX262" s="362"/>
      <c r="AY262" s="362"/>
      <c r="AZ262" s="362"/>
      <c r="BA262" s="362"/>
      <c r="BB262" s="362"/>
      <c r="BC262" s="362"/>
      <c r="BD262" s="362"/>
      <c r="BE262" s="362"/>
      <c r="BF262" s="362"/>
      <c r="BG262" s="362"/>
      <c r="BH262" s="362"/>
      <c r="BI262" s="362"/>
      <c r="BJ262" s="362"/>
      <c r="BK262" s="362"/>
      <c r="BL262" s="362"/>
      <c r="BM262" s="362"/>
      <c r="BN262" s="362"/>
      <c r="BO262" s="362"/>
      <c r="BP262" s="362"/>
      <c r="BQ262" s="362"/>
      <c r="BR262" s="362"/>
      <c r="BS262" s="362"/>
      <c r="BT262" s="362"/>
      <c r="BU262" s="362"/>
      <c r="BV262" s="362"/>
      <c r="BW262" s="362"/>
      <c r="BX262" s="362"/>
      <c r="BY262" s="363"/>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87"/>
      <c r="C304" s="487"/>
      <c r="D304" s="487"/>
      <c r="E304" s="487"/>
      <c r="F304" s="487"/>
      <c r="G304" s="487"/>
      <c r="H304" s="487"/>
      <c r="I304" s="487"/>
      <c r="J304" s="487"/>
      <c r="K304" s="487"/>
      <c r="L304" s="487"/>
      <c r="M304" s="487"/>
      <c r="N304" s="487"/>
      <c r="O304" s="487"/>
      <c r="P304" s="487"/>
      <c r="Q304" s="487"/>
      <c r="R304" s="487"/>
      <c r="S304" s="487"/>
      <c r="T304" s="487"/>
      <c r="U304" s="487"/>
      <c r="V304" s="487"/>
      <c r="W304" s="487"/>
      <c r="X304" s="487"/>
      <c r="Y304" s="487"/>
      <c r="Z304" s="487"/>
      <c r="AA304" s="487"/>
      <c r="AB304" s="487"/>
      <c r="AC304" s="487"/>
      <c r="AD304" s="487"/>
      <c r="AE304" s="487"/>
      <c r="AF304" s="487"/>
      <c r="AG304" s="487"/>
      <c r="AH304" s="487"/>
      <c r="AI304" s="487"/>
      <c r="AJ304" s="487"/>
      <c r="AK304" s="487"/>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87"/>
      <c r="C305" s="487"/>
      <c r="D305" s="487"/>
      <c r="E305" s="487"/>
      <c r="F305" s="487"/>
      <c r="G305" s="487"/>
      <c r="H305" s="487"/>
      <c r="I305" s="487"/>
      <c r="J305" s="487"/>
      <c r="K305" s="487"/>
      <c r="L305" s="487"/>
      <c r="M305" s="487"/>
      <c r="N305" s="487"/>
      <c r="O305" s="487"/>
      <c r="P305" s="487"/>
      <c r="Q305" s="487"/>
      <c r="R305" s="487"/>
      <c r="S305" s="487"/>
      <c r="T305" s="487"/>
      <c r="U305" s="487"/>
      <c r="V305" s="487"/>
      <c r="W305" s="487"/>
      <c r="X305" s="487"/>
      <c r="Y305" s="487"/>
      <c r="Z305" s="487"/>
      <c r="AA305" s="487"/>
      <c r="AB305" s="487"/>
      <c r="AC305" s="487"/>
      <c r="AD305" s="487"/>
      <c r="AE305" s="487"/>
      <c r="AF305" s="487"/>
      <c r="AG305" s="487"/>
      <c r="AH305" s="487"/>
      <c r="AI305" s="487"/>
      <c r="AJ305" s="487"/>
      <c r="AK305" s="487"/>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486"/>
      <c r="C306" s="486"/>
      <c r="D306" s="486"/>
      <c r="E306" s="486"/>
      <c r="F306" s="486"/>
      <c r="G306" s="486"/>
      <c r="H306" s="486"/>
      <c r="I306" s="486"/>
      <c r="J306" s="486"/>
      <c r="K306" s="486"/>
      <c r="L306" s="486"/>
      <c r="M306" s="486"/>
      <c r="N306" s="486"/>
      <c r="O306" s="486"/>
      <c r="P306" s="486"/>
      <c r="Q306" s="486"/>
      <c r="R306" s="486"/>
      <c r="S306" s="486"/>
      <c r="T306" s="486"/>
      <c r="U306" s="486"/>
      <c r="V306" s="486"/>
      <c r="W306" s="486"/>
      <c r="X306" s="486"/>
      <c r="Y306" s="486"/>
      <c r="Z306" s="486"/>
      <c r="AA306" s="486"/>
      <c r="AB306" s="486"/>
      <c r="AC306" s="486"/>
      <c r="AD306" s="486"/>
      <c r="AE306" s="486"/>
      <c r="AF306" s="486"/>
      <c r="AG306" s="486"/>
      <c r="AH306" s="486"/>
      <c r="AI306" s="486"/>
      <c r="AJ306" s="486"/>
      <c r="AK306" s="486"/>
      <c r="AL306" s="486"/>
      <c r="AM306" s="25"/>
      <c r="AN306" s="25"/>
      <c r="AO306" s="25"/>
      <c r="AP306" s="25"/>
      <c r="AQ306" s="25"/>
      <c r="AR306" s="25"/>
      <c r="AS306" s="56"/>
      <c r="AT306" s="56"/>
      <c r="AU306" s="56"/>
      <c r="AV306" s="56"/>
      <c r="AW306" s="56"/>
      <c r="AX306" s="56"/>
      <c r="AY306" s="56"/>
      <c r="AZ306" s="56"/>
      <c r="BA306" s="25"/>
      <c r="BB306" s="484"/>
      <c r="BC306" s="484"/>
      <c r="BD306" s="484"/>
      <c r="BE306" s="484"/>
      <c r="BF306" s="484"/>
      <c r="BG306" s="484"/>
      <c r="BH306" s="484"/>
      <c r="BI306" s="484"/>
      <c r="BJ306" s="484"/>
      <c r="BK306" s="484"/>
      <c r="BL306" s="484"/>
      <c r="BM306" s="484"/>
      <c r="BN306" s="484"/>
      <c r="BO306" s="484"/>
      <c r="BP306" s="484"/>
      <c r="BQ306" s="484"/>
      <c r="BR306" s="484"/>
      <c r="BS306" s="484"/>
      <c r="BT306" s="484"/>
      <c r="BU306" s="484"/>
      <c r="BV306" s="484"/>
      <c r="BW306" s="484"/>
      <c r="BX306" s="484"/>
      <c r="BY306" s="484"/>
      <c r="BZ306" s="13"/>
    </row>
    <row r="307" spans="1:86" ht="6" customHeight="1">
      <c r="A307" s="25"/>
      <c r="B307" s="486"/>
      <c r="C307" s="486"/>
      <c r="D307" s="486"/>
      <c r="E307" s="486"/>
      <c r="F307" s="486"/>
      <c r="G307" s="486"/>
      <c r="H307" s="486"/>
      <c r="I307" s="486"/>
      <c r="J307" s="486"/>
      <c r="K307" s="486"/>
      <c r="L307" s="486"/>
      <c r="M307" s="486"/>
      <c r="N307" s="486"/>
      <c r="O307" s="486"/>
      <c r="P307" s="486"/>
      <c r="Q307" s="486"/>
      <c r="R307" s="486"/>
      <c r="S307" s="486"/>
      <c r="T307" s="486"/>
      <c r="U307" s="486"/>
      <c r="V307" s="486"/>
      <c r="W307" s="486"/>
      <c r="X307" s="486"/>
      <c r="Y307" s="486"/>
      <c r="Z307" s="486"/>
      <c r="AA307" s="486"/>
      <c r="AB307" s="486"/>
      <c r="AC307" s="486"/>
      <c r="AD307" s="486"/>
      <c r="AE307" s="486"/>
      <c r="AF307" s="486"/>
      <c r="AG307" s="486"/>
      <c r="AH307" s="486"/>
      <c r="AI307" s="486"/>
      <c r="AJ307" s="486"/>
      <c r="AK307" s="486"/>
      <c r="AL307" s="486"/>
      <c r="AM307" s="25"/>
      <c r="AN307" s="25"/>
      <c r="AO307" s="25"/>
      <c r="AP307" s="25"/>
      <c r="AQ307" s="25"/>
      <c r="AR307" s="25"/>
      <c r="AS307" s="56"/>
      <c r="AT307" s="56"/>
      <c r="AU307" s="56"/>
      <c r="AV307" s="56"/>
      <c r="AW307" s="56"/>
      <c r="AX307" s="56"/>
      <c r="AY307" s="56"/>
      <c r="AZ307" s="56"/>
      <c r="BA307" s="25"/>
      <c r="BB307" s="484"/>
      <c r="BC307" s="484"/>
      <c r="BD307" s="484"/>
      <c r="BE307" s="484"/>
      <c r="BF307" s="484"/>
      <c r="BG307" s="484"/>
      <c r="BH307" s="484"/>
      <c r="BI307" s="484"/>
      <c r="BJ307" s="484"/>
      <c r="BK307" s="484"/>
      <c r="BL307" s="484"/>
      <c r="BM307" s="484"/>
      <c r="BN307" s="484"/>
      <c r="BO307" s="484"/>
      <c r="BP307" s="484"/>
      <c r="BQ307" s="484"/>
      <c r="BR307" s="484"/>
      <c r="BS307" s="484"/>
      <c r="BT307" s="484"/>
      <c r="BU307" s="484"/>
      <c r="BV307" s="484"/>
      <c r="BW307" s="484"/>
      <c r="BX307" s="484"/>
      <c r="BY307" s="484"/>
      <c r="BZ307" s="13"/>
    </row>
    <row r="308" spans="1:86" ht="6" customHeight="1">
      <c r="A308" s="25"/>
      <c r="B308" s="486"/>
      <c r="C308" s="486"/>
      <c r="D308" s="486"/>
      <c r="E308" s="486"/>
      <c r="F308" s="486"/>
      <c r="G308" s="486"/>
      <c r="H308" s="486"/>
      <c r="I308" s="486"/>
      <c r="J308" s="486"/>
      <c r="K308" s="486"/>
      <c r="L308" s="486"/>
      <c r="M308" s="486"/>
      <c r="N308" s="486"/>
      <c r="O308" s="486"/>
      <c r="P308" s="486"/>
      <c r="Q308" s="486"/>
      <c r="R308" s="486"/>
      <c r="S308" s="486"/>
      <c r="T308" s="486"/>
      <c r="U308" s="486"/>
      <c r="V308" s="486"/>
      <c r="W308" s="486"/>
      <c r="X308" s="486"/>
      <c r="Y308" s="486"/>
      <c r="Z308" s="486"/>
      <c r="AA308" s="486"/>
      <c r="AB308" s="486"/>
      <c r="AC308" s="486"/>
      <c r="AD308" s="486"/>
      <c r="AE308" s="486"/>
      <c r="AF308" s="486"/>
      <c r="AG308" s="486"/>
      <c r="AH308" s="486"/>
      <c r="AI308" s="486"/>
      <c r="AJ308" s="486"/>
      <c r="AK308" s="486"/>
      <c r="AL308" s="486"/>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85"/>
      <c r="C309" s="485"/>
      <c r="D309" s="485"/>
      <c r="E309" s="485"/>
      <c r="F309" s="485"/>
      <c r="G309" s="485"/>
      <c r="H309" s="485"/>
      <c r="I309" s="485"/>
      <c r="J309" s="485"/>
      <c r="K309" s="485"/>
      <c r="L309" s="485"/>
      <c r="M309" s="485"/>
      <c r="N309" s="485"/>
      <c r="O309" s="485"/>
      <c r="P309" s="485"/>
      <c r="Q309" s="485"/>
      <c r="R309" s="485"/>
      <c r="S309" s="485"/>
      <c r="T309" s="485"/>
      <c r="U309" s="485"/>
      <c r="V309" s="48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85"/>
      <c r="C310" s="485"/>
      <c r="D310" s="485"/>
      <c r="E310" s="485"/>
      <c r="F310" s="485"/>
      <c r="G310" s="485"/>
      <c r="H310" s="485"/>
      <c r="I310" s="485"/>
      <c r="J310" s="485"/>
      <c r="K310" s="485"/>
      <c r="L310" s="485"/>
      <c r="M310" s="485"/>
      <c r="N310" s="485"/>
      <c r="O310" s="485"/>
      <c r="P310" s="485"/>
      <c r="Q310" s="485"/>
      <c r="R310" s="485"/>
      <c r="S310" s="485"/>
      <c r="T310" s="485"/>
      <c r="U310" s="485"/>
      <c r="V310" s="48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486"/>
      <c r="C311" s="486"/>
      <c r="D311" s="486"/>
      <c r="E311" s="486"/>
      <c r="F311" s="486"/>
      <c r="G311" s="486"/>
      <c r="H311" s="486"/>
      <c r="I311" s="486"/>
      <c r="J311" s="486"/>
      <c r="K311" s="486"/>
      <c r="L311" s="486"/>
      <c r="M311" s="486"/>
      <c r="N311" s="486"/>
      <c r="O311" s="486"/>
      <c r="P311" s="486"/>
      <c r="Q311" s="486"/>
      <c r="R311" s="486"/>
      <c r="S311" s="486"/>
      <c r="T311" s="486"/>
      <c r="U311" s="486"/>
      <c r="V311" s="486"/>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486"/>
      <c r="C312" s="486"/>
      <c r="D312" s="486"/>
      <c r="E312" s="486"/>
      <c r="F312" s="486"/>
      <c r="G312" s="486"/>
      <c r="H312" s="486"/>
      <c r="I312" s="486"/>
      <c r="J312" s="486"/>
      <c r="K312" s="486"/>
      <c r="L312" s="486"/>
      <c r="M312" s="486"/>
      <c r="N312" s="486"/>
      <c r="O312" s="486"/>
      <c r="P312" s="486"/>
      <c r="Q312" s="486"/>
      <c r="R312" s="486"/>
      <c r="S312" s="486"/>
      <c r="T312" s="486"/>
      <c r="U312" s="486"/>
      <c r="V312" s="486"/>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486"/>
      <c r="C313" s="486"/>
      <c r="D313" s="486"/>
      <c r="E313" s="486"/>
      <c r="F313" s="486"/>
      <c r="G313" s="486"/>
      <c r="H313" s="486"/>
      <c r="I313" s="486"/>
      <c r="J313" s="486"/>
      <c r="K313" s="486"/>
      <c r="L313" s="486"/>
      <c r="M313" s="486"/>
      <c r="N313" s="486"/>
      <c r="O313" s="486"/>
      <c r="P313" s="486"/>
      <c r="Q313" s="486"/>
      <c r="R313" s="486"/>
      <c r="S313" s="486"/>
      <c r="T313" s="486"/>
      <c r="U313" s="486"/>
      <c r="V313" s="486"/>
      <c r="W313" s="25"/>
      <c r="X313" s="25"/>
      <c r="Y313" s="25"/>
      <c r="Z313" s="25"/>
      <c r="AA313" s="25"/>
      <c r="AB313" s="25"/>
      <c r="AC313" s="25"/>
      <c r="AD313" s="25"/>
      <c r="AE313" s="491"/>
      <c r="AF313" s="491"/>
      <c r="AG313" s="491"/>
      <c r="AH313" s="491"/>
      <c r="AI313" s="491"/>
      <c r="AJ313" s="491"/>
      <c r="AK313" s="491"/>
      <c r="AL313" s="491"/>
      <c r="AM313" s="491"/>
      <c r="AN313" s="491"/>
      <c r="AO313" s="491"/>
      <c r="AP313" s="491"/>
      <c r="AQ313" s="491"/>
      <c r="AR313" s="491"/>
      <c r="AS313" s="491"/>
      <c r="AT313" s="491"/>
      <c r="AU313" s="491"/>
      <c r="AV313" s="25"/>
      <c r="AW313" s="25"/>
      <c r="AX313" s="25"/>
      <c r="AY313" s="25"/>
      <c r="AZ313" s="25"/>
      <c r="BA313" s="25"/>
      <c r="BB313" s="25"/>
      <c r="BC313" s="25"/>
      <c r="BD313" s="25"/>
      <c r="BE313" s="492"/>
      <c r="BF313" s="492"/>
      <c r="BG313" s="492"/>
      <c r="BH313" s="492"/>
      <c r="BI313" s="492"/>
      <c r="BJ313" s="492"/>
      <c r="BK313" s="492"/>
      <c r="BL313" s="492"/>
      <c r="BM313" s="492"/>
      <c r="BN313" s="492"/>
      <c r="BO313" s="492"/>
      <c r="BP313" s="492"/>
      <c r="BQ313" s="492"/>
      <c r="BR313" s="492"/>
      <c r="BS313" s="492"/>
      <c r="BT313" s="492"/>
      <c r="BU313" s="492"/>
      <c r="BV313" s="492"/>
      <c r="BW313" s="25"/>
      <c r="BX313" s="25"/>
      <c r="BY313" s="25"/>
      <c r="BZ313" s="13"/>
    </row>
    <row r="314" spans="1:86" ht="9" customHeight="1">
      <c r="A314" s="25"/>
      <c r="B314" s="25"/>
      <c r="C314" s="25"/>
      <c r="D314" s="25"/>
      <c r="E314" s="25"/>
      <c r="F314" s="25"/>
      <c r="G314" s="25"/>
      <c r="H314" s="25"/>
      <c r="I314" s="483"/>
      <c r="J314" s="483"/>
      <c r="K314" s="483"/>
      <c r="L314" s="483"/>
      <c r="M314" s="483"/>
      <c r="N314" s="483"/>
      <c r="O314" s="483"/>
      <c r="P314" s="483"/>
      <c r="Q314" s="483"/>
      <c r="R314" s="483"/>
      <c r="S314" s="483"/>
      <c r="T314" s="483"/>
      <c r="U314" s="483"/>
      <c r="V314" s="483"/>
      <c r="W314" s="483"/>
      <c r="X314" s="483"/>
      <c r="Y314" s="483"/>
      <c r="Z314" s="483"/>
      <c r="AA314" s="483"/>
      <c r="AB314" s="483"/>
      <c r="AC314" s="483"/>
      <c r="AD314" s="483"/>
      <c r="AE314" s="483"/>
      <c r="AF314" s="483"/>
      <c r="AG314" s="483"/>
      <c r="AH314" s="483"/>
      <c r="AI314" s="483"/>
      <c r="AJ314" s="483"/>
      <c r="AK314" s="483"/>
      <c r="AL314" s="483"/>
      <c r="AM314" s="483"/>
      <c r="AN314" s="483"/>
      <c r="AO314" s="483"/>
      <c r="AP314" s="483"/>
      <c r="AQ314" s="483"/>
      <c r="AR314" s="483"/>
      <c r="AS314" s="483"/>
      <c r="AT314" s="483"/>
      <c r="AU314" s="483"/>
      <c r="AV314" s="483"/>
      <c r="AW314" s="483"/>
      <c r="AX314" s="483"/>
      <c r="AY314" s="483"/>
      <c r="AZ314" s="483"/>
      <c r="BA314" s="483"/>
      <c r="BB314" s="483"/>
      <c r="BC314" s="483"/>
      <c r="BD314" s="483"/>
      <c r="BE314" s="483"/>
      <c r="BF314" s="483"/>
      <c r="BG314" s="483"/>
      <c r="BH314" s="483"/>
      <c r="BI314" s="483"/>
      <c r="BJ314" s="483"/>
      <c r="BK314" s="483"/>
      <c r="BL314" s="483"/>
      <c r="BM314" s="483"/>
      <c r="BN314" s="483"/>
      <c r="BO314" s="483"/>
      <c r="BP314" s="483"/>
      <c r="BQ314" s="483"/>
      <c r="BR314" s="483"/>
      <c r="BS314" s="25"/>
      <c r="BT314" s="25"/>
      <c r="BU314" s="25"/>
      <c r="BV314" s="25"/>
      <c r="BW314" s="25"/>
      <c r="BX314" s="25"/>
      <c r="BY314" s="25"/>
      <c r="BZ314" s="13"/>
    </row>
    <row r="315" spans="1:86" ht="6" customHeight="1">
      <c r="A315" s="25"/>
      <c r="B315" s="327"/>
      <c r="C315" s="327"/>
      <c r="D315" s="327"/>
      <c r="E315" s="327"/>
      <c r="F315" s="327"/>
      <c r="G315" s="327"/>
      <c r="H315" s="327"/>
      <c r="I315" s="327"/>
      <c r="J315" s="327"/>
      <c r="K315" s="327"/>
      <c r="L315" s="327"/>
      <c r="M315" s="327"/>
      <c r="N315" s="327"/>
      <c r="O315" s="327"/>
      <c r="P315" s="327"/>
      <c r="Q315" s="327"/>
      <c r="R315" s="327"/>
      <c r="S315" s="327"/>
      <c r="T315" s="327"/>
      <c r="U315" s="327"/>
      <c r="V315" s="327"/>
      <c r="W315" s="327"/>
      <c r="X315" s="327"/>
      <c r="Y315" s="327"/>
      <c r="Z315" s="327"/>
      <c r="AA315" s="327"/>
      <c r="AB315" s="327"/>
      <c r="AC315" s="327"/>
      <c r="AD315" s="327"/>
      <c r="AE315" s="327"/>
      <c r="AF315" s="327"/>
      <c r="AG315" s="327"/>
      <c r="AH315" s="327"/>
      <c r="AI315" s="327"/>
      <c r="AJ315" s="327"/>
      <c r="AK315" s="327"/>
      <c r="AL315" s="327"/>
      <c r="AM315" s="327"/>
      <c r="AN315" s="327"/>
      <c r="AO315" s="327"/>
      <c r="AP315" s="327"/>
      <c r="AQ315" s="327"/>
      <c r="AR315" s="327"/>
      <c r="AS315" s="327"/>
      <c r="AT315" s="327"/>
      <c r="AU315" s="327"/>
      <c r="AV315" s="327"/>
      <c r="AW315" s="327"/>
      <c r="AX315" s="327"/>
      <c r="AY315" s="327"/>
      <c r="AZ315" s="327"/>
      <c r="BA315" s="327"/>
      <c r="BB315" s="327"/>
      <c r="BC315" s="327"/>
      <c r="BD315" s="327"/>
      <c r="BE315" s="327"/>
      <c r="BF315" s="327"/>
      <c r="BG315" s="327"/>
      <c r="BH315" s="327"/>
      <c r="BI315" s="327"/>
      <c r="BJ315" s="327"/>
      <c r="BK315" s="327"/>
      <c r="BL315" s="327"/>
      <c r="BM315" s="327"/>
      <c r="BN315" s="327"/>
      <c r="BO315" s="327"/>
      <c r="BP315" s="327"/>
      <c r="BQ315" s="327"/>
      <c r="BR315" s="327"/>
      <c r="BS315" s="327"/>
      <c r="BT315" s="327"/>
      <c r="BU315" s="327"/>
      <c r="BV315" s="327"/>
      <c r="BW315" s="327"/>
      <c r="BX315" s="327"/>
      <c r="BY315" s="327"/>
      <c r="BZ315" s="13"/>
    </row>
    <row r="316" spans="1:86" ht="6" customHeight="1">
      <c r="A316" s="25"/>
      <c r="B316" s="327"/>
      <c r="C316" s="327"/>
      <c r="D316" s="327"/>
      <c r="E316" s="327"/>
      <c r="F316" s="327"/>
      <c r="G316" s="327"/>
      <c r="H316" s="327"/>
      <c r="I316" s="327"/>
      <c r="J316" s="327"/>
      <c r="K316" s="327"/>
      <c r="L316" s="327"/>
      <c r="M316" s="327"/>
      <c r="N316" s="327"/>
      <c r="O316" s="327"/>
      <c r="P316" s="327"/>
      <c r="Q316" s="327"/>
      <c r="R316" s="327"/>
      <c r="S316" s="327"/>
      <c r="T316" s="327"/>
      <c r="U316" s="327"/>
      <c r="V316" s="327"/>
      <c r="W316" s="327"/>
      <c r="X316" s="327"/>
      <c r="Y316" s="327"/>
      <c r="Z316" s="327"/>
      <c r="AA316" s="327"/>
      <c r="AB316" s="327"/>
      <c r="AC316" s="327"/>
      <c r="AD316" s="327"/>
      <c r="AE316" s="327"/>
      <c r="AF316" s="327"/>
      <c r="AG316" s="327"/>
      <c r="AH316" s="327"/>
      <c r="AI316" s="327"/>
      <c r="AJ316" s="327"/>
      <c r="AK316" s="327"/>
      <c r="AL316" s="327"/>
      <c r="AM316" s="327"/>
      <c r="AN316" s="327"/>
      <c r="AO316" s="327"/>
      <c r="AP316" s="327"/>
      <c r="AQ316" s="327"/>
      <c r="AR316" s="327"/>
      <c r="AS316" s="327"/>
      <c r="AT316" s="327"/>
      <c r="AU316" s="327"/>
      <c r="AV316" s="327"/>
      <c r="AW316" s="327"/>
      <c r="AX316" s="327"/>
      <c r="AY316" s="327"/>
      <c r="AZ316" s="327"/>
      <c r="BA316" s="327"/>
      <c r="BB316" s="327"/>
      <c r="BC316" s="327"/>
      <c r="BD316" s="327"/>
      <c r="BE316" s="327"/>
      <c r="BF316" s="327"/>
      <c r="BG316" s="327"/>
      <c r="BH316" s="327"/>
      <c r="BI316" s="327"/>
      <c r="BJ316" s="327"/>
      <c r="BK316" s="327"/>
      <c r="BL316" s="327"/>
      <c r="BM316" s="327"/>
      <c r="BN316" s="327"/>
      <c r="BO316" s="327"/>
      <c r="BP316" s="327"/>
      <c r="BQ316" s="327"/>
      <c r="BR316" s="327"/>
      <c r="BS316" s="327"/>
      <c r="BT316" s="327"/>
      <c r="BU316" s="327"/>
      <c r="BV316" s="327"/>
      <c r="BW316" s="327"/>
      <c r="BX316" s="327"/>
      <c r="BY316" s="327"/>
      <c r="BZ316" s="13"/>
    </row>
    <row r="317" spans="1:86" ht="6" customHeight="1">
      <c r="A317" s="25"/>
      <c r="B317" s="327"/>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327"/>
      <c r="AO317" s="327"/>
      <c r="AP317" s="327"/>
      <c r="AQ317" s="327"/>
      <c r="AR317" s="327"/>
      <c r="AS317" s="327"/>
      <c r="AT317" s="327"/>
      <c r="AU317" s="327"/>
      <c r="AV317" s="327"/>
      <c r="AW317" s="327"/>
      <c r="AX317" s="327"/>
      <c r="AY317" s="327"/>
      <c r="AZ317" s="327"/>
      <c r="BA317" s="327"/>
      <c r="BB317" s="327"/>
      <c r="BC317" s="327"/>
      <c r="BD317" s="327"/>
      <c r="BE317" s="327"/>
      <c r="BF317" s="327"/>
      <c r="BG317" s="327"/>
      <c r="BH317" s="327"/>
      <c r="BI317" s="327"/>
      <c r="BJ317" s="327"/>
      <c r="BK317" s="327"/>
      <c r="BL317" s="327"/>
      <c r="BM317" s="327"/>
      <c r="BN317" s="327"/>
      <c r="BO317" s="327"/>
      <c r="BP317" s="327"/>
      <c r="BQ317" s="327"/>
      <c r="BR317" s="327"/>
      <c r="BS317" s="327"/>
      <c r="BT317" s="327"/>
      <c r="BU317" s="327"/>
      <c r="BV317" s="327"/>
      <c r="BW317" s="327"/>
      <c r="BX317" s="327"/>
      <c r="BY317" s="327"/>
      <c r="BZ317" s="13"/>
    </row>
    <row r="318" spans="1:86" ht="6.75" customHeight="1">
      <c r="A318" s="25"/>
      <c r="B318" s="327"/>
      <c r="C318" s="327"/>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327"/>
      <c r="Z318" s="327"/>
      <c r="AA318" s="327"/>
      <c r="AB318" s="327"/>
      <c r="AC318" s="327"/>
      <c r="AD318" s="327"/>
      <c r="AE318" s="327"/>
      <c r="AF318" s="327"/>
      <c r="AG318" s="327"/>
      <c r="AH318" s="327"/>
      <c r="AI318" s="327"/>
      <c r="AJ318" s="327"/>
      <c r="AK318" s="327"/>
      <c r="AL318" s="327"/>
      <c r="AM318" s="327"/>
      <c r="AN318" s="327"/>
      <c r="AO318" s="327"/>
      <c r="AP318" s="327"/>
      <c r="AQ318" s="327"/>
      <c r="AR318" s="327"/>
      <c r="AS318" s="327"/>
      <c r="AT318" s="327"/>
      <c r="AU318" s="327"/>
      <c r="AV318" s="327"/>
      <c r="AW318" s="327"/>
      <c r="AX318" s="327"/>
      <c r="AY318" s="327"/>
      <c r="AZ318" s="327"/>
      <c r="BA318" s="327"/>
      <c r="BB318" s="327"/>
      <c r="BC318" s="327"/>
      <c r="BD318" s="327"/>
      <c r="BE318" s="327"/>
      <c r="BF318" s="327"/>
      <c r="BG318" s="327"/>
      <c r="BH318" s="327"/>
      <c r="BI318" s="327"/>
      <c r="BJ318" s="327"/>
      <c r="BK318" s="327"/>
      <c r="BL318" s="327"/>
      <c r="BM318" s="327"/>
      <c r="BN318" s="327"/>
      <c r="BO318" s="327"/>
      <c r="BP318" s="327"/>
      <c r="BQ318" s="327"/>
      <c r="BR318" s="327"/>
      <c r="BS318" s="327"/>
      <c r="BT318" s="327"/>
      <c r="BU318" s="327"/>
      <c r="BV318" s="327"/>
      <c r="BW318" s="327"/>
      <c r="BX318" s="327"/>
      <c r="BY318" s="327"/>
      <c r="BZ318" s="13"/>
    </row>
    <row r="319" spans="1:86" ht="6.75" customHeight="1">
      <c r="A319" s="25"/>
      <c r="B319" s="327"/>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c r="AE319" s="327"/>
      <c r="AF319" s="327"/>
      <c r="AG319" s="327"/>
      <c r="AH319" s="327"/>
      <c r="AI319" s="327"/>
      <c r="AJ319" s="327"/>
      <c r="AK319" s="327"/>
      <c r="AL319" s="327"/>
      <c r="AM319" s="327"/>
      <c r="AN319" s="327"/>
      <c r="AO319" s="327"/>
      <c r="AP319" s="327"/>
      <c r="AQ319" s="327"/>
      <c r="AR319" s="327"/>
      <c r="AS319" s="327"/>
      <c r="AT319" s="327"/>
      <c r="AU319" s="327"/>
      <c r="AV319" s="327"/>
      <c r="AW319" s="327"/>
      <c r="AX319" s="327"/>
      <c r="AY319" s="327"/>
      <c r="AZ319" s="327"/>
      <c r="BA319" s="327"/>
      <c r="BB319" s="327"/>
      <c r="BC319" s="327"/>
      <c r="BD319" s="327"/>
      <c r="BE319" s="327"/>
      <c r="BF319" s="327"/>
      <c r="BG319" s="327"/>
      <c r="BH319" s="327"/>
      <c r="BI319" s="327"/>
      <c r="BJ319" s="327"/>
      <c r="BK319" s="327"/>
      <c r="BL319" s="327"/>
      <c r="BM319" s="327"/>
      <c r="BN319" s="327"/>
      <c r="BO319" s="327"/>
      <c r="BP319" s="327"/>
      <c r="BQ319" s="327"/>
      <c r="BR319" s="327"/>
      <c r="BS319" s="327"/>
      <c r="BT319" s="327"/>
      <c r="BU319" s="327"/>
      <c r="BV319" s="327"/>
      <c r="BW319" s="327"/>
      <c r="BX319" s="327"/>
      <c r="BY319" s="327"/>
      <c r="BZ319" s="13"/>
    </row>
    <row r="320" spans="1:86" ht="6.75" customHeight="1">
      <c r="A320" s="25"/>
      <c r="B320" s="327"/>
      <c r="C320" s="327"/>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c r="AJ320" s="327"/>
      <c r="AK320" s="327"/>
      <c r="AL320" s="327"/>
      <c r="AM320" s="327"/>
      <c r="AN320" s="327"/>
      <c r="AO320" s="327"/>
      <c r="AP320" s="327"/>
      <c r="AQ320" s="327"/>
      <c r="AR320" s="327"/>
      <c r="AS320" s="327"/>
      <c r="AT320" s="327"/>
      <c r="AU320" s="327"/>
      <c r="AV320" s="327"/>
      <c r="AW320" s="327"/>
      <c r="AX320" s="327"/>
      <c r="AY320" s="327"/>
      <c r="AZ320" s="327"/>
      <c r="BA320" s="327"/>
      <c r="BB320" s="327"/>
      <c r="BC320" s="327"/>
      <c r="BD320" s="327"/>
      <c r="BE320" s="327"/>
      <c r="BF320" s="327"/>
      <c r="BG320" s="327"/>
      <c r="BH320" s="327"/>
      <c r="BI320" s="327"/>
      <c r="BJ320" s="327"/>
      <c r="BK320" s="327"/>
      <c r="BL320" s="327"/>
      <c r="BM320" s="327"/>
      <c r="BN320" s="327"/>
      <c r="BO320" s="327"/>
      <c r="BP320" s="327"/>
      <c r="BQ320" s="327"/>
      <c r="BR320" s="327"/>
      <c r="BS320" s="327"/>
      <c r="BT320" s="327"/>
      <c r="BU320" s="327"/>
      <c r="BV320" s="327"/>
      <c r="BW320" s="327"/>
      <c r="BX320" s="327"/>
      <c r="BY320" s="327"/>
      <c r="BZ320" s="13"/>
    </row>
    <row r="321" spans="1:78" ht="6.75" customHeight="1">
      <c r="A321" s="25"/>
      <c r="B321" s="327"/>
      <c r="C321" s="327"/>
      <c r="D321" s="327"/>
      <c r="E321" s="327"/>
      <c r="F321" s="327"/>
      <c r="G321" s="327"/>
      <c r="H321" s="327"/>
      <c r="I321" s="327"/>
      <c r="J321" s="327"/>
      <c r="K321" s="327"/>
      <c r="L321" s="327"/>
      <c r="M321" s="327"/>
      <c r="N321" s="327"/>
      <c r="O321" s="327"/>
      <c r="P321" s="327"/>
      <c r="Q321" s="327"/>
      <c r="R321" s="327"/>
      <c r="S321" s="327"/>
      <c r="T321" s="327"/>
      <c r="U321" s="327"/>
      <c r="V321" s="327"/>
      <c r="W321" s="327"/>
      <c r="X321" s="327"/>
      <c r="Y321" s="327"/>
      <c r="Z321" s="327"/>
      <c r="AA321" s="327"/>
      <c r="AB321" s="327"/>
      <c r="AC321" s="327"/>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7"/>
      <c r="AY321" s="327"/>
      <c r="AZ321" s="327"/>
      <c r="BA321" s="327"/>
      <c r="BB321" s="327"/>
      <c r="BC321" s="327"/>
      <c r="BD321" s="327"/>
      <c r="BE321" s="327"/>
      <c r="BF321" s="327"/>
      <c r="BG321" s="327"/>
      <c r="BH321" s="327"/>
      <c r="BI321" s="327"/>
      <c r="BJ321" s="327"/>
      <c r="BK321" s="327"/>
      <c r="BL321" s="327"/>
      <c r="BM321" s="327"/>
      <c r="BN321" s="327"/>
      <c r="BO321" s="327"/>
      <c r="BP321" s="327"/>
      <c r="BQ321" s="327"/>
      <c r="BR321" s="327"/>
      <c r="BS321" s="327"/>
      <c r="BT321" s="327"/>
      <c r="BU321" s="327"/>
      <c r="BV321" s="327"/>
      <c r="BW321" s="327"/>
      <c r="BX321" s="327"/>
      <c r="BY321" s="327"/>
      <c r="BZ321" s="13"/>
    </row>
    <row r="322" spans="1:78" ht="6.75" customHeight="1">
      <c r="A322" s="25"/>
      <c r="B322" s="327"/>
      <c r="C322" s="327"/>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c r="AC322" s="327"/>
      <c r="AD322" s="327"/>
      <c r="AE322" s="327"/>
      <c r="AF322" s="327"/>
      <c r="AG322" s="327"/>
      <c r="AH322" s="327"/>
      <c r="AI322" s="327"/>
      <c r="AJ322" s="327"/>
      <c r="AK322" s="327"/>
      <c r="AL322" s="327"/>
      <c r="AM322" s="327"/>
      <c r="AN322" s="327"/>
      <c r="AO322" s="327"/>
      <c r="AP322" s="327"/>
      <c r="AQ322" s="327"/>
      <c r="AR322" s="327"/>
      <c r="AS322" s="327"/>
      <c r="AT322" s="327"/>
      <c r="AU322" s="327"/>
      <c r="AV322" s="327"/>
      <c r="AW322" s="327"/>
      <c r="AX322" s="327"/>
      <c r="AY322" s="327"/>
      <c r="AZ322" s="327"/>
      <c r="BA322" s="327"/>
      <c r="BB322" s="327"/>
      <c r="BC322" s="327"/>
      <c r="BD322" s="327"/>
      <c r="BE322" s="327"/>
      <c r="BF322" s="327"/>
      <c r="BG322" s="327"/>
      <c r="BH322" s="327"/>
      <c r="BI322" s="327"/>
      <c r="BJ322" s="327"/>
      <c r="BK322" s="327"/>
      <c r="BL322" s="327"/>
      <c r="BM322" s="327"/>
      <c r="BN322" s="327"/>
      <c r="BO322" s="327"/>
      <c r="BP322" s="327"/>
      <c r="BQ322" s="327"/>
      <c r="BR322" s="327"/>
      <c r="BS322" s="327"/>
      <c r="BT322" s="327"/>
      <c r="BU322" s="327"/>
      <c r="BV322" s="327"/>
      <c r="BW322" s="327"/>
      <c r="BX322" s="327"/>
      <c r="BY322" s="327"/>
      <c r="BZ322" s="13"/>
    </row>
    <row r="323" spans="1:78" ht="6.75" customHeight="1">
      <c r="A323" s="25"/>
      <c r="B323" s="327"/>
      <c r="C323" s="327"/>
      <c r="D323" s="327"/>
      <c r="E323" s="327"/>
      <c r="F323" s="327"/>
      <c r="G323" s="327"/>
      <c r="H323" s="327"/>
      <c r="I323" s="327"/>
      <c r="J323" s="327"/>
      <c r="K323" s="327"/>
      <c r="L323" s="327"/>
      <c r="M323" s="327"/>
      <c r="N323" s="327"/>
      <c r="O323" s="327"/>
      <c r="P323" s="327"/>
      <c r="Q323" s="327"/>
      <c r="R323" s="327"/>
      <c r="S323" s="327"/>
      <c r="T323" s="327"/>
      <c r="U323" s="327"/>
      <c r="V323" s="327"/>
      <c r="W323" s="327"/>
      <c r="X323" s="327"/>
      <c r="Y323" s="327"/>
      <c r="Z323" s="327"/>
      <c r="AA323" s="327"/>
      <c r="AB323" s="327"/>
      <c r="AC323" s="327"/>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L323" s="327"/>
      <c r="BM323" s="327"/>
      <c r="BN323" s="327"/>
      <c r="BO323" s="327"/>
      <c r="BP323" s="327"/>
      <c r="BQ323" s="327"/>
      <c r="BR323" s="327"/>
      <c r="BS323" s="327"/>
      <c r="BT323" s="327"/>
      <c r="BU323" s="327"/>
      <c r="BV323" s="327"/>
      <c r="BW323" s="327"/>
      <c r="BX323" s="327"/>
      <c r="BY323" s="327"/>
      <c r="BZ323" s="13"/>
    </row>
    <row r="324" spans="1:78" ht="6.75" customHeight="1">
      <c r="A324" s="25"/>
      <c r="B324" s="327"/>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L324" s="327"/>
      <c r="BM324" s="327"/>
      <c r="BN324" s="327"/>
      <c r="BO324" s="327"/>
      <c r="BP324" s="327"/>
      <c r="BQ324" s="327"/>
      <c r="BR324" s="327"/>
      <c r="BS324" s="327"/>
      <c r="BT324" s="327"/>
      <c r="BU324" s="327"/>
      <c r="BV324" s="327"/>
      <c r="BW324" s="327"/>
      <c r="BX324" s="327"/>
      <c r="BY324" s="327"/>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heet="1" selectLockedCells="1"/>
  <mergeCells count="414">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C55:F56"/>
    <mergeCell ref="G55:M56"/>
    <mergeCell ref="N55:AH56"/>
    <mergeCell ref="AI55:BC56"/>
    <mergeCell ref="BD55:BY56"/>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C97:F98"/>
    <mergeCell ref="G97:M98"/>
    <mergeCell ref="N97:AH98"/>
    <mergeCell ref="AI97:BC98"/>
    <mergeCell ref="BD97:BY98"/>
    <mergeCell ref="C99:F101"/>
    <mergeCell ref="G99:M101"/>
    <mergeCell ref="N99:AH101"/>
    <mergeCell ref="AI99:BC101"/>
    <mergeCell ref="BD99:BY101"/>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s>
  <phoneticPr fontId="1"/>
  <dataValidations count="6">
    <dataValidation type="list" allowBlank="1" showInputMessage="1" showErrorMessage="1" sqref="AI228:AP230">
      <formula1>"普通,当座"</formula1>
    </dataValidation>
    <dataValidation type="list" allowBlank="1" showInputMessage="1" showErrorMessage="1" sqref="C190:W193">
      <formula1>"該当,非該当"</formula1>
    </dataValidation>
    <dataValidation type="list" allowBlank="1" showInputMessage="1" showErrorMessage="1" sqref="N205:AK207">
      <formula1>"実施済み,実施予定"</formula1>
    </dataValidation>
    <dataValidation type="list" allowBlank="1" showInputMessage="1" showErrorMessage="1" sqref="N215:AK217">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dataValidation imeMode="fullKatakana" allowBlank="1" showInputMessage="1" showErrorMessage="1" sqref="N27:AM28 N19:AM20 BB228:BY228"/>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3" manualBreakCount="3">
    <brk id="123" max="77" man="1"/>
    <brk id="233" max="77" man="1"/>
    <brk id="264"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1"/>
  <sheetViews>
    <sheetView view="pageBreakPreview" zoomScale="80" zoomScaleNormal="85" zoomScaleSheetLayoutView="80" workbookViewId="0">
      <selection activeCell="AZ16" sqref="AZ16:BG18"/>
    </sheetView>
  </sheetViews>
  <sheetFormatPr defaultRowHeight="18.75"/>
  <cols>
    <col min="1" max="1" width="5.625" style="66" customWidth="1"/>
    <col min="2" max="6" width="10.625" style="66" customWidth="1"/>
    <col min="7" max="11" width="7.625" style="66" customWidth="1"/>
    <col min="12" max="12" width="10.625" style="66" customWidth="1"/>
    <col min="13" max="17" width="7.625" style="66" customWidth="1"/>
    <col min="18" max="18" width="10.625" style="66" customWidth="1"/>
    <col min="19" max="25" width="7.625" style="66" customWidth="1"/>
    <col min="26" max="28" width="10.625" style="66" customWidth="1"/>
    <col min="29" max="29" width="11.75" style="66" customWidth="1"/>
    <col min="30" max="16384" width="9" style="66"/>
  </cols>
  <sheetData>
    <row r="1" spans="1:29" ht="34.5" customHeight="1">
      <c r="A1" s="65" t="s">
        <v>55</v>
      </c>
    </row>
    <row r="2" spans="1:29" ht="32.25" customHeight="1">
      <c r="A2" s="546" t="s">
        <v>29</v>
      </c>
      <c r="B2" s="586" t="s">
        <v>141</v>
      </c>
      <c r="C2" s="586"/>
      <c r="D2" s="586"/>
      <c r="E2" s="580" t="s">
        <v>99</v>
      </c>
      <c r="F2" s="585" t="s">
        <v>118</v>
      </c>
      <c r="G2" s="585"/>
      <c r="H2" s="585"/>
      <c r="I2" s="585"/>
      <c r="J2" s="585"/>
      <c r="K2" s="585"/>
      <c r="L2" s="582" t="s">
        <v>119</v>
      </c>
      <c r="M2" s="583"/>
      <c r="N2" s="583"/>
      <c r="O2" s="583"/>
      <c r="P2" s="583"/>
      <c r="Q2" s="584"/>
      <c r="R2" s="575" t="s">
        <v>140</v>
      </c>
      <c r="S2" s="576"/>
      <c r="T2" s="576"/>
      <c r="U2" s="576"/>
      <c r="V2" s="576"/>
      <c r="W2" s="577" t="s">
        <v>196</v>
      </c>
      <c r="X2" s="578"/>
      <c r="Y2" s="579"/>
      <c r="Z2" s="572" t="s">
        <v>96</v>
      </c>
      <c r="AA2" s="572" t="s">
        <v>64</v>
      </c>
      <c r="AB2" s="572" t="s">
        <v>65</v>
      </c>
      <c r="AC2" s="572" t="s">
        <v>97</v>
      </c>
    </row>
    <row r="3" spans="1:29" s="73" customFormat="1" ht="84">
      <c r="A3" s="546"/>
      <c r="B3" s="586"/>
      <c r="C3" s="586"/>
      <c r="D3" s="586"/>
      <c r="E3" s="581"/>
      <c r="F3" s="67" t="s">
        <v>56</v>
      </c>
      <c r="G3" s="68" t="s">
        <v>15</v>
      </c>
      <c r="H3" s="69" t="s">
        <v>16</v>
      </c>
      <c r="I3" s="69" t="s">
        <v>17</v>
      </c>
      <c r="J3" s="69" t="s">
        <v>19</v>
      </c>
      <c r="K3" s="70" t="s">
        <v>18</v>
      </c>
      <c r="L3" s="71" t="s">
        <v>56</v>
      </c>
      <c r="M3" s="68" t="s">
        <v>15</v>
      </c>
      <c r="N3" s="69" t="s">
        <v>16</v>
      </c>
      <c r="O3" s="69" t="s">
        <v>17</v>
      </c>
      <c r="P3" s="72" t="s">
        <v>19</v>
      </c>
      <c r="Q3" s="70" t="s">
        <v>76</v>
      </c>
      <c r="R3" s="71" t="s">
        <v>56</v>
      </c>
      <c r="S3" s="68" t="s">
        <v>15</v>
      </c>
      <c r="T3" s="69" t="s">
        <v>16</v>
      </c>
      <c r="U3" s="69" t="s">
        <v>17</v>
      </c>
      <c r="V3" s="70" t="s">
        <v>19</v>
      </c>
      <c r="W3" s="236" t="s">
        <v>194</v>
      </c>
      <c r="X3" s="68" t="s">
        <v>17</v>
      </c>
      <c r="Y3" s="70" t="s">
        <v>49</v>
      </c>
      <c r="Z3" s="573"/>
      <c r="AA3" s="573"/>
      <c r="AB3" s="573"/>
      <c r="AC3" s="573"/>
    </row>
    <row r="4" spans="1:29" ht="27" customHeight="1">
      <c r="A4" s="74" t="s">
        <v>78</v>
      </c>
      <c r="B4" s="574" t="str">
        <f>'支給申請額算定シート（Ⅰ．代表医療機関）'!B3&amp;""</f>
        <v/>
      </c>
      <c r="C4" s="574"/>
      <c r="D4" s="574"/>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79</v>
      </c>
      <c r="B5" s="574" t="str">
        <f>'支給申請額算定シート（Ⅱ．統合関係医療機関）'!B$3&amp;""</f>
        <v/>
      </c>
      <c r="C5" s="574"/>
      <c r="D5" s="574"/>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81</v>
      </c>
      <c r="B6" s="574" t="str">
        <f>'支給申請額算定シート（Ⅲ．統合関係医療機関）'!B$3&amp;""</f>
        <v/>
      </c>
      <c r="C6" s="574"/>
      <c r="D6" s="574"/>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83</v>
      </c>
      <c r="B7" s="574" t="str">
        <f>'支給申請額算定シート（Ⅳ．統合関係医療機関）'!B$3&amp;""</f>
        <v/>
      </c>
      <c r="C7" s="574"/>
      <c r="D7" s="574"/>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85</v>
      </c>
      <c r="B8" s="574" t="str">
        <f>'支給申請額算定シート（Ⅴ．統合関係医療機関）'!B$3&amp;""</f>
        <v/>
      </c>
      <c r="C8" s="574"/>
      <c r="D8" s="574"/>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87</v>
      </c>
      <c r="B9" s="574" t="str">
        <f>'支給申請額算定シート（Ⅵ．統合関係医療機関）'!B$3&amp;""</f>
        <v/>
      </c>
      <c r="C9" s="574"/>
      <c r="D9" s="574"/>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89</v>
      </c>
      <c r="B10" s="574" t="str">
        <f>'支給申請額算定シート（Ⅶ．統合関係医療機関）'!B$3&amp;""</f>
        <v/>
      </c>
      <c r="C10" s="574"/>
      <c r="D10" s="574"/>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91</v>
      </c>
      <c r="B11" s="574" t="str">
        <f>'支給申請額算定シート（Ⅷ．統合関係医療機関）'!B$3&amp;""</f>
        <v/>
      </c>
      <c r="C11" s="574"/>
      <c r="D11" s="574"/>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93</v>
      </c>
      <c r="B12" s="574" t="str">
        <f>'支給申請額算定シート（Ⅸ．統合関係医療機関）'!B$3&amp;""</f>
        <v/>
      </c>
      <c r="C12" s="574"/>
      <c r="D12" s="574"/>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95</v>
      </c>
      <c r="B13" s="574" t="str">
        <f>'支給申請額算定シート（Ⅹ．統合関係医療機関）'!B$3&amp;""</f>
        <v/>
      </c>
      <c r="C13" s="574"/>
      <c r="D13" s="574"/>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57</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197</v>
      </c>
      <c r="T15" s="80"/>
      <c r="U15" s="80"/>
    </row>
    <row r="16" spans="1:29" ht="39.950000000000003" customHeight="1">
      <c r="A16" s="563" t="s">
        <v>106</v>
      </c>
      <c r="B16" s="564"/>
      <c r="C16" s="546" t="s">
        <v>104</v>
      </c>
      <c r="D16" s="547"/>
      <c r="E16" s="559" t="s">
        <v>103</v>
      </c>
      <c r="F16" s="560"/>
      <c r="G16" s="547" t="s">
        <v>105</v>
      </c>
      <c r="H16" s="547"/>
      <c r="I16" s="546" t="s">
        <v>107</v>
      </c>
      <c r="J16" s="547"/>
      <c r="K16" s="80"/>
      <c r="L16" s="80"/>
      <c r="P16" s="80"/>
      <c r="Q16" s="80"/>
      <c r="R16" s="80"/>
    </row>
    <row r="17" spans="1:29" ht="27" customHeight="1">
      <c r="A17" s="565" t="str">
        <f>IF(G17&gt;=I17,"○","×")</f>
        <v>○</v>
      </c>
      <c r="B17" s="566"/>
      <c r="C17" s="548">
        <f>SUM(G14,H14,J14)</f>
        <v>0</v>
      </c>
      <c r="D17" s="558"/>
      <c r="E17" s="554">
        <f>SUM(M14,N14,P14)</f>
        <v>0</v>
      </c>
      <c r="F17" s="555"/>
      <c r="G17" s="548">
        <f>C17-E17</f>
        <v>0</v>
      </c>
      <c r="H17" s="549"/>
      <c r="I17" s="548">
        <f>Z14</f>
        <v>0</v>
      </c>
      <c r="J17" s="549"/>
      <c r="K17" s="80"/>
      <c r="L17" s="80"/>
      <c r="P17" s="80"/>
      <c r="Q17" s="80"/>
      <c r="R17" s="80"/>
    </row>
    <row r="18" spans="1:29" ht="9.9499999999999993" customHeight="1">
      <c r="A18" s="79"/>
      <c r="B18" s="79"/>
      <c r="C18" s="79"/>
      <c r="D18" s="79"/>
      <c r="F18" s="79"/>
      <c r="G18" s="79"/>
      <c r="H18" s="79"/>
      <c r="I18" s="79"/>
      <c r="M18" s="80"/>
      <c r="N18" s="80"/>
      <c r="S18" s="80"/>
      <c r="T18" s="80"/>
    </row>
    <row r="19" spans="1:29" ht="39.950000000000003" customHeight="1">
      <c r="A19" s="571" t="s">
        <v>136</v>
      </c>
      <c r="B19" s="571"/>
      <c r="C19" s="556" t="s">
        <v>135</v>
      </c>
      <c r="D19" s="557"/>
      <c r="E19" s="79"/>
      <c r="F19" s="79"/>
      <c r="G19" s="79"/>
      <c r="L19" s="80"/>
      <c r="M19" s="80"/>
      <c r="R19" s="80"/>
      <c r="S19" s="80"/>
    </row>
    <row r="20" spans="1:29" ht="27" customHeight="1">
      <c r="A20" s="562" t="str">
        <f>IF(C20=0,"○","×")</f>
        <v>○</v>
      </c>
      <c r="B20" s="562"/>
      <c r="C20" s="554">
        <f>R14</f>
        <v>0</v>
      </c>
      <c r="D20" s="555"/>
      <c r="E20" s="79"/>
      <c r="F20" s="79"/>
      <c r="G20" s="79"/>
      <c r="L20" s="80"/>
      <c r="M20" s="80"/>
      <c r="R20" s="80"/>
      <c r="S20" s="80"/>
    </row>
    <row r="21" spans="1:29" ht="9.9499999999999993" customHeight="1">
      <c r="A21" s="79"/>
      <c r="B21" s="79"/>
      <c r="C21" s="79"/>
      <c r="E21" s="79"/>
      <c r="F21" s="79"/>
      <c r="G21" s="79"/>
      <c r="H21" s="79"/>
      <c r="I21" s="79"/>
      <c r="M21" s="80"/>
      <c r="N21" s="80"/>
      <c r="S21" s="80"/>
      <c r="T21" s="80"/>
    </row>
    <row r="22" spans="1:29" ht="39.950000000000003" customHeight="1">
      <c r="A22" s="563" t="s">
        <v>101</v>
      </c>
      <c r="B22" s="570"/>
      <c r="C22" s="567" t="s">
        <v>134</v>
      </c>
      <c r="D22" s="568"/>
      <c r="E22" s="79"/>
      <c r="F22" s="79"/>
      <c r="G22" s="79"/>
      <c r="H22" s="79"/>
      <c r="K22" s="80"/>
      <c r="L22" s="80"/>
      <c r="P22" s="80"/>
      <c r="Q22" s="80"/>
      <c r="R22" s="80"/>
    </row>
    <row r="23" spans="1:29" ht="27" customHeight="1">
      <c r="A23" s="562" t="str">
        <f>IF(C23&gt;0,"○","×")</f>
        <v>×</v>
      </c>
      <c r="B23" s="562"/>
      <c r="C23" s="569">
        <f>COUNTIFS(F4:F13,"&gt;=20",E4:E13,"廃止*")</f>
        <v>0</v>
      </c>
      <c r="D23" s="555"/>
      <c r="E23" s="79"/>
      <c r="F23" s="79"/>
      <c r="G23" s="79"/>
      <c r="H23" s="79"/>
      <c r="K23" s="80"/>
      <c r="L23" s="80"/>
      <c r="P23" s="80"/>
      <c r="Q23" s="80"/>
      <c r="R23" s="80"/>
    </row>
    <row r="24" spans="1:29" ht="9.9499999999999993" customHeight="1" thickBot="1">
      <c r="A24" s="79"/>
      <c r="B24" s="79"/>
      <c r="C24" s="79"/>
      <c r="E24" s="79"/>
      <c r="F24" s="79"/>
      <c r="G24" s="79"/>
      <c r="H24" s="79"/>
      <c r="I24" s="79"/>
      <c r="J24" s="79"/>
      <c r="N24" s="80"/>
      <c r="O24" s="80"/>
      <c r="T24" s="80"/>
      <c r="U24" s="80"/>
    </row>
    <row r="25" spans="1:29" ht="39.950000000000003" customHeight="1">
      <c r="A25" s="563" t="s">
        <v>100</v>
      </c>
      <c r="B25" s="564"/>
      <c r="C25" s="546" t="s">
        <v>137</v>
      </c>
      <c r="D25" s="547"/>
      <c r="E25" s="559" t="s">
        <v>138</v>
      </c>
      <c r="F25" s="560"/>
      <c r="G25" s="547" t="s">
        <v>139</v>
      </c>
      <c r="H25" s="547"/>
      <c r="L25" s="80"/>
      <c r="M25" s="80"/>
      <c r="R25" s="80"/>
      <c r="S25" s="80"/>
      <c r="AB25" s="550" t="s">
        <v>102</v>
      </c>
      <c r="AC25" s="551"/>
    </row>
    <row r="26" spans="1:29" ht="27" customHeight="1" thickBot="1">
      <c r="A26" s="565" t="str">
        <f>IF(G26&gt;=10%,"○","×")</f>
        <v>○</v>
      </c>
      <c r="B26" s="566"/>
      <c r="C26" s="548">
        <f>SUM(G14,H14,J14)</f>
        <v>0</v>
      </c>
      <c r="D26" s="558"/>
      <c r="E26" s="554">
        <f>Z14</f>
        <v>0</v>
      </c>
      <c r="F26" s="555"/>
      <c r="G26" s="561" t="str">
        <f>IFERROR(E26/C26,"－")</f>
        <v>－</v>
      </c>
      <c r="H26" s="561"/>
      <c r="L26" s="80"/>
      <c r="M26" s="80"/>
      <c r="R26" s="80"/>
      <c r="S26" s="80"/>
      <c r="AB26" s="552" t="str">
        <f>IF(AND(A17="○",A20="○",A23="○",A26="○"),AC14,"－")</f>
        <v>－</v>
      </c>
      <c r="AC26" s="553"/>
    </row>
    <row r="27" spans="1:29" ht="9.9499999999999993"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hyperlink ref="A5" location="'支給申請額算定シート（Ⅱ．統合関係医療機関）'!B3" display="Ⅱ"/>
    <hyperlink ref="A6" location="'支給申請額算定シート（Ⅲ．統合関係医療機関）'!B3" display="Ⅲ"/>
    <hyperlink ref="A7" location="'支給申請額算定シート（Ⅳ．統合関係医療機関）'!B3" display="Ⅳ"/>
    <hyperlink ref="A8" location="'支給申請額算定シート（Ⅴ．統合関係医療機関）'!B3" display="Ⅴ"/>
    <hyperlink ref="A9" location="'支給申請額算定シート（Ⅵ．統合関係医療機関）'!B3" display="Ⅵ"/>
    <hyperlink ref="A10" location="'支給申請額算定シート（Ⅶ．統合関係医療機関）'!B3" display="Ⅶ"/>
    <hyperlink ref="A11" location="'支給申請額算定シート（Ⅷ．統合関係医療機関）'!B3" display="Ⅷ"/>
    <hyperlink ref="A12" location="'支給申請額算定シート（Ⅸ．統合関係医療機関）'!B3" display="Ⅸ"/>
    <hyperlink ref="A13" location="'支給申請額算定シート（Ⅹ．統合関係医療機関）'!B3" display="Ⅹ"/>
  </hyperlink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182" t="s">
        <v>54</v>
      </c>
      <c r="B2" s="182" t="s">
        <v>179</v>
      </c>
      <c r="C2" s="628" t="s">
        <v>60</v>
      </c>
      <c r="D2" s="629"/>
      <c r="E2" s="629"/>
      <c r="F2" s="630"/>
      <c r="G2" s="587" t="s">
        <v>180</v>
      </c>
      <c r="H2" s="587"/>
      <c r="I2" s="587"/>
      <c r="K2" s="168"/>
      <c r="L2" s="168"/>
      <c r="M2" s="169"/>
      <c r="N2" s="169"/>
      <c r="O2" s="169"/>
      <c r="P2" s="169"/>
      <c r="Q2" s="168"/>
      <c r="R2" s="168"/>
      <c r="S2" s="169"/>
      <c r="T2" s="169"/>
      <c r="U2" s="169"/>
      <c r="V2" s="169"/>
      <c r="W2" s="168"/>
    </row>
    <row r="3" spans="1:23" ht="26.25" customHeight="1">
      <c r="A3" s="625" t="s">
        <v>78</v>
      </c>
      <c r="B3" s="183" t="str">
        <f>申請書!N21&amp;""</f>
        <v/>
      </c>
      <c r="C3" s="631" t="str">
        <f>申請書!N29&amp;""</f>
        <v/>
      </c>
      <c r="D3" s="632"/>
      <c r="E3" s="632"/>
      <c r="F3" s="633"/>
      <c r="G3" s="637" t="str">
        <f>申請書!AZ21&amp;""</f>
        <v/>
      </c>
      <c r="H3" s="637"/>
      <c r="I3" s="637"/>
    </row>
    <row r="4" spans="1:23" ht="15" customHeight="1">
      <c r="A4" s="625"/>
      <c r="B4" s="182" t="s">
        <v>61</v>
      </c>
      <c r="C4" s="626" t="s">
        <v>59</v>
      </c>
      <c r="D4" s="626"/>
      <c r="K4" s="168"/>
      <c r="L4" s="168"/>
      <c r="M4" s="169"/>
      <c r="N4" s="169"/>
      <c r="O4" s="169"/>
      <c r="P4" s="169"/>
      <c r="Q4" s="168"/>
      <c r="R4" s="168"/>
      <c r="S4" s="169"/>
      <c r="T4" s="169"/>
      <c r="U4" s="169"/>
      <c r="V4" s="169"/>
      <c r="W4" s="168"/>
    </row>
    <row r="5" spans="1:23" ht="26.25" customHeight="1">
      <c r="A5" s="625"/>
      <c r="B5" s="179"/>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06" t="s">
        <v>17</v>
      </c>
      <c r="D25" s="206" t="s">
        <v>49</v>
      </c>
      <c r="E25" s="206"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15" t="s">
        <v>110</v>
      </c>
      <c r="C41" s="206" t="s">
        <v>15</v>
      </c>
      <c r="D41" s="206" t="s">
        <v>16</v>
      </c>
      <c r="E41" s="206" t="s">
        <v>19</v>
      </c>
      <c r="F41" s="206"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22" t="s">
        <v>51</v>
      </c>
      <c r="D55" s="223" t="s">
        <v>159</v>
      </c>
      <c r="E55" s="22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22" t="s">
        <v>51</v>
      </c>
      <c r="D58" s="223" t="s">
        <v>159</v>
      </c>
      <c r="E58" s="22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182">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R15:R16"/>
    <mergeCell ref="M15:M16"/>
    <mergeCell ref="A28:A30"/>
    <mergeCell ref="K18:K19"/>
    <mergeCell ref="G16:G17"/>
    <mergeCell ref="A16:A18"/>
    <mergeCell ref="A25:A26"/>
    <mergeCell ref="B25:B26"/>
    <mergeCell ref="Q15:Q16"/>
    <mergeCell ref="G20:G21"/>
    <mergeCell ref="A20:A22"/>
    <mergeCell ref="B20:B22"/>
    <mergeCell ref="C20:C21"/>
    <mergeCell ref="F20:F21"/>
    <mergeCell ref="N15:N16"/>
    <mergeCell ref="O15:O16"/>
    <mergeCell ref="P15:P16"/>
    <mergeCell ref="P24:Q26"/>
    <mergeCell ref="P27:Q27"/>
    <mergeCell ref="C53:D53"/>
    <mergeCell ref="E53:F53"/>
    <mergeCell ref="E52:F52"/>
    <mergeCell ref="K24:L27"/>
    <mergeCell ref="C52:D52"/>
    <mergeCell ref="Q41:R41"/>
    <mergeCell ref="B28:B30"/>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79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87</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2022-08-09T05:26:12Z</dcterms:modified>
</cp:coreProperties>
</file>