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収用・用地補償グループ\通知・照会\Ｒ２通知\020707_【四国用対・情報提供】買取り等証明書\02_特記仕様書変更\送付分\"/>
    </mc:Choice>
  </mc:AlternateContent>
  <bookViews>
    <workbookView xWindow="0" yWindow="0" windowWidth="20490" windowHeight="8535" tabRatio="712"/>
  </bookViews>
  <sheets>
    <sheet name="区分表様式" sheetId="40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xlnm.Print_Area" localSheetId="0">区分表様式!$A$1:$X$49</definedName>
  </definedNames>
  <calcPr calcId="162913"/>
</workbook>
</file>

<file path=xl/calcChain.xml><?xml version="1.0" encoding="utf-8"?>
<calcChain xmlns="http://schemas.openxmlformats.org/spreadsheetml/2006/main">
  <c r="S48" i="40" l="1"/>
  <c r="P11" i="40"/>
  <c r="T46" i="40"/>
  <c r="S46" i="40"/>
  <c r="S41" i="40"/>
  <c r="U39" i="40"/>
  <c r="T39" i="40"/>
  <c r="S39" i="40"/>
  <c r="S32" i="40"/>
  <c r="T30" i="40"/>
  <c r="S30" i="40"/>
  <c r="S22" i="40"/>
  <c r="T20" i="40"/>
  <c r="S20" i="40"/>
  <c r="L11" i="40"/>
  <c r="G11" i="40"/>
  <c r="B11" i="40"/>
  <c r="T11" i="40"/>
  <c r="I11" i="40"/>
  <c r="G7" i="40"/>
  <c r="L7" i="40"/>
</calcChain>
</file>

<file path=xl/sharedStrings.xml><?xml version="1.0" encoding="utf-8"?>
<sst xmlns="http://schemas.openxmlformats.org/spreadsheetml/2006/main" count="95" uniqueCount="53">
  <si>
    <t>番号</t>
    <rPh sb="0" eb="2">
      <t>バンゴウ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</si>
  <si>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</si>
  <si>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</si>
  <si>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</si>
  <si>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耐用
年数</t>
    <rPh sb="0" eb="2">
      <t>タイヨウ</t>
    </rPh>
    <rPh sb="3" eb="5">
      <t>ネンスウ</t>
    </rPh>
    <phoneticPr fontId="3"/>
  </si>
  <si>
    <t>経過
年数</t>
    <rPh sb="0" eb="2">
      <t>ケイカ</t>
    </rPh>
    <rPh sb="3" eb="5">
      <t>ネンスウ</t>
    </rPh>
    <phoneticPr fontId="3"/>
  </si>
  <si>
    <t>所有者住所</t>
    <rPh sb="0" eb="3">
      <t>ショユウシャ</t>
    </rPh>
    <rPh sb="3" eb="5">
      <t>ジュウショ</t>
    </rPh>
    <phoneticPr fontId="3"/>
  </si>
  <si>
    <t>工作物の所有者</t>
    <rPh sb="0" eb="3">
      <t>コウサクブツ</t>
    </rPh>
    <rPh sb="4" eb="7">
      <t>ショユウシャ</t>
    </rPh>
    <phoneticPr fontId="3"/>
  </si>
  <si>
    <t>数量
[A]</t>
    <rPh sb="0" eb="2">
      <t>スウリョウ</t>
    </rPh>
    <phoneticPr fontId="3"/>
  </si>
  <si>
    <t>単価
[B]</t>
    <rPh sb="0" eb="2">
      <t>タンカ</t>
    </rPh>
    <phoneticPr fontId="3"/>
  </si>
  <si>
    <t>諸経費
C×D=[E]</t>
    <rPh sb="0" eb="3">
      <t>ショケイヒ</t>
    </rPh>
    <phoneticPr fontId="3"/>
  </si>
  <si>
    <t>補償率
[G]</t>
    <rPh sb="0" eb="2">
      <t>ホショウ</t>
    </rPh>
    <rPh sb="2" eb="3">
      <t>リツ</t>
    </rPh>
    <phoneticPr fontId="3"/>
  </si>
  <si>
    <t>再築補償率(％)</t>
    <rPh sb="0" eb="2">
      <t>サイチク</t>
    </rPh>
    <rPh sb="2" eb="4">
      <t>ホショウ</t>
    </rPh>
    <rPh sb="4" eb="5">
      <t>リツ</t>
    </rPh>
    <phoneticPr fontId="3"/>
  </si>
  <si>
    <t>〔上段〕　　種類・名称</t>
    <rPh sb="1" eb="3">
      <t>ジョウダン</t>
    </rPh>
    <rPh sb="6" eb="7">
      <t>タネ</t>
    </rPh>
    <rPh sb="7" eb="8">
      <t>タグイ</t>
    </rPh>
    <rPh sb="9" eb="11">
      <t>メイショウ</t>
    </rPh>
    <phoneticPr fontId="3"/>
  </si>
  <si>
    <t>〔下段〕　　構造・形状・寸法</t>
    <rPh sb="1" eb="3">
      <t>ゲダン</t>
    </rPh>
    <rPh sb="6" eb="8">
      <t>コウゾウ</t>
    </rPh>
    <phoneticPr fontId="3"/>
  </si>
  <si>
    <r>
      <t xml:space="preserve">純工事費
</t>
    </r>
    <r>
      <rPr>
        <sz val="8"/>
        <rFont val="ＭＳ 明朝"/>
        <family val="1"/>
        <charset val="128"/>
      </rPr>
      <t>A×B=[C]</t>
    </r>
    <rPh sb="0" eb="1">
      <t>ジュン</t>
    </rPh>
    <rPh sb="1" eb="4">
      <t>コウジヒ</t>
    </rPh>
    <phoneticPr fontId="3"/>
  </si>
  <si>
    <r>
      <t>復元価格</t>
    </r>
    <r>
      <rPr>
        <sz val="6"/>
        <rFont val="ＭＳ 明朝"/>
        <family val="1"/>
        <charset val="128"/>
      </rPr>
      <t>又は</t>
    </r>
    <r>
      <rPr>
        <sz val="8"/>
        <rFont val="ＭＳ 明朝"/>
        <family val="1"/>
        <charset val="128"/>
      </rPr>
      <t xml:space="preserve">
再調達価格
C+E=[F]</t>
    </r>
    <rPh sb="0" eb="2">
      <t>フクゲン</t>
    </rPh>
    <rPh sb="2" eb="4">
      <t>カカク</t>
    </rPh>
    <rPh sb="4" eb="5">
      <t>マタ</t>
    </rPh>
    <rPh sb="7" eb="8">
      <t>サイ</t>
    </rPh>
    <rPh sb="8" eb="10">
      <t>チョウタツ</t>
    </rPh>
    <rPh sb="10" eb="12">
      <t>カカク</t>
    </rPh>
    <phoneticPr fontId="3"/>
  </si>
  <si>
    <t>字</t>
    <rPh sb="0" eb="1">
      <t>アザ</t>
    </rPh>
    <phoneticPr fontId="3"/>
  </si>
  <si>
    <t>地番</t>
    <rPh sb="0" eb="2">
      <t>チバン</t>
    </rPh>
    <phoneticPr fontId="3"/>
  </si>
  <si>
    <t>移転義務の有無</t>
    <rPh sb="0" eb="2">
      <t>イテン</t>
    </rPh>
    <rPh sb="2" eb="4">
      <t>ギム</t>
    </rPh>
    <rPh sb="5" eb="7">
      <t>ウム</t>
    </rPh>
    <phoneticPr fontId="3"/>
  </si>
  <si>
    <t>解体撤去費
[F下段]＝[I]</t>
    <rPh sb="0" eb="2">
      <t>カイタイ</t>
    </rPh>
    <rPh sb="2" eb="4">
      <t>テッキョ</t>
    </rPh>
    <rPh sb="4" eb="5">
      <t>ヒ</t>
    </rPh>
    <rPh sb="8" eb="10">
      <t>ゲダン</t>
    </rPh>
    <phoneticPr fontId="3"/>
  </si>
  <si>
    <t>復元費又は再築費　　　(解体撤去費除く）
F上段又は　　　　　 F上段×G=[H]</t>
    <rPh sb="0" eb="2">
      <t>フクゲン</t>
    </rPh>
    <rPh sb="2" eb="3">
      <t>ヒ</t>
    </rPh>
    <rPh sb="3" eb="4">
      <t>マタ</t>
    </rPh>
    <rPh sb="5" eb="7">
      <t>サイチク</t>
    </rPh>
    <rPh sb="7" eb="8">
      <t>ヒ</t>
    </rPh>
    <rPh sb="22" eb="24">
      <t>ジョウダン</t>
    </rPh>
    <rPh sb="24" eb="25">
      <t>マタ</t>
    </rPh>
    <rPh sb="33" eb="35">
      <t>ジョウダン</t>
    </rPh>
    <phoneticPr fontId="3"/>
  </si>
  <si>
    <r>
      <t xml:space="preserve">起業地　 </t>
    </r>
    <r>
      <rPr>
        <sz val="8"/>
        <rFont val="ＭＳ 明朝"/>
        <family val="1"/>
        <charset val="128"/>
      </rPr>
      <t xml:space="preserve">   残地の別</t>
    </r>
    <rPh sb="0" eb="3">
      <t>キギョウチ</t>
    </rPh>
    <rPh sb="8" eb="9">
      <t>ザン</t>
    </rPh>
    <rPh sb="9" eb="10">
      <t>チ</t>
    </rPh>
    <rPh sb="11" eb="12">
      <t>ベツ</t>
    </rPh>
    <phoneticPr fontId="3"/>
  </si>
  <si>
    <r>
      <t xml:space="preserve">諸経費率 </t>
    </r>
    <r>
      <rPr>
        <sz val="8"/>
        <rFont val="ＭＳ 明朝"/>
        <family val="1"/>
        <charset val="128"/>
      </rPr>
      <t xml:space="preserve">    [D]</t>
    </r>
    <rPh sb="0" eb="3">
      <t>ショケイヒ</t>
    </rPh>
    <rPh sb="3" eb="4">
      <t>リツ</t>
    </rPh>
    <phoneticPr fontId="3"/>
  </si>
  <si>
    <t>機　械　名</t>
    <rPh sb="0" eb="1">
      <t>キ</t>
    </rPh>
    <rPh sb="2" eb="3">
      <t>カイ</t>
    </rPh>
    <rPh sb="4" eb="5">
      <t>ナ</t>
    </rPh>
    <phoneticPr fontId="3"/>
  </si>
  <si>
    <t>補償率
[B]</t>
    <rPh sb="0" eb="2">
      <t>ホショウ</t>
    </rPh>
    <rPh sb="2" eb="3">
      <t>リツ</t>
    </rPh>
    <phoneticPr fontId="3"/>
  </si>
  <si>
    <t>【附帯工作物　事業施行地内】</t>
    <rPh sb="1" eb="3">
      <t>フタイ</t>
    </rPh>
    <rPh sb="3" eb="6">
      <t>コウサクブツ</t>
    </rPh>
    <rPh sb="7" eb="9">
      <t>ジギョウ</t>
    </rPh>
    <rPh sb="9" eb="11">
      <t>シコウ</t>
    </rPh>
    <rPh sb="11" eb="12">
      <t>チ</t>
    </rPh>
    <rPh sb="12" eb="13">
      <t>ナイ</t>
    </rPh>
    <phoneticPr fontId="3"/>
  </si>
  <si>
    <t>【附帯工作物　事業施行地外】</t>
    <rPh sb="7" eb="9">
      <t>ジギョウ</t>
    </rPh>
    <rPh sb="9" eb="11">
      <t>シコウ</t>
    </rPh>
    <rPh sb="11" eb="12">
      <t>チ</t>
    </rPh>
    <rPh sb="12" eb="13">
      <t>ガイ</t>
    </rPh>
    <phoneticPr fontId="3"/>
  </si>
  <si>
    <t>【機械設備　事業施行地内】</t>
    <rPh sb="1" eb="3">
      <t>キカイ</t>
    </rPh>
    <rPh sb="3" eb="5">
      <t>セツビ</t>
    </rPh>
    <rPh sb="6" eb="8">
      <t>ジギョウ</t>
    </rPh>
    <rPh sb="8" eb="10">
      <t>シコウ</t>
    </rPh>
    <rPh sb="10" eb="11">
      <t>チ</t>
    </rPh>
    <rPh sb="11" eb="12">
      <t>ナイ</t>
    </rPh>
    <phoneticPr fontId="3"/>
  </si>
  <si>
    <t>【機械設備　事業施行地外】</t>
    <rPh sb="1" eb="3">
      <t>キカイ</t>
    </rPh>
    <rPh sb="3" eb="5">
      <t>セツビ</t>
    </rPh>
    <rPh sb="6" eb="8">
      <t>ジギョウ</t>
    </rPh>
    <rPh sb="8" eb="10">
      <t>セコウ</t>
    </rPh>
    <rPh sb="10" eb="11">
      <t>チ</t>
    </rPh>
    <rPh sb="11" eb="12">
      <t>ガイ</t>
    </rPh>
    <phoneticPr fontId="3"/>
  </si>
  <si>
    <t>機 械 別
移転工法</t>
    <rPh sb="0" eb="1">
      <t>キ</t>
    </rPh>
    <rPh sb="2" eb="3">
      <t>カイ</t>
    </rPh>
    <rPh sb="4" eb="5">
      <t>ベツ</t>
    </rPh>
    <rPh sb="6" eb="8">
      <t>イテン</t>
    </rPh>
    <rPh sb="8" eb="10">
      <t>コウホウ</t>
    </rPh>
    <phoneticPr fontId="3"/>
  </si>
  <si>
    <t>復元工事費又は
再築工事費
［Ａ］</t>
    <phoneticPr fontId="3"/>
  </si>
  <si>
    <t>復元費又は再築費
A又は
A×B＝［C］</t>
    <rPh sb="0" eb="2">
      <t>フクゲン</t>
    </rPh>
    <rPh sb="2" eb="3">
      <t>ヒ</t>
    </rPh>
    <rPh sb="3" eb="4">
      <t>マタ</t>
    </rPh>
    <rPh sb="5" eb="7">
      <t>サイチク</t>
    </rPh>
    <rPh sb="7" eb="8">
      <t>ヒ</t>
    </rPh>
    <rPh sb="10" eb="11">
      <t>マタ</t>
    </rPh>
    <phoneticPr fontId="3"/>
  </si>
  <si>
    <t>撤去費
［Ｄ］</t>
    <rPh sb="0" eb="2">
      <t>テッキョ</t>
    </rPh>
    <rPh sb="2" eb="3">
      <t>ヒ</t>
    </rPh>
    <phoneticPr fontId="3"/>
  </si>
  <si>
    <t>事業施行地内　計［１］</t>
    <rPh sb="0" eb="2">
      <t>ジギョウ</t>
    </rPh>
    <rPh sb="2" eb="4">
      <t>セコウ</t>
    </rPh>
    <rPh sb="4" eb="5">
      <t>チ</t>
    </rPh>
    <rPh sb="5" eb="6">
      <t>ナイ</t>
    </rPh>
    <rPh sb="7" eb="8">
      <t>ケイ</t>
    </rPh>
    <phoneticPr fontId="3"/>
  </si>
  <si>
    <t>事業施行地内　計［３］</t>
    <rPh sb="0" eb="2">
      <t>ジギョウ</t>
    </rPh>
    <rPh sb="2" eb="4">
      <t>セコウ</t>
    </rPh>
    <rPh sb="4" eb="5">
      <t>チ</t>
    </rPh>
    <rPh sb="5" eb="6">
      <t>ナイ</t>
    </rPh>
    <rPh sb="7" eb="8">
      <t>ケイ</t>
    </rPh>
    <phoneticPr fontId="3"/>
  </si>
  <si>
    <t>小計</t>
    <rPh sb="0" eb="2">
      <t>ショウケイ</t>
    </rPh>
    <phoneticPr fontId="3"/>
  </si>
  <si>
    <r>
      <t xml:space="preserve">附帯工作物　事業施行地内　計
</t>
    </r>
    <r>
      <rPr>
        <sz val="8"/>
        <rFont val="ＭＳ 明朝"/>
        <family val="1"/>
        <charset val="128"/>
      </rPr>
      <t>［１］</t>
    </r>
    <rPh sb="0" eb="2">
      <t>フタイ</t>
    </rPh>
    <rPh sb="2" eb="5">
      <t>コウサクブツ</t>
    </rPh>
    <rPh sb="6" eb="8">
      <t>ジギョウ</t>
    </rPh>
    <rPh sb="8" eb="10">
      <t>セコウ</t>
    </rPh>
    <rPh sb="10" eb="11">
      <t>チ</t>
    </rPh>
    <rPh sb="11" eb="12">
      <t>ナイ</t>
    </rPh>
    <rPh sb="13" eb="14">
      <t>ケイ</t>
    </rPh>
    <phoneticPr fontId="3"/>
  </si>
  <si>
    <t>機械設備　事業施行地内　計
［３］</t>
    <phoneticPr fontId="3"/>
  </si>
  <si>
    <r>
      <t xml:space="preserve">附帯工作物　事業施行地外　計
</t>
    </r>
    <r>
      <rPr>
        <sz val="8"/>
        <rFont val="ＭＳ 明朝"/>
        <family val="1"/>
        <charset val="128"/>
      </rPr>
      <t>［２］</t>
    </r>
    <rPh sb="0" eb="3">
      <t>フタイコウ</t>
    </rPh>
    <rPh sb="3" eb="5">
      <t>サクモツ</t>
    </rPh>
    <rPh sb="6" eb="8">
      <t>ジギョウ</t>
    </rPh>
    <rPh sb="8" eb="10">
      <t>シコウ</t>
    </rPh>
    <rPh sb="10" eb="11">
      <t>チ</t>
    </rPh>
    <rPh sb="11" eb="12">
      <t>ガイ</t>
    </rPh>
    <rPh sb="13" eb="14">
      <t>ケイ</t>
    </rPh>
    <phoneticPr fontId="3"/>
  </si>
  <si>
    <t>機械設備　事業施行地外　計
［４］</t>
    <rPh sb="0" eb="2">
      <t>キカイ</t>
    </rPh>
    <rPh sb="2" eb="4">
      <t>セツビ</t>
    </rPh>
    <rPh sb="5" eb="7">
      <t>ジギョウ</t>
    </rPh>
    <rPh sb="7" eb="9">
      <t>シコウ</t>
    </rPh>
    <rPh sb="9" eb="10">
      <t>チ</t>
    </rPh>
    <rPh sb="10" eb="11">
      <t>ガイ</t>
    </rPh>
    <rPh sb="12" eb="13">
      <t>ケイ</t>
    </rPh>
    <phoneticPr fontId="3"/>
  </si>
  <si>
    <t>事業施行地外　計
２＋４＝［ロ］</t>
    <rPh sb="0" eb="2">
      <t>ジギョウ</t>
    </rPh>
    <rPh sb="2" eb="4">
      <t>シコウ</t>
    </rPh>
    <rPh sb="4" eb="5">
      <t>チ</t>
    </rPh>
    <rPh sb="5" eb="6">
      <t>ガイ</t>
    </rPh>
    <rPh sb="7" eb="8">
      <t>ケイ</t>
    </rPh>
    <phoneticPr fontId="3"/>
  </si>
  <si>
    <r>
      <t xml:space="preserve">補償額（工作物全体）
</t>
    </r>
    <r>
      <rPr>
        <sz val="8"/>
        <rFont val="ＭＳ 明朝"/>
        <family val="1"/>
        <charset val="128"/>
      </rPr>
      <t>［ハ］</t>
    </r>
    <rPh sb="0" eb="3">
      <t>ホショウガク</t>
    </rPh>
    <rPh sb="4" eb="7">
      <t>コウサクブツ</t>
    </rPh>
    <rPh sb="7" eb="9">
      <t>ゼンタイ</t>
    </rPh>
    <phoneticPr fontId="3"/>
  </si>
  <si>
    <t>事業施行地内　補償額
ハ×（イ／（イ＋ロ））＝［二］</t>
    <rPh sb="0" eb="2">
      <t>ジギョウ</t>
    </rPh>
    <rPh sb="2" eb="4">
      <t>シコウ</t>
    </rPh>
    <rPh sb="4" eb="5">
      <t>チ</t>
    </rPh>
    <rPh sb="5" eb="6">
      <t>ナイ</t>
    </rPh>
    <rPh sb="7" eb="9">
      <t>ホショウ</t>
    </rPh>
    <rPh sb="9" eb="10">
      <t>ガク</t>
    </rPh>
    <rPh sb="24" eb="25">
      <t>ニ</t>
    </rPh>
    <phoneticPr fontId="3"/>
  </si>
  <si>
    <t>※１円未満切り捨てとする。</t>
    <rPh sb="2" eb="3">
      <t>エン</t>
    </rPh>
    <rPh sb="3" eb="5">
      <t>ミマン</t>
    </rPh>
    <rPh sb="5" eb="6">
      <t>キ</t>
    </rPh>
    <rPh sb="7" eb="8">
      <t>ス</t>
    </rPh>
    <phoneticPr fontId="3"/>
  </si>
  <si>
    <t>事業施行地外　補償額
ハ－二＝［ホ］</t>
    <rPh sb="0" eb="2">
      <t>ジギョウ</t>
    </rPh>
    <rPh sb="2" eb="4">
      <t>シコウ</t>
    </rPh>
    <rPh sb="4" eb="5">
      <t>チ</t>
    </rPh>
    <rPh sb="5" eb="6">
      <t>ガイ</t>
    </rPh>
    <rPh sb="7" eb="9">
      <t>ホショウ</t>
    </rPh>
    <rPh sb="9" eb="10">
      <t>ガク</t>
    </rPh>
    <rPh sb="13" eb="14">
      <t>ニ</t>
    </rPh>
    <phoneticPr fontId="3"/>
  </si>
  <si>
    <t>整理
番号</t>
    <phoneticPr fontId="3"/>
  </si>
  <si>
    <t>事業施行地外　計［２］</t>
    <rPh sb="0" eb="2">
      <t>ジギョウ</t>
    </rPh>
    <rPh sb="2" eb="4">
      <t>セコウ</t>
    </rPh>
    <rPh sb="4" eb="5">
      <t>チ</t>
    </rPh>
    <rPh sb="5" eb="6">
      <t>ホカ</t>
    </rPh>
    <rPh sb="7" eb="8">
      <t>ケイ</t>
    </rPh>
    <phoneticPr fontId="3"/>
  </si>
  <si>
    <t>事業施行地外　計［４］</t>
    <rPh sb="0" eb="2">
      <t>ジギョウ</t>
    </rPh>
    <rPh sb="2" eb="4">
      <t>セコウ</t>
    </rPh>
    <rPh sb="4" eb="5">
      <t>チ</t>
    </rPh>
    <rPh sb="5" eb="6">
      <t>ホカ</t>
    </rPh>
    <rPh sb="7" eb="8">
      <t>ケイ</t>
    </rPh>
    <phoneticPr fontId="3"/>
  </si>
  <si>
    <t>事業施行地内　計
１＋３＝［イ］</t>
    <rPh sb="0" eb="2">
      <t>ジギョウ</t>
    </rPh>
    <rPh sb="2" eb="4">
      <t>シコウ</t>
    </rPh>
    <rPh sb="4" eb="5">
      <t>チ</t>
    </rPh>
    <rPh sb="5" eb="6">
      <t>ナイ</t>
    </rPh>
    <rPh sb="7" eb="8">
      <t>ケイ</t>
    </rPh>
    <phoneticPr fontId="3"/>
  </si>
  <si>
    <t>中古売却価格</t>
    <rPh sb="0" eb="2">
      <t>チュウコ</t>
    </rPh>
    <rPh sb="2" eb="4">
      <t>バイキャク</t>
    </rPh>
    <rPh sb="4" eb="6">
      <t>カカク</t>
    </rPh>
    <phoneticPr fontId="3"/>
  </si>
  <si>
    <t>工作物事業施行地内外区分表</t>
    <rPh sb="0" eb="3">
      <t>コウサクブツ</t>
    </rPh>
    <rPh sb="3" eb="5">
      <t>ジギョウ</t>
    </rPh>
    <rPh sb="5" eb="7">
      <t>シコウ</t>
    </rPh>
    <rPh sb="7" eb="8">
      <t>チ</t>
    </rPh>
    <rPh sb="8" eb="9">
      <t>ナイ</t>
    </rPh>
    <rPh sb="9" eb="10">
      <t>ガイ</t>
    </rPh>
    <rPh sb="10" eb="12">
      <t>クブン</t>
    </rPh>
    <rPh sb="12" eb="13">
      <t>ヒョウ</t>
    </rPh>
    <phoneticPr fontId="3"/>
  </si>
  <si>
    <t>備考）　機械設備、附帯工作物以外の工作物については、上記の様式に準じて区分するものとする。</t>
    <rPh sb="0" eb="2">
      <t>ビコウ</t>
    </rPh>
    <rPh sb="4" eb="6">
      <t>キカイ</t>
    </rPh>
    <rPh sb="6" eb="8">
      <t>セツビ</t>
    </rPh>
    <rPh sb="9" eb="11">
      <t>フタイ</t>
    </rPh>
    <rPh sb="11" eb="14">
      <t>コウサクブツ</t>
    </rPh>
    <rPh sb="14" eb="16">
      <t>イガイ</t>
    </rPh>
    <rPh sb="17" eb="20">
      <t>コウサクブツ</t>
    </rPh>
    <rPh sb="26" eb="28">
      <t>ジョウキ</t>
    </rPh>
    <rPh sb="29" eb="31">
      <t>ヨウシキ</t>
    </rPh>
    <rPh sb="32" eb="33">
      <t>ジュン</t>
    </rPh>
    <rPh sb="35" eb="37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</si>
</sst>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7" formatCode="0.0%"/>
    <numFmt numFmtId="181" formatCode="#,##0.0_ "/>
    <numFmt numFmtId="189" formatCode="#,##0_ "/>
  </numFmts>
  <fonts count="10"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41" fontId="0" fillId="0" borderId="0" xfId="0" applyNumberFormat="1" applyFont="1" applyFill="1" applyBorder="1">
      <alignment vertical="center"/>
    </xf>
    <xf numFmtId="41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5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vertical="center" wrapText="1"/>
    </xf>
    <xf numFmtId="43" fontId="0" fillId="0" borderId="0" xfId="0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41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center" vertical="center"/>
    </xf>
    <xf numFmtId="38" fontId="0" fillId="0" borderId="0" xfId="3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left" vertical="center"/>
    </xf>
    <xf numFmtId="6" fontId="0" fillId="0" borderId="0" xfId="5" applyFont="1" applyBorder="1" applyAlignment="1">
      <alignment horizontal="left" vertical="center"/>
    </xf>
    <xf numFmtId="41" fontId="9" fillId="0" borderId="1" xfId="0" applyNumberFormat="1" applyFont="1" applyBorder="1" applyAlignment="1">
      <alignment horizontal="right" vertical="center"/>
    </xf>
    <xf numFmtId="41" fontId="9" fillId="0" borderId="1" xfId="0" applyNumberFormat="1" applyFont="1" applyBorder="1" applyAlignment="1">
      <alignment vertical="center"/>
    </xf>
    <xf numFmtId="43" fontId="9" fillId="0" borderId="0" xfId="0" applyNumberFormat="1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9" fontId="9" fillId="0" borderId="0" xfId="1" applyNumberFormat="1" applyFont="1" applyBorder="1" applyAlignment="1">
      <alignment vertical="center"/>
    </xf>
    <xf numFmtId="41" fontId="9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vertical="center"/>
    </xf>
    <xf numFmtId="41" fontId="9" fillId="0" borderId="4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189" fontId="9" fillId="0" borderId="5" xfId="0" applyNumberFormat="1" applyFont="1" applyFill="1" applyBorder="1" applyAlignment="1">
      <alignment horizontal="right" vertical="center"/>
    </xf>
    <xf numFmtId="41" fontId="9" fillId="0" borderId="1" xfId="0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181" fontId="9" fillId="0" borderId="1" xfId="0" applyNumberFormat="1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horizontal="right" vertical="center"/>
    </xf>
    <xf numFmtId="9" fontId="9" fillId="0" borderId="1" xfId="1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9" fillId="0" borderId="1" xfId="0" applyFont="1" applyFill="1" applyBorder="1">
      <alignment vertical="center"/>
    </xf>
    <xf numFmtId="189" fontId="9" fillId="0" borderId="1" xfId="0" applyNumberFormat="1" applyFont="1" applyFill="1" applyBorder="1" applyAlignment="1">
      <alignment horizontal="right" vertical="center"/>
    </xf>
    <xf numFmtId="38" fontId="9" fillId="0" borderId="7" xfId="3" applyFont="1" applyFill="1" applyBorder="1" applyAlignment="1">
      <alignment vertical="center"/>
    </xf>
    <xf numFmtId="38" fontId="9" fillId="0" borderId="1" xfId="3" applyFont="1" applyFill="1" applyBorder="1" applyAlignment="1">
      <alignment vertical="center"/>
    </xf>
    <xf numFmtId="38" fontId="9" fillId="0" borderId="5" xfId="3" applyFont="1" applyFill="1" applyBorder="1" applyAlignment="1">
      <alignment vertical="center"/>
    </xf>
    <xf numFmtId="38" fontId="9" fillId="0" borderId="8" xfId="3" applyFont="1" applyFill="1" applyBorder="1" applyAlignment="1">
      <alignment vertical="center"/>
    </xf>
    <xf numFmtId="0" fontId="9" fillId="0" borderId="4" xfId="0" applyNumberFormat="1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7" fillId="0" borderId="27" xfId="0" applyNumberFormat="1" applyFont="1" applyFill="1" applyBorder="1" applyAlignment="1">
      <alignment horizontal="center" vertical="center"/>
    </xf>
    <xf numFmtId="41" fontId="7" fillId="0" borderId="28" xfId="0" applyNumberFormat="1" applyFont="1" applyFill="1" applyBorder="1" applyAlignment="1">
      <alignment horizontal="center" vertical="center"/>
    </xf>
    <xf numFmtId="41" fontId="7" fillId="0" borderId="29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38" fontId="9" fillId="0" borderId="8" xfId="3" applyFont="1" applyFill="1" applyBorder="1" applyAlignment="1">
      <alignment horizontal="right" vertical="center" wrapText="1"/>
    </xf>
    <xf numFmtId="38" fontId="9" fillId="0" borderId="2" xfId="3" applyFont="1" applyFill="1" applyBorder="1" applyAlignment="1">
      <alignment horizontal="right" vertical="center" wrapText="1"/>
    </xf>
    <xf numFmtId="38" fontId="9" fillId="0" borderId="7" xfId="3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26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6" fontId="4" fillId="0" borderId="17" xfId="5" applyFont="1" applyFill="1" applyBorder="1" applyAlignment="1">
      <alignment horizontal="left" vertical="center"/>
    </xf>
    <xf numFmtId="6" fontId="4" fillId="0" borderId="18" xfId="5" applyFont="1" applyFill="1" applyBorder="1" applyAlignment="1">
      <alignment horizontal="left" vertical="center"/>
    </xf>
    <xf numFmtId="41" fontId="7" fillId="0" borderId="20" xfId="0" applyNumberFormat="1" applyFont="1" applyFill="1" applyBorder="1" applyAlignment="1">
      <alignment horizontal="center" vertical="center"/>
    </xf>
    <xf numFmtId="41" fontId="7" fillId="0" borderId="2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3" xfId="0" applyNumberFormat="1" applyFont="1" applyFill="1" applyBorder="1" applyAlignment="1">
      <alignment horizontal="center" vertical="center"/>
    </xf>
    <xf numFmtId="41" fontId="0" fillId="0" borderId="5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10" xfId="0" applyNumberFormat="1" applyFont="1" applyFill="1" applyBorder="1" applyAlignment="1">
      <alignment horizontal="left"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vertical="center" wrapText="1"/>
    </xf>
    <xf numFmtId="0" fontId="0" fillId="0" borderId="16" xfId="0" applyNumberFormat="1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41" fontId="0" fillId="0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38" fontId="7" fillId="0" borderId="1" xfId="3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</cellXfs>
  <cellStyles count="7">
    <cellStyle name="パーセント" xfId="1" builtinId="5"/>
    <cellStyle name="パーセント 2" xfId="2"/>
    <cellStyle name="桁区切り" xfId="3" builtinId="6"/>
    <cellStyle name="桁区切り 3" xfId="4"/>
    <cellStyle name="通貨" xfId="5" builtinId="7"/>
    <cellStyle name="標準" xfId="0" builtinId="0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884821\AppData\Local\Microsoft\Windows\INetCache\Content.Outlook\HKOXP4RY\&#27096;&#24335;07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7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W50"/>
  <sheetViews>
    <sheetView tabSelected="1" view="pageBreakPreview" zoomScale="90" zoomScaleNormal="90" zoomScaleSheetLayoutView="90" workbookViewId="0">
      <selection activeCell="A50" sqref="A50"/>
    </sheetView>
  </sheetViews>
  <sheetFormatPr defaultRowHeight="13.5" customHeight="1"/>
  <cols>
    <col min="1" max="1" width="4.33203125" style="10" customWidth="1"/>
    <col min="2" max="2" width="9.33203125" style="18"/>
    <col min="3" max="7" width="9.33203125" style="10"/>
    <col min="8" max="8" width="31" style="10" customWidth="1"/>
    <col min="9" max="10" width="12.5" style="10" customWidth="1"/>
    <col min="11" max="11" width="11" style="10" bestFit="1" customWidth="1"/>
    <col min="12" max="12" width="13.33203125" style="10" bestFit="1" customWidth="1"/>
    <col min="13" max="13" width="9.33203125" style="10"/>
    <col min="14" max="14" width="14.6640625" style="10" customWidth="1"/>
    <col min="15" max="15" width="15.5" style="10" customWidth="1"/>
    <col min="16" max="18" width="9.33203125" style="10"/>
    <col min="19" max="19" width="15.33203125" style="10" customWidth="1"/>
    <col min="20" max="21" width="17.33203125" style="10" customWidth="1"/>
    <col min="22" max="22" width="9.33203125" style="10"/>
    <col min="23" max="23" width="15" style="10" customWidth="1"/>
    <col min="24" max="24" width="1.6640625" style="10" customWidth="1"/>
    <col min="25" max="16384" width="9.33203125" style="10"/>
  </cols>
  <sheetData>
    <row r="1" spans="1:23" ht="13.5" customHeight="1">
      <c r="A1" s="134" t="s">
        <v>51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4.2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4" spans="1:23" ht="26.25" customHeight="1">
      <c r="B4" s="135" t="s">
        <v>7</v>
      </c>
      <c r="C4" s="135"/>
      <c r="D4" s="135"/>
      <c r="E4" s="135"/>
      <c r="F4" s="135"/>
      <c r="G4" s="135"/>
      <c r="H4" s="136"/>
      <c r="I4" s="136"/>
      <c r="J4" s="136"/>
      <c r="K4" s="136"/>
      <c r="L4" s="136"/>
      <c r="M4" s="136"/>
      <c r="N4" s="37" t="s">
        <v>6</v>
      </c>
      <c r="O4" s="137"/>
      <c r="P4" s="137"/>
      <c r="Q4" s="137"/>
      <c r="R4" s="137"/>
      <c r="S4" s="137"/>
      <c r="T4" s="137"/>
      <c r="U4" s="1" t="s">
        <v>46</v>
      </c>
      <c r="V4" s="126"/>
      <c r="W4" s="128"/>
    </row>
    <row r="5" spans="1:23" ht="12.75" customHeight="1"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1"/>
      <c r="O5" s="11"/>
      <c r="P5" s="11"/>
      <c r="Q5" s="11"/>
      <c r="R5" s="11"/>
      <c r="S5" s="11"/>
      <c r="T5" s="11"/>
      <c r="U5" s="11"/>
      <c r="V5" s="13"/>
      <c r="W5" s="13"/>
    </row>
    <row r="6" spans="1:23" ht="26.25" customHeight="1">
      <c r="B6" s="113" t="s">
        <v>42</v>
      </c>
      <c r="C6" s="102"/>
      <c r="D6" s="102"/>
      <c r="E6" s="102"/>
      <c r="F6" s="11"/>
      <c r="G6" s="113" t="s">
        <v>43</v>
      </c>
      <c r="H6" s="102"/>
      <c r="I6" s="102"/>
      <c r="J6" s="102"/>
      <c r="K6" s="12"/>
      <c r="L6" s="113" t="s">
        <v>45</v>
      </c>
      <c r="M6" s="102"/>
      <c r="N6" s="102"/>
      <c r="O6" s="102"/>
      <c r="P6" s="11"/>
      <c r="Q6" s="11"/>
      <c r="R6" s="11"/>
      <c r="S6" s="11"/>
      <c r="T6" s="11"/>
      <c r="U6" s="11"/>
      <c r="V6" s="13"/>
      <c r="W6" s="13"/>
    </row>
    <row r="7" spans="1:23" ht="26.25" customHeight="1">
      <c r="B7" s="133"/>
      <c r="C7" s="133"/>
      <c r="D7" s="133"/>
      <c r="E7" s="133"/>
      <c r="F7" s="42"/>
      <c r="G7" s="133" t="e">
        <f>ROUNDDOWN(B7*(I11/(I11+T11)),0)</f>
        <v>#DIV/0!</v>
      </c>
      <c r="H7" s="133"/>
      <c r="I7" s="133"/>
      <c r="J7" s="133"/>
      <c r="K7" s="12"/>
      <c r="L7" s="133" t="e">
        <f>B7-G7</f>
        <v>#DIV/0!</v>
      </c>
      <c r="M7" s="133"/>
      <c r="N7" s="133"/>
      <c r="O7" s="133"/>
      <c r="P7" s="11"/>
      <c r="Q7" s="11"/>
      <c r="R7" s="11"/>
      <c r="S7" s="11"/>
      <c r="T7" s="11"/>
      <c r="U7" s="11"/>
      <c r="V7" s="13"/>
      <c r="W7" s="13"/>
    </row>
    <row r="8" spans="1:23" ht="16.5" customHeight="1">
      <c r="B8" s="27"/>
      <c r="C8" s="27"/>
      <c r="D8" s="27"/>
      <c r="E8" s="27"/>
      <c r="F8" s="11"/>
      <c r="G8" s="28" t="s">
        <v>44</v>
      </c>
      <c r="H8" s="27"/>
      <c r="I8" s="27"/>
      <c r="J8" s="27"/>
      <c r="K8" s="12"/>
      <c r="L8" s="27"/>
      <c r="M8" s="27"/>
      <c r="N8" s="27"/>
      <c r="O8" s="27"/>
      <c r="P8" s="11"/>
      <c r="Q8" s="11"/>
      <c r="R8" s="11"/>
      <c r="S8" s="11"/>
      <c r="T8" s="11"/>
      <c r="U8" s="11"/>
      <c r="V8" s="13"/>
      <c r="W8" s="13"/>
    </row>
    <row r="9" spans="1:23" ht="12.75" customHeight="1"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  <c r="M9" s="12"/>
      <c r="N9" s="11"/>
      <c r="O9" s="11"/>
      <c r="P9" s="11"/>
      <c r="Q9" s="11"/>
      <c r="R9" s="11"/>
      <c r="S9" s="11"/>
      <c r="T9" s="11"/>
      <c r="U9" s="11"/>
      <c r="V9" s="13"/>
      <c r="W9" s="13"/>
    </row>
    <row r="10" spans="1:23" ht="37.5" customHeight="1">
      <c r="B10" s="113" t="s">
        <v>37</v>
      </c>
      <c r="C10" s="113"/>
      <c r="D10" s="113"/>
      <c r="E10" s="113"/>
      <c r="F10" s="113"/>
      <c r="G10" s="113" t="s">
        <v>38</v>
      </c>
      <c r="H10" s="113"/>
      <c r="I10" s="113" t="s">
        <v>49</v>
      </c>
      <c r="J10" s="113"/>
      <c r="K10" s="8"/>
      <c r="L10" s="126" t="s">
        <v>39</v>
      </c>
      <c r="M10" s="127"/>
      <c r="N10" s="127"/>
      <c r="O10" s="128"/>
      <c r="P10" s="126" t="s">
        <v>40</v>
      </c>
      <c r="Q10" s="127"/>
      <c r="R10" s="127"/>
      <c r="S10" s="128"/>
      <c r="T10" s="126" t="s">
        <v>41</v>
      </c>
      <c r="U10" s="127"/>
      <c r="V10" s="128"/>
      <c r="W10" s="14"/>
    </row>
    <row r="11" spans="1:23" ht="25.5" customHeight="1">
      <c r="B11" s="129">
        <f>S22</f>
        <v>0</v>
      </c>
      <c r="C11" s="129"/>
      <c r="D11" s="129"/>
      <c r="E11" s="129"/>
      <c r="F11" s="129"/>
      <c r="G11" s="129">
        <f>S41</f>
        <v>0</v>
      </c>
      <c r="H11" s="129"/>
      <c r="I11" s="129">
        <f>SUM(B11+G11)</f>
        <v>0</v>
      </c>
      <c r="J11" s="129"/>
      <c r="K11" s="5"/>
      <c r="L11" s="130">
        <f>S32</f>
        <v>0</v>
      </c>
      <c r="M11" s="131"/>
      <c r="N11" s="131"/>
      <c r="O11" s="132"/>
      <c r="P11" s="130">
        <f>S48</f>
        <v>0</v>
      </c>
      <c r="Q11" s="131"/>
      <c r="R11" s="131"/>
      <c r="S11" s="132"/>
      <c r="T11" s="130">
        <f>L11+P11</f>
        <v>0</v>
      </c>
      <c r="U11" s="131"/>
      <c r="V11" s="132"/>
      <c r="W11" s="15"/>
    </row>
    <row r="12" spans="1:23" ht="12.75" customHeight="1">
      <c r="B12" s="4"/>
      <c r="C12" s="4"/>
      <c r="D12" s="4"/>
      <c r="E12" s="4"/>
      <c r="F12" s="4"/>
      <c r="G12" s="4"/>
      <c r="H12" s="4"/>
      <c r="I12" s="4"/>
      <c r="J12" s="4"/>
      <c r="K12" s="5"/>
      <c r="L12" s="6"/>
      <c r="M12" s="4"/>
      <c r="N12" s="16"/>
      <c r="O12" s="4"/>
      <c r="P12" s="4"/>
      <c r="Q12" s="4"/>
      <c r="R12" s="4"/>
      <c r="S12" s="15"/>
      <c r="T12" s="15"/>
      <c r="U12" s="15"/>
      <c r="V12" s="15"/>
      <c r="W12" s="15"/>
    </row>
    <row r="13" spans="1:23" ht="12.75" customHeight="1">
      <c r="A13" s="17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5"/>
      <c r="L13" s="6"/>
      <c r="M13" s="4"/>
      <c r="N13" s="16"/>
      <c r="O13" s="4"/>
      <c r="P13" s="4"/>
      <c r="Q13" s="4"/>
      <c r="R13" s="4"/>
      <c r="S13" s="15"/>
      <c r="T13" s="15"/>
      <c r="U13" s="15"/>
      <c r="V13" s="15"/>
      <c r="W13" s="15"/>
    </row>
    <row r="14" spans="1:23" s="18" customFormat="1" ht="24.75" customHeight="1">
      <c r="B14" s="79" t="s">
        <v>0</v>
      </c>
      <c r="C14" s="79" t="s">
        <v>17</v>
      </c>
      <c r="D14" s="79" t="s">
        <v>18</v>
      </c>
      <c r="E14" s="123" t="s">
        <v>22</v>
      </c>
      <c r="F14" s="123" t="s">
        <v>19</v>
      </c>
      <c r="G14" s="116" t="s">
        <v>13</v>
      </c>
      <c r="H14" s="117"/>
      <c r="I14" s="102" t="s">
        <v>2</v>
      </c>
      <c r="J14" s="113" t="s">
        <v>8</v>
      </c>
      <c r="K14" s="113" t="s">
        <v>9</v>
      </c>
      <c r="L14" s="113" t="s">
        <v>15</v>
      </c>
      <c r="M14" s="113" t="s">
        <v>23</v>
      </c>
      <c r="N14" s="113" t="s">
        <v>10</v>
      </c>
      <c r="O14" s="64" t="s">
        <v>16</v>
      </c>
      <c r="P14" s="64" t="s">
        <v>12</v>
      </c>
      <c r="Q14" s="95"/>
      <c r="R14" s="95"/>
      <c r="S14" s="77" t="s">
        <v>21</v>
      </c>
      <c r="T14" s="64" t="s">
        <v>20</v>
      </c>
      <c r="U14" s="67" t="s">
        <v>3</v>
      </c>
      <c r="V14" s="68"/>
    </row>
    <row r="15" spans="1:23" s="18" customFormat="1" ht="30.75" customHeight="1">
      <c r="B15" s="80"/>
      <c r="C15" s="80"/>
      <c r="D15" s="80"/>
      <c r="E15" s="124"/>
      <c r="F15" s="124"/>
      <c r="G15" s="118" t="s">
        <v>14</v>
      </c>
      <c r="H15" s="119"/>
      <c r="I15" s="79"/>
      <c r="J15" s="79"/>
      <c r="K15" s="79"/>
      <c r="L15" s="79"/>
      <c r="M15" s="114"/>
      <c r="N15" s="114"/>
      <c r="O15" s="115"/>
      <c r="P15" s="38" t="s">
        <v>4</v>
      </c>
      <c r="Q15" s="38" t="s">
        <v>5</v>
      </c>
      <c r="R15" s="38" t="s">
        <v>11</v>
      </c>
      <c r="S15" s="78"/>
      <c r="T15" s="65"/>
      <c r="U15" s="69"/>
      <c r="V15" s="70"/>
    </row>
    <row r="16" spans="1:23" ht="25.5" customHeight="1">
      <c r="B16" s="125"/>
      <c r="C16" s="107"/>
      <c r="D16" s="107"/>
      <c r="E16" s="107"/>
      <c r="F16" s="107"/>
      <c r="G16" s="111"/>
      <c r="H16" s="112"/>
      <c r="I16" s="101"/>
      <c r="J16" s="96"/>
      <c r="K16" s="45"/>
      <c r="L16" s="45"/>
      <c r="M16" s="46"/>
      <c r="N16" s="45"/>
      <c r="O16" s="45"/>
      <c r="P16" s="47"/>
      <c r="Q16" s="47"/>
      <c r="R16" s="48"/>
      <c r="S16" s="45"/>
      <c r="T16" s="49"/>
      <c r="U16" s="19"/>
      <c r="V16" s="20"/>
    </row>
    <row r="17" spans="1:23" ht="25.5" customHeight="1">
      <c r="B17" s="125"/>
      <c r="C17" s="108"/>
      <c r="D17" s="108"/>
      <c r="E17" s="108"/>
      <c r="F17" s="108"/>
      <c r="G17" s="120"/>
      <c r="H17" s="121"/>
      <c r="I17" s="102"/>
      <c r="J17" s="96"/>
      <c r="K17" s="45"/>
      <c r="L17" s="45"/>
      <c r="M17" s="50"/>
      <c r="N17" s="45"/>
      <c r="O17" s="45"/>
      <c r="P17" s="47"/>
      <c r="Q17" s="47"/>
      <c r="R17" s="48"/>
      <c r="S17" s="49"/>
      <c r="T17" s="45"/>
      <c r="U17" s="19"/>
      <c r="V17" s="20"/>
    </row>
    <row r="18" spans="1:23" ht="25.5" customHeight="1">
      <c r="B18" s="125"/>
      <c r="C18" s="107"/>
      <c r="D18" s="107"/>
      <c r="E18" s="107"/>
      <c r="F18" s="107"/>
      <c r="G18" s="111"/>
      <c r="H18" s="112"/>
      <c r="I18" s="101"/>
      <c r="J18" s="96"/>
      <c r="K18" s="45"/>
      <c r="L18" s="45"/>
      <c r="M18" s="46"/>
      <c r="N18" s="45"/>
      <c r="O18" s="45"/>
      <c r="P18" s="47"/>
      <c r="Q18" s="47"/>
      <c r="R18" s="48"/>
      <c r="S18" s="45"/>
      <c r="T18" s="49"/>
      <c r="U18" s="19"/>
      <c r="V18" s="20"/>
    </row>
    <row r="19" spans="1:23" ht="25.5" customHeight="1">
      <c r="B19" s="125"/>
      <c r="C19" s="108"/>
      <c r="D19" s="108"/>
      <c r="E19" s="108"/>
      <c r="F19" s="108"/>
      <c r="G19" s="120"/>
      <c r="H19" s="121"/>
      <c r="I19" s="102"/>
      <c r="J19" s="96"/>
      <c r="K19" s="45"/>
      <c r="L19" s="45"/>
      <c r="M19" s="46"/>
      <c r="N19" s="45"/>
      <c r="O19" s="45"/>
      <c r="P19" s="47"/>
      <c r="Q19" s="47"/>
      <c r="R19" s="48"/>
      <c r="S19" s="49"/>
      <c r="T19" s="45"/>
      <c r="U19" s="19"/>
      <c r="V19" s="20"/>
    </row>
    <row r="20" spans="1:23" ht="13.5" customHeight="1">
      <c r="B20" s="3"/>
      <c r="C20" s="3"/>
      <c r="D20" s="3"/>
      <c r="E20" s="3"/>
      <c r="F20" s="3"/>
      <c r="G20" s="9"/>
      <c r="H20" s="9"/>
      <c r="I20" s="2"/>
      <c r="J20" s="21"/>
      <c r="K20" s="7"/>
      <c r="L20" s="7"/>
      <c r="M20" s="22"/>
      <c r="N20" s="7"/>
      <c r="O20" s="7"/>
      <c r="P20" s="122" t="s">
        <v>36</v>
      </c>
      <c r="Q20" s="122"/>
      <c r="R20" s="122"/>
      <c r="S20" s="30">
        <f>SUM(S16:S19)</f>
        <v>0</v>
      </c>
      <c r="T20" s="31">
        <f>SUM(T16:T19)</f>
        <v>0</v>
      </c>
      <c r="U20" s="23"/>
      <c r="V20" s="24"/>
    </row>
    <row r="21" spans="1:23" ht="5.25" customHeight="1" thickBot="1">
      <c r="B21" s="3"/>
      <c r="C21" s="3"/>
      <c r="D21" s="3"/>
      <c r="E21" s="3"/>
      <c r="F21" s="3"/>
      <c r="G21" s="9"/>
      <c r="H21" s="9"/>
      <c r="I21" s="2"/>
      <c r="J21" s="21"/>
      <c r="K21" s="7"/>
      <c r="L21" s="7"/>
      <c r="M21" s="22"/>
      <c r="N21" s="7"/>
      <c r="O21" s="7"/>
      <c r="P21" s="26"/>
      <c r="Q21" s="26"/>
      <c r="R21" s="26"/>
      <c r="S21" s="25"/>
      <c r="T21" s="7"/>
      <c r="U21" s="7"/>
      <c r="V21" s="23"/>
      <c r="W21" s="24"/>
    </row>
    <row r="22" spans="1:23" ht="18.75" customHeight="1" thickBot="1">
      <c r="P22" s="59" t="s">
        <v>34</v>
      </c>
      <c r="Q22" s="60"/>
      <c r="R22" s="60"/>
      <c r="S22" s="99">
        <f>S20+T20</f>
        <v>0</v>
      </c>
      <c r="T22" s="100"/>
      <c r="U22" s="39"/>
    </row>
    <row r="23" spans="1:23" ht="12.75" customHeight="1">
      <c r="A23" s="17" t="s">
        <v>27</v>
      </c>
      <c r="B23" s="4"/>
      <c r="C23" s="4"/>
      <c r="D23" s="4"/>
      <c r="E23" s="4"/>
      <c r="F23" s="4"/>
      <c r="G23" s="4"/>
      <c r="H23" s="4"/>
      <c r="I23" s="4"/>
      <c r="J23" s="4"/>
      <c r="K23" s="5"/>
      <c r="L23" s="6"/>
      <c r="M23" s="4"/>
      <c r="N23" s="16"/>
      <c r="O23" s="4"/>
      <c r="P23" s="4"/>
      <c r="Q23" s="4"/>
      <c r="R23" s="4"/>
      <c r="S23" s="15"/>
      <c r="T23" s="15"/>
      <c r="U23" s="15"/>
      <c r="V23" s="15"/>
      <c r="W23" s="15"/>
    </row>
    <row r="24" spans="1:23" s="18" customFormat="1" ht="24.75" customHeight="1">
      <c r="B24" s="79" t="s">
        <v>0</v>
      </c>
      <c r="C24" s="79" t="s">
        <v>17</v>
      </c>
      <c r="D24" s="79" t="s">
        <v>18</v>
      </c>
      <c r="E24" s="123" t="s">
        <v>22</v>
      </c>
      <c r="F24" s="123" t="s">
        <v>19</v>
      </c>
      <c r="G24" s="116" t="s">
        <v>13</v>
      </c>
      <c r="H24" s="117"/>
      <c r="I24" s="102" t="s">
        <v>2</v>
      </c>
      <c r="J24" s="113" t="s">
        <v>8</v>
      </c>
      <c r="K24" s="113" t="s">
        <v>9</v>
      </c>
      <c r="L24" s="113" t="s">
        <v>15</v>
      </c>
      <c r="M24" s="113" t="s">
        <v>23</v>
      </c>
      <c r="N24" s="113" t="s">
        <v>10</v>
      </c>
      <c r="O24" s="64" t="s">
        <v>16</v>
      </c>
      <c r="P24" s="64" t="s">
        <v>12</v>
      </c>
      <c r="Q24" s="95"/>
      <c r="R24" s="95"/>
      <c r="S24" s="77" t="s">
        <v>21</v>
      </c>
      <c r="T24" s="64" t="s">
        <v>20</v>
      </c>
      <c r="U24" s="67" t="s">
        <v>3</v>
      </c>
      <c r="V24" s="68"/>
    </row>
    <row r="25" spans="1:23" s="18" customFormat="1" ht="30.75" customHeight="1">
      <c r="B25" s="80"/>
      <c r="C25" s="80"/>
      <c r="D25" s="80"/>
      <c r="E25" s="124"/>
      <c r="F25" s="124"/>
      <c r="G25" s="118" t="s">
        <v>14</v>
      </c>
      <c r="H25" s="119"/>
      <c r="I25" s="79"/>
      <c r="J25" s="79"/>
      <c r="K25" s="79"/>
      <c r="L25" s="79"/>
      <c r="M25" s="114"/>
      <c r="N25" s="114"/>
      <c r="O25" s="115"/>
      <c r="P25" s="38" t="s">
        <v>4</v>
      </c>
      <c r="Q25" s="38" t="s">
        <v>5</v>
      </c>
      <c r="R25" s="38" t="s">
        <v>11</v>
      </c>
      <c r="S25" s="78"/>
      <c r="T25" s="65"/>
      <c r="U25" s="69"/>
      <c r="V25" s="70"/>
    </row>
    <row r="26" spans="1:23" ht="25.5" customHeight="1">
      <c r="A26" s="51"/>
      <c r="B26" s="105"/>
      <c r="C26" s="107"/>
      <c r="D26" s="107"/>
      <c r="E26" s="107"/>
      <c r="F26" s="107"/>
      <c r="G26" s="111"/>
      <c r="H26" s="112"/>
      <c r="I26" s="101"/>
      <c r="J26" s="96"/>
      <c r="K26" s="45"/>
      <c r="L26" s="45"/>
      <c r="M26" s="46"/>
      <c r="N26" s="45"/>
      <c r="O26" s="45"/>
      <c r="P26" s="47"/>
      <c r="Q26" s="47"/>
      <c r="R26" s="48"/>
      <c r="S26" s="45"/>
      <c r="T26" s="49"/>
      <c r="U26" s="19"/>
      <c r="V26" s="20"/>
    </row>
    <row r="27" spans="1:23" ht="25.5" customHeight="1">
      <c r="A27" s="51"/>
      <c r="B27" s="106"/>
      <c r="C27" s="108"/>
      <c r="D27" s="108"/>
      <c r="E27" s="108"/>
      <c r="F27" s="108"/>
      <c r="G27" s="103"/>
      <c r="H27" s="104"/>
      <c r="I27" s="102"/>
      <c r="J27" s="96"/>
      <c r="K27" s="45"/>
      <c r="L27" s="45"/>
      <c r="M27" s="46"/>
      <c r="N27" s="45"/>
      <c r="O27" s="45"/>
      <c r="P27" s="47"/>
      <c r="Q27" s="47"/>
      <c r="R27" s="48"/>
      <c r="S27" s="49"/>
      <c r="T27" s="45"/>
      <c r="U27" s="19"/>
      <c r="V27" s="20"/>
    </row>
    <row r="28" spans="1:23" ht="25.5" customHeight="1">
      <c r="A28" s="51"/>
      <c r="B28" s="105"/>
      <c r="C28" s="107"/>
      <c r="D28" s="107"/>
      <c r="E28" s="107"/>
      <c r="F28" s="107"/>
      <c r="G28" s="109"/>
      <c r="H28" s="110"/>
      <c r="I28" s="101"/>
      <c r="J28" s="96"/>
      <c r="K28" s="45"/>
      <c r="L28" s="45"/>
      <c r="M28" s="46"/>
      <c r="N28" s="45"/>
      <c r="O28" s="45"/>
      <c r="P28" s="47"/>
      <c r="Q28" s="47"/>
      <c r="R28" s="48"/>
      <c r="S28" s="45"/>
      <c r="T28" s="49"/>
      <c r="U28" s="19"/>
      <c r="V28" s="20"/>
    </row>
    <row r="29" spans="1:23" ht="25.5" customHeight="1">
      <c r="A29" s="51"/>
      <c r="B29" s="106"/>
      <c r="C29" s="108"/>
      <c r="D29" s="108"/>
      <c r="E29" s="108"/>
      <c r="F29" s="108"/>
      <c r="G29" s="97"/>
      <c r="H29" s="98"/>
      <c r="I29" s="102"/>
      <c r="J29" s="96"/>
      <c r="K29" s="45"/>
      <c r="L29" s="45"/>
      <c r="M29" s="50"/>
      <c r="N29" s="45"/>
      <c r="O29" s="45"/>
      <c r="P29" s="47"/>
      <c r="Q29" s="47"/>
      <c r="R29" s="48"/>
      <c r="S29" s="49"/>
      <c r="T29" s="45"/>
      <c r="U29" s="19"/>
      <c r="V29" s="20"/>
    </row>
    <row r="30" spans="1:23" ht="13.5" customHeight="1">
      <c r="B30" s="3"/>
      <c r="C30" s="3"/>
      <c r="D30" s="3"/>
      <c r="E30" s="3"/>
      <c r="F30" s="3"/>
      <c r="G30" s="29"/>
      <c r="H30" s="29"/>
      <c r="I30" s="2"/>
      <c r="J30" s="32"/>
      <c r="K30" s="33"/>
      <c r="L30" s="33"/>
      <c r="M30" s="34"/>
      <c r="N30" s="33"/>
      <c r="O30" s="33"/>
      <c r="P30" s="58" t="s">
        <v>36</v>
      </c>
      <c r="Q30" s="58"/>
      <c r="R30" s="58"/>
      <c r="S30" s="40">
        <f>SUM(S26:S29)</f>
        <v>0</v>
      </c>
      <c r="T30" s="35">
        <f>SUM(T26:T29)</f>
        <v>0</v>
      </c>
      <c r="U30" s="23"/>
      <c r="V30" s="24"/>
    </row>
    <row r="31" spans="1:23" ht="5.25" customHeight="1" thickBot="1">
      <c r="B31" s="3"/>
      <c r="C31" s="3"/>
      <c r="D31" s="3"/>
      <c r="E31" s="3"/>
      <c r="F31" s="3"/>
      <c r="G31" s="9"/>
      <c r="H31" s="9"/>
      <c r="I31" s="2"/>
      <c r="J31" s="21"/>
      <c r="K31" s="7"/>
      <c r="L31" s="7"/>
      <c r="M31" s="22"/>
      <c r="N31" s="7"/>
      <c r="O31" s="7"/>
      <c r="P31" s="26"/>
      <c r="Q31" s="26"/>
      <c r="R31" s="26"/>
      <c r="S31" s="25"/>
      <c r="T31" s="7"/>
      <c r="U31" s="7"/>
      <c r="V31" s="23"/>
      <c r="W31" s="24"/>
    </row>
    <row r="32" spans="1:23" ht="18.75" customHeight="1" thickBot="1">
      <c r="P32" s="59" t="s">
        <v>47</v>
      </c>
      <c r="Q32" s="60"/>
      <c r="R32" s="60"/>
      <c r="S32" s="99">
        <f>S30+T30</f>
        <v>0</v>
      </c>
      <c r="T32" s="100"/>
      <c r="U32" s="39"/>
    </row>
    <row r="33" spans="1:23" ht="13.5" customHeight="1">
      <c r="A33" s="17" t="s">
        <v>28</v>
      </c>
    </row>
    <row r="34" spans="1:23" ht="33" customHeight="1">
      <c r="B34" s="79" t="s">
        <v>0</v>
      </c>
      <c r="C34" s="81" t="s">
        <v>24</v>
      </c>
      <c r="D34" s="82"/>
      <c r="E34" s="82"/>
      <c r="F34" s="83"/>
      <c r="G34" s="64" t="s">
        <v>1</v>
      </c>
      <c r="H34" s="87" t="s">
        <v>30</v>
      </c>
      <c r="I34" s="89" t="s">
        <v>31</v>
      </c>
      <c r="J34" s="90"/>
      <c r="K34" s="90"/>
      <c r="L34" s="90"/>
      <c r="M34" s="90"/>
      <c r="N34" s="90"/>
      <c r="O34" s="91"/>
      <c r="P34" s="64" t="s">
        <v>12</v>
      </c>
      <c r="Q34" s="95"/>
      <c r="R34" s="95"/>
      <c r="S34" s="77" t="s">
        <v>32</v>
      </c>
      <c r="T34" s="64" t="s">
        <v>33</v>
      </c>
      <c r="U34" s="65" t="s">
        <v>50</v>
      </c>
      <c r="V34" s="67" t="s">
        <v>3</v>
      </c>
      <c r="W34" s="68"/>
    </row>
    <row r="35" spans="1:23" ht="33" customHeight="1">
      <c r="B35" s="80"/>
      <c r="C35" s="84"/>
      <c r="D35" s="85"/>
      <c r="E35" s="85"/>
      <c r="F35" s="86"/>
      <c r="G35" s="65"/>
      <c r="H35" s="88"/>
      <c r="I35" s="92"/>
      <c r="J35" s="93"/>
      <c r="K35" s="93"/>
      <c r="L35" s="93"/>
      <c r="M35" s="93"/>
      <c r="N35" s="93"/>
      <c r="O35" s="94"/>
      <c r="P35" s="38" t="s">
        <v>4</v>
      </c>
      <c r="Q35" s="38" t="s">
        <v>5</v>
      </c>
      <c r="R35" s="38" t="s">
        <v>25</v>
      </c>
      <c r="S35" s="78"/>
      <c r="T35" s="65"/>
      <c r="U35" s="66"/>
      <c r="V35" s="69"/>
      <c r="W35" s="70"/>
    </row>
    <row r="36" spans="1:23" ht="36.75" customHeight="1">
      <c r="B36" s="41"/>
      <c r="C36" s="71"/>
      <c r="D36" s="72"/>
      <c r="E36" s="72"/>
      <c r="F36" s="73"/>
      <c r="G36" s="41"/>
      <c r="H36" s="41"/>
      <c r="I36" s="74"/>
      <c r="J36" s="75"/>
      <c r="K36" s="75"/>
      <c r="L36" s="75"/>
      <c r="M36" s="75"/>
      <c r="N36" s="75"/>
      <c r="O36" s="76"/>
      <c r="P36" s="52"/>
      <c r="Q36" s="52"/>
      <c r="R36" s="52"/>
      <c r="S36" s="44"/>
      <c r="T36" s="55"/>
      <c r="U36" s="54"/>
      <c r="V36" s="72"/>
      <c r="W36" s="73"/>
    </row>
    <row r="37" spans="1:23" ht="36.75" customHeight="1">
      <c r="B37" s="41"/>
      <c r="C37" s="71"/>
      <c r="D37" s="72"/>
      <c r="E37" s="72"/>
      <c r="F37" s="73"/>
      <c r="G37" s="41"/>
      <c r="H37" s="41"/>
      <c r="I37" s="74"/>
      <c r="J37" s="75"/>
      <c r="K37" s="75"/>
      <c r="L37" s="75"/>
      <c r="M37" s="75"/>
      <c r="N37" s="75"/>
      <c r="O37" s="76"/>
      <c r="P37" s="43"/>
      <c r="Q37" s="43"/>
      <c r="R37" s="43"/>
      <c r="S37" s="44"/>
      <c r="T37" s="56"/>
      <c r="U37" s="54"/>
      <c r="V37" s="72"/>
      <c r="W37" s="73"/>
    </row>
    <row r="38" spans="1:23" ht="31.5" customHeight="1">
      <c r="B38" s="41"/>
      <c r="C38" s="71"/>
      <c r="D38" s="72"/>
      <c r="E38" s="72"/>
      <c r="F38" s="73"/>
      <c r="G38" s="41"/>
      <c r="H38" s="41"/>
      <c r="I38" s="74"/>
      <c r="J38" s="75"/>
      <c r="K38" s="75"/>
      <c r="L38" s="75"/>
      <c r="M38" s="75"/>
      <c r="N38" s="75"/>
      <c r="O38" s="76"/>
      <c r="P38" s="52"/>
      <c r="Q38" s="52"/>
      <c r="R38" s="52"/>
      <c r="S38" s="53"/>
      <c r="T38" s="55"/>
      <c r="U38" s="54"/>
      <c r="V38" s="72"/>
      <c r="W38" s="73"/>
    </row>
    <row r="39" spans="1:23" ht="13.5" customHeight="1">
      <c r="B39" s="3"/>
      <c r="C39" s="3"/>
      <c r="D39" s="3"/>
      <c r="E39" s="3"/>
      <c r="F39" s="3"/>
      <c r="G39" s="29"/>
      <c r="H39" s="29"/>
      <c r="I39" s="36"/>
      <c r="J39" s="32"/>
      <c r="K39" s="33"/>
      <c r="L39" s="33"/>
      <c r="M39" s="34"/>
      <c r="N39" s="33"/>
      <c r="O39" s="33"/>
      <c r="P39" s="58" t="s">
        <v>36</v>
      </c>
      <c r="Q39" s="58"/>
      <c r="R39" s="58"/>
      <c r="S39" s="30">
        <f>SUM(S36:S38)</f>
        <v>0</v>
      </c>
      <c r="T39" s="31">
        <f>SUM(T36:T38)</f>
        <v>0</v>
      </c>
      <c r="U39" s="35">
        <f>SUM(U36:U38)</f>
        <v>0</v>
      </c>
      <c r="V39" s="23"/>
      <c r="W39" s="24"/>
    </row>
    <row r="40" spans="1:23" ht="5.25" customHeight="1" thickBot="1">
      <c r="B40" s="3"/>
      <c r="C40" s="3"/>
      <c r="D40" s="3"/>
      <c r="E40" s="3"/>
      <c r="F40" s="3"/>
      <c r="G40" s="9"/>
      <c r="H40" s="9"/>
      <c r="I40" s="2"/>
      <c r="J40" s="21"/>
      <c r="K40" s="7"/>
      <c r="L40" s="7"/>
      <c r="M40" s="22"/>
      <c r="N40" s="7"/>
      <c r="O40" s="7"/>
      <c r="P40" s="26"/>
      <c r="Q40" s="26"/>
      <c r="R40" s="26"/>
      <c r="S40" s="25"/>
      <c r="T40" s="7"/>
      <c r="U40" s="7"/>
      <c r="V40" s="23"/>
      <c r="W40" s="24"/>
    </row>
    <row r="41" spans="1:23" ht="18.75" customHeight="1" thickBot="1">
      <c r="P41" s="59" t="s">
        <v>35</v>
      </c>
      <c r="Q41" s="60"/>
      <c r="R41" s="60"/>
      <c r="S41" s="61">
        <f>S39+T39-U39</f>
        <v>0</v>
      </c>
      <c r="T41" s="62"/>
      <c r="U41" s="63"/>
    </row>
    <row r="42" spans="1:23" ht="13.5" customHeight="1">
      <c r="A42" s="17" t="s">
        <v>29</v>
      </c>
    </row>
    <row r="43" spans="1:23" ht="33" customHeight="1">
      <c r="B43" s="79" t="s">
        <v>0</v>
      </c>
      <c r="C43" s="81" t="s">
        <v>24</v>
      </c>
      <c r="D43" s="82"/>
      <c r="E43" s="82"/>
      <c r="F43" s="83"/>
      <c r="G43" s="64" t="s">
        <v>1</v>
      </c>
      <c r="H43" s="87" t="s">
        <v>30</v>
      </c>
      <c r="I43" s="89" t="s">
        <v>31</v>
      </c>
      <c r="J43" s="90"/>
      <c r="K43" s="90"/>
      <c r="L43" s="90"/>
      <c r="M43" s="90"/>
      <c r="N43" s="90"/>
      <c r="O43" s="91"/>
      <c r="P43" s="64" t="s">
        <v>12</v>
      </c>
      <c r="Q43" s="95"/>
      <c r="R43" s="95"/>
      <c r="S43" s="77" t="s">
        <v>32</v>
      </c>
      <c r="T43" s="64" t="s">
        <v>33</v>
      </c>
      <c r="U43" s="65" t="s">
        <v>50</v>
      </c>
      <c r="V43" s="67" t="s">
        <v>3</v>
      </c>
      <c r="W43" s="68"/>
    </row>
    <row r="44" spans="1:23" ht="33" customHeight="1">
      <c r="B44" s="80"/>
      <c r="C44" s="84"/>
      <c r="D44" s="85"/>
      <c r="E44" s="85"/>
      <c r="F44" s="86"/>
      <c r="G44" s="65"/>
      <c r="H44" s="88"/>
      <c r="I44" s="92"/>
      <c r="J44" s="93"/>
      <c r="K44" s="93"/>
      <c r="L44" s="93"/>
      <c r="M44" s="93"/>
      <c r="N44" s="93"/>
      <c r="O44" s="94"/>
      <c r="P44" s="38" t="s">
        <v>4</v>
      </c>
      <c r="Q44" s="38" t="s">
        <v>5</v>
      </c>
      <c r="R44" s="38" t="s">
        <v>25</v>
      </c>
      <c r="S44" s="78"/>
      <c r="T44" s="65"/>
      <c r="U44" s="66"/>
      <c r="V44" s="69"/>
      <c r="W44" s="70"/>
    </row>
    <row r="45" spans="1:23" ht="31.5" customHeight="1">
      <c r="B45" s="41"/>
      <c r="C45" s="71"/>
      <c r="D45" s="72"/>
      <c r="E45" s="72"/>
      <c r="F45" s="73"/>
      <c r="G45" s="41"/>
      <c r="H45" s="41"/>
      <c r="I45" s="74"/>
      <c r="J45" s="75"/>
      <c r="K45" s="75"/>
      <c r="L45" s="75"/>
      <c r="M45" s="75"/>
      <c r="N45" s="75"/>
      <c r="O45" s="76"/>
      <c r="P45" s="52"/>
      <c r="Q45" s="52"/>
      <c r="R45" s="52"/>
      <c r="S45" s="53"/>
      <c r="T45" s="57"/>
      <c r="U45" s="55"/>
      <c r="V45" s="72"/>
      <c r="W45" s="73"/>
    </row>
    <row r="46" spans="1:23" ht="13.5" customHeight="1">
      <c r="B46" s="3"/>
      <c r="C46" s="3"/>
      <c r="D46" s="3"/>
      <c r="E46" s="3"/>
      <c r="F46" s="3"/>
      <c r="G46" s="29"/>
      <c r="H46" s="29"/>
      <c r="I46" s="36"/>
      <c r="J46" s="32"/>
      <c r="K46" s="33"/>
      <c r="L46" s="33"/>
      <c r="M46" s="34"/>
      <c r="N46" s="33"/>
      <c r="O46" s="33"/>
      <c r="P46" s="58" t="s">
        <v>36</v>
      </c>
      <c r="Q46" s="58"/>
      <c r="R46" s="58"/>
      <c r="S46" s="40">
        <f>SUM(S45)</f>
        <v>0</v>
      </c>
      <c r="T46" s="35">
        <f>SUM(T45)</f>
        <v>0</v>
      </c>
      <c r="U46" s="35"/>
      <c r="V46" s="23"/>
      <c r="W46" s="24"/>
    </row>
    <row r="47" spans="1:23" ht="5.25" customHeight="1" thickBot="1">
      <c r="B47" s="3"/>
      <c r="C47" s="3"/>
      <c r="D47" s="3"/>
      <c r="E47" s="3"/>
      <c r="F47" s="3"/>
      <c r="G47" s="9"/>
      <c r="H47" s="9"/>
      <c r="I47" s="2"/>
      <c r="J47" s="21"/>
      <c r="K47" s="7"/>
      <c r="L47" s="7"/>
      <c r="M47" s="22"/>
      <c r="N47" s="7"/>
      <c r="O47" s="7"/>
      <c r="P47" s="26"/>
      <c r="Q47" s="26"/>
      <c r="R47" s="26"/>
      <c r="S47" s="25"/>
      <c r="T47" s="7"/>
      <c r="U47" s="7"/>
      <c r="V47" s="23"/>
      <c r="W47" s="24"/>
    </row>
    <row r="48" spans="1:23" ht="18.75" customHeight="1" thickBot="1">
      <c r="P48" s="59" t="s">
        <v>48</v>
      </c>
      <c r="Q48" s="60"/>
      <c r="R48" s="60"/>
      <c r="S48" s="61">
        <f>S46+T46-U46</f>
        <v>0</v>
      </c>
      <c r="T48" s="62"/>
      <c r="U48" s="63"/>
    </row>
    <row r="49" spans="1:1" ht="13.5" customHeight="1">
      <c r="A49" s="17" t="s">
        <v>52</v>
      </c>
    </row>
    <row r="50" spans="1:1" ht="13.5" customHeight="1">
      <c r="A50" s="17"/>
    </row>
  </sheetData>
  <mergeCells count="139">
    <mergeCell ref="A1:W2"/>
    <mergeCell ref="B4:G4"/>
    <mergeCell ref="H4:M4"/>
    <mergeCell ref="O4:T4"/>
    <mergeCell ref="V4:W4"/>
    <mergeCell ref="B6:E6"/>
    <mergeCell ref="G6:J6"/>
    <mergeCell ref="L6:O6"/>
    <mergeCell ref="B7:E7"/>
    <mergeCell ref="G7:J7"/>
    <mergeCell ref="L7:O7"/>
    <mergeCell ref="B10:F10"/>
    <mergeCell ref="G10:H10"/>
    <mergeCell ref="I10:J10"/>
    <mergeCell ref="L10:O10"/>
    <mergeCell ref="P10:S10"/>
    <mergeCell ref="T10:V10"/>
    <mergeCell ref="B11:F11"/>
    <mergeCell ref="G11:H11"/>
    <mergeCell ref="I11:J11"/>
    <mergeCell ref="L11:O11"/>
    <mergeCell ref="P11:S11"/>
    <mergeCell ref="T11:V11"/>
    <mergeCell ref="M14:M15"/>
    <mergeCell ref="N14:N15"/>
    <mergeCell ref="B14:B15"/>
    <mergeCell ref="C14:C15"/>
    <mergeCell ref="D14:D15"/>
    <mergeCell ref="E14:E15"/>
    <mergeCell ref="F14:F15"/>
    <mergeCell ref="G14:H14"/>
    <mergeCell ref="O14:O15"/>
    <mergeCell ref="P14:R14"/>
    <mergeCell ref="S14:S15"/>
    <mergeCell ref="T14:T15"/>
    <mergeCell ref="U14:V15"/>
    <mergeCell ref="G15:H15"/>
    <mergeCell ref="I14:I15"/>
    <mergeCell ref="J14:J15"/>
    <mergeCell ref="K14:K15"/>
    <mergeCell ref="L14:L15"/>
    <mergeCell ref="B16:B17"/>
    <mergeCell ref="C16:C17"/>
    <mergeCell ref="D16:D17"/>
    <mergeCell ref="E16:E17"/>
    <mergeCell ref="F16:F17"/>
    <mergeCell ref="G16:H16"/>
    <mergeCell ref="I16:I17"/>
    <mergeCell ref="J16:J17"/>
    <mergeCell ref="G17:H17"/>
    <mergeCell ref="B18:B19"/>
    <mergeCell ref="C18:C19"/>
    <mergeCell ref="D18:D19"/>
    <mergeCell ref="E18:E19"/>
    <mergeCell ref="F18:F19"/>
    <mergeCell ref="G18:H18"/>
    <mergeCell ref="I18:I19"/>
    <mergeCell ref="J18:J19"/>
    <mergeCell ref="G19:H19"/>
    <mergeCell ref="P20:R20"/>
    <mergeCell ref="P22:R22"/>
    <mergeCell ref="S22:T22"/>
    <mergeCell ref="B24:B25"/>
    <mergeCell ref="C24:C25"/>
    <mergeCell ref="D24:D25"/>
    <mergeCell ref="E24:E25"/>
    <mergeCell ref="F24:F25"/>
    <mergeCell ref="G24:H24"/>
    <mergeCell ref="I24:I25"/>
    <mergeCell ref="J24:J25"/>
    <mergeCell ref="K24:K25"/>
    <mergeCell ref="L24:L25"/>
    <mergeCell ref="M24:M25"/>
    <mergeCell ref="G25:H25"/>
    <mergeCell ref="N24:N25"/>
    <mergeCell ref="O24:O25"/>
    <mergeCell ref="P24:R24"/>
    <mergeCell ref="S24:S25"/>
    <mergeCell ref="T24:T25"/>
    <mergeCell ref="U24:V25"/>
    <mergeCell ref="B26:B27"/>
    <mergeCell ref="C26:C27"/>
    <mergeCell ref="D26:D27"/>
    <mergeCell ref="E26:E27"/>
    <mergeCell ref="F26:F27"/>
    <mergeCell ref="G26:H26"/>
    <mergeCell ref="I26:I27"/>
    <mergeCell ref="J26:J27"/>
    <mergeCell ref="G27:H27"/>
    <mergeCell ref="B28:B29"/>
    <mergeCell ref="C28:C29"/>
    <mergeCell ref="D28:D29"/>
    <mergeCell ref="E28:E29"/>
    <mergeCell ref="F28:F29"/>
    <mergeCell ref="G28:H28"/>
    <mergeCell ref="I28:I29"/>
    <mergeCell ref="J28:J29"/>
    <mergeCell ref="G29:H29"/>
    <mergeCell ref="P30:R30"/>
    <mergeCell ref="P32:R32"/>
    <mergeCell ref="S32:T32"/>
    <mergeCell ref="B34:B35"/>
    <mergeCell ref="C34:F35"/>
    <mergeCell ref="G34:G35"/>
    <mergeCell ref="H34:H35"/>
    <mergeCell ref="I34:O35"/>
    <mergeCell ref="P34:R34"/>
    <mergeCell ref="S34:S35"/>
    <mergeCell ref="T34:T35"/>
    <mergeCell ref="U34:U35"/>
    <mergeCell ref="V34:W35"/>
    <mergeCell ref="C36:F36"/>
    <mergeCell ref="I36:O36"/>
    <mergeCell ref="V36:W36"/>
    <mergeCell ref="C37:F37"/>
    <mergeCell ref="I37:O37"/>
    <mergeCell ref="V37:W37"/>
    <mergeCell ref="C38:F38"/>
    <mergeCell ref="I38:O38"/>
    <mergeCell ref="V38:W38"/>
    <mergeCell ref="B43:B44"/>
    <mergeCell ref="C43:F44"/>
    <mergeCell ref="G43:G44"/>
    <mergeCell ref="H43:H44"/>
    <mergeCell ref="I43:O44"/>
    <mergeCell ref="P43:R43"/>
    <mergeCell ref="C45:F45"/>
    <mergeCell ref="I45:O45"/>
    <mergeCell ref="V45:W45"/>
    <mergeCell ref="P39:R39"/>
    <mergeCell ref="P41:R41"/>
    <mergeCell ref="S41:U41"/>
    <mergeCell ref="S43:S44"/>
    <mergeCell ref="P46:R46"/>
    <mergeCell ref="P48:R48"/>
    <mergeCell ref="S48:U48"/>
    <mergeCell ref="T43:T44"/>
    <mergeCell ref="U43:U44"/>
    <mergeCell ref="V43:W44"/>
  </mergeCells>
  <phoneticPr fontId="3"/>
  <printOptions horizontalCentered="1"/>
  <pageMargins left="0.31496062992125984" right="0.31496062992125984" top="0.55118110236220474" bottom="0.35433070866141736" header="0.31496062992125984" footer="0.31496062992125984"/>
  <pageSetup paperSize="9" scale="57" orientation="landscape" r:id="rId1"/>
  <rowBreaks count="1" manualBreakCount="1">
    <brk id="5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区分表様式</vt:lpstr>
      <vt:lpstr>区分表様式!Print_Area</vt:lpstr>
    </vt:vector>
  </TitlesOfParts>
  <Company>公共用地補償機構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補償機構</dc:creator>
  <cp:lastModifiedBy>C14-3065</cp:lastModifiedBy>
  <cp:lastPrinted>2020-06-23T06:46:44Z</cp:lastPrinted>
  <dcterms:created xsi:type="dcterms:W3CDTF">2003-06-04T07:47:33Z</dcterms:created>
  <dcterms:modified xsi:type="dcterms:W3CDTF">2020-07-27T07:04:20Z</dcterms:modified>
</cp:coreProperties>
</file>