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20" sheetId="1" r:id="rId1"/>
  </sheets>
  <definedNames>
    <definedName name="_xlnm.Print_Area" localSheetId="0">'20'!$A$1:$AL$60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4" i="1" l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11" i="1"/>
  <c r="P8" i="1" s="1"/>
  <c r="M11" i="1"/>
  <c r="L11" i="1"/>
  <c r="K11" i="1"/>
  <c r="J11" i="1"/>
  <c r="E11" i="1"/>
  <c r="P10" i="1"/>
  <c r="M10" i="1"/>
  <c r="L10" i="1"/>
  <c r="L8" i="1" s="1"/>
  <c r="K10" i="1"/>
  <c r="J10" i="1" s="1"/>
  <c r="J8" i="1" s="1"/>
  <c r="E10" i="1"/>
  <c r="R8" i="1"/>
  <c r="Q8" i="1"/>
  <c r="O8" i="1"/>
  <c r="N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<sst xmlns="http://schemas.openxmlformats.org/spreadsheetml/2006/main" count="459" uniqueCount="55">
  <si>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</si>
  <si>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高等学校専攻科学校数・生徒数</t>
    <rPh sb="0" eb="4">
      <t>コウトウガッコウ</t>
    </rPh>
    <rPh sb="4" eb="7">
      <t>センコウカ</t>
    </rPh>
    <phoneticPr fontId="3"/>
  </si>
  <si>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</si>
  <si>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</si>
  <si>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生        徒        数</t>
    <rPh sb="0" eb="19">
      <t>セイトスウ</t>
    </rPh>
    <phoneticPr fontId="3"/>
  </si>
  <si>
    <t>計</t>
    <rPh sb="0" eb="1">
      <t>ケイ</t>
    </rPh>
    <phoneticPr fontId="3"/>
  </si>
  <si>
    <t>水産科</t>
    <rPh sb="0" eb="2">
      <t>スイサン</t>
    </rPh>
    <rPh sb="2" eb="3">
      <t>カ</t>
    </rPh>
    <phoneticPr fontId="3"/>
  </si>
  <si>
    <t>看護科</t>
    <rPh sb="0" eb="2">
      <t>カンゴ</t>
    </rPh>
    <rPh sb="2" eb="3">
      <t>カ</t>
    </rPh>
    <phoneticPr fontId="3"/>
  </si>
  <si>
    <t>合計</t>
    <rPh sb="0" eb="2">
      <t>ゴウケイ</t>
    </rPh>
    <phoneticPr fontId="3"/>
  </si>
  <si>
    <t>水  産  科</t>
    <rPh sb="0" eb="4">
      <t>スイサン</t>
    </rPh>
    <rPh sb="6" eb="7">
      <t>カ</t>
    </rPh>
    <phoneticPr fontId="3"/>
  </si>
  <si>
    <t>看護科</t>
    <rPh sb="0" eb="3">
      <t>カンゴカ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</si>
  <si>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</si>
  <si>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</si>
  <si>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全日制</t>
    <rPh sb="0" eb="3">
      <t>ゼンニチセイ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</si>
  <si>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</si>
  <si>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</si>
  <si>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-</t>
    <phoneticPr fontId="3"/>
  </si>
  <si>
    <t>高等学校</t>
    <rPh sb="0" eb="4">
      <t>コウトウガッコウ</t>
    </rPh>
    <phoneticPr fontId="3"/>
  </si>
  <si>
    <t>教職員数</t>
    <rPh sb="0" eb="1">
      <t>キョウ</t>
    </rPh>
    <rPh sb="1" eb="4">
      <t>ショクインスウ</t>
    </rPh>
    <phoneticPr fontId="3"/>
  </si>
  <si>
    <t>総数</t>
    <rPh sb="0" eb="2">
      <t>ソウスウ</t>
    </rPh>
    <phoneticPr fontId="3"/>
  </si>
  <si>
    <t>県立</t>
    <rPh sb="0" eb="2">
      <t>ケンリツ</t>
    </rPh>
    <phoneticPr fontId="3"/>
  </si>
  <si>
    <t>市立</t>
    <rPh sb="0" eb="2">
      <t>シリツ</t>
    </rPh>
    <phoneticPr fontId="3"/>
  </si>
  <si>
    <t>定時制</t>
    <rPh sb="0" eb="3">
      <t>テイジセイ</t>
    </rPh>
    <phoneticPr fontId="3"/>
  </si>
  <si>
    <t>通信制</t>
    <rPh sb="0" eb="2">
      <t>ツウシン</t>
    </rPh>
    <rPh sb="2" eb="3">
      <t>セイ</t>
    </rPh>
    <phoneticPr fontId="3"/>
  </si>
  <si>
    <t>本務教員数</t>
    <rPh sb="0" eb="2">
      <t>ホンム</t>
    </rPh>
    <rPh sb="2" eb="5">
      <t>キョウインスウ</t>
    </rPh>
    <phoneticPr fontId="3"/>
  </si>
  <si>
    <t>元</t>
    <rPh sb="0" eb="1">
      <t>ガン</t>
    </rPh>
    <phoneticPr fontId="3"/>
  </si>
  <si>
    <t>令和4年度</t>
    <rPh sb="0" eb="2">
      <t>レイワ</t>
    </rPh>
    <rPh sb="3" eb="5">
      <t>ネンド</t>
    </rPh>
    <phoneticPr fontId="3"/>
  </si>
  <si>
    <t>校長</t>
    <rPh sb="0" eb="2">
      <t>コウチョウ</t>
    </rPh>
    <phoneticPr fontId="3"/>
  </si>
  <si>
    <t>-</t>
  </si>
  <si>
    <t>副校長</t>
    <rPh sb="0" eb="1">
      <t>フク</t>
    </rPh>
    <rPh sb="1" eb="3">
      <t>コウチョウ</t>
    </rPh>
    <phoneticPr fontId="3"/>
  </si>
  <si>
    <t>教頭</t>
    <rPh sb="0" eb="2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</si>
  <si>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</si>
  <si>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</si>
  <si>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教諭</t>
    <rPh sb="0" eb="2">
      <t>キョウユ</t>
    </rPh>
    <phoneticPr fontId="3"/>
  </si>
  <si>
    <t>助教諭</t>
    <rPh sb="0" eb="3">
      <t>ジョキョウユ</t>
    </rPh>
    <phoneticPr fontId="3"/>
  </si>
  <si>
    <t>養護教諭</t>
    <rPh sb="0" eb="4">
      <t>ヨウゴキョウユ</t>
    </rPh>
    <phoneticPr fontId="3"/>
  </si>
  <si>
    <t>養護助教諭</t>
    <rPh sb="0" eb="2">
      <t>ヨウゴ</t>
    </rPh>
    <rPh sb="2" eb="5">
      <t>ジョキョウユ</t>
    </rPh>
    <phoneticPr fontId="3"/>
  </si>
  <si>
    <t>講師</t>
    <rPh sb="0" eb="2">
      <t>コウシ</t>
    </rPh>
    <phoneticPr fontId="3"/>
  </si>
  <si>
    <t>再掲</t>
    <rPh sb="0" eb="2">
      <t>サイケイ</t>
    </rPh>
    <phoneticPr fontId="3"/>
  </si>
  <si>
    <t>休職教員</t>
    <rPh sb="0" eb="2">
      <t>キュウショク</t>
    </rPh>
    <rPh sb="2" eb="4">
      <t>キョウイン</t>
    </rPh>
    <phoneticPr fontId="3"/>
  </si>
  <si>
    <t>…</t>
    <phoneticPr fontId="3"/>
  </si>
  <si>
    <t>…</t>
  </si>
  <si>
    <t>育児休業教員</t>
    <rPh sb="0" eb="4">
      <t>イクジキュウギョウ</t>
    </rPh>
    <rPh sb="4" eb="6">
      <t>キョウイン</t>
    </rPh>
    <phoneticPr fontId="3"/>
  </si>
  <si>
    <t>産休代替教員</t>
    <rPh sb="0" eb="2">
      <t>サンキュウ</t>
    </rPh>
    <rPh sb="2" eb="4">
      <t>ダイタイ</t>
    </rPh>
    <rPh sb="4" eb="6">
      <t>キョウイン</t>
    </rPh>
    <phoneticPr fontId="3"/>
  </si>
  <si>
    <t>育休代替教員</t>
    <rPh sb="0" eb="2">
      <t>イクジキュウギョウ</t>
    </rPh>
    <rPh sb="2" eb="4">
      <t>ダイタイ</t>
    </rPh>
    <rPh sb="4" eb="6">
      <t>キョウイン</t>
    </rPh>
    <phoneticPr fontId="3"/>
  </si>
  <si>
    <t>同一学校内で          定時制兼任教員</t>
    <rPh sb="0" eb="2">
      <t>ドウイツ</t>
    </rPh>
    <rPh sb="2" eb="5">
      <t>ガッコウナイ</t>
    </rPh>
    <rPh sb="16" eb="19">
      <t>テイジセイ</t>
    </rPh>
    <rPh sb="19" eb="21">
      <t>ケンニン</t>
    </rPh>
    <rPh sb="21" eb="23">
      <t>キョウイン</t>
    </rPh>
    <phoneticPr fontId="3"/>
  </si>
  <si>
    <t>兼務教員数</t>
    <rPh sb="0" eb="2">
      <t>ケンム</t>
    </rPh>
    <rPh sb="2" eb="4">
      <t>キョウイン</t>
    </rPh>
    <rPh sb="4" eb="5">
      <t>スウ</t>
    </rPh>
    <phoneticPr fontId="3"/>
  </si>
  <si>
    <t>本務職員数</t>
    <rPh sb="0" eb="2">
      <t>ホンム</t>
    </rPh>
    <rPh sb="2" eb="5">
      <t>ショクインスウ</t>
    </rPh>
    <phoneticPr fontId="3"/>
  </si>
  <si>
    <t>事務職員</t>
    <rPh sb="0" eb="4">
      <t>ジムショクイン</t>
    </rPh>
    <phoneticPr fontId="3"/>
  </si>
  <si>
    <t>実習助手</t>
    <rPh sb="0" eb="2">
      <t>ジッシュウ</t>
    </rPh>
    <rPh sb="2" eb="4">
      <t>ジョシュ</t>
    </rPh>
    <phoneticPr fontId="3"/>
  </si>
  <si>
    <t>学校図書館事務員</t>
    <rPh sb="0" eb="5">
      <t>ガッコウトショカン</t>
    </rPh>
    <rPh sb="5" eb="8">
      <t>ジムイン</t>
    </rPh>
    <phoneticPr fontId="3"/>
  </si>
  <si>
    <t>技術職員</t>
    <rPh sb="0" eb="2">
      <t>ギジュツ</t>
    </rPh>
    <rPh sb="2" eb="4">
      <t>ショクイン</t>
    </rPh>
    <phoneticPr fontId="3"/>
  </si>
  <si>
    <t>養護職員</t>
    <rPh sb="0" eb="2">
      <t>ヨウゴ</t>
    </rPh>
    <rPh sb="2" eb="4">
      <t>ショクイン</t>
    </rPh>
    <phoneticPr fontId="3"/>
  </si>
  <si>
    <t>用務員</t>
    <rPh sb="0" eb="3">
      <t>ヨウムイン</t>
    </rPh>
    <phoneticPr fontId="3"/>
  </si>
  <si>
    <t>警備員･その他</t>
    <rPh sb="0" eb="3">
      <t>ケイビイン</t>
    </rPh>
    <rPh sb="4" eb="7">
      <t>ソノタ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</si>
</sst>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justifyLastLine="1"/>
    </xf>
    <xf numFmtId="0" fontId="7" fillId="0" borderId="8" xfId="0" applyFont="1" applyFill="1" applyBorder="1" applyAlignment="1">
      <alignment horizontal="distributed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17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3" xfId="0" applyFont="1" applyFill="1" applyBorder="1" applyAlignment="1">
      <alignment horizontal="right"/>
    </xf>
    <xf numFmtId="0" fontId="4" fillId="0" borderId="13" xfId="0" applyFont="1" applyFill="1" applyBorder="1"/>
    <xf numFmtId="0" fontId="8" fillId="0" borderId="0" xfId="0" applyFont="1" applyFill="1"/>
    <xf numFmtId="0" fontId="4" fillId="0" borderId="0" xfId="0" applyFont="1" applyFill="1" applyBorder="1"/>
    <xf numFmtId="0" fontId="4" fillId="0" borderId="15" xfId="0" applyFont="1" applyFill="1" applyBorder="1"/>
    <xf numFmtId="0" fontId="4" fillId="0" borderId="14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/>
    </xf>
    <xf numFmtId="0" fontId="4" fillId="0" borderId="2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7" fillId="0" borderId="5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/>
    </xf>
    <xf numFmtId="0" fontId="7" fillId="0" borderId="13" xfId="0" applyFont="1" applyFill="1" applyBorder="1" applyAlignment="1">
      <alignment horizontal="distributed"/>
    </xf>
    <xf numFmtId="0" fontId="7" fillId="0" borderId="12" xfId="0" applyFont="1" applyFill="1" applyBorder="1" applyAlignment="1">
      <alignment horizontal="distributed"/>
    </xf>
    <xf numFmtId="38" fontId="2" fillId="0" borderId="0" xfId="1" applyFont="1" applyFill="1" applyAlignment="1">
      <alignment horizontal="right"/>
    </xf>
    <xf numFmtId="0" fontId="4" fillId="0" borderId="0" xfId="0" quotePrefix="1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/>
    <xf numFmtId="0" fontId="4" fillId="0" borderId="0" xfId="0" quotePrefix="1" applyFont="1" applyFill="1" applyBorder="1" applyAlignment="1" applyProtection="1">
      <protection locked="0"/>
    </xf>
    <xf numFmtId="0" fontId="4" fillId="0" borderId="15" xfId="0" quotePrefix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horizontal="distributed"/>
    </xf>
    <xf numFmtId="0" fontId="4" fillId="0" borderId="15" xfId="0" applyFont="1" applyFill="1" applyBorder="1" applyAlignment="1">
      <alignment horizontal="distributed"/>
    </xf>
    <xf numFmtId="38" fontId="2" fillId="0" borderId="0" xfId="1" applyFont="1" applyFill="1" applyAlignment="1" applyProtection="1">
      <alignment horizontal="right"/>
      <protection locked="0"/>
    </xf>
    <xf numFmtId="38" fontId="2" fillId="0" borderId="0" xfId="1" applyFont="1" applyFill="1" applyAlignment="1" applyProtection="1">
      <alignment horizontal="right"/>
    </xf>
    <xf numFmtId="0" fontId="4" fillId="0" borderId="0" xfId="0" applyFont="1" applyFill="1" applyBorder="1" applyAlignment="1">
      <alignment horizontal="left" vertical="distributed" textRotation="255" justifyLastLine="1"/>
    </xf>
    <xf numFmtId="0" fontId="2" fillId="0" borderId="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5" xfId="0" applyFont="1" applyFill="1" applyBorder="1"/>
    <xf numFmtId="38" fontId="2" fillId="0" borderId="0" xfId="1" applyFont="1" applyFill="1" applyAlignment="1"/>
    <xf numFmtId="0" fontId="10" fillId="0" borderId="0" xfId="0" applyFont="1" applyFill="1" applyBorder="1" applyAlignment="1">
      <alignment horizontal="distributed" vertical="center" wrapText="1" shrinkToFit="1"/>
    </xf>
    <xf numFmtId="0" fontId="10" fillId="0" borderId="15" xfId="0" applyFont="1" applyFill="1" applyBorder="1" applyAlignment="1">
      <alignment horizontal="distributed" vertical="center" wrapText="1" shrinkToFit="1"/>
    </xf>
    <xf numFmtId="0" fontId="7" fillId="0" borderId="0" xfId="0" applyFont="1" applyFill="1" applyBorder="1" applyAlignment="1">
      <alignment horizontal="distributed"/>
    </xf>
    <xf numFmtId="0" fontId="7" fillId="0" borderId="15" xfId="0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left"/>
      <protection locked="0"/>
    </xf>
    <xf numFmtId="38" fontId="2" fillId="0" borderId="0" xfId="1" applyFont="1" applyFill="1" applyBorder="1" applyAlignment="1" applyProtection="1">
      <alignment horizontal="right"/>
      <protection locked="0"/>
    </xf>
    <xf numFmtId="0" fontId="9" fillId="0" borderId="0" xfId="0" applyFont="1" applyFill="1"/>
    <xf numFmtId="0" fontId="11" fillId="0" borderId="0" xfId="0" applyFont="1" applyFill="1" applyBorder="1" applyAlignment="1">
      <alignment vertical="center"/>
    </xf>
    <xf numFmtId="0" fontId="11" fillId="0" borderId="15" xfId="0" applyFont="1" applyFill="1" applyBorder="1" applyAlignment="1"/>
    <xf numFmtId="38" fontId="2" fillId="0" borderId="0" xfId="1" applyFont="1" applyFill="1" applyBorder="1" applyAlignment="1">
      <alignment horizontal="right"/>
    </xf>
    <xf numFmtId="0" fontId="11" fillId="0" borderId="1" xfId="0" applyFont="1" applyFill="1" applyBorder="1" applyAlignment="1">
      <alignment horizontal="distributed" vertical="center"/>
    </xf>
    <xf numFmtId="0" fontId="11" fillId="0" borderId="21" xfId="0" applyFont="1" applyFill="1" applyBorder="1" applyAlignment="1">
      <alignment horizontal="distributed"/>
    </xf>
    <xf numFmtId="38" fontId="2" fillId="0" borderId="1" xfId="1" applyFont="1" applyFill="1" applyBorder="1" applyAlignment="1">
      <alignment horizontal="right"/>
    </xf>
    <xf numFmtId="38" fontId="2" fillId="0" borderId="1" xfId="1" applyFont="1" applyFill="1" applyBorder="1" applyAlignment="1" applyProtection="1">
      <alignment horizontal="right"/>
      <protection locked="0"/>
    </xf>
    <xf numFmtId="38" fontId="2" fillId="0" borderId="1" xfId="1" applyFont="1" applyFill="1" applyBorder="1" applyAlignment="1" applyProtection="1">
      <alignment horizontal="right"/>
    </xf>
    <xf numFmtId="0" fontId="4" fillId="0" borderId="5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36</xdr:row>
      <xdr:rowOff>25400</xdr:rowOff>
    </xdr:from>
    <xdr:to>
      <xdr:col>1</xdr:col>
      <xdr:colOff>12700</xdr:colOff>
      <xdr:row>41</xdr:row>
      <xdr:rowOff>15875</xdr:rowOff>
    </xdr:to>
    <xdr:sp macro="" textlink="">
      <xdr:nvSpPr>
        <xdr:cNvPr id="2" name="AutoShape 5"/>
        <xdr:cNvSpPr>
          <a:spLocks/>
        </xdr:cNvSpPr>
      </xdr:nvSpPr>
      <xdr:spPr bwMode="auto">
        <a:xfrm>
          <a:off x="165100" y="6870700"/>
          <a:ext cx="50800" cy="898525"/>
        </a:xfrm>
        <a:prstGeom prst="leftBracket">
          <a:avLst>
            <a:gd name="adj" fmla="val 119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66675</xdr:rowOff>
    </xdr:from>
    <xdr:to>
      <xdr:col>2</xdr:col>
      <xdr:colOff>38100</xdr:colOff>
      <xdr:row>10</xdr:row>
      <xdr:rowOff>180975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558800" y="1908175"/>
          <a:ext cx="38100" cy="311150"/>
        </a:xfrm>
        <a:prstGeom prst="leftBracket">
          <a:avLst>
            <a:gd name="adj" fmla="val 68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0"/>
  <sheetViews>
    <sheetView tabSelected="1" view="pageBreakPreview" zoomScaleNormal="100" zoomScaleSheetLayoutView="100" workbookViewId="0"/>
  </sheetViews>
  <sheetFormatPr defaultColWidth="9" defaultRowHeight="12" x14ac:dyDescent="0.2"/>
  <cols>
    <col min="1" max="1" width="2.90625" style="6" customWidth="1"/>
    <col min="2" max="9" width="5.08984375" style="6" customWidth="1"/>
    <col min="10" max="15" width="4.90625" style="6" customWidth="1"/>
    <col min="16" max="17" width="5.08984375" style="6" customWidth="1"/>
    <col min="18" max="21" width="4.90625" style="6" customWidth="1"/>
    <col min="22" max="23" width="4.08984375" style="6" customWidth="1"/>
    <col min="24" max="29" width="4.90625" style="6" customWidth="1"/>
    <col min="30" max="31" width="4.08984375" style="6" customWidth="1"/>
    <col min="32" max="32" width="4.453125" style="6" customWidth="1"/>
    <col min="33" max="34" width="4.36328125" style="6" customWidth="1"/>
    <col min="35" max="37" width="4.6328125" style="6" customWidth="1"/>
    <col min="38" max="38" width="4.08984375" style="6" customWidth="1"/>
    <col min="39" max="44" width="5.08984375" style="6" customWidth="1"/>
    <col min="45" max="45" width="5.6328125" style="6" customWidth="1"/>
    <col min="46" max="16384" width="9" style="6"/>
  </cols>
  <sheetData>
    <row r="1" spans="1:39" s="2" customFormat="1" ht="14.25" customHeight="1" x14ac:dyDescent="0.2">
      <c r="A1" s="1" t="s">
        <v>0</v>
      </c>
      <c r="AL1" s="3" t="s">
        <v>0</v>
      </c>
    </row>
    <row r="2" spans="1:39" ht="27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39" ht="18.75" customHeight="1" thickBot="1" x14ac:dyDescent="0.25">
      <c r="G3" s="7"/>
      <c r="H3" s="7"/>
      <c r="I3" s="7"/>
      <c r="J3" s="7"/>
      <c r="K3" s="7"/>
      <c r="L3" s="7"/>
      <c r="M3" s="7"/>
      <c r="N3" s="7"/>
      <c r="O3" s="7"/>
    </row>
    <row r="4" spans="1:39" ht="15" customHeight="1" x14ac:dyDescent="0.2">
      <c r="A4" s="8" t="s">
        <v>2</v>
      </c>
      <c r="B4" s="9"/>
      <c r="C4" s="9"/>
      <c r="D4" s="10" t="s">
        <v>3</v>
      </c>
      <c r="E4" s="11"/>
      <c r="F4" s="11"/>
      <c r="G4" s="11"/>
      <c r="H4" s="11"/>
      <c r="I4" s="12"/>
      <c r="J4" s="13" t="s">
        <v>4</v>
      </c>
      <c r="K4" s="14"/>
      <c r="L4" s="14"/>
      <c r="M4" s="14"/>
      <c r="N4" s="14"/>
      <c r="O4" s="14"/>
      <c r="P4" s="14"/>
      <c r="Q4" s="14"/>
      <c r="R4" s="14"/>
    </row>
    <row r="5" spans="1:39" ht="13.5" customHeight="1" x14ac:dyDescent="0.2">
      <c r="A5" s="15"/>
      <c r="B5" s="16"/>
      <c r="C5" s="16"/>
      <c r="D5" s="17" t="s">
        <v>5</v>
      </c>
      <c r="E5" s="18"/>
      <c r="F5" s="19" t="s">
        <v>6</v>
      </c>
      <c r="G5" s="20"/>
      <c r="H5" s="19" t="s">
        <v>7</v>
      </c>
      <c r="I5" s="20"/>
      <c r="J5" s="17" t="s">
        <v>8</v>
      </c>
      <c r="K5" s="21"/>
      <c r="L5" s="18"/>
      <c r="M5" s="22" t="s">
        <v>9</v>
      </c>
      <c r="N5" s="23"/>
      <c r="O5" s="24"/>
      <c r="P5" s="17" t="s">
        <v>10</v>
      </c>
      <c r="Q5" s="21"/>
      <c r="R5" s="21"/>
      <c r="S5" s="25"/>
      <c r="T5" s="25"/>
      <c r="U5" s="25"/>
    </row>
    <row r="6" spans="1:39" ht="13.5" customHeight="1" x14ac:dyDescent="0.2">
      <c r="A6" s="15"/>
      <c r="B6" s="16"/>
      <c r="C6" s="16"/>
      <c r="D6" s="26"/>
      <c r="E6" s="27"/>
      <c r="F6" s="28"/>
      <c r="G6" s="29"/>
      <c r="H6" s="28"/>
      <c r="I6" s="29"/>
      <c r="J6" s="30"/>
      <c r="K6" s="31"/>
      <c r="L6" s="32"/>
      <c r="M6" s="33"/>
      <c r="N6" s="34"/>
      <c r="O6" s="35"/>
      <c r="P6" s="30"/>
      <c r="Q6" s="31"/>
      <c r="R6" s="31"/>
      <c r="S6" s="36"/>
      <c r="T6" s="36"/>
      <c r="U6" s="36"/>
    </row>
    <row r="7" spans="1:39" ht="13.5" customHeight="1" x14ac:dyDescent="0.2">
      <c r="A7" s="15"/>
      <c r="B7" s="16"/>
      <c r="C7" s="16"/>
      <c r="D7" s="30"/>
      <c r="E7" s="32"/>
      <c r="F7" s="37"/>
      <c r="G7" s="38"/>
      <c r="H7" s="37"/>
      <c r="I7" s="38"/>
      <c r="J7" s="39" t="s">
        <v>5</v>
      </c>
      <c r="K7" s="39" t="s">
        <v>11</v>
      </c>
      <c r="L7" s="39" t="s">
        <v>12</v>
      </c>
      <c r="M7" s="40" t="s">
        <v>5</v>
      </c>
      <c r="N7" s="40" t="s">
        <v>11</v>
      </c>
      <c r="O7" s="40" t="s">
        <v>12</v>
      </c>
      <c r="P7" s="39" t="s">
        <v>5</v>
      </c>
      <c r="Q7" s="39" t="s">
        <v>11</v>
      </c>
      <c r="R7" s="41" t="s">
        <v>12</v>
      </c>
      <c r="S7" s="42"/>
      <c r="T7" s="42"/>
      <c r="U7" s="42"/>
    </row>
    <row r="8" spans="1:39" s="48" customFormat="1" ht="16.5" customHeight="1" x14ac:dyDescent="0.2">
      <c r="A8" s="43" t="s">
        <v>5</v>
      </c>
      <c r="B8" s="43"/>
      <c r="C8" s="44"/>
      <c r="D8" s="45"/>
      <c r="E8" s="46">
        <f>IF(SUM(E10:E11)=0,"-",SUM(E10:E11))</f>
        <v>5</v>
      </c>
      <c r="F8" s="47"/>
      <c r="G8" s="46">
        <f>IF(SUM(G10:G11)=0,"-",SUM(G10:G11))</f>
        <v>1</v>
      </c>
      <c r="H8" s="47"/>
      <c r="I8" s="46">
        <f>IF(SUM(I10:I11)=0,"-",SUM(I10:I11))</f>
        <v>4</v>
      </c>
      <c r="J8" s="36">
        <f>IF(SUM(J10:J11)=0,"-",SUM(J10:J11))</f>
        <v>229</v>
      </c>
      <c r="K8" s="36">
        <f>IF(SUM(K10:K11)=0,"-",SUM(K10:K11))</f>
        <v>25</v>
      </c>
      <c r="L8" s="36">
        <f>IF(SUM(L10:L11)=0,"-",SUM(L10:L11))</f>
        <v>204</v>
      </c>
      <c r="M8" s="36">
        <f t="shared" ref="M8:R8" si="0">IF(SUM(M10:M11)=0,"-",SUM(M10:M11))</f>
        <v>13</v>
      </c>
      <c r="N8" s="36">
        <f t="shared" si="0"/>
        <v>12</v>
      </c>
      <c r="O8" s="36">
        <f t="shared" si="0"/>
        <v>1</v>
      </c>
      <c r="P8" s="36">
        <f t="shared" si="0"/>
        <v>216</v>
      </c>
      <c r="Q8" s="36">
        <f t="shared" si="0"/>
        <v>13</v>
      </c>
      <c r="R8" s="36">
        <f t="shared" si="0"/>
        <v>203</v>
      </c>
      <c r="S8" s="25"/>
      <c r="T8" s="25"/>
      <c r="U8" s="25"/>
    </row>
    <row r="9" spans="1:39" ht="13.5" customHeight="1" x14ac:dyDescent="0.2">
      <c r="A9" s="49"/>
      <c r="B9" s="49"/>
      <c r="C9" s="50"/>
      <c r="D9" s="51"/>
      <c r="E9" s="52"/>
      <c r="F9" s="49"/>
      <c r="G9" s="52"/>
      <c r="H9" s="49"/>
      <c r="I9" s="52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AM9" s="48"/>
    </row>
    <row r="10" spans="1:39" ht="15.75" customHeight="1" x14ac:dyDescent="0.2">
      <c r="A10" s="53" t="s">
        <v>13</v>
      </c>
      <c r="B10" s="53"/>
      <c r="C10" s="54" t="s">
        <v>14</v>
      </c>
      <c r="D10" s="51"/>
      <c r="E10" s="52">
        <f>IF(SUM(F10:I10)=0,"-",SUM(F10:I10))</f>
        <v>3</v>
      </c>
      <c r="F10" s="49"/>
      <c r="G10" s="55">
        <v>1</v>
      </c>
      <c r="H10" s="49"/>
      <c r="I10" s="55">
        <v>2</v>
      </c>
      <c r="J10" s="52">
        <f>IF(SUM(K10:L10)=0,"-",SUM(K10:L10))</f>
        <v>143</v>
      </c>
      <c r="K10" s="52">
        <f>IF(SUM(N10,Q10)=0,"-",SUM(N10,Q10))</f>
        <v>16</v>
      </c>
      <c r="L10" s="52">
        <f>IF(SUM(O10,R10)=0,"-",SUM(O10,R10))</f>
        <v>127</v>
      </c>
      <c r="M10" s="52">
        <f>IF(SUM(N10:O10)=0,"-",SUM(N10:O10))</f>
        <v>13</v>
      </c>
      <c r="N10" s="55">
        <v>12</v>
      </c>
      <c r="O10" s="55">
        <v>1</v>
      </c>
      <c r="P10" s="52">
        <f>IF(SUM(Q10:R10)=0,"-",SUM(Q10:R10))</f>
        <v>130</v>
      </c>
      <c r="Q10" s="55">
        <v>4</v>
      </c>
      <c r="R10" s="55">
        <v>126</v>
      </c>
      <c r="S10" s="52"/>
      <c r="T10" s="55"/>
      <c r="U10" s="55"/>
    </row>
    <row r="11" spans="1:39" ht="15.75" customHeight="1" thickBot="1" x14ac:dyDescent="0.25">
      <c r="A11" s="56"/>
      <c r="B11" s="56"/>
      <c r="C11" s="57" t="s">
        <v>15</v>
      </c>
      <c r="D11" s="58"/>
      <c r="E11" s="59">
        <f>IF(SUM(F11:I11)=0,"-",SUM(F11:I11))</f>
        <v>2</v>
      </c>
      <c r="F11" s="7"/>
      <c r="G11" s="60" t="s">
        <v>16</v>
      </c>
      <c r="H11" s="7"/>
      <c r="I11" s="60">
        <v>2</v>
      </c>
      <c r="J11" s="59">
        <f>IF(SUM(K11:L11)=0,"-",SUM(K11:L11))</f>
        <v>86</v>
      </c>
      <c r="K11" s="59">
        <f>IF(SUM(N11,Q11)=0,"-",SUM(N11,Q11))</f>
        <v>9</v>
      </c>
      <c r="L11" s="59">
        <f>IF(SUM(O11,R11)=0,"-",SUM(O11,R11))</f>
        <v>77</v>
      </c>
      <c r="M11" s="59" t="str">
        <f>IF(SUM(N11:O11)=0,"-",SUM(N11:O11))</f>
        <v>-</v>
      </c>
      <c r="N11" s="60" t="s">
        <v>16</v>
      </c>
      <c r="O11" s="60" t="s">
        <v>16</v>
      </c>
      <c r="P11" s="59">
        <f>IF(SUM(Q11:R11)=0,"-",SUM(Q11:R11))</f>
        <v>86</v>
      </c>
      <c r="Q11" s="60">
        <v>9</v>
      </c>
      <c r="R11" s="60">
        <v>77</v>
      </c>
      <c r="S11" s="52"/>
      <c r="T11" s="55"/>
      <c r="U11" s="55"/>
    </row>
    <row r="12" spans="1:39" ht="18.75" customHeight="1" x14ac:dyDescent="0.2"/>
    <row r="13" spans="1:39" ht="21" customHeight="1" x14ac:dyDescent="0.25">
      <c r="R13" s="61" t="s">
        <v>17</v>
      </c>
      <c r="S13" s="62" t="s">
        <v>18</v>
      </c>
    </row>
    <row r="14" spans="1:39" ht="18.75" customHeight="1" thickBot="1" x14ac:dyDescent="0.25">
      <c r="AL14" s="7"/>
    </row>
    <row r="15" spans="1:39" ht="13.5" customHeight="1" x14ac:dyDescent="0.2">
      <c r="A15" s="8" t="s">
        <v>2</v>
      </c>
      <c r="B15" s="9"/>
      <c r="C15" s="9"/>
      <c r="D15" s="9" t="s">
        <v>19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 t="s">
        <v>14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 t="s">
        <v>15</v>
      </c>
      <c r="AJ15" s="11"/>
      <c r="AK15" s="11"/>
      <c r="AL15" s="63"/>
    </row>
    <row r="16" spans="1:39" ht="13.5" customHeight="1" x14ac:dyDescent="0.2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8</v>
      </c>
      <c r="Q16" s="16"/>
      <c r="R16" s="16"/>
      <c r="S16" s="16"/>
      <c r="T16" s="16"/>
      <c r="U16" s="16"/>
      <c r="V16" s="64"/>
      <c r="W16" s="64"/>
      <c r="X16" s="16" t="s">
        <v>20</v>
      </c>
      <c r="Y16" s="16"/>
      <c r="Z16" s="16"/>
      <c r="AA16" s="16"/>
      <c r="AB16" s="16"/>
      <c r="AC16" s="16"/>
      <c r="AD16" s="16"/>
      <c r="AE16" s="16"/>
      <c r="AF16" s="16" t="s">
        <v>21</v>
      </c>
      <c r="AG16" s="16"/>
      <c r="AH16" s="16"/>
      <c r="AI16" s="65"/>
      <c r="AJ16" s="66"/>
      <c r="AK16" s="66"/>
      <c r="AL16" s="67"/>
    </row>
    <row r="17" spans="1:40" ht="15" customHeight="1" x14ac:dyDescent="0.2">
      <c r="A17" s="15"/>
      <c r="B17" s="16"/>
      <c r="C17" s="16"/>
      <c r="D17" s="16" t="s">
        <v>5</v>
      </c>
      <c r="E17" s="16"/>
      <c r="F17" s="16"/>
      <c r="G17" s="16" t="s">
        <v>13</v>
      </c>
      <c r="H17" s="16"/>
      <c r="I17" s="16"/>
      <c r="J17" s="16" t="s">
        <v>22</v>
      </c>
      <c r="K17" s="16"/>
      <c r="L17" s="16"/>
      <c r="M17" s="16" t="s">
        <v>23</v>
      </c>
      <c r="N17" s="16"/>
      <c r="O17" s="16"/>
      <c r="P17" s="16" t="s">
        <v>5</v>
      </c>
      <c r="Q17" s="16"/>
      <c r="R17" s="16"/>
      <c r="S17" s="15" t="s">
        <v>13</v>
      </c>
      <c r="T17" s="16"/>
      <c r="U17" s="16"/>
      <c r="V17" s="68" t="s">
        <v>22</v>
      </c>
      <c r="W17" s="68" t="s">
        <v>23</v>
      </c>
      <c r="X17" s="16" t="s">
        <v>5</v>
      </c>
      <c r="Y17" s="16"/>
      <c r="Z17" s="16"/>
      <c r="AA17" s="16" t="s">
        <v>13</v>
      </c>
      <c r="AB17" s="16"/>
      <c r="AC17" s="16"/>
      <c r="AD17" s="68" t="s">
        <v>22</v>
      </c>
      <c r="AE17" s="68" t="s">
        <v>23</v>
      </c>
      <c r="AF17" s="16" t="s">
        <v>13</v>
      </c>
      <c r="AG17" s="16"/>
      <c r="AH17" s="16"/>
      <c r="AI17" s="16" t="s">
        <v>13</v>
      </c>
      <c r="AJ17" s="16"/>
      <c r="AK17" s="69"/>
      <c r="AL17" s="68" t="s">
        <v>23</v>
      </c>
    </row>
    <row r="18" spans="1:40" ht="15" customHeight="1" x14ac:dyDescent="0.2">
      <c r="A18" s="15"/>
      <c r="B18" s="16"/>
      <c r="C18" s="16"/>
      <c r="D18" s="39" t="s">
        <v>5</v>
      </c>
      <c r="E18" s="39" t="s">
        <v>11</v>
      </c>
      <c r="F18" s="39" t="s">
        <v>12</v>
      </c>
      <c r="G18" s="39" t="s">
        <v>5</v>
      </c>
      <c r="H18" s="39" t="s">
        <v>11</v>
      </c>
      <c r="I18" s="39" t="s">
        <v>12</v>
      </c>
      <c r="J18" s="39" t="s">
        <v>5</v>
      </c>
      <c r="K18" s="39" t="s">
        <v>11</v>
      </c>
      <c r="L18" s="39" t="s">
        <v>12</v>
      </c>
      <c r="M18" s="39" t="s">
        <v>5</v>
      </c>
      <c r="N18" s="39" t="s">
        <v>11</v>
      </c>
      <c r="O18" s="39" t="s">
        <v>12</v>
      </c>
      <c r="P18" s="39" t="s">
        <v>5</v>
      </c>
      <c r="Q18" s="39" t="s">
        <v>11</v>
      </c>
      <c r="R18" s="39" t="s">
        <v>12</v>
      </c>
      <c r="S18" s="70" t="s">
        <v>5</v>
      </c>
      <c r="T18" s="39" t="s">
        <v>11</v>
      </c>
      <c r="U18" s="39" t="s">
        <v>12</v>
      </c>
      <c r="V18" s="68"/>
      <c r="W18" s="68"/>
      <c r="X18" s="39" t="s">
        <v>5</v>
      </c>
      <c r="Y18" s="39" t="s">
        <v>11</v>
      </c>
      <c r="Z18" s="39" t="s">
        <v>12</v>
      </c>
      <c r="AA18" s="39" t="s">
        <v>5</v>
      </c>
      <c r="AB18" s="39" t="s">
        <v>11</v>
      </c>
      <c r="AC18" s="39" t="s">
        <v>12</v>
      </c>
      <c r="AD18" s="68"/>
      <c r="AE18" s="68"/>
      <c r="AF18" s="39" t="s">
        <v>5</v>
      </c>
      <c r="AG18" s="39" t="s">
        <v>11</v>
      </c>
      <c r="AH18" s="39" t="s">
        <v>12</v>
      </c>
      <c r="AI18" s="39" t="s">
        <v>5</v>
      </c>
      <c r="AJ18" s="39" t="s">
        <v>11</v>
      </c>
      <c r="AK18" s="41" t="s">
        <v>12</v>
      </c>
      <c r="AL18" s="68"/>
    </row>
    <row r="19" spans="1:40" ht="14.25" customHeight="1" x14ac:dyDescent="0.2">
      <c r="A19" s="71" t="s">
        <v>24</v>
      </c>
      <c r="B19" s="72"/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</row>
    <row r="20" spans="1:40" s="48" customFormat="1" ht="14.25" customHeight="1" x14ac:dyDescent="0.2">
      <c r="A20" s="49"/>
      <c r="B20" s="75">
        <v>30</v>
      </c>
      <c r="C20" s="76"/>
      <c r="D20" s="74">
        <v>2161</v>
      </c>
      <c r="E20" s="74">
        <v>1282</v>
      </c>
      <c r="F20" s="74">
        <v>879</v>
      </c>
      <c r="G20" s="74">
        <v>2039</v>
      </c>
      <c r="H20" s="74">
        <v>1197</v>
      </c>
      <c r="I20" s="74">
        <v>842</v>
      </c>
      <c r="J20" s="74">
        <v>77</v>
      </c>
      <c r="K20" s="74">
        <v>56</v>
      </c>
      <c r="L20" s="74">
        <v>21</v>
      </c>
      <c r="M20" s="74">
        <v>45</v>
      </c>
      <c r="N20" s="74">
        <v>29</v>
      </c>
      <c r="O20" s="74">
        <v>16</v>
      </c>
      <c r="P20" s="74">
        <v>1638</v>
      </c>
      <c r="Q20" s="74">
        <v>970</v>
      </c>
      <c r="R20" s="74">
        <v>668</v>
      </c>
      <c r="S20" s="74">
        <v>1545</v>
      </c>
      <c r="T20" s="74">
        <v>903</v>
      </c>
      <c r="U20" s="74">
        <v>642</v>
      </c>
      <c r="V20" s="74">
        <v>77</v>
      </c>
      <c r="W20" s="74">
        <v>16</v>
      </c>
      <c r="X20" s="74">
        <v>1571</v>
      </c>
      <c r="Y20" s="74">
        <v>931</v>
      </c>
      <c r="Z20" s="74">
        <v>640</v>
      </c>
      <c r="AA20" s="74">
        <v>1478</v>
      </c>
      <c r="AB20" s="74">
        <v>864</v>
      </c>
      <c r="AC20" s="74">
        <v>614</v>
      </c>
      <c r="AD20" s="74">
        <v>77</v>
      </c>
      <c r="AE20" s="74">
        <v>16</v>
      </c>
      <c r="AF20" s="74">
        <v>67</v>
      </c>
      <c r="AG20" s="74">
        <v>39</v>
      </c>
      <c r="AH20" s="74">
        <v>28</v>
      </c>
      <c r="AI20" s="74">
        <v>494</v>
      </c>
      <c r="AJ20" s="74">
        <v>294</v>
      </c>
      <c r="AK20" s="74">
        <v>200</v>
      </c>
      <c r="AL20" s="74">
        <v>29</v>
      </c>
    </row>
    <row r="21" spans="1:40" s="48" customFormat="1" ht="14.25" customHeight="1" x14ac:dyDescent="0.2">
      <c r="A21" s="49"/>
      <c r="B21" s="75" t="s">
        <v>25</v>
      </c>
      <c r="C21" s="76"/>
      <c r="D21" s="74">
        <v>2141</v>
      </c>
      <c r="E21" s="74">
        <v>1278</v>
      </c>
      <c r="F21" s="74">
        <v>863</v>
      </c>
      <c r="G21" s="74">
        <v>2020</v>
      </c>
      <c r="H21" s="74">
        <v>1193</v>
      </c>
      <c r="I21" s="74">
        <v>827</v>
      </c>
      <c r="J21" s="74">
        <v>76</v>
      </c>
      <c r="K21" s="74">
        <v>54</v>
      </c>
      <c r="L21" s="74">
        <v>22</v>
      </c>
      <c r="M21" s="74">
        <v>45</v>
      </c>
      <c r="N21" s="74">
        <v>31</v>
      </c>
      <c r="O21" s="74">
        <v>14</v>
      </c>
      <c r="P21" s="74">
        <v>1613</v>
      </c>
      <c r="Q21" s="74">
        <v>962</v>
      </c>
      <c r="R21" s="74">
        <v>651</v>
      </c>
      <c r="S21" s="74">
        <v>1522</v>
      </c>
      <c r="T21" s="74">
        <v>896</v>
      </c>
      <c r="U21" s="74">
        <v>626</v>
      </c>
      <c r="V21" s="74">
        <v>76</v>
      </c>
      <c r="W21" s="74">
        <v>15</v>
      </c>
      <c r="X21" s="74">
        <v>1547</v>
      </c>
      <c r="Y21" s="74">
        <v>923</v>
      </c>
      <c r="Z21" s="74">
        <v>624</v>
      </c>
      <c r="AA21" s="74">
        <v>1456</v>
      </c>
      <c r="AB21" s="74">
        <v>857</v>
      </c>
      <c r="AC21" s="74">
        <v>599</v>
      </c>
      <c r="AD21" s="74">
        <v>76</v>
      </c>
      <c r="AE21" s="74">
        <v>15</v>
      </c>
      <c r="AF21" s="74">
        <v>66</v>
      </c>
      <c r="AG21" s="74">
        <v>39</v>
      </c>
      <c r="AH21" s="74">
        <v>27</v>
      </c>
      <c r="AI21" s="74">
        <v>498</v>
      </c>
      <c r="AJ21" s="74">
        <v>297</v>
      </c>
      <c r="AK21" s="74">
        <v>201</v>
      </c>
      <c r="AL21" s="74">
        <v>30</v>
      </c>
    </row>
    <row r="22" spans="1:40" s="48" customFormat="1" ht="14.25" customHeight="1" x14ac:dyDescent="0.2">
      <c r="A22" s="49"/>
      <c r="B22" s="75">
        <v>2</v>
      </c>
      <c r="C22" s="76"/>
      <c r="D22" s="74">
        <v>2116</v>
      </c>
      <c r="E22" s="74">
        <v>1264</v>
      </c>
      <c r="F22" s="74">
        <v>852</v>
      </c>
      <c r="G22" s="74">
        <v>1991</v>
      </c>
      <c r="H22" s="74">
        <v>1172</v>
      </c>
      <c r="I22" s="74">
        <v>819</v>
      </c>
      <c r="J22" s="74">
        <v>78</v>
      </c>
      <c r="K22" s="74">
        <v>60</v>
      </c>
      <c r="L22" s="74">
        <v>18</v>
      </c>
      <c r="M22" s="74">
        <v>47</v>
      </c>
      <c r="N22" s="74">
        <v>32</v>
      </c>
      <c r="O22" s="74">
        <v>15</v>
      </c>
      <c r="P22" s="74">
        <v>1592</v>
      </c>
      <c r="Q22" s="74">
        <v>944</v>
      </c>
      <c r="R22" s="74">
        <v>647</v>
      </c>
      <c r="S22" s="74">
        <v>1497</v>
      </c>
      <c r="T22" s="74">
        <v>871</v>
      </c>
      <c r="U22" s="74">
        <v>626</v>
      </c>
      <c r="V22" s="74">
        <v>78</v>
      </c>
      <c r="W22" s="74">
        <v>17</v>
      </c>
      <c r="X22" s="74">
        <v>1526</v>
      </c>
      <c r="Y22" s="74">
        <v>907</v>
      </c>
      <c r="Z22" s="74">
        <v>618</v>
      </c>
      <c r="AA22" s="74">
        <v>1431</v>
      </c>
      <c r="AB22" s="74">
        <v>834</v>
      </c>
      <c r="AC22" s="74">
        <v>597</v>
      </c>
      <c r="AD22" s="74">
        <v>78</v>
      </c>
      <c r="AE22" s="74">
        <v>17</v>
      </c>
      <c r="AF22" s="74">
        <v>66</v>
      </c>
      <c r="AG22" s="74">
        <v>37</v>
      </c>
      <c r="AH22" s="74">
        <v>29</v>
      </c>
      <c r="AI22" s="74">
        <v>494</v>
      </c>
      <c r="AJ22" s="74">
        <v>301</v>
      </c>
      <c r="AK22" s="74">
        <v>193</v>
      </c>
      <c r="AL22" s="74">
        <v>30</v>
      </c>
    </row>
    <row r="23" spans="1:40" s="48" customFormat="1" ht="14.25" customHeight="1" x14ac:dyDescent="0.2">
      <c r="A23" s="49"/>
      <c r="B23" s="77">
        <v>3</v>
      </c>
      <c r="C23" s="78"/>
      <c r="D23" s="74">
        <v>2103</v>
      </c>
      <c r="E23" s="74">
        <v>1245</v>
      </c>
      <c r="F23" s="74">
        <v>858</v>
      </c>
      <c r="G23" s="74">
        <v>1966</v>
      </c>
      <c r="H23" s="74">
        <v>1149</v>
      </c>
      <c r="I23" s="74">
        <v>817</v>
      </c>
      <c r="J23" s="74">
        <v>77</v>
      </c>
      <c r="K23" s="74">
        <v>57</v>
      </c>
      <c r="L23" s="74">
        <v>20</v>
      </c>
      <c r="M23" s="74">
        <v>60</v>
      </c>
      <c r="N23" s="74">
        <v>39</v>
      </c>
      <c r="O23" s="74">
        <v>21</v>
      </c>
      <c r="P23" s="74">
        <v>1564</v>
      </c>
      <c r="Q23" s="74">
        <v>919</v>
      </c>
      <c r="R23" s="74">
        <v>645</v>
      </c>
      <c r="S23" s="74">
        <v>1471</v>
      </c>
      <c r="T23" s="74">
        <v>848</v>
      </c>
      <c r="U23" s="74">
        <v>623</v>
      </c>
      <c r="V23" s="74">
        <v>77</v>
      </c>
      <c r="W23" s="74">
        <v>16</v>
      </c>
      <c r="X23" s="74">
        <v>1499</v>
      </c>
      <c r="Y23" s="74">
        <v>885</v>
      </c>
      <c r="Z23" s="74">
        <v>614</v>
      </c>
      <c r="AA23" s="74">
        <v>1406</v>
      </c>
      <c r="AB23" s="74">
        <v>814</v>
      </c>
      <c r="AC23" s="74">
        <v>592</v>
      </c>
      <c r="AD23" s="74">
        <v>77</v>
      </c>
      <c r="AE23" s="74">
        <v>16</v>
      </c>
      <c r="AF23" s="74">
        <v>65</v>
      </c>
      <c r="AG23" s="74">
        <v>34</v>
      </c>
      <c r="AH23" s="74">
        <v>31</v>
      </c>
      <c r="AI23" s="74">
        <v>495</v>
      </c>
      <c r="AJ23" s="74">
        <v>301</v>
      </c>
      <c r="AK23" s="74">
        <v>194</v>
      </c>
      <c r="AL23" s="74">
        <v>44</v>
      </c>
    </row>
    <row r="24" spans="1:40" s="48" customFormat="1" ht="14.25" customHeight="1" x14ac:dyDescent="0.2">
      <c r="A24" s="49"/>
      <c r="B24" s="79" t="s">
        <v>26</v>
      </c>
      <c r="C24" s="80"/>
      <c r="D24" s="74">
        <f>IF(SUM(D26:D35)=0,"-",SUM(D26:D35))</f>
        <v>2085</v>
      </c>
      <c r="E24" s="74">
        <f>IF(SUM(E26:E35)=0,"-",SUM(E26:E35))</f>
        <v>1238</v>
      </c>
      <c r="F24" s="74">
        <f t="shared" ref="F24:AL24" si="1">IF(SUM(F26:F35)=0,"-",SUM(F26:F35))</f>
        <v>847</v>
      </c>
      <c r="G24" s="74">
        <f t="shared" si="1"/>
        <v>1947</v>
      </c>
      <c r="H24" s="74">
        <f t="shared" si="1"/>
        <v>1144</v>
      </c>
      <c r="I24" s="74">
        <f t="shared" si="1"/>
        <v>803</v>
      </c>
      <c r="J24" s="74">
        <f t="shared" si="1"/>
        <v>77</v>
      </c>
      <c r="K24" s="74">
        <f t="shared" si="1"/>
        <v>55</v>
      </c>
      <c r="L24" s="74">
        <f t="shared" si="1"/>
        <v>22</v>
      </c>
      <c r="M24" s="74">
        <f t="shared" si="1"/>
        <v>61</v>
      </c>
      <c r="N24" s="74">
        <f t="shared" si="1"/>
        <v>39</v>
      </c>
      <c r="O24" s="74">
        <f t="shared" si="1"/>
        <v>22</v>
      </c>
      <c r="P24" s="74">
        <f t="shared" si="1"/>
        <v>1552</v>
      </c>
      <c r="Q24" s="74">
        <f>IF(SUM(Q26:Q35)=0,"-",SUM(Q26:Q35))</f>
        <v>914</v>
      </c>
      <c r="R24" s="74">
        <f t="shared" si="1"/>
        <v>638</v>
      </c>
      <c r="S24" s="74">
        <f t="shared" si="1"/>
        <v>1460</v>
      </c>
      <c r="T24" s="74">
        <f t="shared" si="1"/>
        <v>848</v>
      </c>
      <c r="U24" s="74">
        <f t="shared" si="1"/>
        <v>612</v>
      </c>
      <c r="V24" s="74">
        <f t="shared" si="1"/>
        <v>77</v>
      </c>
      <c r="W24" s="74">
        <f t="shared" si="1"/>
        <v>15</v>
      </c>
      <c r="X24" s="74">
        <f t="shared" si="1"/>
        <v>1487</v>
      </c>
      <c r="Y24" s="74">
        <f t="shared" si="1"/>
        <v>879</v>
      </c>
      <c r="Z24" s="74">
        <f t="shared" si="1"/>
        <v>608</v>
      </c>
      <c r="AA24" s="74">
        <f t="shared" si="1"/>
        <v>1395</v>
      </c>
      <c r="AB24" s="74">
        <f t="shared" si="1"/>
        <v>813</v>
      </c>
      <c r="AC24" s="74">
        <f t="shared" si="1"/>
        <v>582</v>
      </c>
      <c r="AD24" s="74">
        <f t="shared" si="1"/>
        <v>77</v>
      </c>
      <c r="AE24" s="74">
        <f t="shared" si="1"/>
        <v>15</v>
      </c>
      <c r="AF24" s="74">
        <f t="shared" si="1"/>
        <v>65</v>
      </c>
      <c r="AG24" s="74">
        <f t="shared" si="1"/>
        <v>35</v>
      </c>
      <c r="AH24" s="74">
        <f t="shared" si="1"/>
        <v>30</v>
      </c>
      <c r="AI24" s="74">
        <f t="shared" si="1"/>
        <v>487</v>
      </c>
      <c r="AJ24" s="74">
        <f t="shared" si="1"/>
        <v>296</v>
      </c>
      <c r="AK24" s="74">
        <f t="shared" si="1"/>
        <v>191</v>
      </c>
      <c r="AL24" s="74">
        <f t="shared" si="1"/>
        <v>46</v>
      </c>
    </row>
    <row r="25" spans="1:40" ht="12" customHeight="1" x14ac:dyDescent="0.2">
      <c r="A25" s="49"/>
      <c r="B25" s="49"/>
      <c r="C25" s="50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E25" s="74"/>
      <c r="AF25" s="74"/>
      <c r="AG25" s="74"/>
      <c r="AH25" s="74"/>
      <c r="AI25" s="74"/>
      <c r="AJ25" s="74"/>
      <c r="AK25" s="74"/>
      <c r="AL25" s="74"/>
      <c r="AM25" s="48"/>
    </row>
    <row r="26" spans="1:40" ht="14.25" customHeight="1" x14ac:dyDescent="0.2">
      <c r="A26" s="49"/>
      <c r="B26" s="81" t="s">
        <v>27</v>
      </c>
      <c r="C26" s="82"/>
      <c r="D26" s="74">
        <v>43</v>
      </c>
      <c r="E26" s="74">
        <v>40</v>
      </c>
      <c r="F26" s="74">
        <v>3</v>
      </c>
      <c r="G26" s="74">
        <v>40</v>
      </c>
      <c r="H26" s="74">
        <v>37</v>
      </c>
      <c r="I26" s="74">
        <v>3</v>
      </c>
      <c r="J26" s="74" t="s">
        <v>28</v>
      </c>
      <c r="K26" s="83" t="s">
        <v>28</v>
      </c>
      <c r="L26" s="83" t="s">
        <v>28</v>
      </c>
      <c r="M26" s="74">
        <v>3</v>
      </c>
      <c r="N26" s="83">
        <v>3</v>
      </c>
      <c r="O26" s="83" t="s">
        <v>28</v>
      </c>
      <c r="P26" s="74">
        <v>30</v>
      </c>
      <c r="Q26" s="74">
        <v>28</v>
      </c>
      <c r="R26" s="74">
        <v>2</v>
      </c>
      <c r="S26" s="74">
        <v>30</v>
      </c>
      <c r="T26" s="83">
        <v>28</v>
      </c>
      <c r="U26" s="83">
        <v>2</v>
      </c>
      <c r="V26" s="83" t="s">
        <v>28</v>
      </c>
      <c r="W26" s="84" t="s">
        <v>28</v>
      </c>
      <c r="X26" s="74">
        <v>29</v>
      </c>
      <c r="Y26" s="84">
        <v>27</v>
      </c>
      <c r="Z26" s="84">
        <v>2</v>
      </c>
      <c r="AA26" s="74">
        <v>29</v>
      </c>
      <c r="AB26" s="84">
        <v>27</v>
      </c>
      <c r="AC26" s="84">
        <v>2</v>
      </c>
      <c r="AD26" s="84" t="s">
        <v>28</v>
      </c>
      <c r="AE26" s="84" t="s">
        <v>28</v>
      </c>
      <c r="AF26" s="74">
        <v>1</v>
      </c>
      <c r="AG26" s="83">
        <v>1</v>
      </c>
      <c r="AH26" s="83" t="s">
        <v>16</v>
      </c>
      <c r="AI26" s="74">
        <v>10</v>
      </c>
      <c r="AJ26" s="83">
        <v>9</v>
      </c>
      <c r="AK26" s="83">
        <v>1</v>
      </c>
      <c r="AL26" s="83">
        <v>3</v>
      </c>
      <c r="AM26" s="48"/>
      <c r="AN26" s="48"/>
    </row>
    <row r="27" spans="1:40" ht="14.25" customHeight="1" x14ac:dyDescent="0.2">
      <c r="A27" s="49"/>
      <c r="B27" s="81" t="s">
        <v>29</v>
      </c>
      <c r="C27" s="82"/>
      <c r="D27" s="74">
        <v>4</v>
      </c>
      <c r="E27" s="74">
        <v>3</v>
      </c>
      <c r="F27" s="74">
        <v>1</v>
      </c>
      <c r="G27" s="74">
        <v>2</v>
      </c>
      <c r="H27" s="74">
        <v>2</v>
      </c>
      <c r="I27" s="74" t="s">
        <v>28</v>
      </c>
      <c r="J27" s="74" t="s">
        <v>28</v>
      </c>
      <c r="K27" s="83" t="s">
        <v>28</v>
      </c>
      <c r="L27" s="83" t="s">
        <v>28</v>
      </c>
      <c r="M27" s="74">
        <v>2</v>
      </c>
      <c r="N27" s="83">
        <v>1</v>
      </c>
      <c r="O27" s="83">
        <v>1</v>
      </c>
      <c r="P27" s="74" t="s">
        <v>28</v>
      </c>
      <c r="Q27" s="74" t="s">
        <v>28</v>
      </c>
      <c r="R27" s="74" t="s">
        <v>28</v>
      </c>
      <c r="S27" s="74" t="s">
        <v>28</v>
      </c>
      <c r="T27" s="83" t="s">
        <v>28</v>
      </c>
      <c r="U27" s="83" t="s">
        <v>28</v>
      </c>
      <c r="V27" s="83" t="s">
        <v>28</v>
      </c>
      <c r="W27" s="84" t="s">
        <v>28</v>
      </c>
      <c r="X27" s="74" t="s">
        <v>28</v>
      </c>
      <c r="Y27" s="84" t="s">
        <v>28</v>
      </c>
      <c r="Z27" s="84" t="s">
        <v>28</v>
      </c>
      <c r="AA27" s="74" t="s">
        <v>28</v>
      </c>
      <c r="AB27" s="84" t="s">
        <v>28</v>
      </c>
      <c r="AC27" s="84" t="s">
        <v>28</v>
      </c>
      <c r="AD27" s="84" t="s">
        <v>28</v>
      </c>
      <c r="AE27" s="84" t="s">
        <v>28</v>
      </c>
      <c r="AF27" s="74" t="s">
        <v>28</v>
      </c>
      <c r="AG27" s="83" t="s">
        <v>16</v>
      </c>
      <c r="AH27" s="83" t="s">
        <v>16</v>
      </c>
      <c r="AI27" s="74">
        <v>2</v>
      </c>
      <c r="AJ27" s="83">
        <v>2</v>
      </c>
      <c r="AK27" s="83" t="s">
        <v>28</v>
      </c>
      <c r="AL27" s="83">
        <v>2</v>
      </c>
      <c r="AM27" s="48"/>
    </row>
    <row r="28" spans="1:40" ht="14.25" customHeight="1" x14ac:dyDescent="0.2">
      <c r="A28" s="49"/>
      <c r="B28" s="81" t="s">
        <v>30</v>
      </c>
      <c r="C28" s="82"/>
      <c r="D28" s="74">
        <v>93</v>
      </c>
      <c r="E28" s="74">
        <v>79</v>
      </c>
      <c r="F28" s="74">
        <v>14</v>
      </c>
      <c r="G28" s="74">
        <v>78</v>
      </c>
      <c r="H28" s="74">
        <v>67</v>
      </c>
      <c r="I28" s="74">
        <v>11</v>
      </c>
      <c r="J28" s="74">
        <v>9</v>
      </c>
      <c r="K28" s="83">
        <v>7</v>
      </c>
      <c r="L28" s="83">
        <v>2</v>
      </c>
      <c r="M28" s="74">
        <v>6</v>
      </c>
      <c r="N28" s="83">
        <v>5</v>
      </c>
      <c r="O28" s="83">
        <v>1</v>
      </c>
      <c r="P28" s="74">
        <v>71</v>
      </c>
      <c r="Q28" s="74">
        <v>62</v>
      </c>
      <c r="R28" s="74">
        <v>9</v>
      </c>
      <c r="S28" s="74">
        <v>60</v>
      </c>
      <c r="T28" s="83">
        <v>54</v>
      </c>
      <c r="U28" s="83">
        <v>6</v>
      </c>
      <c r="V28" s="83">
        <v>9</v>
      </c>
      <c r="W28" s="84">
        <v>2</v>
      </c>
      <c r="X28" s="74">
        <v>69</v>
      </c>
      <c r="Y28" s="84">
        <v>60</v>
      </c>
      <c r="Z28" s="84">
        <v>9</v>
      </c>
      <c r="AA28" s="74">
        <v>58</v>
      </c>
      <c r="AB28" s="84">
        <v>52</v>
      </c>
      <c r="AC28" s="84">
        <v>6</v>
      </c>
      <c r="AD28" s="84">
        <v>9</v>
      </c>
      <c r="AE28" s="84">
        <v>2</v>
      </c>
      <c r="AF28" s="74">
        <v>2</v>
      </c>
      <c r="AG28" s="83">
        <v>2</v>
      </c>
      <c r="AH28" s="83" t="s">
        <v>16</v>
      </c>
      <c r="AI28" s="74">
        <v>18</v>
      </c>
      <c r="AJ28" s="83">
        <v>13</v>
      </c>
      <c r="AK28" s="83">
        <v>5</v>
      </c>
      <c r="AL28" s="83">
        <v>4</v>
      </c>
      <c r="AM28" s="48"/>
    </row>
    <row r="29" spans="1:40" ht="14.25" customHeight="1" x14ac:dyDescent="0.2">
      <c r="A29" s="49"/>
      <c r="B29" s="81" t="s">
        <v>31</v>
      </c>
      <c r="C29" s="82"/>
      <c r="D29" s="74">
        <v>12</v>
      </c>
      <c r="E29" s="74">
        <v>10</v>
      </c>
      <c r="F29" s="74">
        <v>2</v>
      </c>
      <c r="G29" s="74">
        <v>9</v>
      </c>
      <c r="H29" s="74">
        <v>8</v>
      </c>
      <c r="I29" s="74">
        <v>1</v>
      </c>
      <c r="J29" s="74" t="s">
        <v>28</v>
      </c>
      <c r="K29" s="83" t="s">
        <v>28</v>
      </c>
      <c r="L29" s="83" t="s">
        <v>28</v>
      </c>
      <c r="M29" s="74">
        <v>3</v>
      </c>
      <c r="N29" s="83">
        <v>2</v>
      </c>
      <c r="O29" s="83">
        <v>1</v>
      </c>
      <c r="P29" s="74">
        <v>7</v>
      </c>
      <c r="Q29" s="74">
        <v>6</v>
      </c>
      <c r="R29" s="74">
        <v>1</v>
      </c>
      <c r="S29" s="74">
        <v>7</v>
      </c>
      <c r="T29" s="83">
        <v>6</v>
      </c>
      <c r="U29" s="83">
        <v>1</v>
      </c>
      <c r="V29" s="83" t="s">
        <v>28</v>
      </c>
      <c r="W29" s="84" t="s">
        <v>28</v>
      </c>
      <c r="X29" s="74">
        <v>7</v>
      </c>
      <c r="Y29" s="84">
        <v>6</v>
      </c>
      <c r="Z29" s="84">
        <v>1</v>
      </c>
      <c r="AA29" s="74">
        <v>7</v>
      </c>
      <c r="AB29" s="84">
        <v>6</v>
      </c>
      <c r="AC29" s="84">
        <v>1</v>
      </c>
      <c r="AD29" s="84" t="s">
        <v>28</v>
      </c>
      <c r="AE29" s="84" t="s">
        <v>28</v>
      </c>
      <c r="AF29" s="74" t="s">
        <v>28</v>
      </c>
      <c r="AG29" s="83" t="s">
        <v>16</v>
      </c>
      <c r="AH29" s="83" t="s">
        <v>16</v>
      </c>
      <c r="AI29" s="74">
        <v>2</v>
      </c>
      <c r="AJ29" s="83">
        <v>2</v>
      </c>
      <c r="AK29" s="83" t="s">
        <v>28</v>
      </c>
      <c r="AL29" s="83">
        <v>3</v>
      </c>
      <c r="AM29" s="48"/>
    </row>
    <row r="30" spans="1:40" ht="14.25" customHeight="1" x14ac:dyDescent="0.2">
      <c r="A30" s="49"/>
      <c r="B30" s="81" t="s">
        <v>32</v>
      </c>
      <c r="C30" s="82"/>
      <c r="D30" s="74">
        <v>8</v>
      </c>
      <c r="E30" s="74">
        <v>6</v>
      </c>
      <c r="F30" s="74">
        <v>2</v>
      </c>
      <c r="G30" s="74">
        <v>5</v>
      </c>
      <c r="H30" s="74">
        <v>4</v>
      </c>
      <c r="I30" s="74">
        <v>1</v>
      </c>
      <c r="J30" s="74" t="s">
        <v>28</v>
      </c>
      <c r="K30" s="83" t="s">
        <v>28</v>
      </c>
      <c r="L30" s="83" t="s">
        <v>28</v>
      </c>
      <c r="M30" s="74">
        <v>3</v>
      </c>
      <c r="N30" s="83">
        <v>2</v>
      </c>
      <c r="O30" s="83">
        <v>1</v>
      </c>
      <c r="P30" s="74" t="s">
        <v>28</v>
      </c>
      <c r="Q30" s="74" t="s">
        <v>28</v>
      </c>
      <c r="R30" s="74" t="s">
        <v>28</v>
      </c>
      <c r="S30" s="74" t="s">
        <v>28</v>
      </c>
      <c r="T30" s="83" t="s">
        <v>28</v>
      </c>
      <c r="U30" s="83" t="s">
        <v>28</v>
      </c>
      <c r="V30" s="83" t="s">
        <v>28</v>
      </c>
      <c r="W30" s="84" t="s">
        <v>28</v>
      </c>
      <c r="X30" s="74" t="s">
        <v>28</v>
      </c>
      <c r="Y30" s="84" t="s">
        <v>28</v>
      </c>
      <c r="Z30" s="84" t="s">
        <v>28</v>
      </c>
      <c r="AA30" s="74" t="s">
        <v>28</v>
      </c>
      <c r="AB30" s="84" t="s">
        <v>28</v>
      </c>
      <c r="AC30" s="84" t="s">
        <v>28</v>
      </c>
      <c r="AD30" s="84" t="s">
        <v>28</v>
      </c>
      <c r="AE30" s="84" t="s">
        <v>28</v>
      </c>
      <c r="AF30" s="74" t="s">
        <v>28</v>
      </c>
      <c r="AG30" s="83" t="s">
        <v>16</v>
      </c>
      <c r="AH30" s="83" t="s">
        <v>16</v>
      </c>
      <c r="AI30" s="74">
        <v>5</v>
      </c>
      <c r="AJ30" s="83">
        <v>4</v>
      </c>
      <c r="AK30" s="83">
        <v>1</v>
      </c>
      <c r="AL30" s="83">
        <v>3</v>
      </c>
      <c r="AM30" s="48"/>
    </row>
    <row r="31" spans="1:40" ht="14.25" customHeight="1" x14ac:dyDescent="0.2">
      <c r="A31" s="49"/>
      <c r="B31" s="81" t="s">
        <v>33</v>
      </c>
      <c r="C31" s="82"/>
      <c r="D31" s="74">
        <v>1723</v>
      </c>
      <c r="E31" s="74">
        <v>1020</v>
      </c>
      <c r="F31" s="74">
        <v>703</v>
      </c>
      <c r="G31" s="74">
        <v>1628</v>
      </c>
      <c r="H31" s="74">
        <v>954</v>
      </c>
      <c r="I31" s="74">
        <v>674</v>
      </c>
      <c r="J31" s="74">
        <v>58</v>
      </c>
      <c r="K31" s="83">
        <v>43</v>
      </c>
      <c r="L31" s="83">
        <v>15</v>
      </c>
      <c r="M31" s="74">
        <v>37</v>
      </c>
      <c r="N31" s="83">
        <v>23</v>
      </c>
      <c r="O31" s="83">
        <v>14</v>
      </c>
      <c r="P31" s="74">
        <v>1322</v>
      </c>
      <c r="Q31" s="74">
        <v>766</v>
      </c>
      <c r="R31" s="74">
        <v>556</v>
      </c>
      <c r="S31" s="74">
        <v>1252</v>
      </c>
      <c r="T31" s="83">
        <v>713</v>
      </c>
      <c r="U31" s="83">
        <v>539</v>
      </c>
      <c r="V31" s="83">
        <v>58</v>
      </c>
      <c r="W31" s="84">
        <v>12</v>
      </c>
      <c r="X31" s="74">
        <v>1266</v>
      </c>
      <c r="Y31" s="84">
        <v>738</v>
      </c>
      <c r="Z31" s="84">
        <v>528</v>
      </c>
      <c r="AA31" s="74">
        <v>1196</v>
      </c>
      <c r="AB31" s="84">
        <v>685</v>
      </c>
      <c r="AC31" s="84">
        <v>511</v>
      </c>
      <c r="AD31" s="84">
        <v>58</v>
      </c>
      <c r="AE31" s="84">
        <v>12</v>
      </c>
      <c r="AF31" s="74">
        <v>56</v>
      </c>
      <c r="AG31" s="83">
        <v>28</v>
      </c>
      <c r="AH31" s="83">
        <v>28</v>
      </c>
      <c r="AI31" s="74">
        <v>376</v>
      </c>
      <c r="AJ31" s="83">
        <v>241</v>
      </c>
      <c r="AK31" s="83">
        <v>135</v>
      </c>
      <c r="AL31" s="83">
        <v>25</v>
      </c>
      <c r="AM31" s="48"/>
    </row>
    <row r="32" spans="1:40" ht="14.25" customHeight="1" x14ac:dyDescent="0.2">
      <c r="A32" s="49"/>
      <c r="B32" s="81" t="s">
        <v>34</v>
      </c>
      <c r="C32" s="82"/>
      <c r="D32" s="74">
        <v>9</v>
      </c>
      <c r="E32" s="74">
        <v>3</v>
      </c>
      <c r="F32" s="74">
        <v>6</v>
      </c>
      <c r="G32" s="74">
        <v>9</v>
      </c>
      <c r="H32" s="74">
        <v>3</v>
      </c>
      <c r="I32" s="74">
        <v>6</v>
      </c>
      <c r="J32" s="74" t="s">
        <v>28</v>
      </c>
      <c r="K32" s="83" t="s">
        <v>28</v>
      </c>
      <c r="L32" s="83" t="s">
        <v>28</v>
      </c>
      <c r="M32" s="74" t="s">
        <v>28</v>
      </c>
      <c r="N32" s="83" t="s">
        <v>28</v>
      </c>
      <c r="O32" s="83" t="s">
        <v>28</v>
      </c>
      <c r="P32" s="74" t="s">
        <v>28</v>
      </c>
      <c r="Q32" s="74" t="s">
        <v>28</v>
      </c>
      <c r="R32" s="74" t="s">
        <v>28</v>
      </c>
      <c r="S32" s="74" t="s">
        <v>28</v>
      </c>
      <c r="T32" s="83" t="s">
        <v>28</v>
      </c>
      <c r="U32" s="83" t="s">
        <v>28</v>
      </c>
      <c r="V32" s="83" t="s">
        <v>28</v>
      </c>
      <c r="W32" s="84" t="s">
        <v>28</v>
      </c>
      <c r="X32" s="74" t="s">
        <v>28</v>
      </c>
      <c r="Y32" s="84" t="s">
        <v>28</v>
      </c>
      <c r="Z32" s="84" t="s">
        <v>28</v>
      </c>
      <c r="AA32" s="74" t="s">
        <v>28</v>
      </c>
      <c r="AB32" s="84" t="s">
        <v>28</v>
      </c>
      <c r="AC32" s="84" t="s">
        <v>28</v>
      </c>
      <c r="AD32" s="84" t="s">
        <v>28</v>
      </c>
      <c r="AE32" s="84" t="s">
        <v>28</v>
      </c>
      <c r="AF32" s="74" t="s">
        <v>28</v>
      </c>
      <c r="AG32" s="83" t="s">
        <v>16</v>
      </c>
      <c r="AH32" s="83" t="s">
        <v>16</v>
      </c>
      <c r="AI32" s="74">
        <v>9</v>
      </c>
      <c r="AJ32" s="83">
        <v>3</v>
      </c>
      <c r="AK32" s="83">
        <v>6</v>
      </c>
      <c r="AL32" s="83" t="s">
        <v>28</v>
      </c>
      <c r="AM32" s="48"/>
    </row>
    <row r="33" spans="1:41" ht="14.25" customHeight="1" x14ac:dyDescent="0.2">
      <c r="A33" s="49"/>
      <c r="B33" s="81" t="s">
        <v>35</v>
      </c>
      <c r="C33" s="82"/>
      <c r="D33" s="74">
        <v>41</v>
      </c>
      <c r="E33" s="74" t="s">
        <v>28</v>
      </c>
      <c r="F33" s="74">
        <v>41</v>
      </c>
      <c r="G33" s="74">
        <v>38</v>
      </c>
      <c r="H33" s="74" t="s">
        <v>28</v>
      </c>
      <c r="I33" s="74">
        <v>38</v>
      </c>
      <c r="J33" s="74" t="s">
        <v>28</v>
      </c>
      <c r="K33" s="83" t="s">
        <v>28</v>
      </c>
      <c r="L33" s="83" t="s">
        <v>28</v>
      </c>
      <c r="M33" s="74">
        <v>3</v>
      </c>
      <c r="N33" s="83" t="s">
        <v>28</v>
      </c>
      <c r="O33" s="83">
        <v>3</v>
      </c>
      <c r="P33" s="74">
        <v>30</v>
      </c>
      <c r="Q33" s="74" t="s">
        <v>28</v>
      </c>
      <c r="R33" s="74">
        <v>30</v>
      </c>
      <c r="S33" s="74">
        <v>30</v>
      </c>
      <c r="T33" s="83" t="s">
        <v>28</v>
      </c>
      <c r="U33" s="83">
        <v>30</v>
      </c>
      <c r="V33" s="83" t="s">
        <v>28</v>
      </c>
      <c r="W33" s="84" t="s">
        <v>28</v>
      </c>
      <c r="X33" s="74">
        <v>29</v>
      </c>
      <c r="Y33" s="84" t="s">
        <v>28</v>
      </c>
      <c r="Z33" s="84">
        <v>29</v>
      </c>
      <c r="AA33" s="74">
        <v>29</v>
      </c>
      <c r="AB33" s="84" t="s">
        <v>28</v>
      </c>
      <c r="AC33" s="84">
        <v>29</v>
      </c>
      <c r="AD33" s="84" t="s">
        <v>28</v>
      </c>
      <c r="AE33" s="84" t="s">
        <v>28</v>
      </c>
      <c r="AF33" s="74">
        <v>1</v>
      </c>
      <c r="AG33" s="83" t="s">
        <v>16</v>
      </c>
      <c r="AH33" s="83">
        <v>1</v>
      </c>
      <c r="AI33" s="74">
        <v>8</v>
      </c>
      <c r="AJ33" s="83" t="s">
        <v>28</v>
      </c>
      <c r="AK33" s="83">
        <v>8</v>
      </c>
      <c r="AL33" s="83">
        <v>3</v>
      </c>
      <c r="AM33" s="48"/>
    </row>
    <row r="34" spans="1:41" ht="14.25" customHeight="1" x14ac:dyDescent="0.2">
      <c r="A34" s="49"/>
      <c r="B34" s="81" t="s">
        <v>36</v>
      </c>
      <c r="C34" s="82"/>
      <c r="D34" s="74">
        <v>12</v>
      </c>
      <c r="E34" s="74" t="s">
        <v>28</v>
      </c>
      <c r="F34" s="74">
        <v>12</v>
      </c>
      <c r="G34" s="74">
        <v>8</v>
      </c>
      <c r="H34" s="74" t="s">
        <v>28</v>
      </c>
      <c r="I34" s="74">
        <v>8</v>
      </c>
      <c r="J34" s="74">
        <v>4</v>
      </c>
      <c r="K34" s="83" t="s">
        <v>28</v>
      </c>
      <c r="L34" s="83">
        <v>4</v>
      </c>
      <c r="M34" s="74" t="s">
        <v>28</v>
      </c>
      <c r="N34" s="83" t="s">
        <v>28</v>
      </c>
      <c r="O34" s="83" t="s">
        <v>28</v>
      </c>
      <c r="P34" s="74">
        <v>11</v>
      </c>
      <c r="Q34" s="74" t="s">
        <v>28</v>
      </c>
      <c r="R34" s="74">
        <v>11</v>
      </c>
      <c r="S34" s="74">
        <v>7</v>
      </c>
      <c r="T34" s="83" t="s">
        <v>28</v>
      </c>
      <c r="U34" s="83">
        <v>7</v>
      </c>
      <c r="V34" s="83">
        <v>4</v>
      </c>
      <c r="W34" s="84" t="s">
        <v>28</v>
      </c>
      <c r="X34" s="74">
        <v>10</v>
      </c>
      <c r="Y34" s="84" t="s">
        <v>28</v>
      </c>
      <c r="Z34" s="84">
        <v>10</v>
      </c>
      <c r="AA34" s="74">
        <v>6</v>
      </c>
      <c r="AB34" s="84" t="s">
        <v>28</v>
      </c>
      <c r="AC34" s="84">
        <v>6</v>
      </c>
      <c r="AD34" s="84">
        <v>4</v>
      </c>
      <c r="AE34" s="84" t="s">
        <v>28</v>
      </c>
      <c r="AF34" s="74">
        <v>1</v>
      </c>
      <c r="AG34" s="83" t="s">
        <v>16</v>
      </c>
      <c r="AH34" s="83">
        <v>1</v>
      </c>
      <c r="AI34" s="74">
        <v>1</v>
      </c>
      <c r="AJ34" s="83" t="s">
        <v>28</v>
      </c>
      <c r="AK34" s="83">
        <v>1</v>
      </c>
      <c r="AL34" s="83" t="s">
        <v>28</v>
      </c>
      <c r="AM34" s="48"/>
    </row>
    <row r="35" spans="1:41" ht="14.25" customHeight="1" x14ac:dyDescent="0.2">
      <c r="A35" s="49"/>
      <c r="B35" s="81" t="s">
        <v>37</v>
      </c>
      <c r="C35" s="82"/>
      <c r="D35" s="74">
        <v>140</v>
      </c>
      <c r="E35" s="74">
        <v>77</v>
      </c>
      <c r="F35" s="74">
        <v>63</v>
      </c>
      <c r="G35" s="74">
        <v>130</v>
      </c>
      <c r="H35" s="74">
        <v>69</v>
      </c>
      <c r="I35" s="74">
        <v>61</v>
      </c>
      <c r="J35" s="74">
        <v>6</v>
      </c>
      <c r="K35" s="83">
        <v>5</v>
      </c>
      <c r="L35" s="83">
        <v>1</v>
      </c>
      <c r="M35" s="74">
        <v>4</v>
      </c>
      <c r="N35" s="83">
        <v>3</v>
      </c>
      <c r="O35" s="83">
        <v>1</v>
      </c>
      <c r="P35" s="74">
        <v>81</v>
      </c>
      <c r="Q35" s="74">
        <v>52</v>
      </c>
      <c r="R35" s="74">
        <v>29</v>
      </c>
      <c r="S35" s="74">
        <v>74</v>
      </c>
      <c r="T35" s="83">
        <v>47</v>
      </c>
      <c r="U35" s="83">
        <v>27</v>
      </c>
      <c r="V35" s="83">
        <v>6</v>
      </c>
      <c r="W35" s="84">
        <v>1</v>
      </c>
      <c r="X35" s="74">
        <v>77</v>
      </c>
      <c r="Y35" s="84">
        <v>48</v>
      </c>
      <c r="Z35" s="84">
        <v>29</v>
      </c>
      <c r="AA35" s="74">
        <v>70</v>
      </c>
      <c r="AB35" s="84">
        <v>43</v>
      </c>
      <c r="AC35" s="84">
        <v>27</v>
      </c>
      <c r="AD35" s="84">
        <v>6</v>
      </c>
      <c r="AE35" s="84">
        <v>1</v>
      </c>
      <c r="AF35" s="74">
        <v>4</v>
      </c>
      <c r="AG35" s="83">
        <v>4</v>
      </c>
      <c r="AH35" s="83" t="s">
        <v>16</v>
      </c>
      <c r="AI35" s="74">
        <v>56</v>
      </c>
      <c r="AJ35" s="83">
        <v>22</v>
      </c>
      <c r="AK35" s="83">
        <v>34</v>
      </c>
      <c r="AL35" s="83">
        <v>3</v>
      </c>
      <c r="AM35" s="48"/>
    </row>
    <row r="36" spans="1:41" ht="12" customHeight="1" x14ac:dyDescent="0.2">
      <c r="A36" s="49"/>
      <c r="B36" s="49"/>
      <c r="C36" s="50"/>
      <c r="D36" s="74"/>
      <c r="E36" s="74"/>
      <c r="F36" s="74"/>
      <c r="G36" s="74"/>
      <c r="H36" s="74"/>
      <c r="I36" s="74"/>
      <c r="J36" s="74"/>
      <c r="K36" s="83"/>
      <c r="L36" s="74"/>
      <c r="M36" s="74"/>
      <c r="N36" s="74"/>
      <c r="O36" s="74"/>
      <c r="P36" s="74"/>
      <c r="Q36" s="74"/>
      <c r="R36" s="74"/>
      <c r="S36" s="74"/>
      <c r="T36" s="83"/>
      <c r="U36" s="74"/>
      <c r="V36" s="74"/>
      <c r="W36" s="84"/>
      <c r="X36" s="74"/>
      <c r="Y36" s="84"/>
      <c r="Z36" s="8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48"/>
    </row>
    <row r="37" spans="1:41" ht="14.25" customHeight="1" x14ac:dyDescent="0.2">
      <c r="A37" s="85" t="s">
        <v>38</v>
      </c>
      <c r="B37" s="81" t="s">
        <v>39</v>
      </c>
      <c r="C37" s="82"/>
      <c r="D37" s="74">
        <v>12</v>
      </c>
      <c r="E37" s="74">
        <v>6</v>
      </c>
      <c r="F37" s="74">
        <v>6</v>
      </c>
      <c r="G37" s="74">
        <v>10</v>
      </c>
      <c r="H37" s="83">
        <v>5</v>
      </c>
      <c r="I37" s="83">
        <v>5</v>
      </c>
      <c r="J37" s="74">
        <v>2</v>
      </c>
      <c r="K37" s="83">
        <v>1</v>
      </c>
      <c r="L37" s="83">
        <v>1</v>
      </c>
      <c r="M37" s="74" t="s">
        <v>40</v>
      </c>
      <c r="N37" s="74" t="s">
        <v>40</v>
      </c>
      <c r="O37" s="74" t="s">
        <v>40</v>
      </c>
      <c r="P37" s="74">
        <v>9</v>
      </c>
      <c r="Q37" s="84">
        <v>5</v>
      </c>
      <c r="R37" s="84">
        <v>4</v>
      </c>
      <c r="S37" s="74">
        <v>7</v>
      </c>
      <c r="T37" s="83">
        <v>4</v>
      </c>
      <c r="U37" s="83">
        <v>3</v>
      </c>
      <c r="V37" s="83">
        <v>2</v>
      </c>
      <c r="W37" s="74" t="s">
        <v>40</v>
      </c>
      <c r="X37" s="74">
        <v>9</v>
      </c>
      <c r="Y37" s="84">
        <v>5</v>
      </c>
      <c r="Z37" s="84">
        <v>4</v>
      </c>
      <c r="AA37" s="84">
        <v>7</v>
      </c>
      <c r="AB37" s="84">
        <v>4</v>
      </c>
      <c r="AC37" s="84">
        <v>3</v>
      </c>
      <c r="AD37" s="84">
        <v>2</v>
      </c>
      <c r="AE37" s="84" t="s">
        <v>41</v>
      </c>
      <c r="AF37" s="74" t="s">
        <v>28</v>
      </c>
      <c r="AG37" s="83" t="s">
        <v>16</v>
      </c>
      <c r="AH37" s="83" t="s">
        <v>16</v>
      </c>
      <c r="AI37" s="74">
        <v>3</v>
      </c>
      <c r="AJ37" s="83">
        <v>1</v>
      </c>
      <c r="AK37" s="83">
        <v>2</v>
      </c>
      <c r="AL37" s="74" t="s">
        <v>40</v>
      </c>
      <c r="AM37" s="48"/>
    </row>
    <row r="38" spans="1:41" ht="14.25" customHeight="1" x14ac:dyDescent="0.2">
      <c r="A38" s="85"/>
      <c r="B38" s="86" t="s">
        <v>42</v>
      </c>
      <c r="C38" s="87"/>
      <c r="D38" s="74">
        <v>32</v>
      </c>
      <c r="E38" s="74">
        <v>3</v>
      </c>
      <c r="F38" s="74">
        <v>29</v>
      </c>
      <c r="G38" s="74">
        <v>32</v>
      </c>
      <c r="H38" s="83">
        <v>3</v>
      </c>
      <c r="I38" s="83">
        <v>29</v>
      </c>
      <c r="J38" s="74" t="s">
        <v>28</v>
      </c>
      <c r="K38" s="83" t="s">
        <v>28</v>
      </c>
      <c r="L38" s="83" t="s">
        <v>28</v>
      </c>
      <c r="M38" s="74" t="s">
        <v>40</v>
      </c>
      <c r="N38" s="74" t="s">
        <v>40</v>
      </c>
      <c r="O38" s="74" t="s">
        <v>40</v>
      </c>
      <c r="P38" s="74">
        <v>30</v>
      </c>
      <c r="Q38" s="84">
        <v>3</v>
      </c>
      <c r="R38" s="84">
        <v>27</v>
      </c>
      <c r="S38" s="74">
        <v>30</v>
      </c>
      <c r="T38" s="83">
        <v>3</v>
      </c>
      <c r="U38" s="83">
        <v>27</v>
      </c>
      <c r="V38" s="83" t="s">
        <v>28</v>
      </c>
      <c r="W38" s="74" t="s">
        <v>40</v>
      </c>
      <c r="X38" s="74">
        <v>30</v>
      </c>
      <c r="Y38" s="84">
        <v>3</v>
      </c>
      <c r="Z38" s="84">
        <v>27</v>
      </c>
      <c r="AA38" s="84">
        <v>30</v>
      </c>
      <c r="AB38" s="84">
        <v>3</v>
      </c>
      <c r="AC38" s="84">
        <v>27</v>
      </c>
      <c r="AD38" s="84" t="s">
        <v>28</v>
      </c>
      <c r="AE38" s="84" t="s">
        <v>41</v>
      </c>
      <c r="AF38" s="74" t="s">
        <v>28</v>
      </c>
      <c r="AG38" s="83" t="s">
        <v>16</v>
      </c>
      <c r="AH38" s="83" t="s">
        <v>16</v>
      </c>
      <c r="AI38" s="74">
        <v>2</v>
      </c>
      <c r="AJ38" s="83" t="s">
        <v>28</v>
      </c>
      <c r="AK38" s="83">
        <v>2</v>
      </c>
      <c r="AL38" s="74" t="s">
        <v>40</v>
      </c>
      <c r="AM38" s="48"/>
    </row>
    <row r="39" spans="1:41" ht="14.25" customHeight="1" x14ac:dyDescent="0.2">
      <c r="A39" s="85"/>
      <c r="B39" s="88" t="s">
        <v>43</v>
      </c>
      <c r="C39" s="89"/>
      <c r="D39" s="74">
        <v>9</v>
      </c>
      <c r="E39" s="74" t="s">
        <v>40</v>
      </c>
      <c r="F39" s="74" t="s">
        <v>40</v>
      </c>
      <c r="G39" s="74">
        <v>9</v>
      </c>
      <c r="H39" s="74" t="s">
        <v>40</v>
      </c>
      <c r="I39" s="74" t="s">
        <v>40</v>
      </c>
      <c r="J39" s="83" t="s">
        <v>28</v>
      </c>
      <c r="K39" s="74" t="s">
        <v>40</v>
      </c>
      <c r="L39" s="74" t="s">
        <v>40</v>
      </c>
      <c r="M39" s="74" t="s">
        <v>40</v>
      </c>
      <c r="N39" s="74" t="s">
        <v>40</v>
      </c>
      <c r="O39" s="74" t="s">
        <v>40</v>
      </c>
      <c r="P39" s="90">
        <v>9</v>
      </c>
      <c r="Q39" s="74" t="s">
        <v>40</v>
      </c>
      <c r="R39" s="74" t="s">
        <v>40</v>
      </c>
      <c r="S39" s="83">
        <v>9</v>
      </c>
      <c r="T39" s="74" t="s">
        <v>40</v>
      </c>
      <c r="U39" s="74" t="s">
        <v>40</v>
      </c>
      <c r="V39" s="83" t="s">
        <v>28</v>
      </c>
      <c r="W39" s="74" t="s">
        <v>40</v>
      </c>
      <c r="X39" s="74">
        <v>9</v>
      </c>
      <c r="Y39" s="74" t="s">
        <v>40</v>
      </c>
      <c r="Z39" s="74" t="s">
        <v>40</v>
      </c>
      <c r="AA39" s="84">
        <v>9</v>
      </c>
      <c r="AB39" s="74" t="s">
        <v>40</v>
      </c>
      <c r="AC39" s="74" t="s">
        <v>40</v>
      </c>
      <c r="AD39" s="84" t="s">
        <v>28</v>
      </c>
      <c r="AE39" s="84" t="s">
        <v>41</v>
      </c>
      <c r="AF39" s="74" t="s">
        <v>28</v>
      </c>
      <c r="AG39" s="83" t="s">
        <v>16</v>
      </c>
      <c r="AH39" s="83" t="s">
        <v>16</v>
      </c>
      <c r="AI39" s="83" t="s">
        <v>16</v>
      </c>
      <c r="AJ39" s="74" t="s">
        <v>40</v>
      </c>
      <c r="AK39" s="74" t="s">
        <v>40</v>
      </c>
      <c r="AL39" s="74" t="s">
        <v>40</v>
      </c>
      <c r="AM39" s="48"/>
    </row>
    <row r="40" spans="1:41" ht="14.25" customHeight="1" x14ac:dyDescent="0.2">
      <c r="A40" s="85"/>
      <c r="B40" s="88" t="s">
        <v>44</v>
      </c>
      <c r="C40" s="89"/>
      <c r="D40" s="74">
        <v>28</v>
      </c>
      <c r="E40" s="74" t="s">
        <v>40</v>
      </c>
      <c r="F40" s="74" t="s">
        <v>40</v>
      </c>
      <c r="G40" s="74">
        <v>28</v>
      </c>
      <c r="H40" s="74" t="s">
        <v>40</v>
      </c>
      <c r="I40" s="74" t="s">
        <v>40</v>
      </c>
      <c r="J40" s="83" t="s">
        <v>28</v>
      </c>
      <c r="K40" s="74" t="s">
        <v>40</v>
      </c>
      <c r="L40" s="74" t="s">
        <v>40</v>
      </c>
      <c r="M40" s="74" t="s">
        <v>40</v>
      </c>
      <c r="N40" s="74" t="s">
        <v>40</v>
      </c>
      <c r="O40" s="74" t="s">
        <v>40</v>
      </c>
      <c r="P40" s="90">
        <v>28</v>
      </c>
      <c r="Q40" s="74" t="s">
        <v>40</v>
      </c>
      <c r="R40" s="74" t="s">
        <v>40</v>
      </c>
      <c r="S40" s="83">
        <v>28</v>
      </c>
      <c r="T40" s="74" t="s">
        <v>40</v>
      </c>
      <c r="U40" s="74" t="s">
        <v>40</v>
      </c>
      <c r="V40" s="83" t="s">
        <v>28</v>
      </c>
      <c r="W40" s="74" t="s">
        <v>40</v>
      </c>
      <c r="X40" s="74">
        <v>28</v>
      </c>
      <c r="Y40" s="74" t="s">
        <v>40</v>
      </c>
      <c r="Z40" s="74" t="s">
        <v>40</v>
      </c>
      <c r="AA40" s="84">
        <v>28</v>
      </c>
      <c r="AB40" s="74" t="s">
        <v>40</v>
      </c>
      <c r="AC40" s="74" t="s">
        <v>40</v>
      </c>
      <c r="AD40" s="84" t="s">
        <v>28</v>
      </c>
      <c r="AE40" s="84" t="s">
        <v>41</v>
      </c>
      <c r="AF40" s="74" t="s">
        <v>28</v>
      </c>
      <c r="AG40" s="83" t="s">
        <v>16</v>
      </c>
      <c r="AH40" s="83" t="s">
        <v>16</v>
      </c>
      <c r="AI40" s="83" t="s">
        <v>16</v>
      </c>
      <c r="AJ40" s="74" t="s">
        <v>40</v>
      </c>
      <c r="AK40" s="74" t="s">
        <v>40</v>
      </c>
      <c r="AL40" s="74" t="s">
        <v>40</v>
      </c>
      <c r="AM40" s="48"/>
    </row>
    <row r="41" spans="1:41" ht="15.75" customHeight="1" x14ac:dyDescent="0.2">
      <c r="A41" s="85"/>
      <c r="B41" s="91" t="s">
        <v>45</v>
      </c>
      <c r="C41" s="92"/>
      <c r="D41" s="74">
        <v>51</v>
      </c>
      <c r="E41" s="74" t="s">
        <v>40</v>
      </c>
      <c r="F41" s="74" t="s">
        <v>40</v>
      </c>
      <c r="G41" s="74">
        <v>51</v>
      </c>
      <c r="H41" s="74" t="s">
        <v>40</v>
      </c>
      <c r="I41" s="74" t="s">
        <v>40</v>
      </c>
      <c r="J41" s="74" t="s">
        <v>40</v>
      </c>
      <c r="K41" s="74" t="s">
        <v>40</v>
      </c>
      <c r="L41" s="74" t="s">
        <v>40</v>
      </c>
      <c r="M41" s="74" t="s">
        <v>40</v>
      </c>
      <c r="N41" s="74" t="s">
        <v>40</v>
      </c>
      <c r="O41" s="74" t="s">
        <v>40</v>
      </c>
      <c r="P41" s="74">
        <v>51</v>
      </c>
      <c r="Q41" s="74" t="s">
        <v>40</v>
      </c>
      <c r="R41" s="74" t="s">
        <v>40</v>
      </c>
      <c r="S41" s="83">
        <v>51</v>
      </c>
      <c r="T41" s="74" t="s">
        <v>40</v>
      </c>
      <c r="U41" s="74" t="s">
        <v>40</v>
      </c>
      <c r="V41" s="83" t="s">
        <v>41</v>
      </c>
      <c r="W41" s="74" t="s">
        <v>40</v>
      </c>
      <c r="X41" s="74">
        <v>51</v>
      </c>
      <c r="Y41" s="74" t="s">
        <v>40</v>
      </c>
      <c r="Z41" s="74" t="s">
        <v>40</v>
      </c>
      <c r="AA41" s="84">
        <v>51</v>
      </c>
      <c r="AB41" s="74" t="s">
        <v>40</v>
      </c>
      <c r="AC41" s="74" t="s">
        <v>40</v>
      </c>
      <c r="AD41" s="74" t="s">
        <v>40</v>
      </c>
      <c r="AE41" s="74" t="s">
        <v>40</v>
      </c>
      <c r="AF41" s="74" t="s">
        <v>28</v>
      </c>
      <c r="AG41" s="83" t="s">
        <v>16</v>
      </c>
      <c r="AH41" s="83" t="s">
        <v>16</v>
      </c>
      <c r="AI41" s="83" t="s">
        <v>16</v>
      </c>
      <c r="AJ41" s="74" t="s">
        <v>40</v>
      </c>
      <c r="AK41" s="74" t="s">
        <v>40</v>
      </c>
      <c r="AL41" s="74" t="s">
        <v>40</v>
      </c>
      <c r="AM41" s="48"/>
    </row>
    <row r="42" spans="1:41" ht="12" customHeight="1" x14ac:dyDescent="0.2">
      <c r="A42" s="49"/>
      <c r="B42" s="49"/>
      <c r="C42" s="50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48"/>
    </row>
    <row r="43" spans="1:41" s="48" customFormat="1" ht="14.25" customHeight="1" x14ac:dyDescent="0.2">
      <c r="A43" s="81" t="s">
        <v>46</v>
      </c>
      <c r="B43" s="81"/>
      <c r="C43" s="82"/>
      <c r="D43" s="74">
        <v>758</v>
      </c>
      <c r="E43" s="74">
        <v>448</v>
      </c>
      <c r="F43" s="74">
        <v>310</v>
      </c>
      <c r="G43" s="74">
        <v>632</v>
      </c>
      <c r="H43" s="74">
        <v>380</v>
      </c>
      <c r="I43" s="74">
        <v>252</v>
      </c>
      <c r="J43" s="74">
        <v>15</v>
      </c>
      <c r="K43" s="83">
        <v>13</v>
      </c>
      <c r="L43" s="83">
        <v>2</v>
      </c>
      <c r="M43" s="74">
        <v>111</v>
      </c>
      <c r="N43" s="83">
        <v>55</v>
      </c>
      <c r="O43" s="83">
        <v>56</v>
      </c>
      <c r="P43" s="74">
        <v>491</v>
      </c>
      <c r="Q43" s="84">
        <v>356</v>
      </c>
      <c r="R43" s="84">
        <v>233</v>
      </c>
      <c r="S43" s="74">
        <v>463</v>
      </c>
      <c r="T43" s="83">
        <v>288</v>
      </c>
      <c r="U43" s="83">
        <v>175</v>
      </c>
      <c r="V43" s="83">
        <v>15</v>
      </c>
      <c r="W43" s="84">
        <v>13</v>
      </c>
      <c r="X43" s="74">
        <v>558</v>
      </c>
      <c r="Y43" s="84">
        <v>351</v>
      </c>
      <c r="Z43" s="84">
        <v>207</v>
      </c>
      <c r="AA43" s="74">
        <v>432</v>
      </c>
      <c r="AB43" s="84">
        <v>283</v>
      </c>
      <c r="AC43" s="84">
        <v>149</v>
      </c>
      <c r="AD43" s="84">
        <v>15</v>
      </c>
      <c r="AE43" s="84">
        <v>13</v>
      </c>
      <c r="AF43" s="74">
        <v>31</v>
      </c>
      <c r="AG43" s="83">
        <v>5</v>
      </c>
      <c r="AH43" s="83">
        <v>26</v>
      </c>
      <c r="AI43" s="74">
        <v>169</v>
      </c>
      <c r="AJ43" s="83">
        <v>92</v>
      </c>
      <c r="AK43" s="83">
        <v>77</v>
      </c>
      <c r="AL43" s="83">
        <v>98</v>
      </c>
      <c r="AO43" s="6"/>
    </row>
    <row r="44" spans="1:41" ht="12" customHeight="1" x14ac:dyDescent="0.2">
      <c r="A44" s="49"/>
      <c r="B44" s="49"/>
      <c r="C44" s="50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48"/>
    </row>
    <row r="45" spans="1:41" ht="14.25" customHeight="1" x14ac:dyDescent="0.2">
      <c r="A45" s="81" t="s">
        <v>47</v>
      </c>
      <c r="B45" s="93"/>
      <c r="C45" s="9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48"/>
    </row>
    <row r="46" spans="1:41" ht="14.25" customHeight="1" x14ac:dyDescent="0.2">
      <c r="A46" s="49"/>
      <c r="B46" s="75">
        <v>30</v>
      </c>
      <c r="C46" s="76"/>
      <c r="D46" s="83">
        <v>459</v>
      </c>
      <c r="E46" s="83">
        <v>243</v>
      </c>
      <c r="F46" s="83">
        <v>216</v>
      </c>
      <c r="G46" s="83">
        <v>444</v>
      </c>
      <c r="H46" s="83">
        <v>234</v>
      </c>
      <c r="I46" s="83">
        <v>210</v>
      </c>
      <c r="J46" s="83">
        <v>4</v>
      </c>
      <c r="K46" s="83">
        <v>4</v>
      </c>
      <c r="L46" s="83" t="s">
        <v>28</v>
      </c>
      <c r="M46" s="83">
        <v>11</v>
      </c>
      <c r="N46" s="83">
        <v>5</v>
      </c>
      <c r="O46" s="83">
        <v>6</v>
      </c>
      <c r="P46" s="83">
        <v>345</v>
      </c>
      <c r="Q46" s="83">
        <v>189</v>
      </c>
      <c r="R46" s="83">
        <v>157</v>
      </c>
      <c r="S46" s="83">
        <v>340</v>
      </c>
      <c r="T46" s="83">
        <v>185</v>
      </c>
      <c r="U46" s="83">
        <v>155</v>
      </c>
      <c r="V46" s="83">
        <v>4</v>
      </c>
      <c r="W46" s="83">
        <v>1</v>
      </c>
      <c r="X46" s="83">
        <v>337</v>
      </c>
      <c r="Y46" s="83">
        <v>183</v>
      </c>
      <c r="Z46" s="83">
        <v>155</v>
      </c>
      <c r="AA46" s="83">
        <v>332</v>
      </c>
      <c r="AB46" s="83">
        <v>179</v>
      </c>
      <c r="AC46" s="83">
        <v>153</v>
      </c>
      <c r="AD46" s="83">
        <v>4</v>
      </c>
      <c r="AE46" s="83">
        <v>1</v>
      </c>
      <c r="AF46" s="83">
        <v>8</v>
      </c>
      <c r="AG46" s="83">
        <v>6</v>
      </c>
      <c r="AH46" s="83">
        <v>2</v>
      </c>
      <c r="AI46" s="83">
        <v>104</v>
      </c>
      <c r="AJ46" s="83">
        <v>49</v>
      </c>
      <c r="AK46" s="83">
        <v>55</v>
      </c>
      <c r="AL46" s="74">
        <v>10</v>
      </c>
      <c r="AM46" s="48"/>
    </row>
    <row r="47" spans="1:41" ht="14.25" customHeight="1" x14ac:dyDescent="0.2">
      <c r="A47" s="49"/>
      <c r="B47" s="75" t="s">
        <v>25</v>
      </c>
      <c r="C47" s="76"/>
      <c r="D47" s="83">
        <v>471</v>
      </c>
      <c r="E47" s="83">
        <v>248</v>
      </c>
      <c r="F47" s="83">
        <v>223</v>
      </c>
      <c r="G47" s="83">
        <v>456</v>
      </c>
      <c r="H47" s="83">
        <v>239</v>
      </c>
      <c r="I47" s="83">
        <v>217</v>
      </c>
      <c r="J47" s="83">
        <v>4</v>
      </c>
      <c r="K47" s="83">
        <v>4</v>
      </c>
      <c r="L47" s="83" t="s">
        <v>28</v>
      </c>
      <c r="M47" s="83">
        <v>11</v>
      </c>
      <c r="N47" s="83">
        <v>5</v>
      </c>
      <c r="O47" s="83">
        <v>6</v>
      </c>
      <c r="P47" s="83">
        <v>349</v>
      </c>
      <c r="Q47" s="83">
        <v>190</v>
      </c>
      <c r="R47" s="83">
        <v>160</v>
      </c>
      <c r="S47" s="83">
        <v>344</v>
      </c>
      <c r="T47" s="83">
        <v>186</v>
      </c>
      <c r="U47" s="83">
        <v>158</v>
      </c>
      <c r="V47" s="83">
        <v>4</v>
      </c>
      <c r="W47" s="83">
        <v>1</v>
      </c>
      <c r="X47" s="83">
        <v>341</v>
      </c>
      <c r="Y47" s="83">
        <v>184</v>
      </c>
      <c r="Z47" s="83">
        <v>158</v>
      </c>
      <c r="AA47" s="83">
        <v>336</v>
      </c>
      <c r="AB47" s="83">
        <v>180</v>
      </c>
      <c r="AC47" s="83">
        <v>156</v>
      </c>
      <c r="AD47" s="83">
        <v>4</v>
      </c>
      <c r="AE47" s="83">
        <v>1</v>
      </c>
      <c r="AF47" s="83">
        <v>8</v>
      </c>
      <c r="AG47" s="83">
        <v>6</v>
      </c>
      <c r="AH47" s="83">
        <v>2</v>
      </c>
      <c r="AI47" s="83">
        <v>112</v>
      </c>
      <c r="AJ47" s="83">
        <v>53</v>
      </c>
      <c r="AK47" s="83">
        <v>59</v>
      </c>
      <c r="AL47" s="74">
        <v>10</v>
      </c>
      <c r="AM47" s="48"/>
    </row>
    <row r="48" spans="1:41" ht="14.25" customHeight="1" x14ac:dyDescent="0.2">
      <c r="A48" s="49"/>
      <c r="B48" s="75">
        <v>2</v>
      </c>
      <c r="C48" s="76"/>
      <c r="D48" s="83">
        <v>492</v>
      </c>
      <c r="E48" s="83">
        <v>255</v>
      </c>
      <c r="F48" s="83">
        <v>237</v>
      </c>
      <c r="G48" s="83">
        <v>478</v>
      </c>
      <c r="H48" s="83">
        <v>248</v>
      </c>
      <c r="I48" s="83">
        <v>230</v>
      </c>
      <c r="J48" s="83">
        <v>4</v>
      </c>
      <c r="K48" s="83">
        <v>4</v>
      </c>
      <c r="L48" s="83" t="s">
        <v>28</v>
      </c>
      <c r="M48" s="83">
        <v>10</v>
      </c>
      <c r="N48" s="83">
        <v>3</v>
      </c>
      <c r="O48" s="83">
        <v>7</v>
      </c>
      <c r="P48" s="83">
        <v>366</v>
      </c>
      <c r="Q48" s="83">
        <v>197</v>
      </c>
      <c r="R48" s="83">
        <v>169</v>
      </c>
      <c r="S48" s="83">
        <v>360</v>
      </c>
      <c r="T48" s="83">
        <v>193</v>
      </c>
      <c r="U48" s="83">
        <v>167</v>
      </c>
      <c r="V48" s="83">
        <v>4</v>
      </c>
      <c r="W48" s="83">
        <v>2</v>
      </c>
      <c r="X48" s="83">
        <v>359</v>
      </c>
      <c r="Y48" s="83">
        <v>193</v>
      </c>
      <c r="Z48" s="83">
        <v>166</v>
      </c>
      <c r="AA48" s="83">
        <v>353</v>
      </c>
      <c r="AB48" s="83">
        <v>189</v>
      </c>
      <c r="AC48" s="83">
        <v>164</v>
      </c>
      <c r="AD48" s="83">
        <v>4</v>
      </c>
      <c r="AE48" s="83">
        <v>2</v>
      </c>
      <c r="AF48" s="83">
        <v>7</v>
      </c>
      <c r="AG48" s="83">
        <v>4</v>
      </c>
      <c r="AH48" s="83">
        <v>3</v>
      </c>
      <c r="AI48" s="83">
        <v>118</v>
      </c>
      <c r="AJ48" s="83">
        <v>55</v>
      </c>
      <c r="AK48" s="83">
        <v>63</v>
      </c>
      <c r="AL48" s="74">
        <v>8</v>
      </c>
      <c r="AM48" s="48"/>
    </row>
    <row r="49" spans="1:40" ht="14.25" customHeight="1" x14ac:dyDescent="0.2">
      <c r="A49" s="49"/>
      <c r="B49" s="75">
        <v>3</v>
      </c>
      <c r="C49" s="78"/>
      <c r="D49" s="83">
        <v>507</v>
      </c>
      <c r="E49" s="83">
        <v>263</v>
      </c>
      <c r="F49" s="83">
        <v>244</v>
      </c>
      <c r="G49" s="83">
        <v>489</v>
      </c>
      <c r="H49" s="83">
        <v>254</v>
      </c>
      <c r="I49" s="83">
        <v>235</v>
      </c>
      <c r="J49" s="83">
        <v>4</v>
      </c>
      <c r="K49" s="83">
        <v>4</v>
      </c>
      <c r="L49" s="83" t="s">
        <v>28</v>
      </c>
      <c r="M49" s="83">
        <v>14</v>
      </c>
      <c r="N49" s="83">
        <v>5</v>
      </c>
      <c r="O49" s="83">
        <v>9</v>
      </c>
      <c r="P49" s="83">
        <v>375</v>
      </c>
      <c r="Q49" s="83">
        <v>200</v>
      </c>
      <c r="R49" s="83">
        <v>175</v>
      </c>
      <c r="S49" s="83">
        <v>369</v>
      </c>
      <c r="T49" s="83">
        <v>196</v>
      </c>
      <c r="U49" s="83">
        <v>173</v>
      </c>
      <c r="V49" s="83">
        <v>4</v>
      </c>
      <c r="W49" s="83">
        <v>2</v>
      </c>
      <c r="X49" s="83">
        <v>366</v>
      </c>
      <c r="Y49" s="83">
        <v>195</v>
      </c>
      <c r="Z49" s="83">
        <v>171</v>
      </c>
      <c r="AA49" s="83">
        <v>360</v>
      </c>
      <c r="AB49" s="83">
        <v>191</v>
      </c>
      <c r="AC49" s="83">
        <v>169</v>
      </c>
      <c r="AD49" s="83">
        <v>4</v>
      </c>
      <c r="AE49" s="83">
        <v>2</v>
      </c>
      <c r="AF49" s="83">
        <v>9</v>
      </c>
      <c r="AG49" s="83">
        <v>5</v>
      </c>
      <c r="AH49" s="83">
        <v>4</v>
      </c>
      <c r="AI49" s="83">
        <v>120</v>
      </c>
      <c r="AJ49" s="83">
        <v>58</v>
      </c>
      <c r="AK49" s="83">
        <v>62</v>
      </c>
      <c r="AL49" s="74">
        <v>12</v>
      </c>
      <c r="AM49" s="48"/>
    </row>
    <row r="50" spans="1:40" s="48" customFormat="1" ht="14.25" customHeight="1" x14ac:dyDescent="0.2">
      <c r="A50" s="49"/>
      <c r="B50" s="95" t="s">
        <v>26</v>
      </c>
      <c r="C50" s="80"/>
      <c r="D50" s="74">
        <v>494</v>
      </c>
      <c r="E50" s="74">
        <v>252</v>
      </c>
      <c r="F50" s="74">
        <v>242</v>
      </c>
      <c r="G50" s="74">
        <v>477</v>
      </c>
      <c r="H50" s="74">
        <v>244</v>
      </c>
      <c r="I50" s="74">
        <v>233</v>
      </c>
      <c r="J50" s="74">
        <v>4</v>
      </c>
      <c r="K50" s="74">
        <v>4</v>
      </c>
      <c r="L50" s="74" t="s">
        <v>28</v>
      </c>
      <c r="M50" s="74">
        <v>13</v>
      </c>
      <c r="N50" s="74">
        <v>4</v>
      </c>
      <c r="O50" s="74">
        <v>9</v>
      </c>
      <c r="P50" s="74">
        <v>368</v>
      </c>
      <c r="Q50" s="74">
        <v>197</v>
      </c>
      <c r="R50" s="74">
        <v>171</v>
      </c>
      <c r="S50" s="74">
        <v>363</v>
      </c>
      <c r="T50" s="74">
        <v>193</v>
      </c>
      <c r="U50" s="74">
        <v>170</v>
      </c>
      <c r="V50" s="74">
        <v>4</v>
      </c>
      <c r="W50" s="74">
        <v>1</v>
      </c>
      <c r="X50" s="74">
        <v>359</v>
      </c>
      <c r="Y50" s="74">
        <v>192</v>
      </c>
      <c r="Z50" s="74">
        <v>167</v>
      </c>
      <c r="AA50" s="74">
        <v>354</v>
      </c>
      <c r="AB50" s="74">
        <v>188</v>
      </c>
      <c r="AC50" s="74">
        <v>166</v>
      </c>
      <c r="AD50" s="74">
        <v>4</v>
      </c>
      <c r="AE50" s="74">
        <v>1</v>
      </c>
      <c r="AF50" s="74">
        <v>9</v>
      </c>
      <c r="AG50" s="74">
        <v>5</v>
      </c>
      <c r="AH50" s="74">
        <v>4</v>
      </c>
      <c r="AI50" s="74">
        <v>114</v>
      </c>
      <c r="AJ50" s="74">
        <v>51</v>
      </c>
      <c r="AK50" s="74">
        <v>63</v>
      </c>
      <c r="AL50" s="90">
        <v>12</v>
      </c>
    </row>
    <row r="51" spans="1:40" ht="12" customHeight="1" x14ac:dyDescent="0.2">
      <c r="A51" s="49"/>
      <c r="B51" s="49"/>
      <c r="C51" s="50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48"/>
    </row>
    <row r="52" spans="1:40" ht="14.25" customHeight="1" x14ac:dyDescent="0.2">
      <c r="A52" s="49"/>
      <c r="B52" s="81" t="s">
        <v>48</v>
      </c>
      <c r="C52" s="82"/>
      <c r="D52" s="74">
        <v>233</v>
      </c>
      <c r="E52" s="74">
        <v>91</v>
      </c>
      <c r="F52" s="74">
        <v>146</v>
      </c>
      <c r="G52" s="74">
        <v>220</v>
      </c>
      <c r="H52" s="74">
        <v>83</v>
      </c>
      <c r="I52" s="74">
        <v>137</v>
      </c>
      <c r="J52" s="74" t="s">
        <v>28</v>
      </c>
      <c r="K52" s="83" t="s">
        <v>28</v>
      </c>
      <c r="L52" s="83" t="s">
        <v>28</v>
      </c>
      <c r="M52" s="74">
        <v>13</v>
      </c>
      <c r="N52" s="83">
        <v>4</v>
      </c>
      <c r="O52" s="83">
        <v>9</v>
      </c>
      <c r="P52" s="74">
        <v>156</v>
      </c>
      <c r="Q52" s="83">
        <v>60</v>
      </c>
      <c r="R52" s="83">
        <v>100</v>
      </c>
      <c r="S52" s="74">
        <v>155</v>
      </c>
      <c r="T52" s="83">
        <v>56</v>
      </c>
      <c r="U52" s="83">
        <v>99</v>
      </c>
      <c r="V52" s="96" t="s">
        <v>28</v>
      </c>
      <c r="W52" s="84">
        <v>1</v>
      </c>
      <c r="X52" s="74">
        <v>151</v>
      </c>
      <c r="Y52" s="84">
        <v>57</v>
      </c>
      <c r="Z52" s="84">
        <v>98</v>
      </c>
      <c r="AA52" s="74">
        <v>150</v>
      </c>
      <c r="AB52" s="84">
        <v>53</v>
      </c>
      <c r="AC52" s="84">
        <v>97</v>
      </c>
      <c r="AD52" s="84" t="s">
        <v>28</v>
      </c>
      <c r="AE52" s="84">
        <v>1</v>
      </c>
      <c r="AF52" s="74">
        <v>5</v>
      </c>
      <c r="AG52" s="83">
        <v>3</v>
      </c>
      <c r="AH52" s="83">
        <v>2</v>
      </c>
      <c r="AI52" s="74">
        <v>65</v>
      </c>
      <c r="AJ52" s="83">
        <v>27</v>
      </c>
      <c r="AK52" s="83">
        <v>38</v>
      </c>
      <c r="AL52" s="83">
        <v>12</v>
      </c>
      <c r="AM52" s="48"/>
      <c r="AN52" s="97"/>
    </row>
    <row r="53" spans="1:40" ht="14.25" customHeight="1" x14ac:dyDescent="0.2">
      <c r="A53" s="49"/>
      <c r="B53" s="81" t="s">
        <v>49</v>
      </c>
      <c r="C53" s="82"/>
      <c r="D53" s="74">
        <v>152</v>
      </c>
      <c r="E53" s="74">
        <v>87</v>
      </c>
      <c r="F53" s="74">
        <v>61</v>
      </c>
      <c r="G53" s="74">
        <v>148</v>
      </c>
      <c r="H53" s="74">
        <v>87</v>
      </c>
      <c r="I53" s="74">
        <v>61</v>
      </c>
      <c r="J53" s="74">
        <v>4</v>
      </c>
      <c r="K53" s="83">
        <v>4</v>
      </c>
      <c r="L53" s="83" t="s">
        <v>28</v>
      </c>
      <c r="M53" s="74" t="s">
        <v>28</v>
      </c>
      <c r="N53" s="83" t="s">
        <v>28</v>
      </c>
      <c r="O53" s="83" t="s">
        <v>28</v>
      </c>
      <c r="P53" s="74">
        <v>147</v>
      </c>
      <c r="Q53" s="83">
        <v>86</v>
      </c>
      <c r="R53" s="83">
        <v>57</v>
      </c>
      <c r="S53" s="74">
        <v>143</v>
      </c>
      <c r="T53" s="83">
        <v>86</v>
      </c>
      <c r="U53" s="83">
        <v>57</v>
      </c>
      <c r="V53" s="96">
        <v>4</v>
      </c>
      <c r="W53" s="84" t="s">
        <v>28</v>
      </c>
      <c r="X53" s="74">
        <v>146</v>
      </c>
      <c r="Y53" s="84">
        <v>86</v>
      </c>
      <c r="Z53" s="84">
        <v>56</v>
      </c>
      <c r="AA53" s="74">
        <v>142</v>
      </c>
      <c r="AB53" s="84">
        <v>86</v>
      </c>
      <c r="AC53" s="84">
        <v>56</v>
      </c>
      <c r="AD53" s="84">
        <v>4</v>
      </c>
      <c r="AE53" s="84" t="s">
        <v>28</v>
      </c>
      <c r="AF53" s="74">
        <v>1</v>
      </c>
      <c r="AG53" s="83" t="s">
        <v>16</v>
      </c>
      <c r="AH53" s="83">
        <v>1</v>
      </c>
      <c r="AI53" s="74">
        <v>5</v>
      </c>
      <c r="AJ53" s="83">
        <v>1</v>
      </c>
      <c r="AK53" s="83">
        <v>4</v>
      </c>
      <c r="AL53" s="83" t="s">
        <v>28</v>
      </c>
      <c r="AM53" s="48"/>
    </row>
    <row r="54" spans="1:40" ht="14.25" customHeight="1" x14ac:dyDescent="0.2">
      <c r="A54" s="49"/>
      <c r="B54" s="98" t="s">
        <v>50</v>
      </c>
      <c r="C54" s="99"/>
      <c r="D54" s="74">
        <v>17</v>
      </c>
      <c r="E54" s="74">
        <v>2</v>
      </c>
      <c r="F54" s="74">
        <v>15</v>
      </c>
      <c r="G54" s="74">
        <v>17</v>
      </c>
      <c r="H54" s="74">
        <v>2</v>
      </c>
      <c r="I54" s="74">
        <v>15</v>
      </c>
      <c r="J54" s="74" t="s">
        <v>28</v>
      </c>
      <c r="K54" s="83" t="s">
        <v>28</v>
      </c>
      <c r="L54" s="83" t="s">
        <v>28</v>
      </c>
      <c r="M54" s="74" t="s">
        <v>28</v>
      </c>
      <c r="N54" s="83" t="s">
        <v>28</v>
      </c>
      <c r="O54" s="83" t="s">
        <v>28</v>
      </c>
      <c r="P54" s="74">
        <v>13</v>
      </c>
      <c r="Q54" s="83">
        <v>2</v>
      </c>
      <c r="R54" s="83">
        <v>11</v>
      </c>
      <c r="S54" s="74">
        <v>13</v>
      </c>
      <c r="T54" s="83">
        <v>2</v>
      </c>
      <c r="U54" s="83">
        <v>11</v>
      </c>
      <c r="V54" s="96" t="s">
        <v>28</v>
      </c>
      <c r="W54" s="84" t="s">
        <v>28</v>
      </c>
      <c r="X54" s="74">
        <v>13</v>
      </c>
      <c r="Y54" s="84">
        <v>2</v>
      </c>
      <c r="Z54" s="84">
        <v>11</v>
      </c>
      <c r="AA54" s="74">
        <v>13</v>
      </c>
      <c r="AB54" s="84">
        <v>2</v>
      </c>
      <c r="AC54" s="84">
        <v>11</v>
      </c>
      <c r="AD54" s="84" t="s">
        <v>28</v>
      </c>
      <c r="AE54" s="84" t="s">
        <v>28</v>
      </c>
      <c r="AF54" s="74" t="s">
        <v>28</v>
      </c>
      <c r="AG54" s="96" t="s">
        <v>16</v>
      </c>
      <c r="AH54" s="96" t="s">
        <v>16</v>
      </c>
      <c r="AI54" s="74">
        <v>4</v>
      </c>
      <c r="AJ54" s="83" t="s">
        <v>28</v>
      </c>
      <c r="AK54" s="83">
        <v>4</v>
      </c>
      <c r="AL54" s="83" t="s">
        <v>28</v>
      </c>
      <c r="AM54" s="48"/>
    </row>
    <row r="55" spans="1:40" ht="14.25" customHeight="1" x14ac:dyDescent="0.2">
      <c r="A55" s="49"/>
      <c r="B55" s="81" t="s">
        <v>51</v>
      </c>
      <c r="C55" s="82"/>
      <c r="D55" s="74">
        <v>5</v>
      </c>
      <c r="E55" s="74">
        <v>4</v>
      </c>
      <c r="F55" s="74">
        <v>1</v>
      </c>
      <c r="G55" s="74">
        <v>5</v>
      </c>
      <c r="H55" s="74">
        <v>4</v>
      </c>
      <c r="I55" s="74">
        <v>1</v>
      </c>
      <c r="J55" s="74" t="s">
        <v>28</v>
      </c>
      <c r="K55" s="83" t="s">
        <v>28</v>
      </c>
      <c r="L55" s="83" t="s">
        <v>28</v>
      </c>
      <c r="M55" s="74" t="s">
        <v>28</v>
      </c>
      <c r="N55" s="83" t="s">
        <v>28</v>
      </c>
      <c r="O55" s="83" t="s">
        <v>28</v>
      </c>
      <c r="P55" s="74">
        <v>5</v>
      </c>
      <c r="Q55" s="83">
        <v>4</v>
      </c>
      <c r="R55" s="83">
        <v>1</v>
      </c>
      <c r="S55" s="74">
        <v>5</v>
      </c>
      <c r="T55" s="83">
        <v>4</v>
      </c>
      <c r="U55" s="83">
        <v>1</v>
      </c>
      <c r="V55" s="96" t="s">
        <v>28</v>
      </c>
      <c r="W55" s="84" t="s">
        <v>28</v>
      </c>
      <c r="X55" s="74">
        <v>4</v>
      </c>
      <c r="Y55" s="84">
        <v>4</v>
      </c>
      <c r="Z55" s="84" t="s">
        <v>28</v>
      </c>
      <c r="AA55" s="74">
        <v>4</v>
      </c>
      <c r="AB55" s="84">
        <v>4</v>
      </c>
      <c r="AC55" s="84" t="s">
        <v>28</v>
      </c>
      <c r="AD55" s="84" t="s">
        <v>28</v>
      </c>
      <c r="AE55" s="84" t="s">
        <v>28</v>
      </c>
      <c r="AF55" s="74">
        <v>1</v>
      </c>
      <c r="AG55" s="96" t="s">
        <v>16</v>
      </c>
      <c r="AH55" s="96">
        <v>1</v>
      </c>
      <c r="AI55" s="74" t="s">
        <v>28</v>
      </c>
      <c r="AJ55" s="83" t="s">
        <v>28</v>
      </c>
      <c r="AK55" s="83" t="s">
        <v>28</v>
      </c>
      <c r="AL55" s="83" t="s">
        <v>28</v>
      </c>
      <c r="AM55" s="48"/>
    </row>
    <row r="56" spans="1:40" ht="14.25" customHeight="1" x14ac:dyDescent="0.2">
      <c r="A56" s="49"/>
      <c r="B56" s="81" t="s">
        <v>52</v>
      </c>
      <c r="C56" s="82"/>
      <c r="D56" s="74" t="s">
        <v>28</v>
      </c>
      <c r="E56" s="74" t="s">
        <v>28</v>
      </c>
      <c r="F56" s="74" t="s">
        <v>28</v>
      </c>
      <c r="G56" s="74" t="s">
        <v>28</v>
      </c>
      <c r="H56" s="74" t="s">
        <v>28</v>
      </c>
      <c r="I56" s="74" t="s">
        <v>28</v>
      </c>
      <c r="J56" s="74" t="s">
        <v>28</v>
      </c>
      <c r="K56" s="83" t="s">
        <v>28</v>
      </c>
      <c r="L56" s="83" t="s">
        <v>28</v>
      </c>
      <c r="M56" s="74" t="s">
        <v>28</v>
      </c>
      <c r="N56" s="83" t="s">
        <v>28</v>
      </c>
      <c r="O56" s="83" t="s">
        <v>28</v>
      </c>
      <c r="P56" s="74" t="s">
        <v>28</v>
      </c>
      <c r="Q56" s="83" t="s">
        <v>28</v>
      </c>
      <c r="R56" s="83" t="s">
        <v>28</v>
      </c>
      <c r="S56" s="74" t="s">
        <v>28</v>
      </c>
      <c r="T56" s="83" t="s">
        <v>28</v>
      </c>
      <c r="U56" s="83" t="s">
        <v>28</v>
      </c>
      <c r="V56" s="96" t="s">
        <v>28</v>
      </c>
      <c r="W56" s="84" t="s">
        <v>28</v>
      </c>
      <c r="X56" s="74" t="s">
        <v>28</v>
      </c>
      <c r="Y56" s="84" t="s">
        <v>28</v>
      </c>
      <c r="Z56" s="84" t="s">
        <v>28</v>
      </c>
      <c r="AA56" s="74" t="s">
        <v>28</v>
      </c>
      <c r="AB56" s="84" t="s">
        <v>28</v>
      </c>
      <c r="AC56" s="84" t="s">
        <v>28</v>
      </c>
      <c r="AD56" s="84" t="s">
        <v>28</v>
      </c>
      <c r="AE56" s="84" t="s">
        <v>28</v>
      </c>
      <c r="AF56" s="74" t="s">
        <v>28</v>
      </c>
      <c r="AG56" s="96" t="s">
        <v>16</v>
      </c>
      <c r="AH56" s="96" t="s">
        <v>16</v>
      </c>
      <c r="AI56" s="74" t="s">
        <v>28</v>
      </c>
      <c r="AJ56" s="83" t="s">
        <v>28</v>
      </c>
      <c r="AK56" s="83" t="s">
        <v>28</v>
      </c>
      <c r="AL56" s="83" t="s">
        <v>28</v>
      </c>
      <c r="AM56" s="48"/>
    </row>
    <row r="57" spans="1:40" ht="14.25" customHeight="1" x14ac:dyDescent="0.2">
      <c r="A57" s="49"/>
      <c r="B57" s="81" t="s">
        <v>53</v>
      </c>
      <c r="C57" s="82"/>
      <c r="D57" s="74">
        <v>57</v>
      </c>
      <c r="E57" s="74">
        <v>50</v>
      </c>
      <c r="F57" s="74">
        <v>7</v>
      </c>
      <c r="G57" s="74">
        <v>57</v>
      </c>
      <c r="H57" s="74">
        <v>50</v>
      </c>
      <c r="I57" s="100">
        <v>7</v>
      </c>
      <c r="J57" s="100" t="s">
        <v>28</v>
      </c>
      <c r="K57" s="83" t="s">
        <v>28</v>
      </c>
      <c r="L57" s="83" t="s">
        <v>28</v>
      </c>
      <c r="M57" s="100" t="s">
        <v>28</v>
      </c>
      <c r="N57" s="83" t="s">
        <v>28</v>
      </c>
      <c r="O57" s="83" t="s">
        <v>28</v>
      </c>
      <c r="P57" s="100">
        <v>44</v>
      </c>
      <c r="Q57" s="83">
        <v>43</v>
      </c>
      <c r="R57" s="83">
        <v>1</v>
      </c>
      <c r="S57" s="74">
        <v>44</v>
      </c>
      <c r="T57" s="83">
        <v>43</v>
      </c>
      <c r="U57" s="83">
        <v>1</v>
      </c>
      <c r="V57" s="96" t="s">
        <v>28</v>
      </c>
      <c r="W57" s="84" t="s">
        <v>28</v>
      </c>
      <c r="X57" s="74">
        <v>42</v>
      </c>
      <c r="Y57" s="84">
        <v>41</v>
      </c>
      <c r="Z57" s="84">
        <v>1</v>
      </c>
      <c r="AA57" s="74">
        <v>42</v>
      </c>
      <c r="AB57" s="84">
        <v>41</v>
      </c>
      <c r="AC57" s="84">
        <v>1</v>
      </c>
      <c r="AD57" s="84" t="s">
        <v>28</v>
      </c>
      <c r="AE57" s="84" t="s">
        <v>28</v>
      </c>
      <c r="AF57" s="74">
        <v>2</v>
      </c>
      <c r="AG57" s="96">
        <v>2</v>
      </c>
      <c r="AH57" s="96" t="s">
        <v>16</v>
      </c>
      <c r="AI57" s="74">
        <v>13</v>
      </c>
      <c r="AJ57" s="83">
        <v>7</v>
      </c>
      <c r="AK57" s="83">
        <v>6</v>
      </c>
      <c r="AL57" s="83" t="s">
        <v>28</v>
      </c>
      <c r="AM57" s="48"/>
    </row>
    <row r="58" spans="1:40" ht="14.25" customHeight="1" thickBot="1" x14ac:dyDescent="0.25">
      <c r="A58" s="7"/>
      <c r="B58" s="101" t="s">
        <v>54</v>
      </c>
      <c r="C58" s="102"/>
      <c r="D58" s="103">
        <v>30</v>
      </c>
      <c r="E58" s="103">
        <v>18</v>
      </c>
      <c r="F58" s="103">
        <v>12</v>
      </c>
      <c r="G58" s="103">
        <v>30</v>
      </c>
      <c r="H58" s="103">
        <v>18</v>
      </c>
      <c r="I58" s="103">
        <v>12</v>
      </c>
      <c r="J58" s="103" t="s">
        <v>28</v>
      </c>
      <c r="K58" s="104" t="s">
        <v>28</v>
      </c>
      <c r="L58" s="104" t="s">
        <v>28</v>
      </c>
      <c r="M58" s="103" t="s">
        <v>28</v>
      </c>
      <c r="N58" s="104" t="s">
        <v>28</v>
      </c>
      <c r="O58" s="104" t="s">
        <v>28</v>
      </c>
      <c r="P58" s="103">
        <v>3</v>
      </c>
      <c r="Q58" s="104">
        <v>2</v>
      </c>
      <c r="R58" s="104">
        <v>1</v>
      </c>
      <c r="S58" s="103">
        <v>3</v>
      </c>
      <c r="T58" s="104">
        <v>2</v>
      </c>
      <c r="U58" s="104">
        <v>1</v>
      </c>
      <c r="V58" s="104" t="s">
        <v>28</v>
      </c>
      <c r="W58" s="105" t="s">
        <v>28</v>
      </c>
      <c r="X58" s="103">
        <v>3</v>
      </c>
      <c r="Y58" s="105">
        <v>2</v>
      </c>
      <c r="Z58" s="105">
        <v>1</v>
      </c>
      <c r="AA58" s="103">
        <v>3</v>
      </c>
      <c r="AB58" s="105">
        <v>2</v>
      </c>
      <c r="AC58" s="105">
        <v>1</v>
      </c>
      <c r="AD58" s="105" t="s">
        <v>28</v>
      </c>
      <c r="AE58" s="105" t="s">
        <v>28</v>
      </c>
      <c r="AF58" s="103" t="s">
        <v>28</v>
      </c>
      <c r="AG58" s="104" t="s">
        <v>16</v>
      </c>
      <c r="AH58" s="104" t="s">
        <v>16</v>
      </c>
      <c r="AI58" s="103">
        <v>27</v>
      </c>
      <c r="AJ58" s="104">
        <v>16</v>
      </c>
      <c r="AK58" s="104">
        <v>11</v>
      </c>
      <c r="AL58" s="96" t="s">
        <v>28</v>
      </c>
      <c r="AM58" s="48"/>
    </row>
    <row r="59" spans="1:40" ht="13.5" customHeight="1" x14ac:dyDescent="0.2">
      <c r="D59" s="36"/>
      <c r="E59" s="36"/>
      <c r="F59" s="36"/>
      <c r="G59" s="36"/>
      <c r="H59" s="36"/>
      <c r="I59" s="36"/>
      <c r="J59" s="36"/>
      <c r="K59" s="36"/>
      <c r="L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L59" s="106"/>
    </row>
    <row r="60" spans="1:40" x14ac:dyDescent="0.2">
      <c r="AH60" s="49"/>
    </row>
  </sheetData>
  <mergeCells count="58">
    <mergeCell ref="B57:C57"/>
    <mergeCell ref="B58:C58"/>
    <mergeCell ref="A45:C45"/>
    <mergeCell ref="B52:C52"/>
    <mergeCell ref="B53:C53"/>
    <mergeCell ref="B54:C54"/>
    <mergeCell ref="B55:C55"/>
    <mergeCell ref="B56:C56"/>
    <mergeCell ref="B35:C35"/>
    <mergeCell ref="A37:A41"/>
    <mergeCell ref="B37:C37"/>
    <mergeCell ref="B38:C38"/>
    <mergeCell ref="B41:C41"/>
    <mergeCell ref="A43:C43"/>
    <mergeCell ref="B29:C29"/>
    <mergeCell ref="B30:C30"/>
    <mergeCell ref="B31:C31"/>
    <mergeCell ref="B32:C32"/>
    <mergeCell ref="B33:C33"/>
    <mergeCell ref="B34:C34"/>
    <mergeCell ref="AI17:AK17"/>
    <mergeCell ref="AL17:AL18"/>
    <mergeCell ref="A19:C19"/>
    <mergeCell ref="B26:C26"/>
    <mergeCell ref="B27:C27"/>
    <mergeCell ref="B28:C28"/>
    <mergeCell ref="W17:W18"/>
    <mergeCell ref="X17:Z17"/>
    <mergeCell ref="AA17:AC17"/>
    <mergeCell ref="AD17:AD18"/>
    <mergeCell ref="AE17:AE18"/>
    <mergeCell ref="AF17:AH17"/>
    <mergeCell ref="G17:I17"/>
    <mergeCell ref="J17:L17"/>
    <mergeCell ref="M17:O17"/>
    <mergeCell ref="P17:R17"/>
    <mergeCell ref="S17:U17"/>
    <mergeCell ref="V17:V18"/>
    <mergeCell ref="A8:C8"/>
    <mergeCell ref="A10:B11"/>
    <mergeCell ref="A15:C18"/>
    <mergeCell ref="D15:O16"/>
    <mergeCell ref="P15:AH15"/>
    <mergeCell ref="AI15:AL16"/>
    <mergeCell ref="P16:W16"/>
    <mergeCell ref="X16:AE16"/>
    <mergeCell ref="AF16:AH16"/>
    <mergeCell ref="D17:F17"/>
    <mergeCell ref="A2:R2"/>
    <mergeCell ref="A4:C7"/>
    <mergeCell ref="D4:I4"/>
    <mergeCell ref="J4:R4"/>
    <mergeCell ref="D5:E7"/>
    <mergeCell ref="F5:G7"/>
    <mergeCell ref="H5:I7"/>
    <mergeCell ref="J5:L6"/>
    <mergeCell ref="M5:O6"/>
    <mergeCell ref="P5:R6"/>
  </mergeCells>
  <phoneticPr fontId="3"/>
  <printOptions horizontalCentered="1" verticalCentered="1"/>
  <pageMargins left="0.70866141732283472" right="0.51181102362204722" top="0.39370078740157483" bottom="0.59055118110236227" header="0.51181102362204722" footer="0.51181102362204722"/>
  <pageSetup paperSize="9" scale="91" orientation="portrait" horizontalDpi="300" verticalDpi="300" r:id="rId1"/>
  <headerFooter alignWithMargins="0"/>
  <colBreaks count="1" manualBreakCount="1">
    <brk id="18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2023-01-06T04:00:10Z</dcterms:created>
  <dcterms:modified xsi:type="dcterms:W3CDTF">2023-01-06T04:00:36Z</dcterms:modified>
</cp:coreProperties>
</file>