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調査統計\雑（統計その他）\040-教育統計データ（教育統計年報）\R4\4学校基本調査\HPデータ\"/>
    </mc:Choice>
  </mc:AlternateContent>
  <bookViews>
    <workbookView xWindow="0" yWindow="0" windowWidth="19160" windowHeight="5380"/>
  </bookViews>
  <sheets>
    <sheet name="31" sheetId="1" r:id="rId1"/>
  </sheets>
  <definedNames>
    <definedName name="_xlnm.Print_Area" localSheetId="0">'31'!$A$1:$AC$70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7" i="1" l="1"/>
  <c r="D66" i="1"/>
  <c r="D64" i="1"/>
  <c r="D62" i="1"/>
  <c r="D61" i="1"/>
  <c r="D60" i="1"/>
  <c r="D58" i="1"/>
  <c r="D57" i="1"/>
  <c r="D56" i="1"/>
  <c r="D55" i="1"/>
  <c r="D54" i="1"/>
  <c r="H53" i="1"/>
  <c r="G53" i="1"/>
  <c r="F53" i="1"/>
  <c r="E53" i="1"/>
  <c r="D53" i="1"/>
  <c r="D52" i="1"/>
  <c r="D51" i="1"/>
  <c r="H50" i="1"/>
  <c r="H43" i="1" s="1"/>
  <c r="G50" i="1"/>
  <c r="G43" i="1" s="1"/>
  <c r="F50" i="1"/>
  <c r="E50" i="1"/>
  <c r="D50" i="1"/>
  <c r="D49" i="1"/>
  <c r="D48" i="1"/>
  <c r="D47" i="1"/>
  <c r="D46" i="1"/>
  <c r="D45" i="1"/>
  <c r="T43" i="1"/>
  <c r="S43" i="1"/>
  <c r="R43" i="1"/>
  <c r="Q43" i="1"/>
  <c r="P43" i="1"/>
  <c r="O43" i="1"/>
  <c r="N43" i="1"/>
  <c r="M43" i="1"/>
  <c r="L43" i="1"/>
  <c r="K43" i="1"/>
  <c r="J43" i="1"/>
  <c r="I43" i="1"/>
  <c r="D43" i="1"/>
  <c r="X33" i="1"/>
  <c r="U33" i="1"/>
  <c r="D33" i="1"/>
  <c r="X31" i="1"/>
  <c r="U31" i="1"/>
  <c r="D31" i="1"/>
  <c r="X30" i="1"/>
  <c r="U30" i="1"/>
  <c r="D30" i="1"/>
  <c r="X29" i="1"/>
  <c r="U29" i="1"/>
  <c r="D29" i="1"/>
  <c r="X28" i="1"/>
  <c r="U28" i="1"/>
  <c r="D28" i="1"/>
  <c r="X27" i="1"/>
  <c r="U27" i="1"/>
  <c r="D27" i="1"/>
  <c r="X26" i="1"/>
  <c r="U26" i="1"/>
  <c r="D26" i="1"/>
  <c r="X25" i="1"/>
  <c r="U25" i="1"/>
  <c r="D25" i="1"/>
  <c r="X24" i="1"/>
  <c r="U24" i="1"/>
  <c r="D24" i="1"/>
  <c r="X23" i="1"/>
  <c r="U23" i="1"/>
  <c r="D23" i="1"/>
  <c r="X22" i="1"/>
  <c r="U22" i="1"/>
  <c r="D22" i="1"/>
  <c r="X21" i="1"/>
  <c r="U21" i="1"/>
  <c r="D21" i="1"/>
  <c r="X20" i="1"/>
  <c r="U20" i="1"/>
  <c r="D20" i="1"/>
  <c r="X19" i="1"/>
  <c r="U19" i="1"/>
  <c r="D19" i="1"/>
  <c r="X18" i="1"/>
  <c r="U18" i="1"/>
  <c r="D18" i="1"/>
  <c r="X16" i="1"/>
  <c r="U16" i="1"/>
  <c r="D16" i="1"/>
  <c r="X15" i="1"/>
  <c r="U15" i="1"/>
  <c r="D15" i="1"/>
  <c r="X14" i="1"/>
  <c r="U14" i="1"/>
  <c r="D14" i="1"/>
  <c r="X12" i="1"/>
  <c r="U12" i="1"/>
  <c r="D12" i="1"/>
  <c r="X11" i="1"/>
  <c r="U11" i="1"/>
  <c r="D11" i="1"/>
  <c r="Z9" i="1"/>
  <c r="Y9" i="1"/>
  <c r="X9" i="1" s="1"/>
  <c r="W9" i="1"/>
  <c r="V9" i="1"/>
  <c r="U9" i="1" s="1"/>
  <c r="T9" i="1"/>
  <c r="S9" i="1"/>
  <c r="R9" i="1"/>
  <c r="Q9" i="1"/>
  <c r="P9" i="1"/>
  <c r="N9" i="1"/>
  <c r="M9" i="1"/>
  <c r="L9" i="1"/>
  <c r="K9" i="1"/>
  <c r="J9" i="1"/>
  <c r="I9" i="1"/>
  <c r="F9" i="1"/>
  <c r="H9" i="1" s="1"/>
  <c r="E9" i="1"/>
  <c r="D9" i="1" s="1"/>
  <c r="G9" i="1" l="1"/>
</calcChain>
</file>

<file path=xl/sharedStrings.xml><?xml version="1.0" encoding="utf-8"?>
<sst xmlns="http://schemas.openxmlformats.org/spreadsheetml/2006/main" count="691" uniqueCount="68">
  <si>
    <t>学校基本調査（卒業後の状況調査）</t>
    <rPh sb="0" eb="2">
      <t>ガッコウ</t>
    </rPh>
    <rPh sb="2" eb="4">
      <t>キホン</t>
    </rPh>
    <rPh sb="4" eb="6">
      <t>チョウサ</t>
    </rPh>
    <rPh sb="7" eb="10">
      <t>ソツギョウゴ</t>
    </rPh>
    <rPh sb="11" eb="13">
      <t>ジョウキョウ</t>
    </rPh>
    <rPh sb="13" eb="15">
      <t>チョウサ</t>
    </rPh>
    <phoneticPr fontId="2"/>
  </si>
  <si>
    <t>特別支援学校高等部</t>
    <rPh sb="0" eb="2">
      <t>トクベツ</t>
    </rPh>
    <rPh sb="2" eb="4">
      <t>シエン</t>
    </rPh>
    <rPh sb="4" eb="6">
      <t>ガッコウ</t>
    </rPh>
    <rPh sb="6" eb="9">
      <t>コウトウブ</t>
    </rPh>
    <phoneticPr fontId="2"/>
  </si>
  <si>
    <t>産業別就職者数</t>
    <rPh sb="0" eb="3">
      <t>サンギョウベツ</t>
    </rPh>
    <rPh sb="3" eb="6">
      <t>シュウショクシャ</t>
    </rPh>
    <rPh sb="6" eb="7">
      <t>スウ</t>
    </rPh>
    <phoneticPr fontId="2"/>
  </si>
  <si>
    <t>区　　　　分</t>
    <rPh sb="0" eb="6">
      <t>クブン</t>
    </rPh>
    <phoneticPr fontId="2"/>
  </si>
  <si>
    <t>国立</t>
    <rPh sb="0" eb="2">
      <t>コクリツ</t>
    </rPh>
    <phoneticPr fontId="2"/>
  </si>
  <si>
    <t>公立</t>
    <rPh sb="0" eb="2">
      <t>コウリツ</t>
    </rPh>
    <phoneticPr fontId="2"/>
  </si>
  <si>
    <t>公立の内訳</t>
    <rPh sb="0" eb="2">
      <t>コウリツ</t>
    </rPh>
    <rPh sb="3" eb="5">
      <t>ウチワケ</t>
    </rPh>
    <phoneticPr fontId="2"/>
  </si>
  <si>
    <t>総　　数</t>
    <rPh sb="0" eb="4">
      <t>ソウスウ</t>
    </rPh>
    <phoneticPr fontId="2"/>
  </si>
  <si>
    <t>視覚障害</t>
    <rPh sb="0" eb="2">
      <t>シカク</t>
    </rPh>
    <rPh sb="2" eb="4">
      <t>ショウガイ</t>
    </rPh>
    <phoneticPr fontId="2"/>
  </si>
  <si>
    <t>聴覚障害</t>
    <rPh sb="0" eb="2">
      <t>チョウカク</t>
    </rPh>
    <rPh sb="2" eb="4">
      <t>ショウガイ</t>
    </rPh>
    <phoneticPr fontId="2"/>
  </si>
  <si>
    <t>知的障害</t>
    <rPh sb="0" eb="2">
      <t>チテキ</t>
    </rPh>
    <rPh sb="2" eb="4">
      <t>ショウガイ</t>
    </rPh>
    <phoneticPr fontId="2"/>
  </si>
  <si>
    <t>肢体不自由</t>
    <rPh sb="0" eb="2">
      <t>シタイ</t>
    </rPh>
    <rPh sb="2" eb="5">
      <t>フジユウ</t>
    </rPh>
    <phoneticPr fontId="2"/>
  </si>
  <si>
    <t>病弱・身体虚弱</t>
    <rPh sb="0" eb="2">
      <t>ビョウジャク</t>
    </rPh>
    <rPh sb="3" eb="5">
      <t>シンタイ</t>
    </rPh>
    <rPh sb="5" eb="7">
      <t>キョジャク</t>
    </rPh>
    <phoneticPr fontId="2"/>
  </si>
  <si>
    <t>県　　内</t>
    <rPh sb="0" eb="4">
      <t>ケンナイ</t>
    </rPh>
    <phoneticPr fontId="2"/>
  </si>
  <si>
    <t>県　　外</t>
    <rPh sb="0" eb="4">
      <t>ケンガイ</t>
    </rPh>
    <phoneticPr fontId="2"/>
  </si>
  <si>
    <t>計</t>
    <rPh sb="0" eb="1">
      <t>ケイ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</si>
  <si>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</si>
  <si>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</si>
  <si>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総数</t>
    <rPh sb="0" eb="2">
      <t>ソウスウ</t>
    </rPh>
    <phoneticPr fontId="2"/>
  </si>
  <si>
    <t>第一次</t>
    <rPh sb="0" eb="3">
      <t>ダイイチジ</t>
    </rPh>
    <phoneticPr fontId="2"/>
  </si>
  <si>
    <t>農業、林業</t>
    <rPh sb="0" eb="2">
      <t>ノウギョウ</t>
    </rPh>
    <rPh sb="3" eb="5">
      <t>リンギョウ</t>
    </rPh>
    <phoneticPr fontId="2"/>
  </si>
  <si>
    <t>-</t>
  </si>
  <si>
    <t>-</t>
    <phoneticPr fontId="2"/>
  </si>
  <si>
    <t>漁業</t>
    <rPh sb="0" eb="2">
      <t>ギョギョウ</t>
    </rPh>
    <phoneticPr fontId="2"/>
  </si>
  <si>
    <t>第二次</t>
    <rPh sb="0" eb="3">
      <t>ダイニジ</t>
    </rPh>
    <phoneticPr fontId="2"/>
  </si>
  <si>
    <t>鉱業、採石業、砂利採取業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2"/>
  </si>
  <si>
    <t>建設業</t>
    <rPh sb="0" eb="2">
      <t>ケンセツ</t>
    </rPh>
    <rPh sb="2" eb="3">
      <t>ギョウ</t>
    </rPh>
    <phoneticPr fontId="2"/>
  </si>
  <si>
    <t>製造業</t>
    <rPh sb="0" eb="3">
      <t>セイゾウギョウ</t>
    </rPh>
    <phoneticPr fontId="2"/>
  </si>
  <si>
    <t>第三次産業</t>
    <rPh sb="0" eb="3">
      <t>ダイサンジ</t>
    </rPh>
    <rPh sb="3" eb="5">
      <t>サンギョウ</t>
    </rPh>
    <phoneticPr fontId="2"/>
  </si>
  <si>
    <t>電気･ガス･熱供給･水道業</t>
    <rPh sb="0" eb="2">
      <t>デンキ</t>
    </rPh>
    <rPh sb="6" eb="7">
      <t>ネツ</t>
    </rPh>
    <rPh sb="7" eb="9">
      <t>キョウキュウ</t>
    </rPh>
    <rPh sb="10" eb="11">
      <t>ミズ</t>
    </rPh>
    <rPh sb="11" eb="12">
      <t>ミチ</t>
    </rPh>
    <rPh sb="12" eb="13">
      <t>ギョウ</t>
    </rPh>
    <phoneticPr fontId="2"/>
  </si>
  <si>
    <t>情報通信業</t>
    <rPh sb="0" eb="1">
      <t>ジョウ</t>
    </rPh>
    <rPh sb="1" eb="2">
      <t>ホウ</t>
    </rPh>
    <rPh sb="2" eb="3">
      <t>ツウ</t>
    </rPh>
    <rPh sb="3" eb="4">
      <t>シン</t>
    </rPh>
    <rPh sb="4" eb="5">
      <t>ギョウ</t>
    </rPh>
    <phoneticPr fontId="2"/>
  </si>
  <si>
    <t>運輸業、郵便業</t>
    <rPh sb="0" eb="1">
      <t>ウン</t>
    </rPh>
    <rPh sb="1" eb="2">
      <t>ユ</t>
    </rPh>
    <rPh sb="2" eb="3">
      <t>ギョウ</t>
    </rPh>
    <rPh sb="4" eb="6">
      <t>ユウビン</t>
    </rPh>
    <rPh sb="6" eb="7">
      <t>ギョウ</t>
    </rPh>
    <phoneticPr fontId="2"/>
  </si>
  <si>
    <t xml:space="preserve">卸売業、小売業 </t>
    <rPh sb="0" eb="1">
      <t>オロシ</t>
    </rPh>
    <rPh sb="1" eb="2">
      <t>バイ</t>
    </rPh>
    <rPh sb="2" eb="3">
      <t>ギョウ</t>
    </rPh>
    <rPh sb="4" eb="5">
      <t>コ</t>
    </rPh>
    <rPh sb="5" eb="6">
      <t>バイ</t>
    </rPh>
    <rPh sb="6" eb="7">
      <t>ギョウ</t>
    </rPh>
    <phoneticPr fontId="2"/>
  </si>
  <si>
    <t>金融業、保険業</t>
    <rPh sb="0" eb="1">
      <t>キン</t>
    </rPh>
    <rPh sb="1" eb="2">
      <t>ユウ</t>
    </rPh>
    <rPh sb="2" eb="3">
      <t>ギョウ</t>
    </rPh>
    <rPh sb="4" eb="7">
      <t>ホケンギョウ</t>
    </rPh>
    <phoneticPr fontId="2"/>
  </si>
  <si>
    <t>不動産業、物品賃貸業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2"/>
  </si>
  <si>
    <t>学術研究、専門・技術サービス業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2"/>
  </si>
  <si>
    <t>宿泊業、飲料サービス業</t>
    <rPh sb="0" eb="2">
      <t>シュクハク</t>
    </rPh>
    <rPh sb="2" eb="3">
      <t>ギョウ</t>
    </rPh>
    <rPh sb="4" eb="6">
      <t>インリョウ</t>
    </rPh>
    <rPh sb="10" eb="11">
      <t>ギョウ</t>
    </rPh>
    <phoneticPr fontId="2"/>
  </si>
  <si>
    <t>生活関連サービス業、娯楽業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2"/>
  </si>
  <si>
    <t>教育、学習支援業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2"/>
  </si>
  <si>
    <t>医療、福祉</t>
    <rPh sb="0" eb="2">
      <t>イリョウ</t>
    </rPh>
    <rPh sb="3" eb="5">
      <t>フクシ</t>
    </rPh>
    <phoneticPr fontId="2"/>
  </si>
  <si>
    <t>総合サービス事業</t>
    <rPh sb="0" eb="2">
      <t>ソウゴウ</t>
    </rPh>
    <rPh sb="6" eb="8">
      <t>ジギョウ</t>
    </rPh>
    <phoneticPr fontId="2"/>
  </si>
  <si>
    <t>サービス業(他に分類されないもの)</t>
    <rPh sb="4" eb="5">
      <t>ギョウ</t>
    </rPh>
    <rPh sb="6" eb="7">
      <t>タ</t>
    </rPh>
    <rPh sb="8" eb="10">
      <t>ブンルイ</t>
    </rPh>
    <phoneticPr fontId="2"/>
  </si>
  <si>
    <t>公 務(他に分類されないもの)</t>
    <rPh sb="0" eb="3">
      <t>コウム</t>
    </rPh>
    <rPh sb="4" eb="5">
      <t>ホカ</t>
    </rPh>
    <rPh sb="6" eb="8">
      <t>ブンルイ</t>
    </rPh>
    <phoneticPr fontId="2"/>
  </si>
  <si>
    <t>上記以外のもの</t>
    <rPh sb="0" eb="1">
      <t>ウエ</t>
    </rPh>
    <rPh sb="1" eb="2">
      <t>キ</t>
    </rPh>
    <rPh sb="2" eb="3">
      <t>イ</t>
    </rPh>
    <rPh sb="3" eb="4">
      <t>ガイ</t>
    </rPh>
    <phoneticPr fontId="2"/>
  </si>
  <si>
    <t>（注）</t>
    <rPh sb="1" eb="2">
      <t>チュウ</t>
    </rPh>
    <phoneticPr fontId="2"/>
  </si>
  <si>
    <t>就職進学者を含む。</t>
    <phoneticPr fontId="2"/>
  </si>
  <si>
    <t>特別支援学校高等部職業別</t>
    <rPh sb="0" eb="2">
      <t>トクベツ</t>
    </rPh>
    <rPh sb="2" eb="4">
      <t>シエン</t>
    </rPh>
    <rPh sb="4" eb="6">
      <t>ガッコウ</t>
    </rPh>
    <rPh sb="6" eb="9">
      <t>コウトウブ</t>
    </rPh>
    <phoneticPr fontId="2"/>
  </si>
  <si>
    <t>就職者数</t>
    <phoneticPr fontId="2"/>
  </si>
  <si>
    <t>専門的・技術的職業従事者</t>
    <rPh sb="0" eb="3">
      <t>センモンテキ</t>
    </rPh>
    <rPh sb="4" eb="7">
      <t>ギジュツテキ</t>
    </rPh>
    <rPh sb="7" eb="9">
      <t>ショクギョウ</t>
    </rPh>
    <rPh sb="9" eb="12">
      <t>ジュウジシャ</t>
    </rPh>
    <phoneticPr fontId="2"/>
  </si>
  <si>
    <t>事務従事者</t>
    <rPh sb="0" eb="2">
      <t>ジム</t>
    </rPh>
    <rPh sb="2" eb="5">
      <t>ジュウジシャ</t>
    </rPh>
    <phoneticPr fontId="2"/>
  </si>
  <si>
    <t>販売従事者</t>
    <rPh sb="0" eb="2">
      <t>ハンバイ</t>
    </rPh>
    <rPh sb="2" eb="5">
      <t>ジュウジシャ</t>
    </rPh>
    <phoneticPr fontId="2"/>
  </si>
  <si>
    <t>サービス職業従事者</t>
    <rPh sb="4" eb="6">
      <t>ショクギョウ</t>
    </rPh>
    <rPh sb="6" eb="9">
      <t>ジュウジシャ</t>
    </rPh>
    <phoneticPr fontId="2"/>
  </si>
  <si>
    <t>保安職業従事者</t>
    <rPh sb="0" eb="2">
      <t>ホアン</t>
    </rPh>
    <rPh sb="2" eb="4">
      <t>ショクギョウ</t>
    </rPh>
    <rPh sb="4" eb="7">
      <t>ジュウジシャ</t>
    </rPh>
    <phoneticPr fontId="2"/>
  </si>
  <si>
    <t>農林漁業従事者</t>
    <rPh sb="0" eb="4">
      <t>ノウリンギョギョウ</t>
    </rPh>
    <rPh sb="4" eb="7">
      <t>ジュウジシャ</t>
    </rPh>
    <phoneticPr fontId="2"/>
  </si>
  <si>
    <t>農林業従事者</t>
    <rPh sb="0" eb="3">
      <t>ノウリンギョウ</t>
    </rPh>
    <rPh sb="3" eb="6">
      <t>ジュウジシャ</t>
    </rPh>
    <phoneticPr fontId="2"/>
  </si>
  <si>
    <t>漁業従事者</t>
    <rPh sb="0" eb="2">
      <t>ギョギョウ</t>
    </rPh>
    <rPh sb="2" eb="5">
      <t>ジュウジシャ</t>
    </rPh>
    <phoneticPr fontId="2"/>
  </si>
  <si>
    <t>生産工程従事者</t>
    <rPh sb="0" eb="2">
      <t>セイサン</t>
    </rPh>
    <rPh sb="2" eb="4">
      <t>コウテイ</t>
    </rPh>
    <rPh sb="4" eb="7">
      <t>ジュウジシャ</t>
    </rPh>
    <phoneticPr fontId="2"/>
  </si>
  <si>
    <t>製造･加工従事者</t>
    <rPh sb="0" eb="2">
      <t>セイゾウ</t>
    </rPh>
    <rPh sb="3" eb="5">
      <t>カコウ</t>
    </rPh>
    <rPh sb="5" eb="8">
      <t>ジュウジシャ</t>
    </rPh>
    <phoneticPr fontId="2"/>
  </si>
  <si>
    <t>機械組立従事者</t>
    <rPh sb="0" eb="2">
      <t>キカイ</t>
    </rPh>
    <rPh sb="2" eb="4">
      <t>クミタテ</t>
    </rPh>
    <rPh sb="4" eb="7">
      <t>ジュウジシャ</t>
    </rPh>
    <phoneticPr fontId="2"/>
  </si>
  <si>
    <t>整備修理従事者</t>
    <rPh sb="0" eb="2">
      <t>セイビ</t>
    </rPh>
    <rPh sb="2" eb="4">
      <t>シュウリ</t>
    </rPh>
    <rPh sb="4" eb="7">
      <t>ジュウジシャ</t>
    </rPh>
    <phoneticPr fontId="2"/>
  </si>
  <si>
    <t>検査従事者</t>
    <rPh sb="0" eb="2">
      <t>ケンサ</t>
    </rPh>
    <rPh sb="2" eb="5">
      <t>ジュウジシャ</t>
    </rPh>
    <phoneticPr fontId="2"/>
  </si>
  <si>
    <t>その他</t>
    <rPh sb="2" eb="3">
      <t>タ</t>
    </rPh>
    <phoneticPr fontId="2"/>
  </si>
  <si>
    <t>輸送・機械運転従事者</t>
    <rPh sb="0" eb="2">
      <t>ユソウ</t>
    </rPh>
    <rPh sb="3" eb="5">
      <t>キカイ</t>
    </rPh>
    <rPh sb="5" eb="7">
      <t>ウンテン</t>
    </rPh>
    <rPh sb="7" eb="10">
      <t>ジュウジシャ</t>
    </rPh>
    <phoneticPr fontId="2"/>
  </si>
  <si>
    <t>建設・採掘従事者</t>
    <rPh sb="0" eb="2">
      <t>ケンセツ</t>
    </rPh>
    <rPh sb="3" eb="5">
      <t>サイクツ</t>
    </rPh>
    <rPh sb="5" eb="8">
      <t>ジュウジシャ</t>
    </rPh>
    <phoneticPr fontId="2"/>
  </si>
  <si>
    <t>運搬・清掃等従事者</t>
    <rPh sb="0" eb="2">
      <t>ウンパン</t>
    </rPh>
    <rPh sb="3" eb="5">
      <t>セイソウ</t>
    </rPh>
    <rPh sb="5" eb="6">
      <t>トウ</t>
    </rPh>
    <rPh sb="6" eb="9">
      <t>ジュウジシャ</t>
    </rPh>
    <phoneticPr fontId="2"/>
  </si>
  <si>
    <t>上記以外のもの</t>
    <rPh sb="0" eb="2">
      <t>ジョウキ</t>
    </rPh>
    <rPh sb="2" eb="4">
      <t>イガイ</t>
    </rPh>
    <phoneticPr fontId="2"/>
  </si>
  <si>
    <t>総数のうち職業安定所又は学校を通じて就職した者(再掲)</t>
    <rPh sb="0" eb="2">
      <t>ソウスウ</t>
    </rPh>
    <rPh sb="5" eb="10">
      <t>ショクギョウアンテイショ</t>
    </rPh>
    <rPh sb="10" eb="11">
      <t>マタ</t>
    </rPh>
    <rPh sb="12" eb="14">
      <t>ガッコウ</t>
    </rPh>
    <rPh sb="15" eb="16">
      <t>ツウ</t>
    </rPh>
    <rPh sb="18" eb="20">
      <t>シュウショク</t>
    </rPh>
    <rPh sb="22" eb="23">
      <t>モノ</t>
    </rPh>
    <rPh sb="24" eb="26">
      <t>サイケイ</t>
    </rPh>
    <phoneticPr fontId="2"/>
  </si>
  <si>
    <t>総数のうち自家･自営業に就いた者(再掲)</t>
    <rPh sb="0" eb="2">
      <t>ソウスウ</t>
    </rPh>
    <rPh sb="5" eb="7">
      <t>ジカ</t>
    </rPh>
    <rPh sb="8" eb="11">
      <t>ジエイギョウ</t>
    </rPh>
    <rPh sb="12" eb="13">
      <t>ツ</t>
    </rPh>
    <rPh sb="15" eb="16">
      <t>モノ</t>
    </rPh>
    <rPh sb="17" eb="19">
      <t>サイケイ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</si>
</sst>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14"/>
      <name val="ＭＳ 明朝"/>
      <family val="1"/>
      <charset val="128"/>
    </font>
    <font>
      <sz val="8.5"/>
      <name val="ＭＳ 明朝"/>
      <family val="1"/>
      <charset val="128"/>
    </font>
    <font>
      <sz val="11"/>
      <name val="ＭＳ 明朝"/>
      <family val="1"/>
      <charset val="128"/>
    </font>
    <font>
      <sz val="9"/>
      <name val="ＭＳ ゴシック"/>
      <family val="3"/>
      <charset val="128"/>
    </font>
    <font>
      <sz val="14"/>
      <name val="ＭＳ ゴシック"/>
      <family val="3"/>
      <charset val="128"/>
    </font>
    <font>
      <sz val="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107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horizontal="right"/>
    </xf>
    <xf numFmtId="0" fontId="3" fillId="0" borderId="0" xfId="0" applyFont="1" applyFill="1" applyAlignment="1">
      <alignment horizontal="right"/>
    </xf>
    <xf numFmtId="0" fontId="3" fillId="0" borderId="0" xfId="0" applyFont="1" applyFill="1"/>
    <xf numFmtId="0" fontId="4" fillId="0" borderId="0" xfId="0" applyFont="1" applyFill="1"/>
    <xf numFmtId="0" fontId="5" fillId="0" borderId="0" xfId="0" applyFont="1" applyFill="1" applyAlignment="1">
      <alignment horizontal="right"/>
    </xf>
    <xf numFmtId="0" fontId="5" fillId="0" borderId="0" xfId="0" applyFont="1" applyFill="1"/>
    <xf numFmtId="0" fontId="0" fillId="0" borderId="0" xfId="0" applyFont="1" applyFill="1"/>
    <xf numFmtId="0" fontId="6" fillId="0" borderId="1" xfId="0" applyFont="1" applyFill="1" applyBorder="1" applyAlignment="1">
      <alignment horizontal="distributed" vertical="center" justifyLastLine="1"/>
    </xf>
    <xf numFmtId="0" fontId="7" fillId="0" borderId="1" xfId="0" applyFont="1" applyFill="1" applyBorder="1" applyAlignment="1">
      <alignment horizontal="distributed" vertical="center" justifyLastLine="1"/>
    </xf>
    <xf numFmtId="0" fontId="7" fillId="0" borderId="2" xfId="0" applyFont="1" applyFill="1" applyBorder="1" applyAlignment="1">
      <alignment horizontal="distributed" vertical="center" justifyLastLine="1"/>
    </xf>
    <xf numFmtId="0" fontId="6" fillId="0" borderId="1" xfId="0" applyFont="1" applyFill="1" applyBorder="1"/>
    <xf numFmtId="0" fontId="6" fillId="0" borderId="3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7" fillId="0" borderId="0" xfId="0" applyFont="1" applyFill="1" applyAlignment="1">
      <alignment horizontal="distributed" vertical="center" justifyLastLine="1"/>
    </xf>
    <xf numFmtId="0" fontId="7" fillId="0" borderId="0" xfId="0" applyFont="1" applyFill="1" applyBorder="1" applyAlignment="1">
      <alignment horizontal="distributed" vertical="center" justifyLastLine="1"/>
    </xf>
    <xf numFmtId="0" fontId="7" fillId="0" borderId="9" xfId="0" applyFont="1" applyFill="1" applyBorder="1" applyAlignment="1">
      <alignment horizontal="distributed" vertical="center" justifyLastLine="1"/>
    </xf>
    <xf numFmtId="0" fontId="6" fillId="0" borderId="10" xfId="0" applyFont="1" applyFill="1" applyBorder="1" applyAlignment="1">
      <alignment horizontal="distributed" vertical="center" justifyLastLine="1"/>
    </xf>
    <xf numFmtId="0" fontId="7" fillId="0" borderId="9" xfId="0" applyFont="1" applyFill="1" applyBorder="1" applyAlignment="1">
      <alignment horizontal="distributed" vertical="center" justifyLastLine="1"/>
    </xf>
    <xf numFmtId="0" fontId="6" fillId="0" borderId="1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 justifyLastLine="1"/>
    </xf>
    <xf numFmtId="0" fontId="6" fillId="0" borderId="15" xfId="0" applyFont="1" applyFill="1" applyBorder="1" applyAlignment="1">
      <alignment horizontal="center" vertical="center" justifyLastLine="1"/>
    </xf>
    <xf numFmtId="0" fontId="6" fillId="0" borderId="16" xfId="0" applyFont="1" applyFill="1" applyBorder="1" applyAlignment="1">
      <alignment horizontal="center" vertical="center" justifyLastLine="1"/>
    </xf>
    <xf numFmtId="0" fontId="6" fillId="0" borderId="17" xfId="0" applyFont="1" applyFill="1" applyBorder="1" applyAlignment="1">
      <alignment horizontal="center" vertical="center" justifyLastLine="1"/>
    </xf>
    <xf numFmtId="0" fontId="6" fillId="0" borderId="0" xfId="0" applyFont="1" applyFill="1"/>
    <xf numFmtId="0" fontId="6" fillId="0" borderId="18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/>
    </xf>
    <xf numFmtId="0" fontId="6" fillId="0" borderId="22" xfId="0" applyFont="1" applyFill="1" applyBorder="1" applyAlignment="1">
      <alignment horizontal="center" vertical="center"/>
    </xf>
    <xf numFmtId="0" fontId="6" fillId="0" borderId="23" xfId="0" applyFont="1" applyFill="1" applyBorder="1" applyAlignment="1">
      <alignment horizontal="center" vertical="center"/>
    </xf>
    <xf numFmtId="0" fontId="6" fillId="0" borderId="24" xfId="0" applyFont="1" applyFill="1" applyBorder="1" applyAlignment="1">
      <alignment horizontal="center" vertical="center" justifyLastLine="1"/>
    </xf>
    <xf numFmtId="0" fontId="6" fillId="0" borderId="19" xfId="0" applyFont="1" applyFill="1" applyBorder="1" applyAlignment="1">
      <alignment horizontal="center" vertical="center" justifyLastLine="1"/>
    </xf>
    <xf numFmtId="0" fontId="6" fillId="0" borderId="22" xfId="0" applyFont="1" applyFill="1" applyBorder="1" applyAlignment="1">
      <alignment horizontal="center" vertical="center" justifyLastLine="1"/>
    </xf>
    <xf numFmtId="0" fontId="6" fillId="0" borderId="18" xfId="0" applyFont="1" applyFill="1" applyBorder="1" applyAlignment="1">
      <alignment horizontal="center" vertical="center" justifyLastLine="1"/>
    </xf>
    <xf numFmtId="0" fontId="7" fillId="0" borderId="19" xfId="0" applyFont="1" applyFill="1" applyBorder="1" applyAlignment="1">
      <alignment horizontal="distributed" vertical="center" justifyLastLine="1"/>
    </xf>
    <xf numFmtId="0" fontId="7" fillId="0" borderId="22" xfId="0" applyFont="1" applyFill="1" applyBorder="1" applyAlignment="1">
      <alignment horizontal="distributed" vertical="center" justifyLastLine="1"/>
    </xf>
    <xf numFmtId="0" fontId="6" fillId="0" borderId="25" xfId="0" applyFont="1" applyFill="1" applyBorder="1" applyAlignment="1">
      <alignment horizontal="center" vertical="center"/>
    </xf>
    <xf numFmtId="0" fontId="6" fillId="0" borderId="26" xfId="0" applyFont="1" applyFill="1" applyBorder="1" applyAlignment="1">
      <alignment horizontal="center" vertical="center"/>
    </xf>
    <xf numFmtId="0" fontId="6" fillId="0" borderId="27" xfId="0" applyFont="1" applyFill="1" applyBorder="1" applyAlignment="1">
      <alignment horizontal="center" vertical="center"/>
    </xf>
    <xf numFmtId="0" fontId="6" fillId="0" borderId="28" xfId="0" applyFont="1" applyFill="1" applyBorder="1" applyAlignment="1">
      <alignment horizontal="center" vertical="center"/>
    </xf>
    <xf numFmtId="0" fontId="6" fillId="0" borderId="29" xfId="0" applyFont="1" applyFill="1" applyBorder="1" applyAlignment="1">
      <alignment horizontal="center" vertical="center"/>
    </xf>
    <xf numFmtId="0" fontId="1" fillId="0" borderId="0" xfId="0" applyFont="1" applyFill="1" applyBorder="1"/>
    <xf numFmtId="0" fontId="6" fillId="0" borderId="15" xfId="0" applyFont="1" applyFill="1" applyBorder="1" applyAlignment="1">
      <alignment horizontal="distributed"/>
    </xf>
    <xf numFmtId="0" fontId="7" fillId="0" borderId="15" xfId="0" applyFont="1" applyFill="1" applyBorder="1" applyAlignment="1">
      <alignment horizontal="distributed"/>
    </xf>
    <xf numFmtId="0" fontId="7" fillId="0" borderId="16" xfId="0" applyFont="1" applyFill="1" applyBorder="1" applyAlignment="1">
      <alignment horizontal="distributed"/>
    </xf>
    <xf numFmtId="0" fontId="1" fillId="0" borderId="0" xfId="0" applyNumberFormat="1" applyFont="1" applyFill="1" applyAlignment="1">
      <alignment horizontal="right"/>
    </xf>
    <xf numFmtId="0" fontId="8" fillId="0" borderId="0" xfId="0" applyFont="1" applyFill="1"/>
    <xf numFmtId="0" fontId="6" fillId="0" borderId="0" xfId="0" applyFont="1" applyFill="1" applyBorder="1"/>
    <xf numFmtId="0" fontId="6" fillId="0" borderId="9" xfId="0" applyFont="1" applyFill="1" applyBorder="1"/>
    <xf numFmtId="0" fontId="6" fillId="0" borderId="0" xfId="0" applyFont="1" applyFill="1" applyAlignment="1">
      <alignment vertical="center" textRotation="255" shrinkToFit="1"/>
    </xf>
    <xf numFmtId="0" fontId="6" fillId="0" borderId="0" xfId="0" applyFont="1" applyFill="1" applyBorder="1" applyAlignment="1">
      <alignment horizontal="distributed"/>
    </xf>
    <xf numFmtId="0" fontId="7" fillId="0" borderId="9" xfId="0" applyFont="1" applyFill="1" applyBorder="1"/>
    <xf numFmtId="0" fontId="1" fillId="0" borderId="0" xfId="0" applyFont="1" applyFill="1" applyAlignment="1" applyProtection="1">
      <alignment horizontal="right"/>
      <protection locked="0"/>
    </xf>
    <xf numFmtId="0" fontId="6" fillId="0" borderId="0" xfId="0" applyFont="1" applyFill="1" applyAlignment="1">
      <alignment vertical="distributed" textRotation="255" justifyLastLine="1"/>
    </xf>
    <xf numFmtId="0" fontId="7" fillId="0" borderId="9" xfId="0" applyFont="1" applyFill="1" applyBorder="1" applyAlignment="1">
      <alignment horizontal="distributed"/>
    </xf>
    <xf numFmtId="0" fontId="1" fillId="0" borderId="0" xfId="0" applyFont="1" applyFill="1" applyBorder="1" applyAlignment="1">
      <alignment horizontal="right"/>
    </xf>
    <xf numFmtId="0" fontId="1" fillId="0" borderId="0" xfId="0" applyFont="1" applyFill="1" applyBorder="1" applyAlignment="1" applyProtection="1">
      <alignment horizontal="right"/>
      <protection locked="0"/>
    </xf>
    <xf numFmtId="0" fontId="6" fillId="0" borderId="30" xfId="0" applyFont="1" applyFill="1" applyBorder="1"/>
    <xf numFmtId="0" fontId="6" fillId="0" borderId="30" xfId="0" applyFont="1" applyFill="1" applyBorder="1" applyAlignment="1">
      <alignment horizontal="distributed"/>
    </xf>
    <xf numFmtId="0" fontId="7" fillId="0" borderId="31" xfId="0" applyFont="1" applyFill="1" applyBorder="1"/>
    <xf numFmtId="0" fontId="1" fillId="0" borderId="32" xfId="0" applyFont="1" applyFill="1" applyBorder="1" applyAlignment="1">
      <alignment horizontal="right"/>
    </xf>
    <xf numFmtId="0" fontId="1" fillId="0" borderId="30" xfId="0" applyFont="1" applyFill="1" applyBorder="1" applyAlignment="1">
      <alignment horizontal="right"/>
    </xf>
    <xf numFmtId="0" fontId="1" fillId="0" borderId="30" xfId="0" applyFont="1" applyFill="1" applyBorder="1" applyAlignment="1" applyProtection="1">
      <alignment horizontal="right"/>
      <protection locked="0"/>
    </xf>
    <xf numFmtId="0" fontId="4" fillId="0" borderId="0" xfId="0" applyFont="1" applyFill="1" applyAlignment="1">
      <alignment horizontal="center"/>
    </xf>
    <xf numFmtId="0" fontId="9" fillId="0" borderId="0" xfId="0" applyFont="1" applyFill="1"/>
    <xf numFmtId="0" fontId="6" fillId="0" borderId="0" xfId="0" applyFont="1" applyFill="1" applyBorder="1" applyAlignment="1">
      <alignment justifyLastLine="1"/>
    </xf>
    <xf numFmtId="0" fontId="0" fillId="0" borderId="0" xfId="0" applyFont="1" applyFill="1" applyBorder="1" applyAlignment="1">
      <alignment justifyLastLine="1"/>
    </xf>
    <xf numFmtId="0" fontId="6" fillId="0" borderId="0" xfId="0" applyFont="1" applyFill="1" applyBorder="1" applyAlignment="1">
      <alignment horizontal="distributed" vertical="center" justifyLastLine="1"/>
    </xf>
    <xf numFmtId="0" fontId="6" fillId="0" borderId="14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 justifyLastLine="1"/>
    </xf>
    <xf numFmtId="0" fontId="0" fillId="0" borderId="0" xfId="0" applyFont="1" applyFill="1" applyBorder="1" applyAlignment="1">
      <alignment vertical="center" justifyLastLine="1"/>
    </xf>
    <xf numFmtId="0" fontId="6" fillId="0" borderId="24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1" fillId="0" borderId="0" xfId="0" quotePrefix="1" applyFont="1" applyFill="1" applyAlignment="1" applyProtection="1">
      <alignment horizontal="right"/>
    </xf>
    <xf numFmtId="0" fontId="8" fillId="0" borderId="0" xfId="0" quotePrefix="1" applyFont="1" applyFill="1" applyBorder="1" applyAlignment="1" applyProtection="1">
      <alignment horizontal="right"/>
    </xf>
    <xf numFmtId="0" fontId="6" fillId="0" borderId="0" xfId="0" applyFont="1" applyFill="1" applyAlignment="1">
      <alignment horizontal="distributed"/>
    </xf>
    <xf numFmtId="0" fontId="7" fillId="0" borderId="0" xfId="0" applyFont="1" applyFill="1" applyBorder="1" applyAlignment="1">
      <alignment horizontal="distributed"/>
    </xf>
    <xf numFmtId="0" fontId="1" fillId="0" borderId="0" xfId="0" quotePrefix="1" applyFont="1" applyFill="1" applyBorder="1" applyAlignment="1" applyProtection="1">
      <alignment horizontal="right"/>
    </xf>
    <xf numFmtId="0" fontId="6" fillId="0" borderId="0" xfId="0" applyFont="1" applyFill="1" applyBorder="1" applyAlignment="1">
      <alignment horizontal="distributed"/>
    </xf>
    <xf numFmtId="0" fontId="4" fillId="0" borderId="0" xfId="0" applyFont="1" applyFill="1" applyAlignment="1">
      <alignment horizontal="distributed"/>
    </xf>
    <xf numFmtId="0" fontId="7" fillId="0" borderId="0" xfId="0" applyFont="1" applyFill="1" applyAlignment="1">
      <alignment horizontal="distributed"/>
    </xf>
    <xf numFmtId="0" fontId="6" fillId="0" borderId="9" xfId="0" applyFont="1" applyFill="1" applyBorder="1" applyAlignment="1"/>
    <xf numFmtId="0" fontId="6" fillId="0" borderId="9" xfId="0" applyFont="1" applyFill="1" applyBorder="1" applyAlignment="1">
      <alignment horizontal="distributed"/>
    </xf>
    <xf numFmtId="0" fontId="10" fillId="0" borderId="0" xfId="0" applyFont="1" applyFill="1" applyBorder="1" applyAlignment="1">
      <alignment horizontal="distributed" vertical="center" shrinkToFit="1"/>
    </xf>
    <xf numFmtId="0" fontId="10" fillId="0" borderId="9" xfId="0" applyFont="1" applyFill="1" applyBorder="1" applyAlignment="1">
      <alignment horizontal="distributed" vertical="center" shrinkToFit="1"/>
    </xf>
    <xf numFmtId="0" fontId="1" fillId="0" borderId="0" xfId="0" applyFont="1" applyFill="1" applyAlignment="1">
      <alignment vertical="center"/>
    </xf>
    <xf numFmtId="0" fontId="7" fillId="0" borderId="31" xfId="0" applyFont="1" applyFill="1" applyBorder="1" applyAlignment="1">
      <alignment horizontal="distributed"/>
    </xf>
    <xf numFmtId="0" fontId="1" fillId="0" borderId="30" xfId="0" quotePrefix="1" applyFont="1" applyFill="1" applyBorder="1" applyAlignment="1" applyProtection="1">
      <alignment horizontal="righ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17</xdr:row>
      <xdr:rowOff>47625</xdr:rowOff>
    </xdr:from>
    <xdr:to>
      <xdr:col>1</xdr:col>
      <xdr:colOff>9525</xdr:colOff>
      <xdr:row>30</xdr:row>
      <xdr:rowOff>114300</xdr:rowOff>
    </xdr:to>
    <xdr:sp macro="" textlink="">
      <xdr:nvSpPr>
        <xdr:cNvPr id="2" name="AutoShape 1"/>
        <xdr:cNvSpPr>
          <a:spLocks/>
        </xdr:cNvSpPr>
      </xdr:nvSpPr>
      <xdr:spPr bwMode="auto">
        <a:xfrm>
          <a:off x="260350" y="2708275"/>
          <a:ext cx="9525" cy="2130425"/>
        </a:xfrm>
        <a:prstGeom prst="leftBracket">
          <a:avLst>
            <a:gd name="adj" fmla="val 633333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257175</xdr:colOff>
      <xdr:row>13</xdr:row>
      <xdr:rowOff>38100</xdr:rowOff>
    </xdr:from>
    <xdr:to>
      <xdr:col>1</xdr:col>
      <xdr:colOff>19050</xdr:colOff>
      <xdr:row>15</xdr:row>
      <xdr:rowOff>142875</xdr:rowOff>
    </xdr:to>
    <xdr:sp macro="" textlink="">
      <xdr:nvSpPr>
        <xdr:cNvPr id="3" name="AutoShape 2"/>
        <xdr:cNvSpPr>
          <a:spLocks/>
        </xdr:cNvSpPr>
      </xdr:nvSpPr>
      <xdr:spPr bwMode="auto">
        <a:xfrm>
          <a:off x="257175" y="2063750"/>
          <a:ext cx="22225" cy="422275"/>
        </a:xfrm>
        <a:prstGeom prst="leftBracket">
          <a:avLst>
            <a:gd name="adj" fmla="val 75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257175</xdr:colOff>
      <xdr:row>10</xdr:row>
      <xdr:rowOff>28575</xdr:rowOff>
    </xdr:from>
    <xdr:to>
      <xdr:col>1</xdr:col>
      <xdr:colOff>19050</xdr:colOff>
      <xdr:row>11</xdr:row>
      <xdr:rowOff>133350</xdr:rowOff>
    </xdr:to>
    <xdr:sp macro="" textlink="">
      <xdr:nvSpPr>
        <xdr:cNvPr id="4" name="AutoShape 3"/>
        <xdr:cNvSpPr>
          <a:spLocks/>
        </xdr:cNvSpPr>
      </xdr:nvSpPr>
      <xdr:spPr bwMode="auto">
        <a:xfrm>
          <a:off x="257175" y="1577975"/>
          <a:ext cx="22225" cy="263525"/>
        </a:xfrm>
        <a:prstGeom prst="leftBracket">
          <a:avLst>
            <a:gd name="adj" fmla="val 4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67"/>
  <sheetViews>
    <sheetView tabSelected="1" view="pageBreakPreview" zoomScaleNormal="90" zoomScaleSheetLayoutView="100" workbookViewId="0"/>
  </sheetViews>
  <sheetFormatPr defaultColWidth="9" defaultRowHeight="13" x14ac:dyDescent="0.2"/>
  <cols>
    <col min="1" max="1" width="3.7265625" style="1" customWidth="1"/>
    <col min="2" max="2" width="25" style="1" customWidth="1"/>
    <col min="3" max="3" width="1.26953125" style="1" customWidth="1"/>
    <col min="4" max="20" width="6.26953125" style="1" customWidth="1"/>
    <col min="21" max="26" width="3.7265625" style="1" customWidth="1"/>
    <col min="27" max="30" width="3.6328125" style="1" customWidth="1"/>
    <col min="31" max="31" width="3.453125" style="8" customWidth="1"/>
    <col min="32" max="34" width="3.6328125" style="1" customWidth="1"/>
    <col min="35" max="40" width="4.08984375" style="1" customWidth="1"/>
    <col min="41" max="41" width="3.6328125" style="1" customWidth="1"/>
    <col min="42" max="43" width="4.6328125" style="1" customWidth="1"/>
    <col min="44" max="16384" width="9" style="1"/>
  </cols>
  <sheetData>
    <row r="1" spans="1:40" ht="13.5" customHeight="1" x14ac:dyDescent="0.2">
      <c r="A1" s="1" t="s">
        <v>0</v>
      </c>
      <c r="Z1" s="2" t="s">
        <v>0</v>
      </c>
      <c r="AE1" s="1"/>
      <c r="AL1" s="3"/>
      <c r="AN1" s="4"/>
    </row>
    <row r="2" spans="1:40" ht="16.5" x14ac:dyDescent="0.25">
      <c r="I2" s="5"/>
      <c r="L2" s="6" t="s">
        <v>1</v>
      </c>
      <c r="M2" s="7" t="s">
        <v>2</v>
      </c>
    </row>
    <row r="3" spans="1:40" ht="10.5" customHeight="1" x14ac:dyDescent="0.2"/>
    <row r="4" spans="1:40" ht="10.5" customHeight="1" thickBot="1" x14ac:dyDescent="0.25"/>
    <row r="5" spans="1:40" ht="11.25" customHeight="1" x14ac:dyDescent="0.2">
      <c r="A5" s="9" t="s">
        <v>3</v>
      </c>
      <c r="B5" s="10"/>
      <c r="C5" s="11"/>
      <c r="D5" s="12"/>
      <c r="E5" s="12"/>
      <c r="F5" s="12"/>
      <c r="G5" s="13" t="s">
        <v>4</v>
      </c>
      <c r="H5" s="14"/>
      <c r="I5" s="15" t="s">
        <v>5</v>
      </c>
      <c r="J5" s="16"/>
      <c r="K5" s="17" t="s">
        <v>6</v>
      </c>
      <c r="L5" s="18"/>
      <c r="M5" s="18"/>
      <c r="N5" s="18"/>
      <c r="O5" s="18"/>
      <c r="P5" s="18"/>
      <c r="Q5" s="18"/>
      <c r="R5" s="18"/>
      <c r="S5" s="18"/>
      <c r="T5" s="19"/>
      <c r="U5" s="20" t="s">
        <v>6</v>
      </c>
      <c r="V5" s="21"/>
      <c r="W5" s="21"/>
      <c r="X5" s="21"/>
      <c r="Y5" s="21"/>
      <c r="Z5" s="21"/>
    </row>
    <row r="6" spans="1:40" ht="11.25" customHeight="1" x14ac:dyDescent="0.2">
      <c r="A6" s="22"/>
      <c r="B6" s="23"/>
      <c r="C6" s="24"/>
      <c r="D6" s="25" t="s">
        <v>7</v>
      </c>
      <c r="E6" s="22"/>
      <c r="F6" s="26"/>
      <c r="G6" s="27"/>
      <c r="H6" s="28"/>
      <c r="I6" s="29"/>
      <c r="J6" s="30"/>
      <c r="K6" s="28" t="s">
        <v>8</v>
      </c>
      <c r="L6" s="31"/>
      <c r="M6" s="27" t="s">
        <v>9</v>
      </c>
      <c r="N6" s="31"/>
      <c r="O6" s="27" t="s">
        <v>10</v>
      </c>
      <c r="P6" s="31"/>
      <c r="Q6" s="27" t="s">
        <v>11</v>
      </c>
      <c r="R6" s="31"/>
      <c r="S6" s="27" t="s">
        <v>12</v>
      </c>
      <c r="T6" s="32"/>
      <c r="U6" s="33" t="s">
        <v>13</v>
      </c>
      <c r="V6" s="34"/>
      <c r="W6" s="35"/>
      <c r="X6" s="36" t="s">
        <v>14</v>
      </c>
      <c r="Y6" s="34"/>
      <c r="Z6" s="34"/>
    </row>
    <row r="7" spans="1:40" ht="11.25" customHeight="1" x14ac:dyDescent="0.2">
      <c r="A7" s="22"/>
      <c r="B7" s="23"/>
      <c r="C7" s="24"/>
      <c r="D7" s="37"/>
      <c r="E7" s="37"/>
      <c r="F7" s="37"/>
      <c r="G7" s="38"/>
      <c r="H7" s="39"/>
      <c r="I7" s="40"/>
      <c r="J7" s="41"/>
      <c r="K7" s="39"/>
      <c r="L7" s="42"/>
      <c r="M7" s="38"/>
      <c r="N7" s="42"/>
      <c r="O7" s="38"/>
      <c r="P7" s="42"/>
      <c r="Q7" s="38"/>
      <c r="R7" s="42"/>
      <c r="S7" s="38"/>
      <c r="T7" s="43"/>
      <c r="U7" s="44"/>
      <c r="V7" s="45"/>
      <c r="W7" s="46"/>
      <c r="X7" s="47"/>
      <c r="Y7" s="45"/>
      <c r="Z7" s="45"/>
      <c r="AE7" s="1"/>
    </row>
    <row r="8" spans="1:40" ht="12" customHeight="1" x14ac:dyDescent="0.2">
      <c r="A8" s="48"/>
      <c r="B8" s="48"/>
      <c r="C8" s="49"/>
      <c r="D8" s="50" t="s">
        <v>15</v>
      </c>
      <c r="E8" s="51" t="s">
        <v>16</v>
      </c>
      <c r="F8" s="52" t="s">
        <v>17</v>
      </c>
      <c r="G8" s="51" t="s">
        <v>16</v>
      </c>
      <c r="H8" s="52" t="s">
        <v>17</v>
      </c>
      <c r="I8" s="51" t="s">
        <v>16</v>
      </c>
      <c r="J8" s="52" t="s">
        <v>17</v>
      </c>
      <c r="K8" s="53" t="s">
        <v>16</v>
      </c>
      <c r="L8" s="51" t="s">
        <v>17</v>
      </c>
      <c r="M8" s="51" t="s">
        <v>16</v>
      </c>
      <c r="N8" s="52" t="s">
        <v>17</v>
      </c>
      <c r="O8" s="51" t="s">
        <v>16</v>
      </c>
      <c r="P8" s="52" t="s">
        <v>17</v>
      </c>
      <c r="Q8" s="51" t="s">
        <v>16</v>
      </c>
      <c r="R8" s="52" t="s">
        <v>17</v>
      </c>
      <c r="S8" s="51" t="s">
        <v>16</v>
      </c>
      <c r="T8" s="54" t="s">
        <v>17</v>
      </c>
      <c r="U8" s="50" t="s">
        <v>15</v>
      </c>
      <c r="V8" s="51" t="s">
        <v>16</v>
      </c>
      <c r="W8" s="51" t="s">
        <v>17</v>
      </c>
      <c r="X8" s="51" t="s">
        <v>15</v>
      </c>
      <c r="Y8" s="51" t="s">
        <v>16</v>
      </c>
      <c r="Z8" s="52" t="s">
        <v>17</v>
      </c>
      <c r="AE8" s="55"/>
      <c r="AF8" s="55"/>
      <c r="AG8" s="55"/>
    </row>
    <row r="9" spans="1:40" s="60" customFormat="1" ht="13.5" customHeight="1" x14ac:dyDescent="0.2">
      <c r="A9" s="56" t="s">
        <v>18</v>
      </c>
      <c r="B9" s="57"/>
      <c r="C9" s="58"/>
      <c r="D9" s="2">
        <f>IF(SUM(E9:F9)=0,"-",SUM(E9:F9))</f>
        <v>38</v>
      </c>
      <c r="E9" s="2">
        <f>SUM(E11:E33)</f>
        <v>29</v>
      </c>
      <c r="F9" s="2">
        <f>SUM(F11:F33)</f>
        <v>9</v>
      </c>
      <c r="G9" s="2">
        <f>E9-I9</f>
        <v>3</v>
      </c>
      <c r="H9" s="59" t="str">
        <f>IF(F9-J9=0,"-",F9-J9)</f>
        <v>-</v>
      </c>
      <c r="I9" s="2">
        <f>IF(SUM(I11:I12,I14:I16,I18:I31,I33)=0,"-",SUM(I11:I12,I14:I16,I18:I31,I33))</f>
        <v>26</v>
      </c>
      <c r="J9" s="2">
        <f t="shared" ref="J9:T9" si="0">IF(SUM(J11:J12,J14:J16,J18:J31,J33)=0,"-",SUM(J11:J12,J14:J16,J18:J31,J33))</f>
        <v>9</v>
      </c>
      <c r="K9" s="2" t="str">
        <f t="shared" si="0"/>
        <v>-</v>
      </c>
      <c r="L9" s="2" t="str">
        <f t="shared" si="0"/>
        <v>-</v>
      </c>
      <c r="M9" s="2">
        <f t="shared" si="0"/>
        <v>2</v>
      </c>
      <c r="N9" s="2" t="str">
        <f t="shared" si="0"/>
        <v>-</v>
      </c>
      <c r="O9" s="2">
        <v>21</v>
      </c>
      <c r="P9" s="2">
        <f>IF(SUM(P11:P12,P14:P16,P18:P31,P33)=0,"-",SUM(P11:P12,P14:P16,P18:P31,P33))</f>
        <v>5</v>
      </c>
      <c r="Q9" s="2">
        <f t="shared" si="0"/>
        <v>1</v>
      </c>
      <c r="R9" s="2">
        <f t="shared" si="0"/>
        <v>1</v>
      </c>
      <c r="S9" s="2">
        <f t="shared" si="0"/>
        <v>2</v>
      </c>
      <c r="T9" s="2">
        <f t="shared" si="0"/>
        <v>3</v>
      </c>
      <c r="U9" s="2">
        <f>IF(SUM(V9:W9)=0,"-",SUM(V9:W9))</f>
        <v>34</v>
      </c>
      <c r="V9" s="2">
        <f>IF(SUM(V11:V12,V14:V16,V18:V31,V33)=0,"-",SUM(V11:V12,V14:V16,V18:V31,V33))</f>
        <v>25</v>
      </c>
      <c r="W9" s="2">
        <f>IF(SUM(W11:W12,W14:W16,W18:W31,W33)=0,"-",SUM(W11:W12,W14:W16,W18:W31,W33))</f>
        <v>9</v>
      </c>
      <c r="X9" s="2">
        <f>IF(SUM(Y9:Z9)=0,"-",SUM(Y9:Z9))</f>
        <v>1</v>
      </c>
      <c r="Y9" s="2">
        <f>IF(SUM(Y11:Y12,Y14:Y16,Y18:Y31,Y33)=0,"-",SUM(Y11:Y12,Y14:Y16,Y18:Y31,Y33))</f>
        <v>1</v>
      </c>
      <c r="Z9" s="2" t="str">
        <f>IF(SUM(Z11:Z12,Z14:Z16,Z18:Z31,Z33)=0,"-",SUM(Z11:Z12,Z14:Z16,Z18:Z31,Z33))</f>
        <v>-</v>
      </c>
    </row>
    <row r="10" spans="1:40" ht="12.75" customHeight="1" x14ac:dyDescent="0.2">
      <c r="A10" s="37"/>
      <c r="B10" s="61"/>
      <c r="C10" s="62"/>
      <c r="E10" s="2"/>
      <c r="F10" s="2"/>
      <c r="U10" s="2"/>
      <c r="X10" s="2"/>
      <c r="AD10" s="60"/>
      <c r="AE10" s="1"/>
    </row>
    <row r="11" spans="1:40" ht="12.75" customHeight="1" x14ac:dyDescent="0.2">
      <c r="A11" s="63" t="s">
        <v>19</v>
      </c>
      <c r="B11" s="64" t="s">
        <v>20</v>
      </c>
      <c r="C11" s="65"/>
      <c r="D11" s="2">
        <f>IF(SUM(E11:F11)=0,"-",SUM(E11:F11))</f>
        <v>2</v>
      </c>
      <c r="E11" s="2">
        <v>2</v>
      </c>
      <c r="F11" s="2" t="s">
        <v>21</v>
      </c>
      <c r="G11" s="2" t="s">
        <v>22</v>
      </c>
      <c r="H11" s="2" t="s">
        <v>22</v>
      </c>
      <c r="I11" s="66">
        <v>2</v>
      </c>
      <c r="J11" s="66" t="s">
        <v>21</v>
      </c>
      <c r="K11" s="66" t="s">
        <v>21</v>
      </c>
      <c r="L11" s="66" t="s">
        <v>21</v>
      </c>
      <c r="M11" s="66" t="s">
        <v>21</v>
      </c>
      <c r="N11" s="66" t="s">
        <v>21</v>
      </c>
      <c r="O11" s="66">
        <v>1</v>
      </c>
      <c r="P11" s="66" t="s">
        <v>21</v>
      </c>
      <c r="Q11" s="66" t="s">
        <v>21</v>
      </c>
      <c r="R11" s="66" t="s">
        <v>21</v>
      </c>
      <c r="S11" s="66">
        <v>1</v>
      </c>
      <c r="T11" s="66" t="s">
        <v>21</v>
      </c>
      <c r="U11" s="2">
        <f t="shared" ref="U11:U33" si="1">IF(SUM(V11:W11)=0,"-",SUM(V11:W11))</f>
        <v>2</v>
      </c>
      <c r="V11" s="66">
        <v>2</v>
      </c>
      <c r="W11" s="66" t="s">
        <v>21</v>
      </c>
      <c r="X11" s="2" t="str">
        <f t="shared" ref="X11:X33" si="2">IF(SUM(Y11:Z11)=0,"-",SUM(Y11:Z11))</f>
        <v>-</v>
      </c>
      <c r="Y11" s="66" t="s">
        <v>21</v>
      </c>
      <c r="Z11" s="66" t="s">
        <v>21</v>
      </c>
      <c r="AE11" s="1"/>
    </row>
    <row r="12" spans="1:40" ht="12.75" customHeight="1" x14ac:dyDescent="0.2">
      <c r="A12" s="63"/>
      <c r="B12" s="64" t="s">
        <v>23</v>
      </c>
      <c r="C12" s="65"/>
      <c r="D12" s="2" t="str">
        <f t="shared" ref="D12:D33" si="3">IF(SUM(E12:F12)=0,"-",SUM(E12:F12))</f>
        <v>-</v>
      </c>
      <c r="E12" s="2" t="s">
        <v>21</v>
      </c>
      <c r="F12" s="2" t="s">
        <v>21</v>
      </c>
      <c r="G12" s="2" t="s">
        <v>22</v>
      </c>
      <c r="H12" s="2" t="s">
        <v>22</v>
      </c>
      <c r="I12" s="66" t="s">
        <v>21</v>
      </c>
      <c r="J12" s="66" t="s">
        <v>21</v>
      </c>
      <c r="K12" s="66" t="s">
        <v>21</v>
      </c>
      <c r="L12" s="66" t="s">
        <v>21</v>
      </c>
      <c r="M12" s="66" t="s">
        <v>21</v>
      </c>
      <c r="N12" s="66" t="s">
        <v>21</v>
      </c>
      <c r="O12" s="66" t="s">
        <v>21</v>
      </c>
      <c r="P12" s="66" t="s">
        <v>21</v>
      </c>
      <c r="Q12" s="66" t="s">
        <v>21</v>
      </c>
      <c r="R12" s="66" t="s">
        <v>21</v>
      </c>
      <c r="S12" s="66" t="s">
        <v>21</v>
      </c>
      <c r="T12" s="66" t="s">
        <v>21</v>
      </c>
      <c r="U12" s="2" t="str">
        <f t="shared" si="1"/>
        <v>-</v>
      </c>
      <c r="V12" s="66" t="s">
        <v>21</v>
      </c>
      <c r="W12" s="66" t="s">
        <v>21</v>
      </c>
      <c r="X12" s="2" t="str">
        <f t="shared" si="2"/>
        <v>-</v>
      </c>
      <c r="Y12" s="66" t="s">
        <v>21</v>
      </c>
      <c r="Z12" s="66" t="s">
        <v>21</v>
      </c>
      <c r="AE12" s="1"/>
    </row>
    <row r="13" spans="1:40" ht="12.75" customHeight="1" x14ac:dyDescent="0.2">
      <c r="A13" s="37"/>
      <c r="B13" s="61"/>
      <c r="C13" s="62"/>
      <c r="D13" s="2"/>
      <c r="E13" s="2"/>
      <c r="F13" s="2"/>
      <c r="G13" s="2"/>
      <c r="H13" s="2"/>
      <c r="I13" s="66"/>
      <c r="J13" s="66"/>
      <c r="K13" s="2"/>
      <c r="L13" s="66"/>
      <c r="M13" s="66"/>
      <c r="N13" s="2"/>
      <c r="O13" s="2"/>
      <c r="P13" s="66"/>
      <c r="Q13" s="66"/>
      <c r="R13" s="2"/>
      <c r="S13" s="2"/>
      <c r="T13" s="2"/>
      <c r="U13" s="2"/>
      <c r="V13" s="2"/>
      <c r="W13" s="2"/>
      <c r="X13" s="2"/>
      <c r="Y13" s="2"/>
      <c r="Z13" s="2"/>
      <c r="AE13" s="1"/>
    </row>
    <row r="14" spans="1:40" ht="12.75" customHeight="1" x14ac:dyDescent="0.2">
      <c r="A14" s="67" t="s">
        <v>24</v>
      </c>
      <c r="B14" s="64" t="s">
        <v>25</v>
      </c>
      <c r="C14" s="65"/>
      <c r="D14" s="2" t="str">
        <f t="shared" si="3"/>
        <v>-</v>
      </c>
      <c r="E14" s="2" t="s">
        <v>21</v>
      </c>
      <c r="F14" s="2" t="s">
        <v>21</v>
      </c>
      <c r="G14" s="2" t="s">
        <v>22</v>
      </c>
      <c r="H14" s="2" t="s">
        <v>22</v>
      </c>
      <c r="I14" s="66" t="s">
        <v>21</v>
      </c>
      <c r="J14" s="66" t="s">
        <v>21</v>
      </c>
      <c r="K14" s="66" t="s">
        <v>21</v>
      </c>
      <c r="L14" s="66" t="s">
        <v>21</v>
      </c>
      <c r="M14" s="66" t="s">
        <v>21</v>
      </c>
      <c r="N14" s="66" t="s">
        <v>21</v>
      </c>
      <c r="O14" s="66" t="s">
        <v>21</v>
      </c>
      <c r="P14" s="66" t="s">
        <v>21</v>
      </c>
      <c r="Q14" s="66" t="s">
        <v>21</v>
      </c>
      <c r="R14" s="66" t="s">
        <v>21</v>
      </c>
      <c r="S14" s="66" t="s">
        <v>21</v>
      </c>
      <c r="T14" s="66" t="s">
        <v>21</v>
      </c>
      <c r="U14" s="2" t="str">
        <f t="shared" si="1"/>
        <v>-</v>
      </c>
      <c r="V14" s="66" t="s">
        <v>21</v>
      </c>
      <c r="W14" s="66" t="s">
        <v>21</v>
      </c>
      <c r="X14" s="2" t="str">
        <f t="shared" si="2"/>
        <v>-</v>
      </c>
      <c r="Y14" s="66" t="s">
        <v>21</v>
      </c>
      <c r="Z14" s="66" t="s">
        <v>21</v>
      </c>
      <c r="AE14" s="1"/>
    </row>
    <row r="15" spans="1:40" ht="12.75" customHeight="1" x14ac:dyDescent="0.2">
      <c r="A15" s="67"/>
      <c r="B15" s="64" t="s">
        <v>26</v>
      </c>
      <c r="C15" s="65"/>
      <c r="D15" s="2">
        <f t="shared" si="3"/>
        <v>1</v>
      </c>
      <c r="E15" s="2">
        <v>1</v>
      </c>
      <c r="F15" s="2" t="s">
        <v>21</v>
      </c>
      <c r="G15" s="2" t="s">
        <v>22</v>
      </c>
      <c r="H15" s="2" t="s">
        <v>22</v>
      </c>
      <c r="I15" s="66">
        <v>1</v>
      </c>
      <c r="J15" s="66" t="s">
        <v>21</v>
      </c>
      <c r="K15" s="66" t="s">
        <v>21</v>
      </c>
      <c r="L15" s="66" t="s">
        <v>21</v>
      </c>
      <c r="M15" s="66" t="s">
        <v>21</v>
      </c>
      <c r="N15" s="66" t="s">
        <v>21</v>
      </c>
      <c r="O15" s="66" t="s">
        <v>21</v>
      </c>
      <c r="P15" s="66" t="s">
        <v>21</v>
      </c>
      <c r="Q15" s="66">
        <v>1</v>
      </c>
      <c r="R15" s="66" t="s">
        <v>21</v>
      </c>
      <c r="S15" s="66" t="s">
        <v>21</v>
      </c>
      <c r="T15" s="66" t="s">
        <v>21</v>
      </c>
      <c r="U15" s="2">
        <f t="shared" si="1"/>
        <v>1</v>
      </c>
      <c r="V15" s="66">
        <v>1</v>
      </c>
      <c r="W15" s="66" t="s">
        <v>21</v>
      </c>
      <c r="X15" s="2" t="str">
        <f t="shared" si="2"/>
        <v>-</v>
      </c>
      <c r="Y15" s="66" t="s">
        <v>21</v>
      </c>
      <c r="Z15" s="66" t="s">
        <v>21</v>
      </c>
      <c r="AE15" s="1"/>
    </row>
    <row r="16" spans="1:40" ht="12.75" customHeight="1" x14ac:dyDescent="0.2">
      <c r="A16" s="67"/>
      <c r="B16" s="64" t="s">
        <v>27</v>
      </c>
      <c r="C16" s="65"/>
      <c r="D16" s="2">
        <f t="shared" si="3"/>
        <v>15</v>
      </c>
      <c r="E16" s="2">
        <v>13</v>
      </c>
      <c r="F16" s="2">
        <v>2</v>
      </c>
      <c r="G16" s="2">
        <v>1</v>
      </c>
      <c r="H16" s="2" t="s">
        <v>22</v>
      </c>
      <c r="I16" s="66">
        <v>12</v>
      </c>
      <c r="J16" s="66">
        <v>2</v>
      </c>
      <c r="K16" s="66" t="s">
        <v>21</v>
      </c>
      <c r="L16" s="66" t="s">
        <v>21</v>
      </c>
      <c r="M16" s="66">
        <v>2</v>
      </c>
      <c r="N16" s="66" t="s">
        <v>21</v>
      </c>
      <c r="O16" s="66">
        <v>10</v>
      </c>
      <c r="P16" s="66">
        <v>1</v>
      </c>
      <c r="Q16" s="66" t="s">
        <v>21</v>
      </c>
      <c r="R16" s="66" t="s">
        <v>21</v>
      </c>
      <c r="S16" s="66" t="s">
        <v>21</v>
      </c>
      <c r="T16" s="66">
        <v>1</v>
      </c>
      <c r="U16" s="2">
        <f t="shared" si="1"/>
        <v>14</v>
      </c>
      <c r="V16" s="66">
        <v>12</v>
      </c>
      <c r="W16" s="66">
        <v>2</v>
      </c>
      <c r="X16" s="2" t="str">
        <f t="shared" si="2"/>
        <v>-</v>
      </c>
      <c r="Y16" s="66" t="s">
        <v>21</v>
      </c>
      <c r="Z16" s="66" t="s">
        <v>21</v>
      </c>
      <c r="AE16" s="1"/>
    </row>
    <row r="17" spans="1:31" ht="12.75" customHeight="1" x14ac:dyDescent="0.2">
      <c r="A17" s="37"/>
      <c r="B17" s="61"/>
      <c r="C17" s="62"/>
      <c r="D17" s="2"/>
      <c r="E17" s="2"/>
      <c r="F17" s="2"/>
      <c r="G17" s="2"/>
      <c r="H17" s="2"/>
      <c r="I17" s="66"/>
      <c r="J17" s="66"/>
      <c r="K17" s="2"/>
      <c r="L17" s="66"/>
      <c r="M17" s="66"/>
      <c r="N17" s="2"/>
      <c r="O17" s="2"/>
      <c r="P17" s="66"/>
      <c r="Q17" s="66"/>
      <c r="R17" s="2"/>
      <c r="S17" s="2"/>
      <c r="T17" s="2"/>
      <c r="U17" s="2"/>
      <c r="V17" s="2"/>
      <c r="W17" s="2"/>
      <c r="X17" s="2"/>
      <c r="Y17" s="2"/>
      <c r="Z17" s="2"/>
      <c r="AE17" s="1"/>
    </row>
    <row r="18" spans="1:31" ht="12.75" customHeight="1" x14ac:dyDescent="0.2">
      <c r="A18" s="67" t="s">
        <v>28</v>
      </c>
      <c r="B18" s="64" t="s">
        <v>29</v>
      </c>
      <c r="C18" s="65"/>
      <c r="D18" s="2" t="str">
        <f t="shared" si="3"/>
        <v>-</v>
      </c>
      <c r="E18" s="2" t="s">
        <v>21</v>
      </c>
      <c r="F18" s="2" t="s">
        <v>21</v>
      </c>
      <c r="G18" s="2" t="s">
        <v>22</v>
      </c>
      <c r="H18" s="2" t="s">
        <v>22</v>
      </c>
      <c r="I18" s="66" t="s">
        <v>21</v>
      </c>
      <c r="J18" s="66" t="s">
        <v>21</v>
      </c>
      <c r="K18" s="66" t="s">
        <v>21</v>
      </c>
      <c r="L18" s="66" t="s">
        <v>21</v>
      </c>
      <c r="M18" s="66" t="s">
        <v>21</v>
      </c>
      <c r="N18" s="66" t="s">
        <v>21</v>
      </c>
      <c r="O18" s="66" t="s">
        <v>21</v>
      </c>
      <c r="P18" s="66" t="s">
        <v>21</v>
      </c>
      <c r="Q18" s="66" t="s">
        <v>21</v>
      </c>
      <c r="R18" s="66" t="s">
        <v>21</v>
      </c>
      <c r="S18" s="66" t="s">
        <v>21</v>
      </c>
      <c r="T18" s="66" t="s">
        <v>21</v>
      </c>
      <c r="U18" s="2" t="str">
        <f t="shared" si="1"/>
        <v>-</v>
      </c>
      <c r="V18" s="66" t="s">
        <v>21</v>
      </c>
      <c r="W18" s="66" t="s">
        <v>21</v>
      </c>
      <c r="X18" s="2" t="str">
        <f t="shared" si="2"/>
        <v>-</v>
      </c>
      <c r="Y18" s="66" t="s">
        <v>21</v>
      </c>
      <c r="Z18" s="66" t="s">
        <v>21</v>
      </c>
      <c r="AE18" s="1"/>
    </row>
    <row r="19" spans="1:31" ht="12.75" customHeight="1" x14ac:dyDescent="0.2">
      <c r="A19" s="67"/>
      <c r="B19" s="64" t="s">
        <v>30</v>
      </c>
      <c r="C19" s="65"/>
      <c r="D19" s="2" t="str">
        <f t="shared" si="3"/>
        <v>-</v>
      </c>
      <c r="E19" s="2" t="s">
        <v>21</v>
      </c>
      <c r="F19" s="2" t="s">
        <v>21</v>
      </c>
      <c r="G19" s="2" t="s">
        <v>22</v>
      </c>
      <c r="H19" s="2" t="s">
        <v>22</v>
      </c>
      <c r="I19" s="66" t="s">
        <v>21</v>
      </c>
      <c r="J19" s="66" t="s">
        <v>21</v>
      </c>
      <c r="K19" s="66" t="s">
        <v>21</v>
      </c>
      <c r="L19" s="66" t="s">
        <v>21</v>
      </c>
      <c r="M19" s="66" t="s">
        <v>21</v>
      </c>
      <c r="N19" s="66" t="s">
        <v>21</v>
      </c>
      <c r="O19" s="66" t="s">
        <v>21</v>
      </c>
      <c r="P19" s="66" t="s">
        <v>21</v>
      </c>
      <c r="Q19" s="66" t="s">
        <v>21</v>
      </c>
      <c r="R19" s="66" t="s">
        <v>21</v>
      </c>
      <c r="S19" s="66" t="s">
        <v>21</v>
      </c>
      <c r="T19" s="66" t="s">
        <v>21</v>
      </c>
      <c r="U19" s="2" t="str">
        <f t="shared" si="1"/>
        <v>-</v>
      </c>
      <c r="V19" s="66" t="s">
        <v>21</v>
      </c>
      <c r="W19" s="66" t="s">
        <v>21</v>
      </c>
      <c r="X19" s="2" t="str">
        <f t="shared" si="2"/>
        <v>-</v>
      </c>
      <c r="Y19" s="66" t="s">
        <v>21</v>
      </c>
      <c r="Z19" s="66" t="s">
        <v>21</v>
      </c>
      <c r="AE19" s="1"/>
    </row>
    <row r="20" spans="1:31" ht="12.75" customHeight="1" x14ac:dyDescent="0.2">
      <c r="A20" s="67"/>
      <c r="B20" s="64" t="s">
        <v>31</v>
      </c>
      <c r="C20" s="65"/>
      <c r="D20" s="2">
        <f t="shared" si="3"/>
        <v>5</v>
      </c>
      <c r="E20" s="2">
        <v>4</v>
      </c>
      <c r="F20" s="2">
        <v>1</v>
      </c>
      <c r="G20" s="2">
        <v>2</v>
      </c>
      <c r="H20" s="2" t="s">
        <v>22</v>
      </c>
      <c r="I20" s="66">
        <v>2</v>
      </c>
      <c r="J20" s="66">
        <v>1</v>
      </c>
      <c r="K20" s="66" t="s">
        <v>21</v>
      </c>
      <c r="L20" s="66" t="s">
        <v>21</v>
      </c>
      <c r="M20" s="66" t="s">
        <v>21</v>
      </c>
      <c r="N20" s="66" t="s">
        <v>21</v>
      </c>
      <c r="O20" s="66">
        <v>2</v>
      </c>
      <c r="P20" s="66">
        <v>1</v>
      </c>
      <c r="Q20" s="66" t="s">
        <v>21</v>
      </c>
      <c r="R20" s="66" t="s">
        <v>21</v>
      </c>
      <c r="S20" s="66" t="s">
        <v>21</v>
      </c>
      <c r="T20" s="66" t="s">
        <v>21</v>
      </c>
      <c r="U20" s="2">
        <f t="shared" si="1"/>
        <v>3</v>
      </c>
      <c r="V20" s="66">
        <v>2</v>
      </c>
      <c r="W20" s="66">
        <v>1</v>
      </c>
      <c r="X20" s="2" t="str">
        <f t="shared" si="2"/>
        <v>-</v>
      </c>
      <c r="Y20" s="66" t="s">
        <v>21</v>
      </c>
      <c r="Z20" s="66" t="s">
        <v>21</v>
      </c>
      <c r="AE20" s="1"/>
    </row>
    <row r="21" spans="1:31" ht="12.75" customHeight="1" x14ac:dyDescent="0.2">
      <c r="A21" s="67"/>
      <c r="B21" s="64" t="s">
        <v>32</v>
      </c>
      <c r="C21" s="65"/>
      <c r="D21" s="2">
        <f t="shared" si="3"/>
        <v>4</v>
      </c>
      <c r="E21" s="2">
        <v>1</v>
      </c>
      <c r="F21" s="2">
        <v>3</v>
      </c>
      <c r="G21" s="2" t="s">
        <v>22</v>
      </c>
      <c r="H21" s="2" t="s">
        <v>22</v>
      </c>
      <c r="I21" s="66">
        <v>1</v>
      </c>
      <c r="J21" s="66">
        <v>3</v>
      </c>
      <c r="K21" s="66" t="s">
        <v>21</v>
      </c>
      <c r="L21" s="66" t="s">
        <v>21</v>
      </c>
      <c r="M21" s="66" t="s">
        <v>21</v>
      </c>
      <c r="N21" s="66" t="s">
        <v>21</v>
      </c>
      <c r="O21" s="66" t="s">
        <v>21</v>
      </c>
      <c r="P21" s="66">
        <v>1</v>
      </c>
      <c r="Q21" s="66" t="s">
        <v>21</v>
      </c>
      <c r="R21" s="66" t="s">
        <v>21</v>
      </c>
      <c r="S21" s="66">
        <v>1</v>
      </c>
      <c r="T21" s="66">
        <v>2</v>
      </c>
      <c r="U21" s="2">
        <f t="shared" si="1"/>
        <v>4</v>
      </c>
      <c r="V21" s="66">
        <v>1</v>
      </c>
      <c r="W21" s="66">
        <v>3</v>
      </c>
      <c r="X21" s="2" t="str">
        <f t="shared" si="2"/>
        <v>-</v>
      </c>
      <c r="Y21" s="66" t="s">
        <v>21</v>
      </c>
      <c r="Z21" s="66" t="s">
        <v>21</v>
      </c>
      <c r="AE21" s="1"/>
    </row>
    <row r="22" spans="1:31" ht="12.75" customHeight="1" x14ac:dyDescent="0.2">
      <c r="A22" s="67"/>
      <c r="B22" s="64" t="s">
        <v>33</v>
      </c>
      <c r="C22" s="65"/>
      <c r="D22" s="2">
        <f t="shared" si="3"/>
        <v>1</v>
      </c>
      <c r="E22" s="2" t="s">
        <v>21</v>
      </c>
      <c r="F22" s="2">
        <v>1</v>
      </c>
      <c r="G22" s="2" t="s">
        <v>22</v>
      </c>
      <c r="H22" s="2" t="s">
        <v>22</v>
      </c>
      <c r="I22" s="66" t="s">
        <v>21</v>
      </c>
      <c r="J22" s="66">
        <v>1</v>
      </c>
      <c r="K22" s="66" t="s">
        <v>21</v>
      </c>
      <c r="L22" s="66" t="s">
        <v>21</v>
      </c>
      <c r="M22" s="66" t="s">
        <v>21</v>
      </c>
      <c r="N22" s="66" t="s">
        <v>21</v>
      </c>
      <c r="O22" s="66" t="s">
        <v>21</v>
      </c>
      <c r="P22" s="66" t="s">
        <v>21</v>
      </c>
      <c r="Q22" s="66" t="s">
        <v>21</v>
      </c>
      <c r="R22" s="66">
        <v>1</v>
      </c>
      <c r="S22" s="66" t="s">
        <v>21</v>
      </c>
      <c r="T22" s="66" t="s">
        <v>21</v>
      </c>
      <c r="U22" s="2">
        <f t="shared" si="1"/>
        <v>1</v>
      </c>
      <c r="V22" s="66" t="s">
        <v>21</v>
      </c>
      <c r="W22" s="66">
        <v>1</v>
      </c>
      <c r="X22" s="2" t="str">
        <f t="shared" si="2"/>
        <v>-</v>
      </c>
      <c r="Y22" s="66" t="s">
        <v>21</v>
      </c>
      <c r="Z22" s="66" t="s">
        <v>21</v>
      </c>
      <c r="AE22" s="1"/>
    </row>
    <row r="23" spans="1:31" ht="12.75" customHeight="1" x14ac:dyDescent="0.2">
      <c r="A23" s="67"/>
      <c r="B23" s="64" t="s">
        <v>34</v>
      </c>
      <c r="C23" s="65"/>
      <c r="D23" s="2" t="str">
        <f t="shared" si="3"/>
        <v>-</v>
      </c>
      <c r="E23" s="2" t="s">
        <v>21</v>
      </c>
      <c r="F23" s="2" t="s">
        <v>21</v>
      </c>
      <c r="G23" s="2" t="s">
        <v>22</v>
      </c>
      <c r="H23" s="2" t="s">
        <v>22</v>
      </c>
      <c r="I23" s="66" t="s">
        <v>21</v>
      </c>
      <c r="J23" s="66" t="s">
        <v>21</v>
      </c>
      <c r="K23" s="66" t="s">
        <v>21</v>
      </c>
      <c r="L23" s="66" t="s">
        <v>21</v>
      </c>
      <c r="M23" s="66" t="s">
        <v>21</v>
      </c>
      <c r="N23" s="66" t="s">
        <v>21</v>
      </c>
      <c r="O23" s="66" t="s">
        <v>21</v>
      </c>
      <c r="P23" s="66" t="s">
        <v>21</v>
      </c>
      <c r="Q23" s="66" t="s">
        <v>21</v>
      </c>
      <c r="R23" s="66" t="s">
        <v>21</v>
      </c>
      <c r="S23" s="66" t="s">
        <v>21</v>
      </c>
      <c r="T23" s="66" t="s">
        <v>21</v>
      </c>
      <c r="U23" s="2" t="str">
        <f t="shared" si="1"/>
        <v>-</v>
      </c>
      <c r="V23" s="66" t="s">
        <v>21</v>
      </c>
      <c r="W23" s="66" t="s">
        <v>21</v>
      </c>
      <c r="X23" s="2" t="str">
        <f t="shared" si="2"/>
        <v>-</v>
      </c>
      <c r="Y23" s="66" t="s">
        <v>21</v>
      </c>
      <c r="Z23" s="66" t="s">
        <v>21</v>
      </c>
      <c r="AE23" s="1"/>
    </row>
    <row r="24" spans="1:31" ht="12.75" customHeight="1" x14ac:dyDescent="0.2">
      <c r="A24" s="67"/>
      <c r="B24" s="64" t="s">
        <v>35</v>
      </c>
      <c r="C24" s="65"/>
      <c r="D24" s="2" t="str">
        <f t="shared" si="3"/>
        <v>-</v>
      </c>
      <c r="E24" s="2" t="s">
        <v>21</v>
      </c>
      <c r="F24" s="2" t="s">
        <v>21</v>
      </c>
      <c r="G24" s="2" t="s">
        <v>22</v>
      </c>
      <c r="H24" s="2" t="s">
        <v>22</v>
      </c>
      <c r="I24" s="66" t="s">
        <v>21</v>
      </c>
      <c r="J24" s="66" t="s">
        <v>21</v>
      </c>
      <c r="K24" s="66" t="s">
        <v>21</v>
      </c>
      <c r="L24" s="66" t="s">
        <v>21</v>
      </c>
      <c r="M24" s="66" t="s">
        <v>21</v>
      </c>
      <c r="N24" s="66" t="s">
        <v>21</v>
      </c>
      <c r="O24" s="66" t="s">
        <v>21</v>
      </c>
      <c r="P24" s="66" t="s">
        <v>21</v>
      </c>
      <c r="Q24" s="66" t="s">
        <v>21</v>
      </c>
      <c r="R24" s="66" t="s">
        <v>21</v>
      </c>
      <c r="S24" s="66" t="s">
        <v>21</v>
      </c>
      <c r="T24" s="66" t="s">
        <v>21</v>
      </c>
      <c r="U24" s="2" t="str">
        <f t="shared" si="1"/>
        <v>-</v>
      </c>
      <c r="V24" s="66" t="s">
        <v>21</v>
      </c>
      <c r="W24" s="66" t="s">
        <v>21</v>
      </c>
      <c r="X24" s="2" t="str">
        <f t="shared" si="2"/>
        <v>-</v>
      </c>
      <c r="Y24" s="66" t="s">
        <v>21</v>
      </c>
      <c r="Z24" s="66" t="s">
        <v>21</v>
      </c>
      <c r="AE24" s="1"/>
    </row>
    <row r="25" spans="1:31" ht="12.75" customHeight="1" x14ac:dyDescent="0.2">
      <c r="A25" s="67"/>
      <c r="B25" s="64" t="s">
        <v>36</v>
      </c>
      <c r="C25" s="65"/>
      <c r="D25" s="2">
        <f t="shared" si="3"/>
        <v>2</v>
      </c>
      <c r="E25" s="2">
        <v>2</v>
      </c>
      <c r="F25" s="2" t="s">
        <v>21</v>
      </c>
      <c r="G25" s="2" t="s">
        <v>22</v>
      </c>
      <c r="H25" s="2" t="s">
        <v>22</v>
      </c>
      <c r="I25" s="66">
        <v>2</v>
      </c>
      <c r="J25" s="66" t="s">
        <v>21</v>
      </c>
      <c r="K25" s="66" t="s">
        <v>21</v>
      </c>
      <c r="L25" s="66" t="s">
        <v>21</v>
      </c>
      <c r="M25" s="66" t="s">
        <v>21</v>
      </c>
      <c r="N25" s="66" t="s">
        <v>21</v>
      </c>
      <c r="O25" s="66">
        <v>2</v>
      </c>
      <c r="P25" s="66" t="s">
        <v>21</v>
      </c>
      <c r="Q25" s="66" t="s">
        <v>21</v>
      </c>
      <c r="R25" s="66" t="s">
        <v>21</v>
      </c>
      <c r="S25" s="66" t="s">
        <v>21</v>
      </c>
      <c r="T25" s="66" t="s">
        <v>21</v>
      </c>
      <c r="U25" s="2">
        <f t="shared" si="1"/>
        <v>2</v>
      </c>
      <c r="V25" s="66">
        <v>2</v>
      </c>
      <c r="W25" s="66" t="s">
        <v>21</v>
      </c>
      <c r="X25" s="2" t="str">
        <f t="shared" si="2"/>
        <v>-</v>
      </c>
      <c r="Y25" s="66" t="s">
        <v>21</v>
      </c>
      <c r="Z25" s="66" t="s">
        <v>21</v>
      </c>
      <c r="AE25" s="1"/>
    </row>
    <row r="26" spans="1:31" ht="12.75" customHeight="1" x14ac:dyDescent="0.2">
      <c r="A26" s="67"/>
      <c r="B26" s="64" t="s">
        <v>37</v>
      </c>
      <c r="C26" s="65"/>
      <c r="D26" s="2">
        <f t="shared" si="3"/>
        <v>1</v>
      </c>
      <c r="E26" s="2">
        <v>1</v>
      </c>
      <c r="F26" s="2" t="s">
        <v>21</v>
      </c>
      <c r="G26" s="2" t="s">
        <v>22</v>
      </c>
      <c r="H26" s="2" t="s">
        <v>22</v>
      </c>
      <c r="I26" s="66">
        <v>1</v>
      </c>
      <c r="J26" s="66" t="s">
        <v>21</v>
      </c>
      <c r="K26" s="66" t="s">
        <v>21</v>
      </c>
      <c r="L26" s="66" t="s">
        <v>21</v>
      </c>
      <c r="M26" s="66" t="s">
        <v>21</v>
      </c>
      <c r="N26" s="66" t="s">
        <v>21</v>
      </c>
      <c r="O26" s="66">
        <v>1</v>
      </c>
      <c r="P26" s="66" t="s">
        <v>21</v>
      </c>
      <c r="Q26" s="66" t="s">
        <v>21</v>
      </c>
      <c r="R26" s="66" t="s">
        <v>21</v>
      </c>
      <c r="S26" s="66" t="s">
        <v>21</v>
      </c>
      <c r="T26" s="66" t="s">
        <v>21</v>
      </c>
      <c r="U26" s="2" t="str">
        <f t="shared" si="1"/>
        <v>-</v>
      </c>
      <c r="V26" s="66" t="s">
        <v>21</v>
      </c>
      <c r="W26" s="66" t="s">
        <v>21</v>
      </c>
      <c r="X26" s="2">
        <f t="shared" si="2"/>
        <v>1</v>
      </c>
      <c r="Y26" s="66">
        <v>1</v>
      </c>
      <c r="Z26" s="66" t="s">
        <v>21</v>
      </c>
      <c r="AE26" s="1"/>
    </row>
    <row r="27" spans="1:31" ht="12.75" customHeight="1" x14ac:dyDescent="0.2">
      <c r="A27" s="67"/>
      <c r="B27" s="64" t="s">
        <v>38</v>
      </c>
      <c r="C27" s="65"/>
      <c r="D27" s="2" t="str">
        <f t="shared" si="3"/>
        <v>-</v>
      </c>
      <c r="E27" s="2" t="s">
        <v>21</v>
      </c>
      <c r="F27" s="2" t="s">
        <v>21</v>
      </c>
      <c r="G27" s="2" t="s">
        <v>22</v>
      </c>
      <c r="H27" s="2" t="s">
        <v>22</v>
      </c>
      <c r="I27" s="66" t="s">
        <v>21</v>
      </c>
      <c r="J27" s="66" t="s">
        <v>21</v>
      </c>
      <c r="K27" s="66" t="s">
        <v>21</v>
      </c>
      <c r="L27" s="66" t="s">
        <v>21</v>
      </c>
      <c r="M27" s="66" t="s">
        <v>21</v>
      </c>
      <c r="N27" s="66" t="s">
        <v>21</v>
      </c>
      <c r="O27" s="66" t="s">
        <v>21</v>
      </c>
      <c r="P27" s="66" t="s">
        <v>21</v>
      </c>
      <c r="Q27" s="66" t="s">
        <v>21</v>
      </c>
      <c r="R27" s="66" t="s">
        <v>21</v>
      </c>
      <c r="S27" s="66" t="s">
        <v>21</v>
      </c>
      <c r="T27" s="66" t="s">
        <v>21</v>
      </c>
      <c r="U27" s="2" t="str">
        <f t="shared" si="1"/>
        <v>-</v>
      </c>
      <c r="V27" s="66" t="s">
        <v>21</v>
      </c>
      <c r="W27" s="66" t="s">
        <v>21</v>
      </c>
      <c r="X27" s="2" t="str">
        <f t="shared" si="2"/>
        <v>-</v>
      </c>
      <c r="Y27" s="66" t="s">
        <v>21</v>
      </c>
      <c r="Z27" s="66" t="s">
        <v>21</v>
      </c>
      <c r="AE27" s="1"/>
    </row>
    <row r="28" spans="1:31" ht="12.75" customHeight="1" x14ac:dyDescent="0.2">
      <c r="A28" s="67"/>
      <c r="B28" s="64" t="s">
        <v>39</v>
      </c>
      <c r="C28" s="65"/>
      <c r="D28" s="2">
        <f t="shared" si="3"/>
        <v>2</v>
      </c>
      <c r="E28" s="2">
        <v>1</v>
      </c>
      <c r="F28" s="2">
        <v>1</v>
      </c>
      <c r="G28" s="2" t="s">
        <v>22</v>
      </c>
      <c r="H28" s="2" t="s">
        <v>22</v>
      </c>
      <c r="I28" s="66">
        <v>1</v>
      </c>
      <c r="J28" s="66">
        <v>1</v>
      </c>
      <c r="K28" s="66" t="s">
        <v>21</v>
      </c>
      <c r="L28" s="66" t="s">
        <v>21</v>
      </c>
      <c r="M28" s="66" t="s">
        <v>21</v>
      </c>
      <c r="N28" s="66" t="s">
        <v>21</v>
      </c>
      <c r="O28" s="66">
        <v>1</v>
      </c>
      <c r="P28" s="66">
        <v>1</v>
      </c>
      <c r="Q28" s="66" t="s">
        <v>21</v>
      </c>
      <c r="R28" s="66" t="s">
        <v>21</v>
      </c>
      <c r="S28" s="66" t="s">
        <v>21</v>
      </c>
      <c r="T28" s="66" t="s">
        <v>21</v>
      </c>
      <c r="U28" s="2">
        <f t="shared" si="1"/>
        <v>2</v>
      </c>
      <c r="V28" s="66">
        <v>1</v>
      </c>
      <c r="W28" s="66">
        <v>1</v>
      </c>
      <c r="X28" s="2" t="str">
        <f t="shared" si="2"/>
        <v>-</v>
      </c>
      <c r="Y28" s="66" t="s">
        <v>21</v>
      </c>
      <c r="Z28" s="66" t="s">
        <v>21</v>
      </c>
      <c r="AE28" s="1"/>
    </row>
    <row r="29" spans="1:31" ht="12.75" customHeight="1" x14ac:dyDescent="0.2">
      <c r="A29" s="67"/>
      <c r="B29" s="64" t="s">
        <v>40</v>
      </c>
      <c r="C29" s="68"/>
      <c r="D29" s="2" t="str">
        <f t="shared" si="3"/>
        <v>-</v>
      </c>
      <c r="E29" s="2" t="s">
        <v>21</v>
      </c>
      <c r="F29" s="2" t="s">
        <v>21</v>
      </c>
      <c r="G29" s="2" t="s">
        <v>22</v>
      </c>
      <c r="H29" s="2" t="s">
        <v>22</v>
      </c>
      <c r="I29" s="66" t="s">
        <v>21</v>
      </c>
      <c r="J29" s="66" t="s">
        <v>21</v>
      </c>
      <c r="K29" s="66" t="s">
        <v>21</v>
      </c>
      <c r="L29" s="66" t="s">
        <v>21</v>
      </c>
      <c r="M29" s="66" t="s">
        <v>21</v>
      </c>
      <c r="N29" s="66" t="s">
        <v>21</v>
      </c>
      <c r="O29" s="66" t="s">
        <v>21</v>
      </c>
      <c r="P29" s="66" t="s">
        <v>21</v>
      </c>
      <c r="Q29" s="66" t="s">
        <v>21</v>
      </c>
      <c r="R29" s="66" t="s">
        <v>21</v>
      </c>
      <c r="S29" s="66" t="s">
        <v>21</v>
      </c>
      <c r="T29" s="66" t="s">
        <v>21</v>
      </c>
      <c r="U29" s="2" t="str">
        <f t="shared" si="1"/>
        <v>-</v>
      </c>
      <c r="V29" s="66" t="s">
        <v>21</v>
      </c>
      <c r="W29" s="66" t="s">
        <v>21</v>
      </c>
      <c r="X29" s="2" t="str">
        <f t="shared" si="2"/>
        <v>-</v>
      </c>
      <c r="Y29" s="66" t="s">
        <v>21</v>
      </c>
      <c r="Z29" s="66" t="s">
        <v>21</v>
      </c>
      <c r="AE29" s="1"/>
    </row>
    <row r="30" spans="1:31" ht="12.75" customHeight="1" x14ac:dyDescent="0.2">
      <c r="A30" s="67"/>
      <c r="B30" s="64" t="s">
        <v>41</v>
      </c>
      <c r="C30" s="68"/>
      <c r="D30" s="2">
        <f t="shared" si="3"/>
        <v>2</v>
      </c>
      <c r="E30" s="2">
        <v>1</v>
      </c>
      <c r="F30" s="2">
        <v>1</v>
      </c>
      <c r="G30" s="2" t="s">
        <v>22</v>
      </c>
      <c r="H30" s="69" t="s">
        <v>22</v>
      </c>
      <c r="I30" s="66">
        <v>1</v>
      </c>
      <c r="J30" s="66">
        <v>1</v>
      </c>
      <c r="K30" s="66" t="s">
        <v>21</v>
      </c>
      <c r="L30" s="66" t="s">
        <v>21</v>
      </c>
      <c r="M30" s="66" t="s">
        <v>21</v>
      </c>
      <c r="N30" s="66" t="s">
        <v>21</v>
      </c>
      <c r="O30" s="66">
        <v>1</v>
      </c>
      <c r="P30" s="66">
        <v>1</v>
      </c>
      <c r="Q30" s="66" t="s">
        <v>21</v>
      </c>
      <c r="R30" s="66" t="s">
        <v>21</v>
      </c>
      <c r="S30" s="66" t="s">
        <v>21</v>
      </c>
      <c r="T30" s="66" t="s">
        <v>21</v>
      </c>
      <c r="U30" s="69">
        <f t="shared" si="1"/>
        <v>2</v>
      </c>
      <c r="V30" s="66">
        <v>1</v>
      </c>
      <c r="W30" s="66">
        <v>1</v>
      </c>
      <c r="X30" s="69" t="str">
        <f t="shared" si="2"/>
        <v>-</v>
      </c>
      <c r="Y30" s="66" t="s">
        <v>21</v>
      </c>
      <c r="Z30" s="66" t="s">
        <v>21</v>
      </c>
      <c r="AE30" s="1"/>
    </row>
    <row r="31" spans="1:31" ht="12.75" customHeight="1" x14ac:dyDescent="0.2">
      <c r="A31" s="67"/>
      <c r="B31" s="64" t="s">
        <v>42</v>
      </c>
      <c r="C31" s="65"/>
      <c r="D31" s="2">
        <f t="shared" si="3"/>
        <v>3</v>
      </c>
      <c r="E31" s="2">
        <v>3</v>
      </c>
      <c r="F31" s="2" t="s">
        <v>21</v>
      </c>
      <c r="G31" s="69" t="s">
        <v>22</v>
      </c>
      <c r="H31" s="69" t="s">
        <v>22</v>
      </c>
      <c r="I31" s="66">
        <v>3</v>
      </c>
      <c r="J31" s="66" t="s">
        <v>21</v>
      </c>
      <c r="K31" s="66" t="s">
        <v>21</v>
      </c>
      <c r="L31" s="66" t="s">
        <v>21</v>
      </c>
      <c r="M31" s="66" t="s">
        <v>21</v>
      </c>
      <c r="N31" s="66" t="s">
        <v>21</v>
      </c>
      <c r="O31" s="66">
        <v>3</v>
      </c>
      <c r="P31" s="66" t="s">
        <v>21</v>
      </c>
      <c r="Q31" s="66" t="s">
        <v>21</v>
      </c>
      <c r="R31" s="66" t="s">
        <v>21</v>
      </c>
      <c r="S31" s="66" t="s">
        <v>21</v>
      </c>
      <c r="T31" s="66" t="s">
        <v>21</v>
      </c>
      <c r="U31" s="69">
        <f t="shared" si="1"/>
        <v>3</v>
      </c>
      <c r="V31" s="66">
        <v>3</v>
      </c>
      <c r="W31" s="66" t="s">
        <v>21</v>
      </c>
      <c r="X31" s="69" t="str">
        <f t="shared" si="2"/>
        <v>-</v>
      </c>
      <c r="Y31" s="66" t="s">
        <v>21</v>
      </c>
      <c r="Z31" s="66" t="s">
        <v>21</v>
      </c>
      <c r="AE31" s="1"/>
    </row>
    <row r="32" spans="1:31" ht="12.75" customHeight="1" x14ac:dyDescent="0.2">
      <c r="A32" s="37"/>
      <c r="B32" s="61"/>
      <c r="C32" s="62"/>
      <c r="D32" s="2"/>
      <c r="E32" s="2"/>
      <c r="F32" s="2"/>
      <c r="G32" s="69"/>
      <c r="H32" s="69"/>
      <c r="I32" s="70"/>
      <c r="J32" s="70"/>
      <c r="K32" s="69"/>
      <c r="L32" s="70"/>
      <c r="M32" s="70"/>
      <c r="N32" s="69"/>
      <c r="O32" s="69"/>
      <c r="P32" s="70"/>
      <c r="Q32" s="66"/>
      <c r="R32" s="66"/>
      <c r="S32" s="66"/>
      <c r="T32" s="66"/>
      <c r="U32" s="69"/>
      <c r="V32" s="66"/>
      <c r="W32" s="66"/>
      <c r="X32" s="69"/>
      <c r="Y32" s="66"/>
      <c r="Z32" s="66"/>
      <c r="AE32" s="1"/>
    </row>
    <row r="33" spans="1:34" ht="12.75" customHeight="1" thickBot="1" x14ac:dyDescent="0.25">
      <c r="A33" s="71"/>
      <c r="B33" s="72" t="s">
        <v>43</v>
      </c>
      <c r="C33" s="73"/>
      <c r="D33" s="74" t="str">
        <f t="shared" si="3"/>
        <v>-</v>
      </c>
      <c r="E33" s="75" t="s">
        <v>21</v>
      </c>
      <c r="F33" s="75" t="s">
        <v>21</v>
      </c>
      <c r="G33" s="75" t="s">
        <v>22</v>
      </c>
      <c r="H33" s="75" t="s">
        <v>22</v>
      </c>
      <c r="I33" s="76" t="s">
        <v>21</v>
      </c>
      <c r="J33" s="76" t="s">
        <v>21</v>
      </c>
      <c r="K33" s="76" t="s">
        <v>21</v>
      </c>
      <c r="L33" s="76" t="s">
        <v>21</v>
      </c>
      <c r="M33" s="76" t="s">
        <v>21</v>
      </c>
      <c r="N33" s="76" t="s">
        <v>21</v>
      </c>
      <c r="O33" s="76" t="s">
        <v>21</v>
      </c>
      <c r="P33" s="76" t="s">
        <v>21</v>
      </c>
      <c r="Q33" s="76" t="s">
        <v>21</v>
      </c>
      <c r="R33" s="76" t="s">
        <v>21</v>
      </c>
      <c r="S33" s="76" t="s">
        <v>21</v>
      </c>
      <c r="T33" s="76" t="s">
        <v>21</v>
      </c>
      <c r="U33" s="75" t="str">
        <f t="shared" si="1"/>
        <v>-</v>
      </c>
      <c r="V33" s="76" t="s">
        <v>21</v>
      </c>
      <c r="W33" s="76" t="s">
        <v>21</v>
      </c>
      <c r="X33" s="75" t="str">
        <f t="shared" si="2"/>
        <v>-</v>
      </c>
      <c r="Y33" s="76" t="s">
        <v>21</v>
      </c>
      <c r="Z33" s="76" t="s">
        <v>21</v>
      </c>
      <c r="AE33" s="1"/>
    </row>
    <row r="34" spans="1:34" ht="12" customHeight="1" x14ac:dyDescent="0.2">
      <c r="A34" s="77" t="s">
        <v>44</v>
      </c>
      <c r="B34" s="1" t="s">
        <v>45</v>
      </c>
      <c r="AD34" s="60"/>
      <c r="AH34" s="60"/>
    </row>
    <row r="35" spans="1:34" ht="11.25" customHeight="1" x14ac:dyDescent="0.2">
      <c r="A35" s="5"/>
      <c r="AD35" s="60"/>
      <c r="AH35" s="60"/>
    </row>
    <row r="36" spans="1:34" ht="16.5" x14ac:dyDescent="0.25">
      <c r="K36" s="78"/>
      <c r="L36" s="6" t="s">
        <v>46</v>
      </c>
      <c r="M36" s="7" t="s">
        <v>47</v>
      </c>
      <c r="AD36" s="60"/>
      <c r="AH36" s="60"/>
    </row>
    <row r="37" spans="1:34" ht="10.5" customHeight="1" x14ac:dyDescent="0.2">
      <c r="AD37" s="60"/>
      <c r="AH37" s="60"/>
    </row>
    <row r="38" spans="1:34" ht="10.5" customHeight="1" thickBot="1" x14ac:dyDescent="0.25">
      <c r="AD38" s="60"/>
      <c r="AH38" s="60"/>
    </row>
    <row r="39" spans="1:34" ht="11.25" customHeight="1" x14ac:dyDescent="0.2">
      <c r="A39" s="9" t="s">
        <v>3</v>
      </c>
      <c r="B39" s="10"/>
      <c r="C39" s="11"/>
      <c r="D39" s="12"/>
      <c r="E39" s="12"/>
      <c r="F39" s="12"/>
      <c r="G39" s="15" t="s">
        <v>4</v>
      </c>
      <c r="H39" s="15"/>
      <c r="I39" s="15" t="s">
        <v>5</v>
      </c>
      <c r="J39" s="13"/>
      <c r="K39" s="17" t="s">
        <v>6</v>
      </c>
      <c r="L39" s="18"/>
      <c r="M39" s="18"/>
      <c r="N39" s="18"/>
      <c r="O39" s="18"/>
      <c r="P39" s="18"/>
      <c r="Q39" s="18"/>
      <c r="R39" s="18"/>
      <c r="S39" s="18"/>
      <c r="T39" s="18"/>
      <c r="U39" s="79"/>
      <c r="V39" s="79"/>
      <c r="W39" s="79"/>
      <c r="X39" s="79"/>
      <c r="Y39" s="80"/>
      <c r="Z39" s="80"/>
      <c r="AA39" s="80"/>
      <c r="AB39" s="80"/>
      <c r="AC39" s="80"/>
      <c r="AD39" s="60"/>
      <c r="AF39" s="80"/>
      <c r="AG39" s="80"/>
      <c r="AH39" s="60"/>
    </row>
    <row r="40" spans="1:34" ht="11.25" customHeight="1" x14ac:dyDescent="0.2">
      <c r="A40" s="22"/>
      <c r="B40" s="23"/>
      <c r="C40" s="24"/>
      <c r="D40" s="81" t="s">
        <v>7</v>
      </c>
      <c r="E40" s="22"/>
      <c r="F40" s="26"/>
      <c r="G40" s="29"/>
      <c r="H40" s="29"/>
      <c r="I40" s="29"/>
      <c r="J40" s="27"/>
      <c r="K40" s="82" t="s">
        <v>8</v>
      </c>
      <c r="L40" s="83"/>
      <c r="M40" s="27" t="s">
        <v>9</v>
      </c>
      <c r="N40" s="31"/>
      <c r="O40" s="27" t="s">
        <v>10</v>
      </c>
      <c r="P40" s="31"/>
      <c r="Q40" s="27" t="s">
        <v>11</v>
      </c>
      <c r="R40" s="31"/>
      <c r="S40" s="84" t="s">
        <v>12</v>
      </c>
      <c r="T40" s="85"/>
      <c r="U40" s="86"/>
      <c r="V40" s="87"/>
      <c r="W40" s="87"/>
      <c r="X40" s="61"/>
      <c r="Y40" s="79"/>
      <c r="Z40" s="80"/>
      <c r="AA40" s="80"/>
      <c r="AB40" s="79"/>
      <c r="AC40" s="80"/>
      <c r="AD40" s="60"/>
      <c r="AF40" s="80"/>
      <c r="AG40" s="80"/>
      <c r="AH40" s="60"/>
    </row>
    <row r="41" spans="1:34" ht="11.25" customHeight="1" x14ac:dyDescent="0.2">
      <c r="A41" s="22"/>
      <c r="B41" s="23"/>
      <c r="C41" s="24"/>
      <c r="D41" s="37"/>
      <c r="E41" s="37"/>
      <c r="F41" s="37"/>
      <c r="G41" s="40"/>
      <c r="H41" s="40"/>
      <c r="I41" s="40"/>
      <c r="J41" s="38"/>
      <c r="K41" s="88"/>
      <c r="L41" s="42"/>
      <c r="M41" s="38"/>
      <c r="N41" s="42"/>
      <c r="O41" s="38"/>
      <c r="P41" s="42"/>
      <c r="Q41" s="38"/>
      <c r="R41" s="42"/>
      <c r="S41" s="38"/>
      <c r="T41" s="39"/>
      <c r="U41" s="87"/>
      <c r="V41" s="87"/>
      <c r="W41" s="87"/>
      <c r="X41" s="89"/>
      <c r="Y41" s="79"/>
      <c r="Z41" s="80"/>
      <c r="AA41" s="80"/>
      <c r="AB41" s="90"/>
      <c r="AC41" s="79"/>
      <c r="AF41" s="79"/>
      <c r="AG41" s="80"/>
      <c r="AH41" s="60"/>
    </row>
    <row r="42" spans="1:34" ht="12" customHeight="1" x14ac:dyDescent="0.2">
      <c r="A42" s="48"/>
      <c r="B42" s="48"/>
      <c r="C42" s="49"/>
      <c r="D42" s="50" t="s">
        <v>15</v>
      </c>
      <c r="E42" s="51" t="s">
        <v>16</v>
      </c>
      <c r="F42" s="52" t="s">
        <v>17</v>
      </c>
      <c r="G42" s="51" t="s">
        <v>16</v>
      </c>
      <c r="H42" s="51" t="s">
        <v>17</v>
      </c>
      <c r="I42" s="51" t="s">
        <v>16</v>
      </c>
      <c r="J42" s="52" t="s">
        <v>17</v>
      </c>
      <c r="K42" s="53" t="s">
        <v>16</v>
      </c>
      <c r="L42" s="51" t="s">
        <v>17</v>
      </c>
      <c r="M42" s="51" t="s">
        <v>16</v>
      </c>
      <c r="N42" s="51" t="s">
        <v>17</v>
      </c>
      <c r="O42" s="51" t="s">
        <v>16</v>
      </c>
      <c r="P42" s="51" t="s">
        <v>17</v>
      </c>
      <c r="Q42" s="51" t="s">
        <v>16</v>
      </c>
      <c r="R42" s="51" t="s">
        <v>17</v>
      </c>
      <c r="S42" s="51" t="s">
        <v>16</v>
      </c>
      <c r="T42" s="52" t="s">
        <v>17</v>
      </c>
      <c r="U42" s="89"/>
      <c r="V42" s="89"/>
      <c r="W42" s="89"/>
      <c r="X42" s="61"/>
      <c r="Y42" s="89"/>
      <c r="Z42" s="89"/>
      <c r="AA42" s="89"/>
      <c r="AB42" s="91"/>
      <c r="AC42" s="89"/>
      <c r="AD42" s="60"/>
      <c r="AF42" s="89"/>
      <c r="AG42" s="89"/>
      <c r="AH42" s="60"/>
    </row>
    <row r="43" spans="1:34" s="60" customFormat="1" ht="13.5" customHeight="1" x14ac:dyDescent="0.2">
      <c r="A43" s="56" t="s">
        <v>18</v>
      </c>
      <c r="B43" s="57"/>
      <c r="C43" s="58"/>
      <c r="D43" s="92">
        <f>IF(SUM(E43:F43)=0,"-",SUM(E43:F43))</f>
        <v>38</v>
      </c>
      <c r="E43" s="92">
        <v>29</v>
      </c>
      <c r="F43" s="92">
        <v>9</v>
      </c>
      <c r="G43" s="92">
        <f>IF(SUM(G45:G50,G53,G60:G62,G64)=0,"-",SUM(G45:G50,G53,G60:G62,G64))</f>
        <v>3</v>
      </c>
      <c r="H43" s="92" t="str">
        <f t="shared" ref="H43:T43" si="4">IF(SUM(H45:H50,H53,H60:H62,H64)=0,"-",SUM(H45:H50,H53,H60:H62,H64))</f>
        <v>-</v>
      </c>
      <c r="I43" s="92">
        <f>IF(SUM(I45:I50,I53,I60:I62,I64)=0,"-",SUM(I45:I50,I53,I60:I62,I64))</f>
        <v>26</v>
      </c>
      <c r="J43" s="92">
        <f>IF(SUM(J45:J50,J53,J60:J62,J64)=0,"-",SUM(J45:J50,J53,J60:J62,J64))</f>
        <v>9</v>
      </c>
      <c r="K43" s="92" t="str">
        <f t="shared" si="4"/>
        <v>-</v>
      </c>
      <c r="L43" s="92" t="str">
        <f t="shared" si="4"/>
        <v>-</v>
      </c>
      <c r="M43" s="92">
        <f t="shared" si="4"/>
        <v>2</v>
      </c>
      <c r="N43" s="92" t="str">
        <f t="shared" si="4"/>
        <v>-</v>
      </c>
      <c r="O43" s="92">
        <f t="shared" si="4"/>
        <v>21</v>
      </c>
      <c r="P43" s="92">
        <f>IF(SUM(P45:P50,P53,P60:P62,P64)=0,"-",SUM(P45:P50,P53,P60:P62,P64))</f>
        <v>5</v>
      </c>
      <c r="Q43" s="92">
        <f t="shared" si="4"/>
        <v>1</v>
      </c>
      <c r="R43" s="92">
        <f t="shared" si="4"/>
        <v>1</v>
      </c>
      <c r="S43" s="92">
        <f t="shared" si="4"/>
        <v>2</v>
      </c>
      <c r="T43" s="92">
        <f t="shared" si="4"/>
        <v>3</v>
      </c>
      <c r="U43" s="93"/>
      <c r="V43" s="93"/>
      <c r="W43" s="93"/>
      <c r="X43" s="93"/>
      <c r="Y43" s="93"/>
      <c r="Z43" s="93"/>
      <c r="AA43" s="93"/>
      <c r="AB43" s="93"/>
      <c r="AC43" s="93"/>
      <c r="AD43" s="93"/>
      <c r="AE43" s="93"/>
    </row>
    <row r="44" spans="1:34" ht="12" customHeight="1" x14ac:dyDescent="0.2">
      <c r="A44" s="37"/>
      <c r="B44" s="61"/>
      <c r="C44" s="62"/>
      <c r="D44" s="92"/>
      <c r="U44" s="55"/>
      <c r="V44" s="55"/>
      <c r="W44" s="55"/>
      <c r="X44" s="55"/>
      <c r="Y44" s="55"/>
      <c r="Z44" s="55"/>
      <c r="AA44" s="55"/>
      <c r="AB44" s="55"/>
      <c r="AC44" s="55"/>
      <c r="AD44" s="55"/>
      <c r="AE44" s="55"/>
      <c r="AF44" s="60"/>
      <c r="AH44" s="60"/>
    </row>
    <row r="45" spans="1:34" ht="12.75" customHeight="1" x14ac:dyDescent="0.2">
      <c r="A45" s="94" t="s">
        <v>48</v>
      </c>
      <c r="B45" s="64"/>
      <c r="C45" s="68"/>
      <c r="D45" s="92" t="str">
        <f t="shared" ref="D45:D67" si="5">IF(SUM(E45:F45)=0,"-",SUM(E45:F45))</f>
        <v>-</v>
      </c>
      <c r="E45" s="92" t="s">
        <v>21</v>
      </c>
      <c r="F45" s="92" t="s">
        <v>21</v>
      </c>
      <c r="G45" s="2" t="s">
        <v>22</v>
      </c>
      <c r="H45" s="2" t="s">
        <v>22</v>
      </c>
      <c r="I45" s="66" t="s">
        <v>21</v>
      </c>
      <c r="J45" s="66" t="s">
        <v>21</v>
      </c>
      <c r="K45" s="2" t="s">
        <v>21</v>
      </c>
      <c r="L45" s="66" t="s">
        <v>21</v>
      </c>
      <c r="M45" s="66" t="s">
        <v>21</v>
      </c>
      <c r="N45" s="2" t="s">
        <v>21</v>
      </c>
      <c r="O45" s="2" t="s">
        <v>21</v>
      </c>
      <c r="P45" s="66" t="s">
        <v>21</v>
      </c>
      <c r="Q45" s="66" t="s">
        <v>21</v>
      </c>
      <c r="R45" s="2" t="s">
        <v>21</v>
      </c>
      <c r="S45" s="66" t="s">
        <v>21</v>
      </c>
      <c r="T45" s="66" t="s">
        <v>21</v>
      </c>
      <c r="U45" s="69"/>
      <c r="V45" s="70"/>
      <c r="W45" s="70"/>
      <c r="X45" s="69"/>
      <c r="Y45" s="69"/>
      <c r="Z45" s="70"/>
      <c r="AA45" s="70"/>
      <c r="AB45" s="69"/>
      <c r="AC45" s="69"/>
      <c r="AD45" s="69"/>
      <c r="AE45" s="70"/>
      <c r="AF45" s="60"/>
    </row>
    <row r="46" spans="1:34" ht="12.75" customHeight="1" x14ac:dyDescent="0.2">
      <c r="A46" s="94" t="s">
        <v>49</v>
      </c>
      <c r="B46" s="95"/>
      <c r="C46" s="68"/>
      <c r="D46" s="92">
        <f t="shared" si="5"/>
        <v>2</v>
      </c>
      <c r="E46" s="92">
        <v>1</v>
      </c>
      <c r="F46" s="92">
        <v>1</v>
      </c>
      <c r="G46" s="2" t="s">
        <v>22</v>
      </c>
      <c r="H46" s="2" t="s">
        <v>22</v>
      </c>
      <c r="I46" s="66">
        <v>1</v>
      </c>
      <c r="J46" s="66">
        <v>1</v>
      </c>
      <c r="K46" s="2" t="s">
        <v>21</v>
      </c>
      <c r="L46" s="66" t="s">
        <v>21</v>
      </c>
      <c r="M46" s="66" t="s">
        <v>21</v>
      </c>
      <c r="N46" s="2" t="s">
        <v>21</v>
      </c>
      <c r="O46" s="2" t="s">
        <v>21</v>
      </c>
      <c r="P46" s="66" t="s">
        <v>21</v>
      </c>
      <c r="Q46" s="66">
        <v>1</v>
      </c>
      <c r="R46" s="2">
        <v>1</v>
      </c>
      <c r="S46" s="66" t="s">
        <v>21</v>
      </c>
      <c r="T46" s="66" t="s">
        <v>21</v>
      </c>
      <c r="U46" s="69"/>
      <c r="V46" s="70"/>
      <c r="W46" s="70"/>
      <c r="X46" s="69"/>
      <c r="Y46" s="69"/>
      <c r="Z46" s="70"/>
      <c r="AA46" s="70"/>
      <c r="AB46" s="69"/>
      <c r="AC46" s="69"/>
      <c r="AD46" s="69"/>
      <c r="AE46" s="70"/>
      <c r="AF46" s="60"/>
    </row>
    <row r="47" spans="1:34" ht="12.75" customHeight="1" x14ac:dyDescent="0.2">
      <c r="A47" s="94" t="s">
        <v>50</v>
      </c>
      <c r="B47" s="95"/>
      <c r="C47" s="68"/>
      <c r="D47" s="92">
        <f t="shared" si="5"/>
        <v>4</v>
      </c>
      <c r="E47" s="92">
        <v>2</v>
      </c>
      <c r="F47" s="92">
        <v>2</v>
      </c>
      <c r="G47" s="2" t="s">
        <v>22</v>
      </c>
      <c r="H47" s="2" t="s">
        <v>22</v>
      </c>
      <c r="I47" s="66">
        <v>2</v>
      </c>
      <c r="J47" s="66">
        <v>2</v>
      </c>
      <c r="K47" s="2" t="s">
        <v>21</v>
      </c>
      <c r="L47" s="66" t="s">
        <v>21</v>
      </c>
      <c r="M47" s="66" t="s">
        <v>21</v>
      </c>
      <c r="N47" s="2" t="s">
        <v>21</v>
      </c>
      <c r="O47" s="2">
        <v>1</v>
      </c>
      <c r="P47" s="66" t="s">
        <v>21</v>
      </c>
      <c r="Q47" s="66" t="s">
        <v>21</v>
      </c>
      <c r="R47" s="2" t="s">
        <v>21</v>
      </c>
      <c r="S47" s="66">
        <v>1</v>
      </c>
      <c r="T47" s="66">
        <v>2</v>
      </c>
      <c r="U47" s="69"/>
      <c r="V47" s="70"/>
      <c r="W47" s="70"/>
      <c r="X47" s="69"/>
      <c r="Y47" s="69"/>
      <c r="Z47" s="70"/>
      <c r="AA47" s="70"/>
      <c r="AB47" s="69"/>
      <c r="AC47" s="69"/>
      <c r="AD47" s="69"/>
      <c r="AE47" s="70"/>
      <c r="AF47" s="60"/>
    </row>
    <row r="48" spans="1:34" ht="12.75" customHeight="1" x14ac:dyDescent="0.2">
      <c r="A48" s="94" t="s">
        <v>51</v>
      </c>
      <c r="B48" s="95"/>
      <c r="C48" s="68"/>
      <c r="D48" s="92">
        <f t="shared" si="5"/>
        <v>4</v>
      </c>
      <c r="E48" s="92">
        <v>3</v>
      </c>
      <c r="F48" s="92">
        <v>1</v>
      </c>
      <c r="G48" s="2" t="s">
        <v>22</v>
      </c>
      <c r="H48" s="2" t="s">
        <v>22</v>
      </c>
      <c r="I48" s="66">
        <v>3</v>
      </c>
      <c r="J48" s="66">
        <v>1</v>
      </c>
      <c r="K48" s="2" t="s">
        <v>21</v>
      </c>
      <c r="L48" s="66" t="s">
        <v>21</v>
      </c>
      <c r="M48" s="66" t="s">
        <v>21</v>
      </c>
      <c r="N48" s="66" t="s">
        <v>21</v>
      </c>
      <c r="O48" s="2">
        <v>3</v>
      </c>
      <c r="P48" s="66">
        <v>1</v>
      </c>
      <c r="Q48" s="66" t="s">
        <v>21</v>
      </c>
      <c r="R48" s="2" t="s">
        <v>21</v>
      </c>
      <c r="S48" s="66" t="s">
        <v>21</v>
      </c>
      <c r="T48" s="66" t="s">
        <v>21</v>
      </c>
      <c r="U48" s="69"/>
      <c r="V48" s="70"/>
      <c r="W48" s="70"/>
      <c r="X48" s="69"/>
      <c r="Y48" s="69"/>
      <c r="Z48" s="70"/>
      <c r="AA48" s="70"/>
      <c r="AB48" s="69"/>
      <c r="AC48" s="69"/>
      <c r="AD48" s="69"/>
      <c r="AE48" s="70"/>
      <c r="AF48" s="60"/>
    </row>
    <row r="49" spans="1:32" ht="12.75" customHeight="1" x14ac:dyDescent="0.2">
      <c r="A49" s="94" t="s">
        <v>52</v>
      </c>
      <c r="B49" s="95"/>
      <c r="C49" s="68"/>
      <c r="D49" s="92" t="str">
        <f t="shared" si="5"/>
        <v>-</v>
      </c>
      <c r="E49" s="92" t="s">
        <v>21</v>
      </c>
      <c r="F49" s="92" t="s">
        <v>21</v>
      </c>
      <c r="G49" s="2" t="s">
        <v>22</v>
      </c>
      <c r="H49" s="2" t="s">
        <v>22</v>
      </c>
      <c r="I49" s="66" t="s">
        <v>21</v>
      </c>
      <c r="J49" s="66" t="s">
        <v>21</v>
      </c>
      <c r="K49" s="2" t="s">
        <v>21</v>
      </c>
      <c r="L49" s="66" t="s">
        <v>21</v>
      </c>
      <c r="M49" s="66" t="s">
        <v>21</v>
      </c>
      <c r="N49" s="2" t="s">
        <v>21</v>
      </c>
      <c r="O49" s="2" t="s">
        <v>21</v>
      </c>
      <c r="P49" s="66" t="s">
        <v>21</v>
      </c>
      <c r="Q49" s="66" t="s">
        <v>21</v>
      </c>
      <c r="R49" s="2" t="s">
        <v>21</v>
      </c>
      <c r="S49" s="66" t="s">
        <v>21</v>
      </c>
      <c r="T49" s="66" t="s">
        <v>21</v>
      </c>
      <c r="U49" s="69"/>
      <c r="V49" s="70"/>
      <c r="W49" s="70"/>
      <c r="X49" s="69"/>
      <c r="Y49" s="69"/>
      <c r="Z49" s="70"/>
      <c r="AA49" s="70"/>
      <c r="AB49" s="69"/>
      <c r="AC49" s="69"/>
      <c r="AD49" s="69"/>
      <c r="AE49" s="70"/>
      <c r="AF49" s="60"/>
    </row>
    <row r="50" spans="1:32" ht="12.75" customHeight="1" x14ac:dyDescent="0.2">
      <c r="A50" s="94" t="s">
        <v>53</v>
      </c>
      <c r="B50" s="95"/>
      <c r="C50" s="68"/>
      <c r="D50" s="92">
        <f t="shared" si="5"/>
        <v>2</v>
      </c>
      <c r="E50" s="92">
        <f>IF(SUM(E51:E52)=0,"-",SUM(E51:E52))</f>
        <v>2</v>
      </c>
      <c r="F50" s="92" t="str">
        <f>IF(SUM(F51:F52)=0,"-",SUM(F51:F52))</f>
        <v>-</v>
      </c>
      <c r="G50" s="2" t="str">
        <f>IF(SUM(G51:G52)=0,"-",SUM(G51:G52))</f>
        <v>-</v>
      </c>
      <c r="H50" s="2" t="str">
        <f t="shared" ref="H50" si="6">IF(SUM(H51:H52)=0,"-",SUM(H51:H52))</f>
        <v>-</v>
      </c>
      <c r="I50" s="2">
        <v>2</v>
      </c>
      <c r="J50" s="2" t="s">
        <v>21</v>
      </c>
      <c r="K50" s="2" t="s">
        <v>21</v>
      </c>
      <c r="L50" s="2" t="s">
        <v>21</v>
      </c>
      <c r="M50" s="2" t="s">
        <v>21</v>
      </c>
      <c r="N50" s="2" t="s">
        <v>21</v>
      </c>
      <c r="O50" s="2">
        <v>1</v>
      </c>
      <c r="P50" s="2" t="s">
        <v>21</v>
      </c>
      <c r="Q50" s="2" t="s">
        <v>21</v>
      </c>
      <c r="R50" s="2" t="s">
        <v>21</v>
      </c>
      <c r="S50" s="2">
        <v>1</v>
      </c>
      <c r="T50" s="2" t="s">
        <v>21</v>
      </c>
      <c r="U50" s="96"/>
      <c r="V50" s="96"/>
      <c r="W50" s="96"/>
      <c r="X50" s="96"/>
      <c r="Y50" s="96"/>
      <c r="Z50" s="96"/>
      <c r="AA50" s="96"/>
      <c r="AB50" s="96"/>
      <c r="AC50" s="96"/>
      <c r="AD50" s="96"/>
      <c r="AE50" s="96"/>
      <c r="AF50" s="60"/>
    </row>
    <row r="51" spans="1:32" ht="12.75" customHeight="1" x14ac:dyDescent="0.2">
      <c r="A51" s="37"/>
      <c r="B51" s="97" t="s">
        <v>54</v>
      </c>
      <c r="C51" s="62"/>
      <c r="D51" s="92">
        <f t="shared" si="5"/>
        <v>2</v>
      </c>
      <c r="E51" s="92">
        <v>2</v>
      </c>
      <c r="F51" s="92" t="s">
        <v>21</v>
      </c>
      <c r="G51" s="2" t="s">
        <v>22</v>
      </c>
      <c r="H51" s="2" t="s">
        <v>22</v>
      </c>
      <c r="I51" s="66">
        <v>2</v>
      </c>
      <c r="J51" s="66" t="s">
        <v>21</v>
      </c>
      <c r="K51" s="2" t="s">
        <v>21</v>
      </c>
      <c r="L51" s="66" t="s">
        <v>21</v>
      </c>
      <c r="M51" s="66" t="s">
        <v>21</v>
      </c>
      <c r="N51" s="2" t="s">
        <v>21</v>
      </c>
      <c r="O51" s="2">
        <v>1</v>
      </c>
      <c r="P51" s="66" t="s">
        <v>21</v>
      </c>
      <c r="Q51" s="66" t="s">
        <v>21</v>
      </c>
      <c r="R51" s="2" t="s">
        <v>21</v>
      </c>
      <c r="S51" s="66">
        <v>1</v>
      </c>
      <c r="T51" s="66" t="s">
        <v>21</v>
      </c>
      <c r="U51" s="69"/>
      <c r="V51" s="70"/>
      <c r="W51" s="70"/>
      <c r="X51" s="69"/>
      <c r="Y51" s="69"/>
      <c r="Z51" s="70"/>
      <c r="AA51" s="70"/>
      <c r="AB51" s="69"/>
      <c r="AC51" s="69"/>
      <c r="AD51" s="69"/>
      <c r="AE51" s="70"/>
      <c r="AF51" s="60"/>
    </row>
    <row r="52" spans="1:32" ht="12.75" customHeight="1" x14ac:dyDescent="0.2">
      <c r="A52" s="37"/>
      <c r="B52" s="97" t="s">
        <v>55</v>
      </c>
      <c r="C52" s="62"/>
      <c r="D52" s="92" t="str">
        <f t="shared" si="5"/>
        <v>-</v>
      </c>
      <c r="E52" s="92" t="s">
        <v>21</v>
      </c>
      <c r="F52" s="92" t="s">
        <v>21</v>
      </c>
      <c r="G52" s="2" t="s">
        <v>22</v>
      </c>
      <c r="H52" s="2" t="s">
        <v>22</v>
      </c>
      <c r="I52" s="66" t="s">
        <v>21</v>
      </c>
      <c r="J52" s="66" t="s">
        <v>21</v>
      </c>
      <c r="K52" s="2" t="s">
        <v>21</v>
      </c>
      <c r="L52" s="66" t="s">
        <v>21</v>
      </c>
      <c r="M52" s="66" t="s">
        <v>21</v>
      </c>
      <c r="N52" s="2" t="s">
        <v>21</v>
      </c>
      <c r="O52" s="2" t="s">
        <v>21</v>
      </c>
      <c r="P52" s="66" t="s">
        <v>21</v>
      </c>
      <c r="Q52" s="66" t="s">
        <v>21</v>
      </c>
      <c r="R52" s="2" t="s">
        <v>21</v>
      </c>
      <c r="S52" s="66" t="s">
        <v>21</v>
      </c>
      <c r="T52" s="66" t="s">
        <v>21</v>
      </c>
      <c r="U52" s="69"/>
      <c r="V52" s="70"/>
      <c r="W52" s="70"/>
      <c r="X52" s="69"/>
      <c r="Y52" s="69"/>
      <c r="Z52" s="70"/>
      <c r="AA52" s="70"/>
      <c r="AB52" s="69"/>
      <c r="AC52" s="69"/>
      <c r="AD52" s="69"/>
      <c r="AE52" s="70"/>
      <c r="AF52" s="60"/>
    </row>
    <row r="53" spans="1:32" ht="12.75" customHeight="1" x14ac:dyDescent="0.2">
      <c r="A53" s="98" t="s">
        <v>56</v>
      </c>
      <c r="B53" s="99"/>
      <c r="C53" s="68"/>
      <c r="D53" s="92">
        <f t="shared" si="5"/>
        <v>16</v>
      </c>
      <c r="E53" s="92">
        <f>IF(SUM(E54:E58)=0,"-",SUM(E54:E58))</f>
        <v>14</v>
      </c>
      <c r="F53" s="92">
        <f>IF(SUM(F54:F58)=0,"-",SUM(F54:F58))</f>
        <v>2</v>
      </c>
      <c r="G53" s="92">
        <f>IF(SUM(G54:G58)=0,"-",SUM(G54:G58))</f>
        <v>1</v>
      </c>
      <c r="H53" s="92" t="str">
        <f>IF(SUM(H54:H58)=0,"-",SUM(H54:H58))</f>
        <v>-</v>
      </c>
      <c r="I53" s="2">
        <v>13</v>
      </c>
      <c r="J53" s="2">
        <v>2</v>
      </c>
      <c r="K53" s="2" t="s">
        <v>21</v>
      </c>
      <c r="L53" s="2" t="s">
        <v>21</v>
      </c>
      <c r="M53" s="2">
        <v>2</v>
      </c>
      <c r="N53" s="2" t="s">
        <v>21</v>
      </c>
      <c r="O53" s="2">
        <v>11</v>
      </c>
      <c r="P53" s="2">
        <v>1</v>
      </c>
      <c r="Q53" s="2" t="s">
        <v>21</v>
      </c>
      <c r="R53" s="2" t="s">
        <v>21</v>
      </c>
      <c r="S53" s="2" t="s">
        <v>21</v>
      </c>
      <c r="T53" s="2">
        <v>1</v>
      </c>
      <c r="U53" s="69"/>
      <c r="V53" s="70"/>
      <c r="W53" s="70"/>
      <c r="X53" s="69"/>
      <c r="Y53" s="69"/>
      <c r="Z53" s="70"/>
      <c r="AA53" s="70"/>
      <c r="AB53" s="69"/>
      <c r="AC53" s="69"/>
      <c r="AD53" s="69"/>
      <c r="AE53" s="70"/>
      <c r="AF53" s="60"/>
    </row>
    <row r="54" spans="1:32" ht="12" customHeight="1" x14ac:dyDescent="0.2">
      <c r="A54" s="37"/>
      <c r="B54" s="97" t="s">
        <v>57</v>
      </c>
      <c r="C54" s="62"/>
      <c r="D54" s="92">
        <f>IF(SUM(E54:F54)=0,"-",SUM(E54:F54))</f>
        <v>14</v>
      </c>
      <c r="E54" s="92">
        <v>12</v>
      </c>
      <c r="F54" s="92">
        <v>2</v>
      </c>
      <c r="G54" s="2">
        <v>1</v>
      </c>
      <c r="H54" s="2" t="s">
        <v>22</v>
      </c>
      <c r="I54" s="66">
        <v>11</v>
      </c>
      <c r="J54" s="66">
        <v>2</v>
      </c>
      <c r="K54" s="2" t="s">
        <v>21</v>
      </c>
      <c r="L54" s="66" t="s">
        <v>21</v>
      </c>
      <c r="M54" s="2" t="s">
        <v>21</v>
      </c>
      <c r="N54" s="2" t="s">
        <v>21</v>
      </c>
      <c r="O54" s="66">
        <v>11</v>
      </c>
      <c r="P54" s="66">
        <v>1</v>
      </c>
      <c r="Q54" s="2" t="s">
        <v>21</v>
      </c>
      <c r="R54" s="2" t="s">
        <v>21</v>
      </c>
      <c r="S54" s="66" t="s">
        <v>21</v>
      </c>
      <c r="T54" s="66">
        <v>1</v>
      </c>
      <c r="U54" s="55"/>
      <c r="V54" s="55"/>
      <c r="W54" s="55"/>
      <c r="X54" s="55"/>
      <c r="Y54" s="55"/>
      <c r="Z54" s="55"/>
      <c r="AA54" s="55"/>
      <c r="AB54" s="55"/>
      <c r="AC54" s="55"/>
      <c r="AD54" s="55"/>
      <c r="AE54" s="55"/>
      <c r="AF54" s="60"/>
    </row>
    <row r="55" spans="1:32" ht="12.75" customHeight="1" x14ac:dyDescent="0.2">
      <c r="A55" s="37"/>
      <c r="B55" s="97" t="s">
        <v>58</v>
      </c>
      <c r="C55" s="100"/>
      <c r="D55" s="92">
        <f t="shared" si="5"/>
        <v>2</v>
      </c>
      <c r="E55" s="92">
        <v>2</v>
      </c>
      <c r="F55" s="92" t="s">
        <v>21</v>
      </c>
      <c r="G55" s="2" t="s">
        <v>22</v>
      </c>
      <c r="H55" s="2" t="s">
        <v>22</v>
      </c>
      <c r="I55" s="2">
        <v>2</v>
      </c>
      <c r="J55" s="2" t="s">
        <v>21</v>
      </c>
      <c r="K55" s="2" t="s">
        <v>21</v>
      </c>
      <c r="L55" s="2" t="s">
        <v>21</v>
      </c>
      <c r="M55" s="2">
        <v>2</v>
      </c>
      <c r="N55" s="2" t="s">
        <v>21</v>
      </c>
      <c r="O55" s="66" t="s">
        <v>21</v>
      </c>
      <c r="P55" s="66" t="s">
        <v>21</v>
      </c>
      <c r="Q55" s="2" t="s">
        <v>21</v>
      </c>
      <c r="R55" s="2" t="s">
        <v>21</v>
      </c>
      <c r="S55" s="66" t="s">
        <v>21</v>
      </c>
      <c r="T55" s="66" t="s">
        <v>21</v>
      </c>
      <c r="U55" s="96"/>
      <c r="V55" s="96"/>
      <c r="W55" s="96"/>
      <c r="X55" s="96"/>
      <c r="Y55" s="96"/>
      <c r="Z55" s="96"/>
      <c r="AA55" s="96"/>
      <c r="AB55" s="96"/>
      <c r="AC55" s="96"/>
      <c r="AD55" s="96"/>
      <c r="AE55" s="96"/>
      <c r="AF55" s="60"/>
    </row>
    <row r="56" spans="1:32" ht="12.75" customHeight="1" x14ac:dyDescent="0.2">
      <c r="A56" s="37"/>
      <c r="B56" s="97" t="s">
        <v>59</v>
      </c>
      <c r="C56" s="62"/>
      <c r="D56" s="92" t="str">
        <f t="shared" si="5"/>
        <v>-</v>
      </c>
      <c r="E56" s="92" t="s">
        <v>21</v>
      </c>
      <c r="F56" s="92" t="s">
        <v>21</v>
      </c>
      <c r="G56" s="2" t="s">
        <v>22</v>
      </c>
      <c r="H56" s="2" t="s">
        <v>22</v>
      </c>
      <c r="I56" s="66" t="s">
        <v>21</v>
      </c>
      <c r="J56" s="66" t="s">
        <v>21</v>
      </c>
      <c r="K56" s="2" t="s">
        <v>21</v>
      </c>
      <c r="L56" s="66" t="s">
        <v>21</v>
      </c>
      <c r="M56" s="66" t="s">
        <v>21</v>
      </c>
      <c r="N56" s="2" t="s">
        <v>21</v>
      </c>
      <c r="O56" s="66" t="s">
        <v>21</v>
      </c>
      <c r="P56" s="66" t="s">
        <v>21</v>
      </c>
      <c r="Q56" s="66" t="s">
        <v>21</v>
      </c>
      <c r="R56" s="2" t="s">
        <v>21</v>
      </c>
      <c r="S56" s="66" t="s">
        <v>21</v>
      </c>
      <c r="T56" s="66" t="s">
        <v>21</v>
      </c>
      <c r="U56" s="69"/>
      <c r="V56" s="70"/>
      <c r="W56" s="70"/>
      <c r="X56" s="69"/>
      <c r="Y56" s="69"/>
      <c r="Z56" s="70"/>
      <c r="AA56" s="70"/>
      <c r="AB56" s="69"/>
      <c r="AC56" s="69"/>
      <c r="AD56" s="69"/>
      <c r="AE56" s="70"/>
      <c r="AF56" s="60"/>
    </row>
    <row r="57" spans="1:32" ht="12.75" customHeight="1" x14ac:dyDescent="0.2">
      <c r="A57" s="37"/>
      <c r="B57" s="97" t="s">
        <v>60</v>
      </c>
      <c r="C57" s="62"/>
      <c r="D57" s="92" t="str">
        <f>IF(SUM(E57:F57)=0,"-",SUM(E57:F57))</f>
        <v>-</v>
      </c>
      <c r="E57" s="92" t="s">
        <v>21</v>
      </c>
      <c r="F57" s="92" t="s">
        <v>21</v>
      </c>
      <c r="G57" s="2" t="s">
        <v>22</v>
      </c>
      <c r="H57" s="2" t="s">
        <v>22</v>
      </c>
      <c r="I57" s="66" t="s">
        <v>21</v>
      </c>
      <c r="J57" s="66" t="s">
        <v>21</v>
      </c>
      <c r="K57" s="2" t="s">
        <v>21</v>
      </c>
      <c r="L57" s="66" t="s">
        <v>21</v>
      </c>
      <c r="M57" s="66" t="s">
        <v>21</v>
      </c>
      <c r="N57" s="2" t="s">
        <v>21</v>
      </c>
      <c r="O57" s="66" t="s">
        <v>21</v>
      </c>
      <c r="P57" s="66" t="s">
        <v>21</v>
      </c>
      <c r="Q57" s="66" t="s">
        <v>21</v>
      </c>
      <c r="R57" s="2" t="s">
        <v>21</v>
      </c>
      <c r="S57" s="66" t="s">
        <v>21</v>
      </c>
      <c r="T57" s="66" t="s">
        <v>21</v>
      </c>
      <c r="U57" s="69"/>
      <c r="V57" s="70"/>
      <c r="W57" s="70"/>
      <c r="X57" s="69"/>
      <c r="Y57" s="69"/>
      <c r="Z57" s="70"/>
      <c r="AA57" s="70"/>
      <c r="AB57" s="69"/>
      <c r="AC57" s="69"/>
      <c r="AD57" s="69"/>
      <c r="AE57" s="70"/>
      <c r="AF57" s="60"/>
    </row>
    <row r="58" spans="1:32" ht="12.75" customHeight="1" x14ac:dyDescent="0.2">
      <c r="A58" s="37"/>
      <c r="B58" s="97" t="s">
        <v>61</v>
      </c>
      <c r="C58" s="62"/>
      <c r="D58" s="92" t="str">
        <f t="shared" si="5"/>
        <v>-</v>
      </c>
      <c r="E58" s="92" t="s">
        <v>21</v>
      </c>
      <c r="F58" s="92" t="s">
        <v>21</v>
      </c>
      <c r="G58" s="2" t="s">
        <v>22</v>
      </c>
      <c r="H58" s="2" t="s">
        <v>22</v>
      </c>
      <c r="I58" s="66" t="s">
        <v>21</v>
      </c>
      <c r="J58" s="66" t="s">
        <v>21</v>
      </c>
      <c r="K58" s="2" t="s">
        <v>21</v>
      </c>
      <c r="L58" s="66" t="s">
        <v>21</v>
      </c>
      <c r="M58" s="66" t="s">
        <v>21</v>
      </c>
      <c r="N58" s="2" t="s">
        <v>21</v>
      </c>
      <c r="O58" s="66" t="s">
        <v>21</v>
      </c>
      <c r="P58" s="66" t="s">
        <v>21</v>
      </c>
      <c r="Q58" s="66" t="s">
        <v>21</v>
      </c>
      <c r="R58" s="2" t="s">
        <v>21</v>
      </c>
      <c r="S58" s="66" t="s">
        <v>21</v>
      </c>
      <c r="T58" s="66" t="s">
        <v>21</v>
      </c>
      <c r="U58" s="69"/>
      <c r="V58" s="70"/>
      <c r="W58" s="70"/>
      <c r="X58" s="69"/>
      <c r="Y58" s="69"/>
      <c r="Z58" s="70"/>
      <c r="AA58" s="70"/>
      <c r="AB58" s="69"/>
      <c r="AC58" s="69"/>
      <c r="AD58" s="69"/>
      <c r="AE58" s="70"/>
      <c r="AF58" s="60"/>
    </row>
    <row r="59" spans="1:32" ht="12.75" customHeight="1" x14ac:dyDescent="0.2">
      <c r="A59" s="37"/>
      <c r="B59" s="97"/>
      <c r="C59" s="62"/>
      <c r="D59" s="92"/>
      <c r="E59" s="2"/>
      <c r="F59" s="2"/>
      <c r="G59" s="2"/>
      <c r="H59" s="2"/>
      <c r="I59" s="66"/>
      <c r="J59" s="66"/>
      <c r="K59" s="2"/>
      <c r="L59" s="66"/>
      <c r="M59" s="66"/>
      <c r="N59" s="2"/>
      <c r="O59" s="66"/>
      <c r="P59" s="66"/>
      <c r="Q59" s="66"/>
      <c r="R59" s="2"/>
      <c r="S59" s="66"/>
      <c r="T59" s="66"/>
      <c r="U59" s="69"/>
      <c r="V59" s="70"/>
      <c r="W59" s="70"/>
      <c r="X59" s="69"/>
      <c r="Y59" s="69"/>
      <c r="Z59" s="70"/>
      <c r="AA59" s="70"/>
      <c r="AB59" s="69"/>
      <c r="AC59" s="69"/>
      <c r="AD59" s="69"/>
      <c r="AE59" s="70"/>
      <c r="AF59" s="60"/>
    </row>
    <row r="60" spans="1:32" ht="12.75" customHeight="1" x14ac:dyDescent="0.2">
      <c r="A60" s="94" t="s">
        <v>62</v>
      </c>
      <c r="B60" s="95"/>
      <c r="C60" s="68"/>
      <c r="D60" s="92">
        <f>IF(SUM(E60:F60)=0,"-",SUM(E60:F60))</f>
        <v>1</v>
      </c>
      <c r="E60" s="92">
        <v>1</v>
      </c>
      <c r="F60" s="92" t="s">
        <v>21</v>
      </c>
      <c r="G60" s="2" t="s">
        <v>22</v>
      </c>
      <c r="H60" s="2" t="s">
        <v>22</v>
      </c>
      <c r="I60" s="2">
        <v>1</v>
      </c>
      <c r="J60" s="2" t="s">
        <v>21</v>
      </c>
      <c r="K60" s="2" t="s">
        <v>21</v>
      </c>
      <c r="L60" s="2" t="s">
        <v>21</v>
      </c>
      <c r="M60" s="2" t="s">
        <v>21</v>
      </c>
      <c r="N60" s="2" t="s">
        <v>21</v>
      </c>
      <c r="O60" s="66">
        <v>1</v>
      </c>
      <c r="P60" s="66" t="s">
        <v>21</v>
      </c>
      <c r="Q60" s="2" t="s">
        <v>21</v>
      </c>
      <c r="R60" s="2" t="s">
        <v>21</v>
      </c>
      <c r="S60" s="2" t="s">
        <v>21</v>
      </c>
      <c r="T60" s="2" t="s">
        <v>21</v>
      </c>
      <c r="U60" s="69"/>
      <c r="V60" s="70"/>
      <c r="W60" s="70"/>
      <c r="X60" s="69"/>
      <c r="Y60" s="69"/>
      <c r="Z60" s="70"/>
      <c r="AA60" s="70"/>
      <c r="AB60" s="69"/>
      <c r="AC60" s="69"/>
      <c r="AD60" s="69"/>
      <c r="AE60" s="70"/>
      <c r="AF60" s="60"/>
    </row>
    <row r="61" spans="1:32" ht="12.75" customHeight="1" x14ac:dyDescent="0.2">
      <c r="A61" s="94" t="s">
        <v>63</v>
      </c>
      <c r="B61" s="95"/>
      <c r="C61" s="68"/>
      <c r="D61" s="92" t="str">
        <f>IF(SUM(E61:F61)=0,"-",SUM(E61:F61))</f>
        <v>-</v>
      </c>
      <c r="E61" s="92" t="s">
        <v>21</v>
      </c>
      <c r="F61" s="92" t="s">
        <v>21</v>
      </c>
      <c r="G61" s="2" t="s">
        <v>22</v>
      </c>
      <c r="H61" s="2" t="s">
        <v>22</v>
      </c>
      <c r="I61" s="2" t="s">
        <v>21</v>
      </c>
      <c r="J61" s="2" t="s">
        <v>21</v>
      </c>
      <c r="K61" s="2" t="s">
        <v>21</v>
      </c>
      <c r="L61" s="2" t="s">
        <v>21</v>
      </c>
      <c r="M61" s="2" t="s">
        <v>21</v>
      </c>
      <c r="N61" s="2" t="s">
        <v>21</v>
      </c>
      <c r="O61" s="66" t="s">
        <v>21</v>
      </c>
      <c r="P61" s="66" t="s">
        <v>21</v>
      </c>
      <c r="Q61" s="2" t="s">
        <v>21</v>
      </c>
      <c r="R61" s="2" t="s">
        <v>21</v>
      </c>
      <c r="S61" s="2" t="s">
        <v>21</v>
      </c>
      <c r="T61" s="2" t="s">
        <v>21</v>
      </c>
      <c r="U61" s="69"/>
      <c r="V61" s="70"/>
      <c r="W61" s="70"/>
      <c r="X61" s="69"/>
      <c r="Y61" s="69"/>
      <c r="Z61" s="70"/>
      <c r="AA61" s="70"/>
      <c r="AB61" s="69"/>
      <c r="AC61" s="69"/>
      <c r="AD61" s="69"/>
      <c r="AE61" s="70"/>
      <c r="AF61" s="60"/>
    </row>
    <row r="62" spans="1:32" ht="12.75" customHeight="1" x14ac:dyDescent="0.2">
      <c r="A62" s="94" t="s">
        <v>64</v>
      </c>
      <c r="B62" s="95"/>
      <c r="C62" s="68"/>
      <c r="D62" s="92">
        <f>IF(SUM(E62:F62)=0,"-",SUM(E62:F62))</f>
        <v>6</v>
      </c>
      <c r="E62" s="92">
        <v>4</v>
      </c>
      <c r="F62" s="92">
        <v>2</v>
      </c>
      <c r="G62" s="2">
        <v>2</v>
      </c>
      <c r="H62" s="2" t="s">
        <v>22</v>
      </c>
      <c r="I62" s="2">
        <v>2</v>
      </c>
      <c r="J62" s="2">
        <v>2</v>
      </c>
      <c r="K62" s="2" t="s">
        <v>21</v>
      </c>
      <c r="L62" s="2" t="s">
        <v>21</v>
      </c>
      <c r="M62" s="2" t="s">
        <v>21</v>
      </c>
      <c r="N62" s="2" t="s">
        <v>21</v>
      </c>
      <c r="O62" s="66">
        <v>2</v>
      </c>
      <c r="P62" s="66">
        <v>2</v>
      </c>
      <c r="Q62" s="2" t="s">
        <v>21</v>
      </c>
      <c r="R62" s="2" t="s">
        <v>21</v>
      </c>
      <c r="S62" s="2" t="s">
        <v>21</v>
      </c>
      <c r="T62" s="2" t="s">
        <v>21</v>
      </c>
      <c r="U62" s="69"/>
      <c r="V62" s="70"/>
      <c r="W62" s="70"/>
      <c r="X62" s="69"/>
      <c r="Y62" s="69"/>
      <c r="Z62" s="70"/>
      <c r="AA62" s="70"/>
      <c r="AB62" s="69"/>
      <c r="AC62" s="69"/>
      <c r="AD62" s="69"/>
      <c r="AE62" s="70"/>
      <c r="AF62" s="60"/>
    </row>
    <row r="63" spans="1:32" ht="12" customHeight="1" x14ac:dyDescent="0.2">
      <c r="A63" s="37"/>
      <c r="B63" s="61"/>
      <c r="C63" s="62"/>
      <c r="D63" s="92"/>
      <c r="E63" s="2"/>
      <c r="F63" s="2"/>
      <c r="G63" s="2"/>
      <c r="H63" s="2"/>
      <c r="I63" s="66"/>
      <c r="J63" s="66"/>
      <c r="K63" s="2"/>
      <c r="L63" s="66"/>
      <c r="M63" s="66"/>
      <c r="N63" s="2"/>
      <c r="O63" s="66"/>
      <c r="P63" s="66"/>
      <c r="Q63" s="66"/>
      <c r="R63" s="2"/>
      <c r="S63" s="66"/>
      <c r="T63" s="66"/>
      <c r="U63" s="55"/>
      <c r="V63" s="55"/>
      <c r="W63" s="55"/>
      <c r="X63" s="55"/>
      <c r="Y63" s="55"/>
      <c r="Z63" s="55"/>
      <c r="AA63" s="55"/>
      <c r="AB63" s="55"/>
      <c r="AC63" s="55"/>
      <c r="AD63" s="55"/>
      <c r="AE63" s="55"/>
      <c r="AF63" s="60"/>
    </row>
    <row r="64" spans="1:32" ht="12.75" customHeight="1" x14ac:dyDescent="0.2">
      <c r="A64" s="94" t="s">
        <v>65</v>
      </c>
      <c r="B64" s="94"/>
      <c r="C64" s="101"/>
      <c r="D64" s="92">
        <f t="shared" si="5"/>
        <v>3</v>
      </c>
      <c r="E64" s="92">
        <v>2</v>
      </c>
      <c r="F64" s="92">
        <v>1</v>
      </c>
      <c r="G64" s="2" t="s">
        <v>22</v>
      </c>
      <c r="H64" s="2" t="s">
        <v>22</v>
      </c>
      <c r="I64" s="66">
        <v>2</v>
      </c>
      <c r="J64" s="66">
        <v>1</v>
      </c>
      <c r="K64" s="2" t="s">
        <v>21</v>
      </c>
      <c r="L64" s="66" t="s">
        <v>21</v>
      </c>
      <c r="M64" s="66" t="s">
        <v>21</v>
      </c>
      <c r="N64" s="2" t="s">
        <v>21</v>
      </c>
      <c r="O64" s="66">
        <v>2</v>
      </c>
      <c r="P64" s="66">
        <v>1</v>
      </c>
      <c r="Q64" s="66" t="s">
        <v>21</v>
      </c>
      <c r="R64" s="2" t="s">
        <v>21</v>
      </c>
      <c r="S64" s="66" t="s">
        <v>21</v>
      </c>
      <c r="T64" s="66" t="s">
        <v>21</v>
      </c>
      <c r="U64" s="69"/>
      <c r="V64" s="70"/>
      <c r="W64" s="70"/>
      <c r="X64" s="69"/>
      <c r="Y64" s="69"/>
      <c r="Z64" s="70"/>
      <c r="AA64" s="70"/>
      <c r="AB64" s="69"/>
      <c r="AC64" s="69"/>
      <c r="AD64" s="69"/>
      <c r="AE64" s="70"/>
      <c r="AF64" s="60"/>
    </row>
    <row r="65" spans="1:32" ht="12" customHeight="1" x14ac:dyDescent="0.2">
      <c r="A65" s="37"/>
      <c r="B65" s="61"/>
      <c r="C65" s="62"/>
      <c r="D65" s="92"/>
      <c r="E65" s="2"/>
      <c r="F65" s="2"/>
      <c r="G65" s="2"/>
      <c r="H65" s="2"/>
      <c r="I65" s="66"/>
      <c r="J65" s="66"/>
      <c r="K65" s="2"/>
      <c r="L65" s="66"/>
      <c r="M65" s="66"/>
      <c r="N65" s="2"/>
      <c r="O65" s="66"/>
      <c r="P65" s="66"/>
      <c r="Q65" s="66"/>
      <c r="R65" s="2"/>
      <c r="S65" s="66"/>
      <c r="T65" s="66"/>
      <c r="U65" s="55"/>
      <c r="V65" s="55"/>
      <c r="W65" s="55"/>
      <c r="X65" s="55"/>
      <c r="Y65" s="55"/>
      <c r="Z65" s="55"/>
      <c r="AA65" s="55"/>
      <c r="AB65" s="55"/>
      <c r="AC65" s="55"/>
      <c r="AD65" s="55"/>
      <c r="AE65" s="55"/>
      <c r="AF65" s="60"/>
    </row>
    <row r="66" spans="1:32" s="104" customFormat="1" ht="12.75" customHeight="1" x14ac:dyDescent="0.2">
      <c r="A66" s="102" t="s">
        <v>66</v>
      </c>
      <c r="B66" s="102"/>
      <c r="C66" s="103"/>
      <c r="D66" s="96">
        <f t="shared" si="5"/>
        <v>29</v>
      </c>
      <c r="E66" s="96">
        <v>24</v>
      </c>
      <c r="F66" s="96">
        <v>5</v>
      </c>
      <c r="G66" s="70">
        <v>3</v>
      </c>
      <c r="H66" s="70">
        <v>2</v>
      </c>
      <c r="I66" s="70">
        <v>21</v>
      </c>
      <c r="J66" s="70">
        <v>5</v>
      </c>
      <c r="K66" s="69" t="s">
        <v>21</v>
      </c>
      <c r="L66" s="70" t="s">
        <v>21</v>
      </c>
      <c r="M66" s="70" t="s">
        <v>21</v>
      </c>
      <c r="N66" s="69" t="s">
        <v>21</v>
      </c>
      <c r="O66" s="70">
        <v>21</v>
      </c>
      <c r="P66" s="70">
        <v>5</v>
      </c>
      <c r="Q66" s="69" t="s">
        <v>21</v>
      </c>
      <c r="R66" s="69" t="s">
        <v>21</v>
      </c>
      <c r="S66" s="70" t="s">
        <v>21</v>
      </c>
      <c r="T66" s="70" t="s">
        <v>21</v>
      </c>
      <c r="U66" s="69"/>
      <c r="V66" s="70"/>
      <c r="W66" s="70"/>
      <c r="X66" s="69"/>
      <c r="Y66" s="69"/>
      <c r="Z66" s="70"/>
      <c r="AA66" s="70"/>
      <c r="AB66" s="69"/>
      <c r="AC66" s="69"/>
      <c r="AD66" s="69"/>
      <c r="AE66" s="70"/>
      <c r="AF66" s="60"/>
    </row>
    <row r="67" spans="1:32" s="104" customFormat="1" ht="12.75" customHeight="1" thickBot="1" x14ac:dyDescent="0.25">
      <c r="A67" s="72" t="s">
        <v>67</v>
      </c>
      <c r="B67" s="72"/>
      <c r="C67" s="105"/>
      <c r="D67" s="106" t="str">
        <f t="shared" si="5"/>
        <v>-</v>
      </c>
      <c r="E67" s="106" t="s">
        <v>21</v>
      </c>
      <c r="F67" s="106" t="s">
        <v>21</v>
      </c>
      <c r="G67" s="75" t="s">
        <v>22</v>
      </c>
      <c r="H67" s="75" t="s">
        <v>22</v>
      </c>
      <c r="I67" s="76" t="s">
        <v>21</v>
      </c>
      <c r="J67" s="76" t="s">
        <v>21</v>
      </c>
      <c r="K67" s="75" t="s">
        <v>21</v>
      </c>
      <c r="L67" s="76" t="s">
        <v>21</v>
      </c>
      <c r="M67" s="76" t="s">
        <v>21</v>
      </c>
      <c r="N67" s="75" t="s">
        <v>21</v>
      </c>
      <c r="O67" s="75" t="s">
        <v>21</v>
      </c>
      <c r="P67" s="76" t="s">
        <v>21</v>
      </c>
      <c r="Q67" s="76" t="s">
        <v>21</v>
      </c>
      <c r="R67" s="75" t="s">
        <v>21</v>
      </c>
      <c r="S67" s="76" t="s">
        <v>21</v>
      </c>
      <c r="T67" s="76" t="s">
        <v>21</v>
      </c>
      <c r="U67" s="69"/>
      <c r="V67" s="70"/>
      <c r="W67" s="70"/>
      <c r="X67" s="69"/>
      <c r="Y67" s="69"/>
      <c r="Z67" s="70"/>
      <c r="AA67" s="70"/>
      <c r="AB67" s="69"/>
      <c r="AC67" s="69"/>
      <c r="AD67" s="69"/>
      <c r="AE67" s="70"/>
      <c r="AF67" s="60"/>
    </row>
  </sheetData>
  <mergeCells count="61">
    <mergeCell ref="A66:C66"/>
    <mergeCell ref="A67:C67"/>
    <mergeCell ref="A50:C50"/>
    <mergeCell ref="A53:C53"/>
    <mergeCell ref="A60:C60"/>
    <mergeCell ref="A61:C61"/>
    <mergeCell ref="A62:C62"/>
    <mergeCell ref="A64:C64"/>
    <mergeCell ref="A43:C43"/>
    <mergeCell ref="A45:C45"/>
    <mergeCell ref="A46:C46"/>
    <mergeCell ref="A47:C47"/>
    <mergeCell ref="A48:C48"/>
    <mergeCell ref="A49:C49"/>
    <mergeCell ref="I39:J41"/>
    <mergeCell ref="K39:T39"/>
    <mergeCell ref="D40:F40"/>
    <mergeCell ref="K40:L41"/>
    <mergeCell ref="M40:N41"/>
    <mergeCell ref="O40:P41"/>
    <mergeCell ref="Q40:R41"/>
    <mergeCell ref="S40:T41"/>
    <mergeCell ref="B29:C29"/>
    <mergeCell ref="B30:C30"/>
    <mergeCell ref="B31:C31"/>
    <mergeCell ref="B33:C33"/>
    <mergeCell ref="A39:B42"/>
    <mergeCell ref="G39:H41"/>
    <mergeCell ref="B23:C23"/>
    <mergeCell ref="B24:C24"/>
    <mergeCell ref="B25:C25"/>
    <mergeCell ref="B26:C26"/>
    <mergeCell ref="B27:C27"/>
    <mergeCell ref="B28:C28"/>
    <mergeCell ref="A14:A16"/>
    <mergeCell ref="B14:C14"/>
    <mergeCell ref="B15:C15"/>
    <mergeCell ref="B16:C16"/>
    <mergeCell ref="A18:A31"/>
    <mergeCell ref="B18:C18"/>
    <mergeCell ref="B19:C19"/>
    <mergeCell ref="B20:C20"/>
    <mergeCell ref="B21:C21"/>
    <mergeCell ref="B22:C22"/>
    <mergeCell ref="S6:T7"/>
    <mergeCell ref="U6:W7"/>
    <mergeCell ref="X6:Z7"/>
    <mergeCell ref="A9:C9"/>
    <mergeCell ref="A11:A12"/>
    <mergeCell ref="B11:C11"/>
    <mergeCell ref="B12:C12"/>
    <mergeCell ref="A5:B8"/>
    <mergeCell ref="G5:H7"/>
    <mergeCell ref="I5:J7"/>
    <mergeCell ref="K5:T5"/>
    <mergeCell ref="U5:Z5"/>
    <mergeCell ref="D6:F6"/>
    <mergeCell ref="K6:L7"/>
    <mergeCell ref="M6:N7"/>
    <mergeCell ref="O6:P7"/>
    <mergeCell ref="Q6:R7"/>
  </mergeCells>
  <phoneticPr fontId="2"/>
  <printOptions horizontalCentered="1" verticalCentered="1"/>
  <pageMargins left="0.78740157480314965" right="0.78740157480314965" top="0.59055118110236227" bottom="0.19685039370078741" header="0.51181102362204722" footer="0.51181102362204722"/>
  <pageSetup paperSize="9" scale="93" orientation="portrait" horizontalDpi="300" verticalDpi="300" r:id="rId1"/>
  <headerFooter alignWithMargins="0"/>
  <colBreaks count="1" manualBreakCount="1">
    <brk id="12" max="69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31</vt:lpstr>
      <vt:lpstr>'31'!Print_Area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SG31100のC20-4054</dc:creator>
  <cp:lastModifiedBy>SG31100のC20-4054</cp:lastModifiedBy>
  <dcterms:created xsi:type="dcterms:W3CDTF">2023-01-06T04:05:27Z</dcterms:created>
  <dcterms:modified xsi:type="dcterms:W3CDTF">2023-01-06T04:05:44Z</dcterms:modified>
</cp:coreProperties>
</file>