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調査統計\雑（統計その他）\040-教育統計データ（教育統計年報）\R3\3地方教育費調査\HPデータ\"/>
    </mc:Choice>
  </mc:AlternateContent>
  <bookViews>
    <workbookView xWindow="0" yWindow="0" windowWidth="19160" windowHeight="6920"/>
  </bookViews>
  <sheets>
    <sheet name="17" sheetId="1" r:id="rId1"/>
  </sheets>
  <definedNames>
    <definedName name="_Dist_Bin" hidden="1">#REF!</definedName>
    <definedName name="_Dist_Values" hidden="1">#REF!</definedName>
    <definedName name="_Fill" hidden="1">#REF!</definedName>
    <definedName name="_xlnm.Print_Area" localSheetId="0">'17'!$A$1:$N$63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1" i="1" l="1"/>
  <c r="B61" i="1"/>
  <c r="C60" i="1"/>
  <c r="B60" i="1"/>
  <c r="C29" i="1"/>
  <c r="B29" i="1" s="1"/>
</calcChain>
</file>

<file path=xl/sharedStrings.xml><?xml version="1.0" encoding="utf-8"?>
<sst xmlns="http://schemas.openxmlformats.org/spreadsheetml/2006/main" count="111" uniqueCount="60">
  <si>
    <t>地方教育費調査（年次別統計表）</t>
    <rPh sb="0" eb="2">
      <t>チホウ</t>
    </rPh>
    <rPh sb="2" eb="5">
      <t>キョウイクヒ</t>
    </rPh>
    <rPh sb="5" eb="7">
      <t>チョウサ</t>
    </rPh>
    <rPh sb="8" eb="14">
      <t>ネンジベツトウケイヒョウ</t>
    </rPh>
    <phoneticPr fontId="4"/>
  </si>
  <si>
    <t>地方教育費調査（年次別統計表）</t>
    <rPh sb="0" eb="2">
      <t>チホウ</t>
    </rPh>
    <rPh sb="2" eb="5">
      <t>キョウイクヒ</t>
    </rPh>
    <rPh sb="5" eb="7">
      <t>チョウサ</t>
    </rPh>
    <phoneticPr fontId="4"/>
  </si>
  <si>
    <t>教育分野別教育費</t>
    <rPh sb="0" eb="1">
      <t>キョウ</t>
    </rPh>
    <rPh sb="1" eb="2">
      <t>イク</t>
    </rPh>
    <rPh sb="2" eb="3">
      <t>ブン</t>
    </rPh>
    <rPh sb="3" eb="4">
      <t>ノ</t>
    </rPh>
    <rPh sb="4" eb="5">
      <t>コウモクベツ</t>
    </rPh>
    <rPh sb="5" eb="6">
      <t>キョウ</t>
    </rPh>
    <rPh sb="6" eb="7">
      <t>イク</t>
    </rPh>
    <rPh sb="7" eb="8">
      <t>ヒ</t>
    </rPh>
    <phoneticPr fontId="4"/>
  </si>
  <si>
    <t>(単位　千円）</t>
    <rPh sb="1" eb="3">
      <t>タンイ</t>
    </rPh>
    <rPh sb="4" eb="6">
      <t>センエン</t>
    </rPh>
    <phoneticPr fontId="4"/>
  </si>
  <si>
    <t>区　　分</t>
    <rPh sb="0" eb="4">
      <t>クブン</t>
    </rPh>
    <phoneticPr fontId="4"/>
  </si>
  <si>
    <t>教 育 費 総 額</t>
    <rPh sb="0" eb="5">
      <t>キョウイクヒ</t>
    </rPh>
    <rPh sb="6" eb="9">
      <t>ソウガク</t>
    </rPh>
    <phoneticPr fontId="4"/>
  </si>
  <si>
    <t>　　　学　　　　　　校　　　　　　　　　　　　　教　　　　　　育　　　　　　費</t>
    <rPh sb="3" eb="4">
      <t>ガク</t>
    </rPh>
    <rPh sb="10" eb="11">
      <t>コウ</t>
    </rPh>
    <rPh sb="24" eb="25">
      <t>キョウ</t>
    </rPh>
    <rPh sb="31" eb="32">
      <t>イク</t>
    </rPh>
    <rPh sb="38" eb="39">
      <t>ヒ</t>
    </rPh>
    <phoneticPr fontId="4"/>
  </si>
  <si>
    <t>社会教育費</t>
    <rPh sb="0" eb="2">
      <t>シャカイ</t>
    </rPh>
    <rPh sb="2" eb="4">
      <t>キョウイク</t>
    </rPh>
    <rPh sb="4" eb="5">
      <t>ヒ</t>
    </rPh>
    <phoneticPr fontId="4"/>
  </si>
  <si>
    <t>教育行政費</t>
    <rPh sb="0" eb="2">
      <t>キョウイク</t>
    </rPh>
    <rPh sb="2" eb="4">
      <t>ギョウセイ</t>
    </rPh>
    <rPh sb="4" eb="5">
      <t>ヒ</t>
    </rPh>
    <phoneticPr fontId="4"/>
  </si>
  <si>
    <t>全　学　校</t>
    <rPh sb="0" eb="1">
      <t>ゼン</t>
    </rPh>
    <rPh sb="2" eb="5">
      <t>ガッコウ</t>
    </rPh>
    <phoneticPr fontId="4"/>
  </si>
  <si>
    <t>幼　稚　園</t>
    <rPh sb="0" eb="5">
      <t>ヨウチエン</t>
    </rPh>
    <phoneticPr fontId="4"/>
  </si>
  <si>
    <t>小　学　校</t>
    <rPh sb="0" eb="5">
      <t>ショウガッコウ</t>
    </rPh>
    <phoneticPr fontId="4"/>
  </si>
  <si>
    <t>中　学　校</t>
    <rPh sb="0" eb="1">
      <t>チュウ</t>
    </rPh>
    <rPh sb="1" eb="5">
      <t>ショウガッコウ</t>
    </rPh>
    <phoneticPr fontId="4"/>
  </si>
  <si>
    <t>特別支援学校</t>
    <rPh sb="0" eb="2">
      <t>トクベツ</t>
    </rPh>
    <rPh sb="2" eb="4">
      <t>シエン</t>
    </rPh>
    <rPh sb="4" eb="6">
      <t>ガッコウ</t>
    </rPh>
    <phoneticPr fontId="4"/>
  </si>
  <si>
    <t>高　　等　　学　　校</t>
    <rPh sb="0" eb="10">
      <t>コウトウガッコウ</t>
    </rPh>
    <phoneticPr fontId="4"/>
  </si>
  <si>
    <t>専修学校</t>
    <rPh sb="0" eb="4">
      <t>センシュウガッコウ</t>
    </rPh>
    <phoneticPr fontId="4"/>
  </si>
  <si>
    <t>認定こども園</t>
    <rPh sb="0" eb="2">
      <t>ニンテイ</t>
    </rPh>
    <rPh sb="5" eb="6">
      <t>エン</t>
    </rPh>
    <phoneticPr fontId="4"/>
  </si>
  <si>
    <t>全日制</t>
    <rPh sb="0" eb="3">
      <t>ゼンジツセイ</t>
    </rPh>
    <phoneticPr fontId="4"/>
  </si>
  <si>
    <t>定時制</t>
    <rPh sb="0" eb="3">
      <t>テイジセイ</t>
    </rPh>
    <phoneticPr fontId="4"/>
  </si>
  <si>
    <t>通信制</t>
    <rPh sb="0" eb="2">
      <t>ツウシン</t>
    </rPh>
    <rPh sb="2" eb="3">
      <t>テイジセイ</t>
    </rPh>
    <phoneticPr fontId="4"/>
  </si>
  <si>
    <t>平成 13会計年度</t>
    <rPh sb="0" eb="2">
      <t>ヘイセイ</t>
    </rPh>
    <rPh sb="5" eb="9">
      <t>カイケイネンド</t>
    </rPh>
    <phoneticPr fontId="4"/>
  </si>
  <si>
    <t>-</t>
    <phoneticPr fontId="4"/>
  </si>
  <si>
    <t xml:space="preserve">     14</t>
  </si>
  <si>
    <t>-</t>
  </si>
  <si>
    <t xml:space="preserve">     15</t>
  </si>
  <si>
    <t xml:space="preserve">     16</t>
  </si>
  <si>
    <t xml:space="preserve">     17</t>
  </si>
  <si>
    <t xml:space="preserve">     18</t>
  </si>
  <si>
    <t xml:space="preserve">     19</t>
  </si>
  <si>
    <t>　 　20</t>
  </si>
  <si>
    <t>　 　21</t>
  </si>
  <si>
    <t>　 　22</t>
  </si>
  <si>
    <t>　　 23</t>
  </si>
  <si>
    <t>　　 24</t>
  </si>
  <si>
    <t xml:space="preserve">     25</t>
  </si>
  <si>
    <t xml:space="preserve">     26</t>
  </si>
  <si>
    <t xml:space="preserve">     27</t>
  </si>
  <si>
    <t xml:space="preserve">     28</t>
  </si>
  <si>
    <t xml:space="preserve">     29</t>
  </si>
  <si>
    <t xml:space="preserve">     30</t>
    <phoneticPr fontId="4"/>
  </si>
  <si>
    <t xml:space="preserve">   令和元</t>
    <rPh sb="3" eb="5">
      <t>レイワ</t>
    </rPh>
    <rPh sb="5" eb="6">
      <t>ガン</t>
    </rPh>
    <phoneticPr fontId="4"/>
  </si>
  <si>
    <t xml:space="preserve">      2</t>
    <phoneticPr fontId="4"/>
  </si>
  <si>
    <t>財   源   別   ・   支   出   項   目   別   教   育   費</t>
    <rPh sb="0" eb="1">
      <t>ザイ</t>
    </rPh>
    <rPh sb="4" eb="5">
      <t>ミナモト</t>
    </rPh>
    <rPh sb="8" eb="9">
      <t>ベツ</t>
    </rPh>
    <rPh sb="16" eb="17">
      <t>ササ</t>
    </rPh>
    <rPh sb="20" eb="21">
      <t>デ</t>
    </rPh>
    <rPh sb="24" eb="25">
      <t>コウ</t>
    </rPh>
    <rPh sb="28" eb="29">
      <t>メ</t>
    </rPh>
    <rPh sb="32" eb="33">
      <t>ベツ</t>
    </rPh>
    <rPh sb="36" eb="37">
      <t>キョウ</t>
    </rPh>
    <rPh sb="40" eb="41">
      <t>イク</t>
    </rPh>
    <rPh sb="44" eb="45">
      <t>ヒ</t>
    </rPh>
    <phoneticPr fontId="4"/>
  </si>
  <si>
    <t>財　　　　　　　　　　源　　　　　　　　　　　別</t>
    <rPh sb="0" eb="12">
      <t>ザイゲン</t>
    </rPh>
    <rPh sb="23" eb="24">
      <t>ベツ</t>
    </rPh>
    <phoneticPr fontId="4"/>
  </si>
  <si>
    <t>支    出    項    目    別</t>
    <rPh sb="0" eb="1">
      <t>ササ</t>
    </rPh>
    <rPh sb="5" eb="6">
      <t>デ</t>
    </rPh>
    <rPh sb="10" eb="11">
      <t>コウ</t>
    </rPh>
    <rPh sb="15" eb="16">
      <t>メ</t>
    </rPh>
    <rPh sb="20" eb="21">
      <t>ベツ</t>
    </rPh>
    <phoneticPr fontId="4"/>
  </si>
  <si>
    <t>地方債・寄付金以外の公費</t>
    <rPh sb="0" eb="3">
      <t>チホウサイ</t>
    </rPh>
    <rPh sb="4" eb="6">
      <t>キフ</t>
    </rPh>
    <rPh sb="6" eb="7">
      <t>キフキン</t>
    </rPh>
    <rPh sb="7" eb="9">
      <t>イガイ</t>
    </rPh>
    <rPh sb="10" eb="12">
      <t>コウヒ</t>
    </rPh>
    <phoneticPr fontId="4"/>
  </si>
  <si>
    <t>地 方 債</t>
    <rPh sb="0" eb="5">
      <t>チホウサイ</t>
    </rPh>
    <phoneticPr fontId="4"/>
  </si>
  <si>
    <t>公費に組み入れ
られた寄付金</t>
    <rPh sb="0" eb="2">
      <t>コウヒ</t>
    </rPh>
    <rPh sb="3" eb="4">
      <t>ク</t>
    </rPh>
    <rPh sb="5" eb="6">
      <t>イ</t>
    </rPh>
    <rPh sb="11" eb="12">
      <t>ヤドリキ</t>
    </rPh>
    <rPh sb="12" eb="13">
      <t>ヅケ</t>
    </rPh>
    <rPh sb="13" eb="14">
      <t>キン</t>
    </rPh>
    <phoneticPr fontId="4"/>
  </si>
  <si>
    <t>公費に組み入れられない寄付金</t>
    <rPh sb="0" eb="2">
      <t>コウヒ</t>
    </rPh>
    <rPh sb="3" eb="4">
      <t>ク</t>
    </rPh>
    <rPh sb="5" eb="6">
      <t>イ</t>
    </rPh>
    <rPh sb="11" eb="14">
      <t>キフキン</t>
    </rPh>
    <phoneticPr fontId="4"/>
  </si>
  <si>
    <t>消費的支出</t>
    <rPh sb="0" eb="3">
      <t>ショウヒテキ</t>
    </rPh>
    <rPh sb="3" eb="5">
      <t>シシュツ</t>
    </rPh>
    <phoneticPr fontId="4"/>
  </si>
  <si>
    <t>資本的支出</t>
    <rPh sb="0" eb="2">
      <t>シホン</t>
    </rPh>
    <rPh sb="2" eb="3">
      <t>ショウヒテキ</t>
    </rPh>
    <rPh sb="3" eb="5">
      <t>シシュツ</t>
    </rPh>
    <phoneticPr fontId="4"/>
  </si>
  <si>
    <t>債務償還費</t>
    <rPh sb="0" eb="2">
      <t>サイム</t>
    </rPh>
    <rPh sb="2" eb="5">
      <t>ショウカンヒ</t>
    </rPh>
    <phoneticPr fontId="4"/>
  </si>
  <si>
    <t>計</t>
    <rPh sb="0" eb="1">
      <t>ケイ</t>
    </rPh>
    <phoneticPr fontId="4"/>
  </si>
  <si>
    <t>国庫補助金</t>
    <rPh sb="0" eb="2">
      <t>コッコ</t>
    </rPh>
    <rPh sb="2" eb="5">
      <t>ホジョキン</t>
    </rPh>
    <phoneticPr fontId="4"/>
  </si>
  <si>
    <t>県支出金</t>
    <rPh sb="0" eb="1">
      <t>ケン</t>
    </rPh>
    <rPh sb="1" eb="4">
      <t>シシュツキン</t>
    </rPh>
    <phoneticPr fontId="4"/>
  </si>
  <si>
    <t>市町支出金</t>
    <rPh sb="0" eb="1">
      <t>イチ</t>
    </rPh>
    <rPh sb="1" eb="2">
      <t>チョウ</t>
    </rPh>
    <rPh sb="2" eb="5">
      <t>シシュツキン</t>
    </rPh>
    <phoneticPr fontId="4"/>
  </si>
  <si>
    <t xml:space="preserve">   令和元</t>
    <rPh sb="3" eb="6">
      <t>レイワガン</t>
    </rPh>
    <phoneticPr fontId="4"/>
  </si>
  <si>
    <t>注）１．平成19年4月1日より、盲学校・聾学校・養護学校が特別支援学校に一本化された。</t>
    <rPh sb="4" eb="6">
      <t>ヘイセイ</t>
    </rPh>
    <rPh sb="8" eb="9">
      <t>ネン</t>
    </rPh>
    <rPh sb="10" eb="11">
      <t>ガツ</t>
    </rPh>
    <rPh sb="12" eb="13">
      <t>ニチ</t>
    </rPh>
    <rPh sb="16" eb="17">
      <t>モウ</t>
    </rPh>
    <rPh sb="17" eb="19">
      <t>ガッコウ</t>
    </rPh>
    <rPh sb="20" eb="21">
      <t>ロウ</t>
    </rPh>
    <rPh sb="21" eb="23">
      <t>ガッコウ</t>
    </rPh>
    <rPh sb="24" eb="26">
      <t>ヨウゴ</t>
    </rPh>
    <rPh sb="26" eb="28">
      <t>ガッコウ</t>
    </rPh>
    <rPh sb="29" eb="31">
      <t>トクベツ</t>
    </rPh>
    <rPh sb="31" eb="33">
      <t>シエン</t>
    </rPh>
    <rPh sb="33" eb="35">
      <t>ガッコウ</t>
    </rPh>
    <rPh sb="36" eb="39">
      <t>イッポンカ</t>
    </rPh>
    <phoneticPr fontId="4"/>
  </si>
  <si>
    <t xml:space="preserve"> 　 ２．平成20会計年度より、学校教育費の公費に組み入れられない寄付金が調査対象外となった。</t>
    <rPh sb="5" eb="7">
      <t>ヘイセイ</t>
    </rPh>
    <rPh sb="9" eb="11">
      <t>カイケイ</t>
    </rPh>
    <rPh sb="11" eb="13">
      <t>ネンド</t>
    </rPh>
    <rPh sb="16" eb="18">
      <t>ガッコウ</t>
    </rPh>
    <rPh sb="18" eb="21">
      <t>キョウイクヒ</t>
    </rPh>
    <rPh sb="22" eb="24">
      <t>コウヒ</t>
    </rPh>
    <rPh sb="25" eb="26">
      <t>ク</t>
    </rPh>
    <rPh sb="27" eb="28">
      <t>イ</t>
    </rPh>
    <rPh sb="33" eb="36">
      <t>キフキン</t>
    </rPh>
    <rPh sb="37" eb="39">
      <t>チョウサ</t>
    </rPh>
    <rPh sb="39" eb="41">
      <t>タイショウ</t>
    </rPh>
    <rPh sb="41" eb="42">
      <t>ホカ</t>
    </rPh>
    <phoneticPr fontId="4"/>
  </si>
  <si>
    <t>　　　  平成18年度以前の数値は、盲学校・聾学校・養護学校の値である。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</si>
</sst>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1" x14ac:knownFonts="1">
    <font>
      <sz val="11"/>
      <name val="ＭＳ Ｐゴシック"/>
      <family val="3"/>
      <charset val="128"/>
    </font>
    <font>
      <sz val="11"/>
      <name val="ＭＳ Ｐゴシック"/>
      <family val="3"/>
      <charset val="128"/>
    </font>
    <font>
      <sz val="10"/>
      <name val="ＭＳ 明朝"/>
      <family val="1"/>
      <charset val="128"/>
    </font>
    <font>
      <sz val="6"/>
      <name val="游ゴシック"/>
      <family val="2"/>
      <charset val="128"/>
      <scheme val="minor"/>
    </font>
    <font>
      <sz val="6"/>
      <name val="ＭＳ Ｐゴシック"/>
      <family val="3"/>
      <charset val="128"/>
    </font>
    <font>
      <b/>
      <sz val="10"/>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0.5"/>
      <name val="ＭＳ 明朝"/>
      <family val="1"/>
      <charset val="128"/>
    </font>
  </fonts>
  <fills count="2">
    <fill>
      <patternFill patternType="none"/>
    </fill>
    <fill>
      <patternFill patternType="gray125"/>
    </fill>
  </fills>
  <borders count="20">
    <border>
      <left/>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38" fontId="1" fillId="0" borderId="0" applyFont="0" applyFill="0" applyBorder="0" applyAlignment="0" applyProtection="0"/>
  </cellStyleXfs>
  <cellXfs count="55">
    <xf numFmtId="0" fontId="0" fillId="0" borderId="0" xfId="0"/>
    <xf numFmtId="38" fontId="2" fillId="0" borderId="0" xfId="1" applyFont="1" applyFill="1"/>
    <xf numFmtId="38" fontId="5" fillId="0" borderId="0" xfId="1" applyFont="1" applyFill="1"/>
    <xf numFmtId="38" fontId="2" fillId="0" borderId="0" xfId="1" applyFont="1" applyFill="1" applyAlignment="1">
      <alignment horizontal="right"/>
    </xf>
    <xf numFmtId="0" fontId="6" fillId="0" borderId="0" xfId="0" applyFont="1" applyFill="1"/>
    <xf numFmtId="0" fontId="7" fillId="0" borderId="0" xfId="0" applyFont="1" applyFill="1"/>
    <xf numFmtId="0" fontId="7" fillId="0" borderId="8" xfId="0" applyFont="1" applyFill="1" applyBorder="1" applyAlignment="1">
      <alignment horizontal="center" vertical="center"/>
    </xf>
    <xf numFmtId="49" fontId="7" fillId="0" borderId="0" xfId="0" applyNumberFormat="1" applyFont="1" applyFill="1" applyBorder="1" applyAlignment="1">
      <alignment horizontal="center" vertical="center"/>
    </xf>
    <xf numFmtId="176" fontId="7" fillId="0" borderId="12" xfId="0" applyNumberFormat="1" applyFont="1" applyFill="1" applyBorder="1" applyAlignment="1">
      <alignment vertical="center"/>
    </xf>
    <xf numFmtId="176" fontId="7" fillId="0" borderId="0" xfId="0" applyNumberFormat="1" applyFont="1" applyFill="1" applyAlignment="1">
      <alignment vertical="center"/>
    </xf>
    <xf numFmtId="176" fontId="7" fillId="0" borderId="0" xfId="0" applyNumberFormat="1" applyFont="1" applyFill="1" applyBorder="1" applyAlignment="1">
      <alignment vertical="center"/>
    </xf>
    <xf numFmtId="176" fontId="7" fillId="0" borderId="0" xfId="0" applyNumberFormat="1" applyFont="1" applyFill="1" applyAlignment="1">
      <alignment horizontal="right" vertical="center"/>
    </xf>
    <xf numFmtId="49" fontId="7" fillId="0" borderId="0" xfId="0" applyNumberFormat="1" applyFont="1" applyFill="1" applyBorder="1" applyAlignment="1">
      <alignment horizontal="left" vertical="center"/>
    </xf>
    <xf numFmtId="176" fontId="7" fillId="0" borderId="0" xfId="0" applyNumberFormat="1" applyFont="1" applyFill="1" applyBorder="1" applyAlignment="1">
      <alignment horizontal="right" vertical="center"/>
    </xf>
    <xf numFmtId="0" fontId="6" fillId="0" borderId="0" xfId="0" applyFont="1" applyFill="1" applyBorder="1"/>
    <xf numFmtId="49" fontId="7" fillId="0" borderId="13" xfId="0" applyNumberFormat="1" applyFont="1" applyFill="1" applyBorder="1" applyAlignment="1">
      <alignment horizontal="left" vertical="center"/>
    </xf>
    <xf numFmtId="176" fontId="7" fillId="0" borderId="14" xfId="0" applyNumberFormat="1" applyFont="1" applyFill="1" applyBorder="1" applyAlignment="1">
      <alignment vertical="center"/>
    </xf>
    <xf numFmtId="176" fontId="7" fillId="0" borderId="13" xfId="0" applyNumberFormat="1" applyFont="1" applyFill="1" applyBorder="1" applyAlignment="1">
      <alignment vertical="center"/>
    </xf>
    <xf numFmtId="176" fontId="7" fillId="0" borderId="13" xfId="0" applyNumberFormat="1" applyFont="1" applyFill="1" applyBorder="1" applyAlignment="1">
      <alignment horizontal="right" vertical="center"/>
    </xf>
    <xf numFmtId="177" fontId="7" fillId="0" borderId="15" xfId="0" applyNumberFormat="1" applyFont="1" applyFill="1" applyBorder="1"/>
    <xf numFmtId="177" fontId="7" fillId="0" borderId="0" xfId="0" applyNumberFormat="1" applyFont="1" applyFill="1"/>
    <xf numFmtId="177" fontId="7" fillId="0" borderId="0" xfId="0" applyNumberFormat="1" applyFont="1" applyFill="1" applyBorder="1"/>
    <xf numFmtId="0" fontId="7" fillId="0" borderId="0" xfId="0" applyFont="1" applyFill="1" applyBorder="1"/>
    <xf numFmtId="0" fontId="8" fillId="0" borderId="0" xfId="0" applyFont="1" applyFill="1"/>
    <xf numFmtId="0" fontId="7" fillId="0" borderId="13" xfId="0" applyFont="1" applyFill="1" applyBorder="1"/>
    <xf numFmtId="38" fontId="2" fillId="0" borderId="0" xfId="1" applyFont="1" applyFill="1" applyBorder="1"/>
    <xf numFmtId="176" fontId="6" fillId="0" borderId="0" xfId="0" applyNumberFormat="1" applyFont="1" applyFill="1" applyBorder="1"/>
    <xf numFmtId="176" fontId="6" fillId="0" borderId="0" xfId="0" applyNumberFormat="1" applyFont="1" applyFill="1" applyAlignment="1">
      <alignment vertical="center"/>
    </xf>
    <xf numFmtId="38" fontId="10" fillId="0" borderId="0" xfId="1" applyFont="1" applyFill="1" applyAlignment="1">
      <alignment horizontal="right"/>
    </xf>
    <xf numFmtId="176" fontId="7" fillId="0" borderId="0" xfId="0" applyNumberFormat="1" applyFont="1" applyFill="1"/>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8" fillId="0" borderId="0" xfId="0" applyFont="1" applyFill="1" applyAlignment="1">
      <alignment horizontal="distributed"/>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9"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0" xfId="0" applyFont="1" applyFill="1" applyBorder="1" applyAlignment="1">
      <alignment horizontal="distributed" vertical="center" justifyLastLine="1"/>
    </xf>
    <xf numFmtId="0" fontId="7" fillId="0" borderId="6" xfId="0" applyFont="1" applyFill="1" applyBorder="1" applyAlignment="1">
      <alignment horizontal="distributed" vertical="center" justifyLastLine="1"/>
    </xf>
    <xf numFmtId="0" fontId="7" fillId="0" borderId="16" xfId="0" applyFont="1" applyFill="1" applyBorder="1" applyAlignment="1">
      <alignment horizontal="distributed" vertical="center" justifyLastLine="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9" xfId="0" applyFont="1" applyFill="1" applyBorder="1" applyAlignment="1">
      <alignment horizontal="center" vertical="center" wrapText="1" justifyLastLine="1"/>
    </xf>
    <xf numFmtId="0" fontId="9" fillId="0" borderId="11" xfId="0" applyFont="1" applyFill="1" applyBorder="1" applyAlignment="1">
      <alignment horizontal="center" vertical="center" wrapText="1" justifyLastLine="1"/>
    </xf>
    <xf numFmtId="0" fontId="7" fillId="0" borderId="17" xfId="0" applyFont="1" applyFill="1" applyBorder="1" applyAlignment="1">
      <alignment horizontal="center" vertical="center"/>
    </xf>
    <xf numFmtId="0" fontId="7" fillId="0" borderId="1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7"/>
  <sheetViews>
    <sheetView tabSelected="1" zoomScale="115" zoomScaleNormal="115" zoomScaleSheetLayoutView="100" workbookViewId="0"/>
  </sheetViews>
  <sheetFormatPr defaultColWidth="9" defaultRowHeight="13" x14ac:dyDescent="0.2"/>
  <cols>
    <col min="1" max="1" width="12.6328125" style="4" customWidth="1"/>
    <col min="2" max="2" width="11.6328125" style="5" customWidth="1"/>
    <col min="3" max="13" width="11.6328125" style="4" customWidth="1"/>
    <col min="14" max="14" width="11.7265625" style="4" customWidth="1"/>
    <col min="15" max="16" width="3.453125" style="4" bestFit="1" customWidth="1"/>
    <col min="17" max="17" width="13.54296875" style="4" bestFit="1" customWidth="1"/>
    <col min="18" max="16384" width="9" style="4"/>
  </cols>
  <sheetData>
    <row r="1" spans="1:16" s="1" customFormat="1" ht="12" x14ac:dyDescent="0.2">
      <c r="A1" s="1" t="s">
        <v>0</v>
      </c>
      <c r="B1" s="2"/>
      <c r="N1" s="3" t="s">
        <v>1</v>
      </c>
    </row>
    <row r="2" spans="1:16" ht="14" x14ac:dyDescent="0.2">
      <c r="E2" s="33" t="s">
        <v>2</v>
      </c>
      <c r="F2" s="33"/>
      <c r="G2" s="33"/>
      <c r="H2" s="33"/>
      <c r="I2" s="33"/>
    </row>
    <row r="3" spans="1:16" ht="18" customHeight="1" thickBot="1" x14ac:dyDescent="0.25">
      <c r="N3" s="5" t="s">
        <v>3</v>
      </c>
    </row>
    <row r="4" spans="1:16" ht="13" customHeight="1" x14ac:dyDescent="0.2">
      <c r="A4" s="34" t="s">
        <v>4</v>
      </c>
      <c r="B4" s="36" t="s">
        <v>5</v>
      </c>
      <c r="C4" s="30" t="s">
        <v>6</v>
      </c>
      <c r="D4" s="34"/>
      <c r="E4" s="34"/>
      <c r="F4" s="34"/>
      <c r="G4" s="34"/>
      <c r="H4" s="34"/>
      <c r="I4" s="34"/>
      <c r="J4" s="34"/>
      <c r="K4" s="34"/>
      <c r="L4" s="39"/>
      <c r="M4" s="40" t="s">
        <v>7</v>
      </c>
      <c r="N4" s="30" t="s">
        <v>8</v>
      </c>
    </row>
    <row r="5" spans="1:16" ht="13" customHeight="1" x14ac:dyDescent="0.2">
      <c r="A5" s="35"/>
      <c r="B5" s="37"/>
      <c r="C5" s="32" t="s">
        <v>9</v>
      </c>
      <c r="D5" s="32" t="s">
        <v>10</v>
      </c>
      <c r="E5" s="32" t="s">
        <v>11</v>
      </c>
      <c r="F5" s="32" t="s">
        <v>12</v>
      </c>
      <c r="G5" s="41" t="s">
        <v>13</v>
      </c>
      <c r="H5" s="32" t="s">
        <v>14</v>
      </c>
      <c r="I5" s="32"/>
      <c r="J5" s="32"/>
      <c r="K5" s="32" t="s">
        <v>15</v>
      </c>
      <c r="L5" s="42" t="s">
        <v>16</v>
      </c>
      <c r="M5" s="32"/>
      <c r="N5" s="31"/>
    </row>
    <row r="6" spans="1:16" ht="13" customHeight="1" x14ac:dyDescent="0.2">
      <c r="A6" s="35"/>
      <c r="B6" s="38"/>
      <c r="C6" s="32"/>
      <c r="D6" s="32"/>
      <c r="E6" s="32"/>
      <c r="F6" s="32"/>
      <c r="G6" s="41"/>
      <c r="H6" s="6" t="s">
        <v>17</v>
      </c>
      <c r="I6" s="6" t="s">
        <v>18</v>
      </c>
      <c r="J6" s="6" t="s">
        <v>19</v>
      </c>
      <c r="K6" s="32"/>
      <c r="L6" s="38"/>
      <c r="M6" s="32"/>
      <c r="N6" s="31"/>
    </row>
    <row r="7" spans="1:16" ht="13" customHeight="1" x14ac:dyDescent="0.2">
      <c r="A7" s="7" t="s">
        <v>20</v>
      </c>
      <c r="B7" s="8">
        <v>165842932</v>
      </c>
      <c r="C7" s="9">
        <v>128059739</v>
      </c>
      <c r="D7" s="10">
        <v>8982258</v>
      </c>
      <c r="E7" s="10">
        <v>51602150</v>
      </c>
      <c r="F7" s="10">
        <v>29340573</v>
      </c>
      <c r="G7" s="10">
        <v>7720491</v>
      </c>
      <c r="H7" s="10">
        <v>29059067</v>
      </c>
      <c r="I7" s="10">
        <v>1111491</v>
      </c>
      <c r="J7" s="10">
        <v>176163</v>
      </c>
      <c r="K7" s="10">
        <v>67546</v>
      </c>
      <c r="L7" s="11" t="s">
        <v>21</v>
      </c>
      <c r="M7" s="10">
        <v>28149561</v>
      </c>
      <c r="N7" s="10">
        <v>9633632</v>
      </c>
      <c r="O7" s="1"/>
      <c r="P7" s="1"/>
    </row>
    <row r="8" spans="1:16" ht="13" customHeight="1" x14ac:dyDescent="0.2">
      <c r="A8" s="12" t="s">
        <v>22</v>
      </c>
      <c r="B8" s="8">
        <v>163736875</v>
      </c>
      <c r="C8" s="10">
        <v>124363776</v>
      </c>
      <c r="D8" s="10">
        <v>7212583</v>
      </c>
      <c r="E8" s="10">
        <v>52675903</v>
      </c>
      <c r="F8" s="10">
        <v>28636211</v>
      </c>
      <c r="G8" s="10">
        <v>7250582</v>
      </c>
      <c r="H8" s="10">
        <v>27296141</v>
      </c>
      <c r="I8" s="10">
        <v>1121230</v>
      </c>
      <c r="J8" s="10">
        <v>171126</v>
      </c>
      <c r="K8" s="13" t="s">
        <v>23</v>
      </c>
      <c r="L8" s="11" t="s">
        <v>21</v>
      </c>
      <c r="M8" s="10">
        <v>29888048</v>
      </c>
      <c r="N8" s="10">
        <v>9485051</v>
      </c>
      <c r="O8" s="1"/>
      <c r="P8" s="1"/>
    </row>
    <row r="9" spans="1:16" ht="13" customHeight="1" x14ac:dyDescent="0.2">
      <c r="A9" s="12" t="s">
        <v>24</v>
      </c>
      <c r="B9" s="8">
        <v>165661234</v>
      </c>
      <c r="C9" s="10">
        <v>120337519</v>
      </c>
      <c r="D9" s="10">
        <v>6924940</v>
      </c>
      <c r="E9" s="10">
        <v>52044307</v>
      </c>
      <c r="F9" s="10">
        <v>27805675</v>
      </c>
      <c r="G9" s="10">
        <v>7239451</v>
      </c>
      <c r="H9" s="10">
        <v>24992641</v>
      </c>
      <c r="I9" s="10">
        <v>1145541</v>
      </c>
      <c r="J9" s="10">
        <v>184964</v>
      </c>
      <c r="K9" s="13" t="s">
        <v>23</v>
      </c>
      <c r="L9" s="11" t="s">
        <v>21</v>
      </c>
      <c r="M9" s="10">
        <v>35554067</v>
      </c>
      <c r="N9" s="10">
        <v>9769648</v>
      </c>
      <c r="O9" s="1"/>
      <c r="P9" s="1"/>
    </row>
    <row r="10" spans="1:16" ht="13" customHeight="1" x14ac:dyDescent="0.2">
      <c r="A10" s="12" t="s">
        <v>25</v>
      </c>
      <c r="B10" s="8">
        <v>157028773</v>
      </c>
      <c r="C10" s="10">
        <v>122565822</v>
      </c>
      <c r="D10" s="10">
        <v>7396081</v>
      </c>
      <c r="E10" s="10">
        <v>51806258</v>
      </c>
      <c r="F10" s="10">
        <v>28681585</v>
      </c>
      <c r="G10" s="10">
        <v>7192351</v>
      </c>
      <c r="H10" s="10">
        <v>26230403</v>
      </c>
      <c r="I10" s="10">
        <v>1094261</v>
      </c>
      <c r="J10" s="10">
        <v>164883</v>
      </c>
      <c r="K10" s="13" t="s">
        <v>23</v>
      </c>
      <c r="L10" s="11" t="s">
        <v>21</v>
      </c>
      <c r="M10" s="10">
        <v>25312146</v>
      </c>
      <c r="N10" s="10">
        <v>9150805</v>
      </c>
      <c r="O10" s="1"/>
      <c r="P10" s="1"/>
    </row>
    <row r="11" spans="1:16" ht="13" customHeight="1" x14ac:dyDescent="0.2">
      <c r="A11" s="12" t="s">
        <v>26</v>
      </c>
      <c r="B11" s="8">
        <v>152252227</v>
      </c>
      <c r="C11" s="10">
        <v>119504360</v>
      </c>
      <c r="D11" s="10">
        <v>7562608</v>
      </c>
      <c r="E11" s="10">
        <v>51021239</v>
      </c>
      <c r="F11" s="10">
        <v>28828299</v>
      </c>
      <c r="G11" s="10">
        <v>7180425</v>
      </c>
      <c r="H11" s="10">
        <v>23633585</v>
      </c>
      <c r="I11" s="10">
        <v>1034202</v>
      </c>
      <c r="J11" s="10">
        <v>156298</v>
      </c>
      <c r="K11" s="13">
        <v>87704</v>
      </c>
      <c r="L11" s="11" t="s">
        <v>21</v>
      </c>
      <c r="M11" s="10">
        <v>23526536</v>
      </c>
      <c r="N11" s="10">
        <v>9221331</v>
      </c>
      <c r="O11" s="1"/>
      <c r="P11" s="1"/>
    </row>
    <row r="12" spans="1:16" ht="13" customHeight="1" x14ac:dyDescent="0.2">
      <c r="A12" s="12"/>
      <c r="B12" s="8"/>
      <c r="C12" s="10"/>
      <c r="D12" s="10"/>
      <c r="E12" s="10"/>
      <c r="F12" s="10"/>
      <c r="G12" s="10"/>
      <c r="H12" s="10"/>
      <c r="I12" s="10"/>
      <c r="J12" s="10"/>
      <c r="K12" s="10"/>
      <c r="L12" s="11"/>
      <c r="M12" s="10"/>
      <c r="N12" s="10"/>
      <c r="O12" s="1"/>
      <c r="P12" s="1"/>
    </row>
    <row r="13" spans="1:16" ht="13" customHeight="1" x14ac:dyDescent="0.2">
      <c r="A13" s="12" t="s">
        <v>27</v>
      </c>
      <c r="B13" s="8">
        <v>155588012</v>
      </c>
      <c r="C13" s="10">
        <v>117994239</v>
      </c>
      <c r="D13" s="10">
        <v>7153706</v>
      </c>
      <c r="E13" s="10">
        <v>49413117</v>
      </c>
      <c r="F13" s="10">
        <v>27814772</v>
      </c>
      <c r="G13" s="10">
        <v>7572602</v>
      </c>
      <c r="H13" s="10">
        <v>24701741</v>
      </c>
      <c r="I13" s="10">
        <v>1039779</v>
      </c>
      <c r="J13" s="10">
        <v>198031</v>
      </c>
      <c r="K13" s="13">
        <v>100491</v>
      </c>
      <c r="L13" s="11" t="s">
        <v>21</v>
      </c>
      <c r="M13" s="10">
        <v>28492543</v>
      </c>
      <c r="N13" s="10">
        <v>9101230</v>
      </c>
      <c r="O13" s="1"/>
      <c r="P13" s="1"/>
    </row>
    <row r="14" spans="1:16" ht="13" customHeight="1" x14ac:dyDescent="0.2">
      <c r="A14" s="12" t="s">
        <v>28</v>
      </c>
      <c r="B14" s="8">
        <v>154717184</v>
      </c>
      <c r="C14" s="10">
        <v>120346402</v>
      </c>
      <c r="D14" s="10">
        <v>6386060</v>
      </c>
      <c r="E14" s="10">
        <v>50055141</v>
      </c>
      <c r="F14" s="10">
        <v>28693826</v>
      </c>
      <c r="G14" s="10">
        <v>7378537</v>
      </c>
      <c r="H14" s="10">
        <v>26348102</v>
      </c>
      <c r="I14" s="10">
        <v>1175863</v>
      </c>
      <c r="J14" s="10">
        <v>203418</v>
      </c>
      <c r="K14" s="13">
        <v>105455</v>
      </c>
      <c r="L14" s="11" t="s">
        <v>21</v>
      </c>
      <c r="M14" s="10">
        <v>25920928</v>
      </c>
      <c r="N14" s="10">
        <v>8449854</v>
      </c>
      <c r="O14" s="1"/>
      <c r="P14" s="1"/>
    </row>
    <row r="15" spans="1:16" ht="13" customHeight="1" x14ac:dyDescent="0.2">
      <c r="A15" s="12" t="s">
        <v>29</v>
      </c>
      <c r="B15" s="8">
        <v>142446105</v>
      </c>
      <c r="C15" s="10">
        <v>120437773</v>
      </c>
      <c r="D15" s="10">
        <v>6290038</v>
      </c>
      <c r="E15" s="10">
        <v>53336033</v>
      </c>
      <c r="F15" s="10">
        <v>30277966</v>
      </c>
      <c r="G15" s="10">
        <v>7521013</v>
      </c>
      <c r="H15" s="10">
        <v>21530293</v>
      </c>
      <c r="I15" s="10">
        <v>972405</v>
      </c>
      <c r="J15" s="10">
        <v>205803</v>
      </c>
      <c r="K15" s="13">
        <v>304222</v>
      </c>
      <c r="L15" s="11" t="s">
        <v>21</v>
      </c>
      <c r="M15" s="10">
        <v>13530874</v>
      </c>
      <c r="N15" s="10">
        <v>8477458</v>
      </c>
      <c r="O15" s="1"/>
      <c r="P15" s="1"/>
    </row>
    <row r="16" spans="1:16" ht="13" customHeight="1" x14ac:dyDescent="0.2">
      <c r="A16" s="12" t="s">
        <v>30</v>
      </c>
      <c r="B16" s="8">
        <v>143754652</v>
      </c>
      <c r="C16" s="10">
        <v>122839675</v>
      </c>
      <c r="D16" s="10">
        <v>6418956</v>
      </c>
      <c r="E16" s="10">
        <v>54048424</v>
      </c>
      <c r="F16" s="10">
        <v>31954156</v>
      </c>
      <c r="G16" s="10">
        <v>7405008</v>
      </c>
      <c r="H16" s="10">
        <v>21652308</v>
      </c>
      <c r="I16" s="10">
        <v>877758</v>
      </c>
      <c r="J16" s="10">
        <v>191662</v>
      </c>
      <c r="K16" s="13">
        <v>291403</v>
      </c>
      <c r="L16" s="11" t="s">
        <v>21</v>
      </c>
      <c r="M16" s="10">
        <v>13508205</v>
      </c>
      <c r="N16" s="10">
        <v>7406772</v>
      </c>
      <c r="O16" s="1"/>
      <c r="P16" s="1"/>
    </row>
    <row r="17" spans="1:16" ht="13" customHeight="1" x14ac:dyDescent="0.2">
      <c r="A17" s="12" t="s">
        <v>31</v>
      </c>
      <c r="B17" s="8">
        <v>145537565</v>
      </c>
      <c r="C17" s="10">
        <v>124920468</v>
      </c>
      <c r="D17" s="10">
        <v>6400766</v>
      </c>
      <c r="E17" s="10">
        <v>53639274</v>
      </c>
      <c r="F17" s="10">
        <v>32957780</v>
      </c>
      <c r="G17" s="10">
        <v>7656934</v>
      </c>
      <c r="H17" s="10">
        <v>22869715</v>
      </c>
      <c r="I17" s="10">
        <v>943479</v>
      </c>
      <c r="J17" s="10">
        <v>172841</v>
      </c>
      <c r="K17" s="13">
        <v>279679</v>
      </c>
      <c r="L17" s="11" t="s">
        <v>21</v>
      </c>
      <c r="M17" s="10">
        <v>12603687</v>
      </c>
      <c r="N17" s="10">
        <v>8013410</v>
      </c>
      <c r="O17" s="1"/>
      <c r="P17" s="1"/>
    </row>
    <row r="18" spans="1:16" ht="13" customHeight="1" x14ac:dyDescent="0.2">
      <c r="A18" s="12"/>
      <c r="B18" s="8"/>
      <c r="C18" s="10"/>
      <c r="D18" s="10"/>
      <c r="E18" s="10"/>
      <c r="F18" s="10"/>
      <c r="G18" s="10"/>
      <c r="H18" s="10"/>
      <c r="I18" s="10"/>
      <c r="J18" s="10"/>
      <c r="K18" s="13"/>
      <c r="L18" s="11" t="s">
        <v>21</v>
      </c>
      <c r="M18" s="10"/>
      <c r="N18" s="10"/>
      <c r="O18" s="1"/>
      <c r="P18" s="1"/>
    </row>
    <row r="19" spans="1:16" ht="13" customHeight="1" x14ac:dyDescent="0.2">
      <c r="A19" s="12" t="s">
        <v>32</v>
      </c>
      <c r="B19" s="8">
        <v>141795830</v>
      </c>
      <c r="C19" s="10">
        <v>120522455</v>
      </c>
      <c r="D19" s="10">
        <v>6724713</v>
      </c>
      <c r="E19" s="10">
        <v>52240885</v>
      </c>
      <c r="F19" s="10">
        <v>29024320</v>
      </c>
      <c r="G19" s="10">
        <v>8325974</v>
      </c>
      <c r="H19" s="10">
        <v>22885871</v>
      </c>
      <c r="I19" s="10">
        <v>917996</v>
      </c>
      <c r="J19" s="10">
        <v>194950</v>
      </c>
      <c r="K19" s="13">
        <v>207746</v>
      </c>
      <c r="L19" s="11" t="s">
        <v>21</v>
      </c>
      <c r="M19" s="10">
        <v>12790873</v>
      </c>
      <c r="N19" s="10">
        <v>8482502</v>
      </c>
      <c r="O19" s="1"/>
      <c r="P19" s="1"/>
    </row>
    <row r="20" spans="1:16" ht="13" customHeight="1" x14ac:dyDescent="0.2">
      <c r="A20" s="12" t="s">
        <v>33</v>
      </c>
      <c r="B20" s="8">
        <v>148554012</v>
      </c>
      <c r="C20" s="10">
        <v>128711350</v>
      </c>
      <c r="D20" s="10">
        <v>6941747</v>
      </c>
      <c r="E20" s="10">
        <v>52539779</v>
      </c>
      <c r="F20" s="10">
        <v>35112067</v>
      </c>
      <c r="G20" s="10">
        <v>10093477</v>
      </c>
      <c r="H20" s="10">
        <v>22766383</v>
      </c>
      <c r="I20" s="10">
        <v>857679</v>
      </c>
      <c r="J20" s="10">
        <v>201104</v>
      </c>
      <c r="K20" s="13">
        <v>199114</v>
      </c>
      <c r="L20" s="11" t="s">
        <v>21</v>
      </c>
      <c r="M20" s="10">
        <v>11163101</v>
      </c>
      <c r="N20" s="10">
        <v>8679561</v>
      </c>
      <c r="O20" s="1"/>
      <c r="P20" s="1"/>
    </row>
    <row r="21" spans="1:16" ht="13" customHeight="1" x14ac:dyDescent="0.2">
      <c r="A21" s="12" t="s">
        <v>34</v>
      </c>
      <c r="B21" s="8">
        <v>143703856</v>
      </c>
      <c r="C21" s="10">
        <v>122341702</v>
      </c>
      <c r="D21" s="10">
        <v>7374012</v>
      </c>
      <c r="E21" s="10">
        <v>52545522</v>
      </c>
      <c r="F21" s="10">
        <v>29535640</v>
      </c>
      <c r="G21" s="10">
        <v>8059647</v>
      </c>
      <c r="H21" s="10">
        <v>23484032</v>
      </c>
      <c r="I21" s="10">
        <v>859055</v>
      </c>
      <c r="J21" s="10">
        <v>288082</v>
      </c>
      <c r="K21" s="13">
        <v>195712</v>
      </c>
      <c r="L21" s="11" t="s">
        <v>21</v>
      </c>
      <c r="M21" s="10">
        <v>12601831</v>
      </c>
      <c r="N21" s="10">
        <v>8760323</v>
      </c>
      <c r="O21" s="1"/>
      <c r="P21" s="1"/>
    </row>
    <row r="22" spans="1:16" s="14" customFormat="1" ht="13" customHeight="1" x14ac:dyDescent="0.2">
      <c r="A22" s="12" t="s">
        <v>35</v>
      </c>
      <c r="B22" s="8">
        <v>156155559</v>
      </c>
      <c r="C22" s="10">
        <v>134047979</v>
      </c>
      <c r="D22" s="10">
        <v>8740389</v>
      </c>
      <c r="E22" s="10">
        <v>54452720</v>
      </c>
      <c r="F22" s="10">
        <v>35955306</v>
      </c>
      <c r="G22" s="10">
        <v>8939647</v>
      </c>
      <c r="H22" s="10">
        <v>24748126</v>
      </c>
      <c r="I22" s="10">
        <v>846867</v>
      </c>
      <c r="J22" s="10">
        <v>163599</v>
      </c>
      <c r="K22" s="13">
        <v>201325</v>
      </c>
      <c r="L22" s="11" t="s">
        <v>21</v>
      </c>
      <c r="M22" s="10">
        <v>13176789</v>
      </c>
      <c r="N22" s="10">
        <v>8930791</v>
      </c>
      <c r="O22" s="1"/>
      <c r="P22" s="1"/>
    </row>
    <row r="23" spans="1:16" s="14" customFormat="1" ht="13" customHeight="1" x14ac:dyDescent="0.2">
      <c r="A23" s="12" t="s">
        <v>36</v>
      </c>
      <c r="B23" s="8">
        <v>156568085</v>
      </c>
      <c r="C23" s="10">
        <v>132680469</v>
      </c>
      <c r="D23" s="10">
        <v>6960202</v>
      </c>
      <c r="E23" s="10">
        <v>53127677</v>
      </c>
      <c r="F23" s="10">
        <v>32666695</v>
      </c>
      <c r="G23" s="10">
        <v>9083750</v>
      </c>
      <c r="H23" s="10">
        <v>28687688</v>
      </c>
      <c r="I23" s="10">
        <v>923732</v>
      </c>
      <c r="J23" s="10">
        <v>162910</v>
      </c>
      <c r="K23" s="13">
        <v>205115</v>
      </c>
      <c r="L23" s="13">
        <v>862700</v>
      </c>
      <c r="M23" s="10">
        <v>15119293</v>
      </c>
      <c r="N23" s="10">
        <v>8768323</v>
      </c>
      <c r="O23" s="1"/>
      <c r="P23" s="1"/>
    </row>
    <row r="24" spans="1:16" s="14" customFormat="1" x14ac:dyDescent="0.2">
      <c r="A24" s="12"/>
      <c r="B24" s="8"/>
      <c r="C24" s="10"/>
      <c r="D24" s="10"/>
      <c r="E24" s="10"/>
      <c r="F24" s="10"/>
      <c r="G24" s="10"/>
      <c r="H24" s="10"/>
      <c r="I24" s="10"/>
      <c r="J24" s="10"/>
      <c r="K24" s="13"/>
      <c r="L24" s="11"/>
      <c r="M24" s="10"/>
      <c r="N24" s="10"/>
      <c r="O24" s="1"/>
      <c r="P24" s="1"/>
    </row>
    <row r="25" spans="1:16" s="14" customFormat="1" x14ac:dyDescent="0.2">
      <c r="A25" s="12" t="s">
        <v>37</v>
      </c>
      <c r="B25" s="8">
        <v>153749277</v>
      </c>
      <c r="C25" s="10">
        <v>127105546</v>
      </c>
      <c r="D25" s="10">
        <v>5799885</v>
      </c>
      <c r="E25" s="10">
        <v>47221822</v>
      </c>
      <c r="F25" s="10">
        <v>27455526</v>
      </c>
      <c r="G25" s="10">
        <v>8696156</v>
      </c>
      <c r="H25" s="10">
        <v>34755203</v>
      </c>
      <c r="I25" s="10">
        <v>1107780</v>
      </c>
      <c r="J25" s="10">
        <v>163692</v>
      </c>
      <c r="K25" s="13">
        <v>196490</v>
      </c>
      <c r="L25" s="13">
        <v>1708992</v>
      </c>
      <c r="M25" s="10">
        <v>17975755</v>
      </c>
      <c r="N25" s="10">
        <v>8667976</v>
      </c>
      <c r="O25" s="1"/>
      <c r="P25" s="1"/>
    </row>
    <row r="26" spans="1:16" s="14" customFormat="1" x14ac:dyDescent="0.2">
      <c r="A26" s="12" t="s">
        <v>38</v>
      </c>
      <c r="B26" s="8">
        <v>145734500</v>
      </c>
      <c r="C26" s="10">
        <v>123895618</v>
      </c>
      <c r="D26" s="10">
        <v>6300781</v>
      </c>
      <c r="E26" s="10">
        <v>51338554</v>
      </c>
      <c r="F26" s="10">
        <v>29177127</v>
      </c>
      <c r="G26" s="10">
        <v>8948921</v>
      </c>
      <c r="H26" s="10">
        <v>24743005</v>
      </c>
      <c r="I26" s="10">
        <v>859765</v>
      </c>
      <c r="J26" s="10">
        <v>168979</v>
      </c>
      <c r="K26" s="13">
        <v>201796</v>
      </c>
      <c r="L26" s="13">
        <v>2156690</v>
      </c>
      <c r="M26" s="10">
        <v>13062482</v>
      </c>
      <c r="N26" s="10">
        <v>8776400</v>
      </c>
      <c r="O26" s="1"/>
      <c r="P26" s="1"/>
    </row>
    <row r="27" spans="1:16" s="14" customFormat="1" x14ac:dyDescent="0.2">
      <c r="A27" s="12" t="s">
        <v>39</v>
      </c>
      <c r="B27" s="8">
        <v>144263231</v>
      </c>
      <c r="C27" s="10">
        <v>120541359</v>
      </c>
      <c r="D27" s="10">
        <v>6935953</v>
      </c>
      <c r="E27" s="10">
        <v>48305271</v>
      </c>
      <c r="F27" s="10">
        <v>28265417</v>
      </c>
      <c r="G27" s="10">
        <v>8294270</v>
      </c>
      <c r="H27" s="10">
        <v>24744259</v>
      </c>
      <c r="I27" s="10">
        <v>898532</v>
      </c>
      <c r="J27" s="10">
        <v>168263</v>
      </c>
      <c r="K27" s="13">
        <v>194689</v>
      </c>
      <c r="L27" s="13">
        <v>2734705</v>
      </c>
      <c r="M27" s="10">
        <v>14684496</v>
      </c>
      <c r="N27" s="10">
        <v>9037376</v>
      </c>
      <c r="O27" s="1"/>
      <c r="P27" s="1"/>
    </row>
    <row r="28" spans="1:16" s="14" customFormat="1" x14ac:dyDescent="0.2">
      <c r="A28" s="12" t="s">
        <v>40</v>
      </c>
      <c r="B28" s="8">
        <v>152333646</v>
      </c>
      <c r="C28" s="10">
        <v>127197057</v>
      </c>
      <c r="D28" s="10">
        <v>7094342</v>
      </c>
      <c r="E28" s="10">
        <v>50888494</v>
      </c>
      <c r="F28" s="10">
        <v>31742441</v>
      </c>
      <c r="G28" s="10">
        <v>8592693</v>
      </c>
      <c r="H28" s="10">
        <v>24200618</v>
      </c>
      <c r="I28" s="10">
        <v>928205</v>
      </c>
      <c r="J28" s="10">
        <v>206870</v>
      </c>
      <c r="K28" s="13">
        <v>200117</v>
      </c>
      <c r="L28" s="13">
        <v>3343277</v>
      </c>
      <c r="M28" s="10">
        <v>15963723</v>
      </c>
      <c r="N28" s="10">
        <v>9172866</v>
      </c>
      <c r="O28" s="1"/>
      <c r="P28" s="1"/>
    </row>
    <row r="29" spans="1:16" s="14" customFormat="1" ht="13.5" thickBot="1" x14ac:dyDescent="0.25">
      <c r="A29" s="15" t="s">
        <v>41</v>
      </c>
      <c r="B29" s="16">
        <f>SUM(C29,M29,N29)</f>
        <v>146762812</v>
      </c>
      <c r="C29" s="17">
        <f>SUM(D29:L29)</f>
        <v>123620888</v>
      </c>
      <c r="D29" s="17">
        <v>5451046</v>
      </c>
      <c r="E29" s="17">
        <v>50167129</v>
      </c>
      <c r="F29" s="17">
        <v>28710732</v>
      </c>
      <c r="G29" s="17">
        <v>8873376</v>
      </c>
      <c r="H29" s="17">
        <v>24649591</v>
      </c>
      <c r="I29" s="17">
        <v>766127</v>
      </c>
      <c r="J29" s="17">
        <v>207063</v>
      </c>
      <c r="K29" s="18">
        <v>206245</v>
      </c>
      <c r="L29" s="18">
        <v>4589579</v>
      </c>
      <c r="M29" s="17">
        <v>14039349</v>
      </c>
      <c r="N29" s="17">
        <v>9102575</v>
      </c>
      <c r="O29" s="1"/>
      <c r="P29" s="1"/>
    </row>
    <row r="30" spans="1:16" s="20" customFormat="1" ht="13.5" customHeight="1" x14ac:dyDescent="0.2">
      <c r="A30" s="19" t="s">
        <v>57</v>
      </c>
      <c r="B30" s="19"/>
    </row>
    <row r="31" spans="1:16" x14ac:dyDescent="0.2">
      <c r="A31" s="12" t="s">
        <v>59</v>
      </c>
      <c r="B31" s="10"/>
      <c r="C31" s="10"/>
      <c r="D31" s="10"/>
      <c r="E31" s="10"/>
      <c r="F31" s="10"/>
      <c r="G31" s="10"/>
      <c r="H31" s="10"/>
      <c r="I31" s="10"/>
      <c r="J31" s="10"/>
      <c r="K31" s="10"/>
      <c r="L31" s="10"/>
      <c r="M31" s="10"/>
      <c r="N31" s="10"/>
    </row>
    <row r="32" spans="1:16" x14ac:dyDescent="0.2">
      <c r="A32" s="21" t="s">
        <v>58</v>
      </c>
      <c r="B32" s="10"/>
      <c r="C32" s="10"/>
      <c r="D32" s="10"/>
      <c r="E32" s="10"/>
      <c r="F32" s="10"/>
      <c r="G32" s="10"/>
      <c r="H32" s="10"/>
      <c r="I32" s="10"/>
      <c r="J32" s="10"/>
      <c r="K32" s="10"/>
      <c r="L32" s="10"/>
      <c r="M32" s="10"/>
      <c r="N32" s="10"/>
    </row>
    <row r="33" spans="1:15" ht="20" customHeight="1" x14ac:dyDescent="0.2">
      <c r="B33" s="22"/>
    </row>
    <row r="34" spans="1:15" ht="14" x14ac:dyDescent="0.2">
      <c r="B34" s="22"/>
      <c r="E34" s="23" t="s">
        <v>42</v>
      </c>
    </row>
    <row r="35" spans="1:15" ht="13.5" thickBot="1" x14ac:dyDescent="0.25">
      <c r="B35" s="24"/>
      <c r="L35" s="5" t="s">
        <v>3</v>
      </c>
    </row>
    <row r="36" spans="1:15" x14ac:dyDescent="0.2">
      <c r="A36" s="43" t="s">
        <v>4</v>
      </c>
      <c r="B36" s="36" t="s">
        <v>5</v>
      </c>
      <c r="C36" s="30" t="s">
        <v>43</v>
      </c>
      <c r="D36" s="34"/>
      <c r="E36" s="34"/>
      <c r="F36" s="34"/>
      <c r="G36" s="34"/>
      <c r="H36" s="34"/>
      <c r="I36" s="39"/>
      <c r="J36" s="30" t="s">
        <v>44</v>
      </c>
      <c r="K36" s="34"/>
      <c r="L36" s="34"/>
    </row>
    <row r="37" spans="1:15" ht="13.5" customHeight="1" x14ac:dyDescent="0.2">
      <c r="A37" s="44"/>
      <c r="B37" s="37"/>
      <c r="C37" s="46" t="s">
        <v>45</v>
      </c>
      <c r="D37" s="47"/>
      <c r="E37" s="47"/>
      <c r="F37" s="48"/>
      <c r="G37" s="42" t="s">
        <v>46</v>
      </c>
      <c r="H37" s="49" t="s">
        <v>47</v>
      </c>
      <c r="I37" s="51" t="s">
        <v>48</v>
      </c>
      <c r="J37" s="42" t="s">
        <v>49</v>
      </c>
      <c r="K37" s="42" t="s">
        <v>50</v>
      </c>
      <c r="L37" s="53" t="s">
        <v>51</v>
      </c>
    </row>
    <row r="38" spans="1:15" x14ac:dyDescent="0.2">
      <c r="A38" s="45"/>
      <c r="B38" s="38"/>
      <c r="C38" s="6" t="s">
        <v>52</v>
      </c>
      <c r="D38" s="6" t="s">
        <v>53</v>
      </c>
      <c r="E38" s="6" t="s">
        <v>54</v>
      </c>
      <c r="F38" s="6" t="s">
        <v>55</v>
      </c>
      <c r="G38" s="38"/>
      <c r="H38" s="50"/>
      <c r="I38" s="52"/>
      <c r="J38" s="38"/>
      <c r="K38" s="38"/>
      <c r="L38" s="54"/>
    </row>
    <row r="39" spans="1:15" x14ac:dyDescent="0.2">
      <c r="A39" s="7" t="s">
        <v>20</v>
      </c>
      <c r="B39" s="8">
        <v>165842932</v>
      </c>
      <c r="C39" s="9">
        <v>158715354</v>
      </c>
      <c r="D39" s="10">
        <v>28592162</v>
      </c>
      <c r="E39" s="10">
        <v>79672841</v>
      </c>
      <c r="F39" s="10">
        <v>50450351</v>
      </c>
      <c r="G39" s="10">
        <v>6794700</v>
      </c>
      <c r="H39" s="10">
        <v>26874</v>
      </c>
      <c r="I39" s="10">
        <v>306004</v>
      </c>
      <c r="J39" s="10">
        <v>130507166</v>
      </c>
      <c r="K39" s="10">
        <v>16137383</v>
      </c>
      <c r="L39" s="10">
        <v>19198383</v>
      </c>
      <c r="O39" s="25"/>
    </row>
    <row r="40" spans="1:15" x14ac:dyDescent="0.2">
      <c r="A40" s="12" t="s">
        <v>22</v>
      </c>
      <c r="B40" s="8">
        <v>163736875</v>
      </c>
      <c r="C40" s="10">
        <v>154584787</v>
      </c>
      <c r="D40" s="10">
        <v>28289679</v>
      </c>
      <c r="E40" s="10">
        <v>76768818</v>
      </c>
      <c r="F40" s="10">
        <v>49526290</v>
      </c>
      <c r="G40" s="10">
        <v>8834159</v>
      </c>
      <c r="H40" s="10">
        <v>17389</v>
      </c>
      <c r="I40" s="10">
        <v>300540</v>
      </c>
      <c r="J40" s="10">
        <v>128152102</v>
      </c>
      <c r="K40" s="10">
        <v>16124305</v>
      </c>
      <c r="L40" s="10">
        <v>19460468</v>
      </c>
      <c r="O40" s="25"/>
    </row>
    <row r="41" spans="1:15" x14ac:dyDescent="0.2">
      <c r="A41" s="12" t="s">
        <v>24</v>
      </c>
      <c r="B41" s="8">
        <v>165661234</v>
      </c>
      <c r="C41" s="10">
        <v>151532070</v>
      </c>
      <c r="D41" s="10">
        <v>26146864</v>
      </c>
      <c r="E41" s="10">
        <v>76397286</v>
      </c>
      <c r="F41" s="10">
        <v>48987920</v>
      </c>
      <c r="G41" s="10">
        <v>13777300</v>
      </c>
      <c r="H41" s="10">
        <v>62063</v>
      </c>
      <c r="I41" s="10">
        <v>289801</v>
      </c>
      <c r="J41" s="10">
        <v>126035207</v>
      </c>
      <c r="K41" s="10">
        <v>21651478</v>
      </c>
      <c r="L41" s="10">
        <v>17974549</v>
      </c>
      <c r="O41" s="25"/>
    </row>
    <row r="42" spans="1:15" x14ac:dyDescent="0.2">
      <c r="A42" s="12" t="s">
        <v>25</v>
      </c>
      <c r="B42" s="8">
        <v>157028773</v>
      </c>
      <c r="C42" s="10">
        <v>149927411</v>
      </c>
      <c r="D42" s="10">
        <v>24735437</v>
      </c>
      <c r="E42" s="10">
        <v>77875972</v>
      </c>
      <c r="F42" s="10">
        <v>47316002</v>
      </c>
      <c r="G42" s="10">
        <v>6769640</v>
      </c>
      <c r="H42" s="10">
        <v>25195</v>
      </c>
      <c r="I42" s="10">
        <v>306527</v>
      </c>
      <c r="J42" s="10">
        <v>127119988</v>
      </c>
      <c r="K42" s="10">
        <v>13076615</v>
      </c>
      <c r="L42" s="10">
        <v>16832170</v>
      </c>
      <c r="O42" s="25"/>
    </row>
    <row r="43" spans="1:15" x14ac:dyDescent="0.2">
      <c r="A43" s="12" t="s">
        <v>26</v>
      </c>
      <c r="B43" s="8">
        <v>152252227</v>
      </c>
      <c r="C43" s="10">
        <v>146135886</v>
      </c>
      <c r="D43" s="10">
        <v>20172307</v>
      </c>
      <c r="E43" s="10">
        <v>77560780</v>
      </c>
      <c r="F43" s="10">
        <v>48402799</v>
      </c>
      <c r="G43" s="10">
        <v>5812500</v>
      </c>
      <c r="H43" s="10">
        <v>26298</v>
      </c>
      <c r="I43" s="10">
        <v>277543</v>
      </c>
      <c r="J43" s="10">
        <v>122466914</v>
      </c>
      <c r="K43" s="10">
        <v>14223173</v>
      </c>
      <c r="L43" s="10">
        <v>15562140</v>
      </c>
      <c r="O43" s="25"/>
    </row>
    <row r="44" spans="1:15" x14ac:dyDescent="0.2">
      <c r="A44" s="12"/>
      <c r="B44" s="8"/>
      <c r="C44" s="10"/>
      <c r="D44" s="10"/>
      <c r="E44" s="10"/>
      <c r="F44" s="10"/>
      <c r="G44" s="10"/>
      <c r="H44" s="10"/>
      <c r="I44" s="10"/>
      <c r="J44" s="10"/>
      <c r="K44" s="10"/>
      <c r="L44" s="10"/>
      <c r="O44" s="25"/>
    </row>
    <row r="45" spans="1:15" x14ac:dyDescent="0.2">
      <c r="A45" s="12" t="s">
        <v>27</v>
      </c>
      <c r="B45" s="8">
        <v>155588012</v>
      </c>
      <c r="C45" s="10">
        <v>150172756</v>
      </c>
      <c r="D45" s="10">
        <v>16366868</v>
      </c>
      <c r="E45" s="10">
        <v>89661246</v>
      </c>
      <c r="F45" s="10">
        <v>44144642</v>
      </c>
      <c r="G45" s="10">
        <v>5132000</v>
      </c>
      <c r="H45" s="10">
        <v>4221</v>
      </c>
      <c r="I45" s="10">
        <v>279035</v>
      </c>
      <c r="J45" s="10">
        <v>122953370</v>
      </c>
      <c r="K45" s="10">
        <v>10395162</v>
      </c>
      <c r="L45" s="10">
        <v>22239480</v>
      </c>
      <c r="O45" s="25"/>
    </row>
    <row r="46" spans="1:15" x14ac:dyDescent="0.2">
      <c r="A46" s="12" t="s">
        <v>28</v>
      </c>
      <c r="B46" s="8">
        <v>154717184</v>
      </c>
      <c r="C46" s="10">
        <v>147166395</v>
      </c>
      <c r="D46" s="10">
        <v>17554308</v>
      </c>
      <c r="E46" s="10">
        <v>86552205</v>
      </c>
      <c r="F46" s="10">
        <v>43059882</v>
      </c>
      <c r="G46" s="10">
        <v>7217328</v>
      </c>
      <c r="H46" s="10">
        <v>51554</v>
      </c>
      <c r="I46" s="10">
        <v>281907</v>
      </c>
      <c r="J46" s="10">
        <v>119294772</v>
      </c>
      <c r="K46" s="10">
        <v>13336020</v>
      </c>
      <c r="L46" s="10">
        <v>22086392</v>
      </c>
      <c r="O46" s="25"/>
    </row>
    <row r="47" spans="1:15" x14ac:dyDescent="0.2">
      <c r="A47" s="12" t="s">
        <v>29</v>
      </c>
      <c r="B47" s="8">
        <v>142446105</v>
      </c>
      <c r="C47" s="10">
        <v>133854738</v>
      </c>
      <c r="D47" s="10">
        <v>19454527</v>
      </c>
      <c r="E47" s="10">
        <v>75029669</v>
      </c>
      <c r="F47" s="10">
        <v>39370542</v>
      </c>
      <c r="G47" s="10">
        <v>8579754</v>
      </c>
      <c r="H47" s="10">
        <v>11613</v>
      </c>
      <c r="I47" s="13" t="s">
        <v>23</v>
      </c>
      <c r="J47" s="10">
        <v>114772477</v>
      </c>
      <c r="K47" s="10">
        <v>17253761</v>
      </c>
      <c r="L47" s="10">
        <v>10419867</v>
      </c>
      <c r="O47" s="25"/>
    </row>
    <row r="48" spans="1:15" x14ac:dyDescent="0.2">
      <c r="A48" s="12" t="s">
        <v>30</v>
      </c>
      <c r="B48" s="8">
        <v>143754652</v>
      </c>
      <c r="C48" s="10">
        <v>135498112</v>
      </c>
      <c r="D48" s="10">
        <v>22089580</v>
      </c>
      <c r="E48" s="10">
        <v>72912689</v>
      </c>
      <c r="F48" s="10">
        <v>40495843</v>
      </c>
      <c r="G48" s="10">
        <v>8237700</v>
      </c>
      <c r="H48" s="10">
        <v>18840</v>
      </c>
      <c r="I48" s="13" t="s">
        <v>23</v>
      </c>
      <c r="J48" s="10">
        <v>112626019</v>
      </c>
      <c r="K48" s="10">
        <v>21461345</v>
      </c>
      <c r="L48" s="10">
        <v>9667288</v>
      </c>
      <c r="O48" s="25"/>
    </row>
    <row r="49" spans="1:24" x14ac:dyDescent="0.2">
      <c r="A49" s="12" t="s">
        <v>31</v>
      </c>
      <c r="B49" s="8">
        <v>145537565</v>
      </c>
      <c r="C49" s="10">
        <v>134909982</v>
      </c>
      <c r="D49" s="10">
        <v>20452407</v>
      </c>
      <c r="E49" s="10">
        <v>74596651</v>
      </c>
      <c r="F49" s="10">
        <v>39860924</v>
      </c>
      <c r="G49" s="10">
        <v>10615500</v>
      </c>
      <c r="H49" s="10">
        <v>12083</v>
      </c>
      <c r="I49" s="13" t="s">
        <v>23</v>
      </c>
      <c r="J49" s="10">
        <v>114010190</v>
      </c>
      <c r="K49" s="10">
        <v>23408915</v>
      </c>
      <c r="L49" s="10">
        <v>8118460</v>
      </c>
      <c r="O49" s="25"/>
    </row>
    <row r="50" spans="1:24" x14ac:dyDescent="0.2">
      <c r="A50" s="12"/>
      <c r="B50" s="8"/>
      <c r="C50" s="10"/>
      <c r="D50" s="10"/>
      <c r="E50" s="10"/>
      <c r="F50" s="10"/>
      <c r="G50" s="10"/>
      <c r="H50" s="10"/>
      <c r="I50" s="13"/>
      <c r="J50" s="10"/>
      <c r="K50" s="10"/>
      <c r="L50" s="10"/>
      <c r="O50" s="25"/>
    </row>
    <row r="51" spans="1:24" x14ac:dyDescent="0.2">
      <c r="A51" s="12" t="s">
        <v>32</v>
      </c>
      <c r="B51" s="8">
        <v>141795830</v>
      </c>
      <c r="C51" s="10">
        <v>132697394</v>
      </c>
      <c r="D51" s="10">
        <v>17250594</v>
      </c>
      <c r="E51" s="10">
        <v>75681987</v>
      </c>
      <c r="F51" s="10">
        <v>39764813</v>
      </c>
      <c r="G51" s="10">
        <v>9093107</v>
      </c>
      <c r="H51" s="10">
        <v>5329</v>
      </c>
      <c r="I51" s="13" t="s">
        <v>23</v>
      </c>
      <c r="J51" s="10">
        <v>114699654</v>
      </c>
      <c r="K51" s="10">
        <v>19144325</v>
      </c>
      <c r="L51" s="10">
        <v>7951851</v>
      </c>
      <c r="O51" s="25"/>
      <c r="P51" s="14"/>
      <c r="Q51" s="14"/>
      <c r="R51" s="14"/>
      <c r="S51" s="14"/>
      <c r="T51" s="14"/>
      <c r="U51" s="14"/>
      <c r="V51" s="14"/>
      <c r="W51" s="14"/>
      <c r="X51" s="14"/>
    </row>
    <row r="52" spans="1:24" x14ac:dyDescent="0.2">
      <c r="A52" s="12" t="s">
        <v>33</v>
      </c>
      <c r="B52" s="8">
        <v>148554012</v>
      </c>
      <c r="C52" s="10">
        <v>132876287</v>
      </c>
      <c r="D52" s="10">
        <v>19341760</v>
      </c>
      <c r="E52" s="10">
        <v>74351567</v>
      </c>
      <c r="F52" s="10">
        <v>39182960</v>
      </c>
      <c r="G52" s="10">
        <v>15622800</v>
      </c>
      <c r="H52" s="10">
        <v>54925</v>
      </c>
      <c r="I52" s="13" t="s">
        <v>23</v>
      </c>
      <c r="J52" s="10">
        <v>114132276</v>
      </c>
      <c r="K52" s="10">
        <v>26405659</v>
      </c>
      <c r="L52" s="10">
        <v>8016077</v>
      </c>
      <c r="O52" s="25"/>
      <c r="P52" s="14"/>
      <c r="Q52" s="14"/>
      <c r="R52" s="14"/>
      <c r="S52" s="14"/>
      <c r="T52" s="14"/>
      <c r="U52" s="14"/>
      <c r="V52" s="14"/>
      <c r="W52" s="14"/>
      <c r="X52" s="14"/>
    </row>
    <row r="53" spans="1:24" x14ac:dyDescent="0.2">
      <c r="A53" s="12" t="s">
        <v>34</v>
      </c>
      <c r="B53" s="8">
        <v>143703856</v>
      </c>
      <c r="C53" s="10">
        <v>133799532</v>
      </c>
      <c r="D53" s="10">
        <v>19620530</v>
      </c>
      <c r="E53" s="10">
        <v>74327859</v>
      </c>
      <c r="F53" s="10">
        <v>39851143</v>
      </c>
      <c r="G53" s="10">
        <v>9872500</v>
      </c>
      <c r="H53" s="10">
        <v>31824</v>
      </c>
      <c r="I53" s="13" t="s">
        <v>23</v>
      </c>
      <c r="J53" s="10">
        <v>113316572</v>
      </c>
      <c r="K53" s="10">
        <v>22365358</v>
      </c>
      <c r="L53" s="10">
        <v>8021926</v>
      </c>
      <c r="O53" s="25"/>
      <c r="P53" s="14"/>
      <c r="Q53" s="14"/>
      <c r="R53" s="14"/>
      <c r="S53" s="14"/>
      <c r="T53" s="14"/>
      <c r="U53" s="14"/>
      <c r="V53" s="14"/>
      <c r="W53" s="14"/>
      <c r="X53" s="14"/>
    </row>
    <row r="54" spans="1:24" s="14" customFormat="1" x14ac:dyDescent="0.2">
      <c r="A54" s="12" t="s">
        <v>35</v>
      </c>
      <c r="B54" s="8">
        <v>156155559</v>
      </c>
      <c r="C54" s="10">
        <v>136298919</v>
      </c>
      <c r="D54" s="10">
        <v>18316845</v>
      </c>
      <c r="E54" s="10">
        <v>76869617</v>
      </c>
      <c r="F54" s="10">
        <v>41112457</v>
      </c>
      <c r="G54" s="10">
        <v>19787100</v>
      </c>
      <c r="H54" s="10">
        <v>69540</v>
      </c>
      <c r="I54" s="13" t="s">
        <v>23</v>
      </c>
      <c r="J54" s="10">
        <v>115770187</v>
      </c>
      <c r="K54" s="10">
        <v>31860589</v>
      </c>
      <c r="L54" s="10">
        <v>8524783</v>
      </c>
      <c r="O54" s="25"/>
    </row>
    <row r="55" spans="1:24" s="14" customFormat="1" x14ac:dyDescent="0.2">
      <c r="A55" s="12" t="s">
        <v>36</v>
      </c>
      <c r="B55" s="8">
        <v>156568085</v>
      </c>
      <c r="C55" s="10">
        <v>132828128</v>
      </c>
      <c r="D55" s="10">
        <v>16200106</v>
      </c>
      <c r="E55" s="10">
        <v>73584366</v>
      </c>
      <c r="F55" s="10">
        <v>43043656</v>
      </c>
      <c r="G55" s="10">
        <v>23718600</v>
      </c>
      <c r="H55" s="10">
        <v>21357</v>
      </c>
      <c r="I55" s="13" t="s">
        <v>23</v>
      </c>
      <c r="J55" s="10">
        <v>118450628</v>
      </c>
      <c r="K55" s="10">
        <v>28489015</v>
      </c>
      <c r="L55" s="10">
        <v>9628442</v>
      </c>
      <c r="O55" s="25"/>
    </row>
    <row r="56" spans="1:24" s="14" customFormat="1" x14ac:dyDescent="0.2">
      <c r="A56" s="12"/>
      <c r="B56" s="8"/>
      <c r="C56" s="10"/>
      <c r="D56" s="10"/>
      <c r="E56" s="10"/>
      <c r="F56" s="10"/>
      <c r="G56" s="10"/>
      <c r="H56" s="10"/>
      <c r="I56" s="13"/>
      <c r="J56" s="10"/>
      <c r="K56" s="10"/>
      <c r="L56" s="10"/>
      <c r="O56" s="25"/>
    </row>
    <row r="57" spans="1:24" s="14" customFormat="1" x14ac:dyDescent="0.2">
      <c r="A57" s="12" t="s">
        <v>37</v>
      </c>
      <c r="B57" s="8">
        <v>153749277</v>
      </c>
      <c r="C57" s="10">
        <v>138908156</v>
      </c>
      <c r="D57" s="10">
        <v>14976030</v>
      </c>
      <c r="E57" s="10">
        <v>77569671</v>
      </c>
      <c r="F57" s="10">
        <v>46362455</v>
      </c>
      <c r="G57" s="10">
        <v>14614900</v>
      </c>
      <c r="H57" s="10">
        <v>226221</v>
      </c>
      <c r="I57" s="13" t="s">
        <v>23</v>
      </c>
      <c r="J57" s="10">
        <v>117738243</v>
      </c>
      <c r="K57" s="10">
        <v>25834228</v>
      </c>
      <c r="L57" s="10">
        <v>10176806</v>
      </c>
      <c r="O57" s="25"/>
    </row>
    <row r="58" spans="1:24" s="14" customFormat="1" x14ac:dyDescent="0.2">
      <c r="A58" s="12" t="s">
        <v>38</v>
      </c>
      <c r="B58" s="8">
        <v>145734500</v>
      </c>
      <c r="C58" s="10">
        <v>132328399</v>
      </c>
      <c r="D58" s="10">
        <v>14819897</v>
      </c>
      <c r="E58" s="10">
        <v>72524114</v>
      </c>
      <c r="F58" s="10">
        <v>44984388</v>
      </c>
      <c r="G58" s="10">
        <v>13274152</v>
      </c>
      <c r="H58" s="10">
        <v>131949</v>
      </c>
      <c r="I58" s="13" t="s">
        <v>23</v>
      </c>
      <c r="J58" s="10">
        <v>118797488</v>
      </c>
      <c r="K58" s="10">
        <v>17763424</v>
      </c>
      <c r="L58" s="10">
        <v>9173588</v>
      </c>
      <c r="O58" s="25"/>
    </row>
    <row r="59" spans="1:24" s="14" customFormat="1" x14ac:dyDescent="0.2">
      <c r="A59" s="12" t="s">
        <v>39</v>
      </c>
      <c r="B59" s="8">
        <v>144263231</v>
      </c>
      <c r="C59" s="10">
        <v>132441940</v>
      </c>
      <c r="D59" s="10">
        <v>14796961</v>
      </c>
      <c r="E59" s="10">
        <v>71983880</v>
      </c>
      <c r="F59" s="10">
        <v>45661099</v>
      </c>
      <c r="G59" s="10">
        <v>11422168</v>
      </c>
      <c r="H59" s="10">
        <v>399123</v>
      </c>
      <c r="I59" s="13" t="s">
        <v>23</v>
      </c>
      <c r="J59" s="10">
        <v>117098875</v>
      </c>
      <c r="K59" s="10">
        <v>16114721</v>
      </c>
      <c r="L59" s="10">
        <v>11049635</v>
      </c>
      <c r="O59" s="25"/>
    </row>
    <row r="60" spans="1:24" s="14" customFormat="1" x14ac:dyDescent="0.2">
      <c r="A60" s="12" t="s">
        <v>56</v>
      </c>
      <c r="B60" s="8">
        <f>SUM(J60:L60)</f>
        <v>152333646</v>
      </c>
      <c r="C60" s="10">
        <f>SUM(D60:F60)</f>
        <v>136143900</v>
      </c>
      <c r="D60" s="10">
        <v>15898953</v>
      </c>
      <c r="E60" s="10">
        <v>72158158</v>
      </c>
      <c r="F60" s="10">
        <v>48086789</v>
      </c>
      <c r="G60" s="10">
        <v>16124833</v>
      </c>
      <c r="H60" s="10">
        <v>64913</v>
      </c>
      <c r="I60" s="13" t="s">
        <v>21</v>
      </c>
      <c r="J60" s="10">
        <v>117171183</v>
      </c>
      <c r="K60" s="10">
        <v>23580813</v>
      </c>
      <c r="L60" s="10">
        <v>11581650</v>
      </c>
      <c r="O60" s="25"/>
    </row>
    <row r="61" spans="1:24" s="14" customFormat="1" ht="13.5" thickBot="1" x14ac:dyDescent="0.25">
      <c r="A61" s="15" t="s">
        <v>41</v>
      </c>
      <c r="B61" s="16">
        <f>SUM(J61:L61)</f>
        <v>146762812</v>
      </c>
      <c r="C61" s="17">
        <f>SUM(D61:F61)</f>
        <v>138478370</v>
      </c>
      <c r="D61" s="17">
        <v>16514263</v>
      </c>
      <c r="E61" s="17">
        <v>72359999</v>
      </c>
      <c r="F61" s="17">
        <v>49604108</v>
      </c>
      <c r="G61" s="17">
        <v>8220773</v>
      </c>
      <c r="H61" s="17">
        <v>63669</v>
      </c>
      <c r="I61" s="18" t="s">
        <v>23</v>
      </c>
      <c r="J61" s="17">
        <v>117030705</v>
      </c>
      <c r="K61" s="17">
        <v>17416916</v>
      </c>
      <c r="L61" s="17">
        <v>12315191</v>
      </c>
      <c r="O61" s="25"/>
      <c r="Q61" s="26"/>
    </row>
    <row r="62" spans="1:24" x14ac:dyDescent="0.2">
      <c r="B62" s="9"/>
      <c r="L62" s="27"/>
      <c r="M62" s="27"/>
      <c r="N62" s="14"/>
      <c r="O62" s="14"/>
      <c r="P62" s="14"/>
      <c r="Q62" s="14"/>
      <c r="R62" s="14"/>
      <c r="S62" s="14"/>
      <c r="T62" s="14"/>
      <c r="U62" s="14"/>
      <c r="V62" s="14"/>
      <c r="W62" s="14"/>
      <c r="X62" s="14"/>
    </row>
    <row r="64" spans="1:24" x14ac:dyDescent="0.2">
      <c r="B64" s="28"/>
      <c r="C64" s="28"/>
      <c r="D64" s="28"/>
      <c r="E64" s="28"/>
      <c r="F64" s="28"/>
      <c r="G64" s="28"/>
      <c r="H64" s="28"/>
      <c r="I64" s="28"/>
      <c r="J64" s="28"/>
      <c r="K64" s="28"/>
    </row>
    <row r="65" spans="2:14" x14ac:dyDescent="0.2">
      <c r="B65" s="29"/>
      <c r="C65" s="29"/>
      <c r="D65" s="29"/>
      <c r="E65" s="29"/>
      <c r="F65" s="29"/>
      <c r="G65" s="29"/>
      <c r="H65" s="29"/>
      <c r="I65" s="29"/>
      <c r="J65" s="29"/>
      <c r="K65" s="29"/>
      <c r="L65" s="29"/>
      <c r="M65" s="29"/>
      <c r="N65" s="29"/>
    </row>
    <row r="67" spans="2:14" x14ac:dyDescent="0.2">
      <c r="B67" s="29"/>
      <c r="C67" s="29"/>
      <c r="D67" s="29"/>
      <c r="E67" s="29"/>
      <c r="F67" s="29"/>
      <c r="G67" s="29"/>
      <c r="H67" s="29"/>
      <c r="I67" s="29"/>
      <c r="J67" s="29"/>
      <c r="K67" s="29"/>
      <c r="L67" s="29"/>
      <c r="M67" s="29"/>
      <c r="N67" s="29"/>
    </row>
  </sheetData>
  <mergeCells count="25">
    <mergeCell ref="A36:A38"/>
    <mergeCell ref="B36:B38"/>
    <mergeCell ref="C36:I36"/>
    <mergeCell ref="J36:L36"/>
    <mergeCell ref="C37:F37"/>
    <mergeCell ref="G37:G38"/>
    <mergeCell ref="H37:H38"/>
    <mergeCell ref="I37:I38"/>
    <mergeCell ref="J37:J38"/>
    <mergeCell ref="K37:K38"/>
    <mergeCell ref="L37:L38"/>
    <mergeCell ref="E2:I2"/>
    <mergeCell ref="A4:A6"/>
    <mergeCell ref="B4:B6"/>
    <mergeCell ref="C4:L4"/>
    <mergeCell ref="M4:M6"/>
    <mergeCell ref="G5:G6"/>
    <mergeCell ref="H5:J5"/>
    <mergeCell ref="K5:K6"/>
    <mergeCell ref="L5:L6"/>
    <mergeCell ref="N4:N6"/>
    <mergeCell ref="C5:C6"/>
    <mergeCell ref="D5:D6"/>
    <mergeCell ref="E5:E6"/>
    <mergeCell ref="F5:F6"/>
  </mergeCells>
  <phoneticPr fontId="3"/>
  <printOptions horizontalCentered="1"/>
  <pageMargins left="0.98425196850393704" right="0.59055118110236227" top="0.62992125984251968" bottom="0.35433070866141736" header="0.51181102362204722" footer="0.51181102362204722"/>
  <pageSetup paperSize="9" scale="96" fitToWidth="2" orientation="portrait" horizontalDpi="300" verticalDpi="300" r:id="rId1"/>
  <headerFooter alignWithMargins="0"/>
  <colBreaks count="1" manualBreakCount="1">
    <brk id="7"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vt:lpstr>
      <vt:lpstr>'17'!Print_Area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SG31100のC20-4054</dc:creator>
  <cp:lastModifiedBy>SG31100のC20-4054</cp:lastModifiedBy>
  <dcterms:created xsi:type="dcterms:W3CDTF">2022-11-08T04:17:48Z</dcterms:created>
  <dcterms:modified xsi:type="dcterms:W3CDTF">2023-12-08T05:19:38Z</dcterms:modified>
</cp:coreProperties>
</file>