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Z:\■R1.12中国武漢新型コロナウイルス感染症\●予算課照会\R5包括補助金\設備整備事業\02補助内容設計\02外来対応\01県HP\1_HPリンクデータ\"/>
    </mc:Choice>
  </mc:AlternateContent>
  <bookViews>
    <workbookView xWindow="0" yWindow="0" windowWidth="20400" windowHeight="7700" tabRatio="653"/>
  </bookViews>
  <sheets>
    <sheet name="第4号様式 (消費税等報告)" sheetId="107" r:id="rId1"/>
    <sheet name="入力用シート" sheetId="108" r:id="rId2"/>
    <sheet name="※市町のみ作成第６号様式 (調書)" sheetId="77" r:id="rId3"/>
  </sheets>
  <definedNames>
    <definedName name="_">#REF!</definedName>
    <definedName name="_１_ア_小児初期救急センター運営事業">#REF!</definedName>
    <definedName name="_１_イ_共同利用型病院運営事業">#REF!</definedName>
    <definedName name="_１_ウ_ヘリコプター等添乗医師等確保事業">#REF!</definedName>
    <definedName name="_１_エ_救命救急センター運営事業">#REF!</definedName>
    <definedName name="_１_オ_小児救命救急センター運営事業">#REF!</definedName>
    <definedName name="_１_カ_ドクターヘリ導入促進事業">#REF!</definedName>
    <definedName name="_１_キ_救急救命士病院実習受入促進事業">#REF!</definedName>
    <definedName name="_１_ク_自動体外式除細動器_ＡＥＤ_の普及啓発事業">#REF!</definedName>
    <definedName name="_１_ケ_救急医療情報センター_広域災害・救急医療情報システム_運営事業">#REF!</definedName>
    <definedName name="_１_コ_救急・周産期医療情報システム機能強化事業">#REF!</definedName>
    <definedName name="_１_サ_救急患者退院コーディネーター事業">#REF!</definedName>
    <definedName name="_２_ア_周産期医療対策事業">#REF!</definedName>
    <definedName name="_２_イ_周産期母子医療センター運営事業">#REF!</definedName>
    <definedName name="_２_ウ_ＮＩＣＵ等長期入院児支援事業_ア_地域療育支援施設運営事業">#REF!</definedName>
    <definedName name="_２_ウ_ＮＩＣＵ等長期入院児支援事業_ア_地域療育支援施設運営事業_イ_日中一時支援事業">#REF!</definedName>
    <definedName name="_３_ア_外国人看護師候補者就労研修支援事業">#REF!</definedName>
    <definedName name="_３_イ_看護職員就業相談員派遣面接相談事業">#REF!</definedName>
    <definedName name="_３_ウ_助産師出向支援導入事業">#REF!</definedName>
    <definedName name="_４_歯科医療安全管理体制推進特別事業">#REF!</definedName>
    <definedName name="_５_院内感染地域支援ネットワ_ク事業">#REF!</definedName>
    <definedName name="_６_医療連携体制推進事業">#REF!</definedName>
    <definedName name="_７_ア_ア_休日夜間急患センター設備整備事業">#REF!</definedName>
    <definedName name="_７_ア_イ_小児初期救急センター設備整備事業">#REF!</definedName>
    <definedName name="_７_ア_ウ_病院群輪番制病院及び共同利用型病院設備整備事業">#REF!</definedName>
    <definedName name="_７_ア_エ_救命救急センター設備整備事業">#REF!</definedName>
    <definedName name="_７_ア_オ_高度救命救急センター設備整備事業">#REF!</definedName>
    <definedName name="_７_ア_カ_小児救急医療拠点病院設備整備事業">#REF!</definedName>
    <definedName name="_７_ア_キ_小児集中治療室設備整備事業">#REF!</definedName>
    <definedName name="_７_イ_小児救急遠隔医療設備整備事業">#REF!</definedName>
    <definedName name="_７_ウ_ア_小児医療施設設備整備事業">#REF!</definedName>
    <definedName name="_７_ウ_イ_周産期医療施設設備整備事業">#REF!</definedName>
    <definedName name="_７_ウ_ウ_地域療育支援施設設備整備事業">#REF!</definedName>
    <definedName name="_７_エ_共同利用施設設備整備事業_ア_公的医療機関等による共同利用施設">#REF!</definedName>
    <definedName name="_７_エ_共同利用施設設備整備事業_イ_地域医療支援病院の共同利用部門">#REF!</definedName>
    <definedName name="_７_オ_ア_基幹災害拠点病院設備整備事業">#REF!</definedName>
    <definedName name="_７_オ_イ_地域災害拠点病院設備整備事業">#REF!</definedName>
    <definedName name="_７_オ_ウ_ＮＢＣ災害・テロ対策設備整備事業">#REF!</definedName>
    <definedName name="_７_オ_エ_航空搬送拠点臨時医療施設設備整備事業">#REF!</definedName>
    <definedName name="_７_オ_オ_災害拠点精神科病院設備等整備事業">#REF!</definedName>
    <definedName name="_７_カ_人工腎臓装置不足地域設備整備事業">#REF!</definedName>
    <definedName name="_７_キ_ＨＬＡ検査センター設備整備事業">#REF!</definedName>
    <definedName name="_７_ク_院内感染対策設備整備事業">#REF!</definedName>
    <definedName name="_７_ケ_環境調整室設備整備事業">#REF!</definedName>
    <definedName name="_７_コ_内視鏡訓練施設設備整備事業">#REF!</definedName>
    <definedName name="_７_サ_医療機関アクセス支援車整備事業">#REF!</definedName>
    <definedName name="_８_アスベスト除去等整備促進事業">#REF!</definedName>
    <definedName name="ＨＬＡ検査センター設備整備事業">#REF!</definedName>
    <definedName name="ＮＢＣ災害・テロ対策設備整備事業">#REF!</definedName>
    <definedName name="ＮＩＣＵ等長期入院児支援事業">#REF!</definedName>
    <definedName name="_xlnm.Print_Area" localSheetId="2">'※市町のみ作成第６号様式 (調書)'!$B$1:$N$26</definedName>
    <definedName name="_xlnm.Print_Area" localSheetId="0">'第4号様式 (消費税等報告)'!$A$1:$I$36</definedName>
    <definedName name="_xlnm.Print_Area" localSheetId="1">入力用シート!$A$1:$AF$73</definedName>
    <definedName name="アスベスト除去等整備促進事業">#REF!</definedName>
    <definedName name="アスベスト対策事業">#REF!</definedName>
    <definedName name="ドクターヘリ導入促進事業">#REF!</definedName>
    <definedName name="ヘリコプター等添乗医師等確保事業">#REF!</definedName>
    <definedName name="医療機関アクセス支援車整備事業">#REF!</definedName>
    <definedName name="医療提供体制設備整備事業">#REF!</definedName>
    <definedName name="医療連携体制推進事業">#REF!</definedName>
    <definedName name="院内感染対策設備整備事業">#REF!</definedName>
    <definedName name="院内感染地域支援ネットワーク事業">#REF!</definedName>
    <definedName name="外国人看護師候補者就労研修支援事業">#REF!</definedName>
    <definedName name="環境調整室設備整備事業">#REF!</definedName>
    <definedName name="看護職員確保対策事業">#REF!</definedName>
    <definedName name="看護職員就業相談員派遣面接相談事業">#REF!</definedName>
    <definedName name="基幹災害拠点病院設備整備事業">#REF!</definedName>
    <definedName name="休日夜間急患センター設備整備事業">#REF!</definedName>
    <definedName name="救急・周産期医療情報システム機能強化事業">#REF!</definedName>
    <definedName name="救急医療情報センター_広域災害・救急医療情報システム_運営事業">#REF!</definedName>
    <definedName name="救急医療対策事業">#REF!</definedName>
    <definedName name="救急患者退院コーディネーター事業">#REF!</definedName>
    <definedName name="救急救命士病院実習受入促進事業">#REF!</definedName>
    <definedName name="救命救急センター運営事業">#REF!</definedName>
    <definedName name="救命救急センター設備整備事業">#REF!</definedName>
    <definedName name="共同利用型病院運営事業">#REF!</definedName>
    <definedName name="共同利用施設設備整備事業_公的医療機関等による共同利用施設_">#REF!</definedName>
    <definedName name="共同利用施設設備整備事業_地域医療支援病院の共同利用部門_">#REF!</definedName>
    <definedName name="航空搬送拠点臨時医療施設設備整備事業">#REF!</definedName>
    <definedName name="高度救命救急センター設備整備事業">#REF!</definedName>
    <definedName name="災害拠点精神科病院設備等整備事業">#REF!</definedName>
    <definedName name="歯科医療安全管理体制推進特別事業">#REF!</definedName>
    <definedName name="歯科保健医療対策事業">#REF!</definedName>
    <definedName name="自動体外式除細動器_ＡＥＤ_の普及啓発事業">#REF!</definedName>
    <definedName name="周産期医療施設設備整備事業">#REF!</definedName>
    <definedName name="周産期医療対策事業">#REF!</definedName>
    <definedName name="周産期医療対策事業等">#REF!</definedName>
    <definedName name="周産期母子医療センター運営事業">#REF!</definedName>
    <definedName name="助産師出向等支援導入事業">#REF!</definedName>
    <definedName name="小児医療施設設備整備事業">#REF!</definedName>
    <definedName name="小児救急医療拠点病院設備整備事業">#REF!</definedName>
    <definedName name="小児救急遠隔医療設備整備事業">#REF!</definedName>
    <definedName name="小児救命救急センター運営事業">#REF!</definedName>
    <definedName name="小児集中治療室設備整備事業">#REF!</definedName>
    <definedName name="小児初期救急センター運営事業">#REF!</definedName>
    <definedName name="小児初期救急センター設備整備事業">#REF!</definedName>
    <definedName name="人工腎臓装置不足地域設備整備事業">#REF!</definedName>
    <definedName name="地域医療対策事業">#REF!</definedName>
    <definedName name="地域災害拠点病院設備整備事業">#REF!</definedName>
    <definedName name="地域療育支援施設設備整備事業">#REF!</definedName>
    <definedName name="内視鏡訓練施設設備整備事業">#REF!</definedName>
    <definedName name="病院群輪番制病院及び共同利用型病院設備整備事業">#REF!</definedName>
  </definedNames>
  <calcPr calcId="162913"/>
</workbook>
</file>

<file path=xl/calcChain.xml><?xml version="1.0" encoding="utf-8"?>
<calcChain xmlns="http://schemas.openxmlformats.org/spreadsheetml/2006/main">
  <c r="F33" i="107" l="1"/>
  <c r="A17" i="107" l="1"/>
  <c r="B24" i="107" l="1"/>
  <c r="F11" i="107"/>
  <c r="F10" i="107"/>
  <c r="F9" i="107"/>
  <c r="B25" i="107"/>
  <c r="F29" i="107"/>
  <c r="AA35" i="108"/>
  <c r="I29" i="108"/>
  <c r="AA68" i="108"/>
  <c r="X68" i="108"/>
  <c r="U68" i="108"/>
  <c r="R68" i="108"/>
  <c r="O68" i="108"/>
  <c r="L68" i="108"/>
  <c r="I68" i="108"/>
  <c r="AD67" i="108"/>
  <c r="AD66" i="108"/>
  <c r="AD65" i="108"/>
  <c r="AD64" i="108"/>
  <c r="AD63" i="108"/>
  <c r="AD62" i="108"/>
  <c r="AD61" i="108"/>
  <c r="O49" i="108"/>
  <c r="L49" i="108"/>
  <c r="I49" i="108"/>
  <c r="R48" i="108"/>
  <c r="R47" i="108"/>
  <c r="R46" i="108"/>
  <c r="R45" i="108"/>
  <c r="R44" i="108"/>
  <c r="R43" i="108"/>
  <c r="R42" i="108"/>
  <c r="R49" i="108"/>
  <c r="AG14" i="108"/>
  <c r="F4" i="107"/>
  <c r="AD68" i="108"/>
  <c r="AA73" i="108"/>
  <c r="AA53" i="108"/>
</calcChain>
</file>

<file path=xl/sharedStrings.xml><?xml version="1.0" encoding="utf-8"?>
<sst xmlns="http://schemas.openxmlformats.org/spreadsheetml/2006/main" count="164" uniqueCount="120">
  <si>
    <t>円</t>
    <rPh sb="0" eb="1">
      <t>エン</t>
    </rPh>
    <phoneticPr fontId="5"/>
  </si>
  <si>
    <t>備　考</t>
    <rPh sb="0" eb="1">
      <t>ソナエ</t>
    </rPh>
    <rPh sb="2" eb="3">
      <t>コウ</t>
    </rPh>
    <phoneticPr fontId="5"/>
  </si>
  <si>
    <t>消費税及び地方消費税に係る仕入控除税額報告書</t>
  </si>
  <si>
    <t>記</t>
  </si>
  <si>
    <t>　１　事業区分及び施設の名称</t>
  </si>
  <si>
    <t>相　当　額</t>
    <rPh sb="0" eb="1">
      <t>ソウ</t>
    </rPh>
    <rPh sb="2" eb="3">
      <t>トウ</t>
    </rPh>
    <rPh sb="4" eb="5">
      <t>ガク</t>
    </rPh>
    <phoneticPr fontId="5"/>
  </si>
  <si>
    <t>うち補助金</t>
    <rPh sb="2" eb="5">
      <t>ホジョキン</t>
    </rPh>
    <phoneticPr fontId="5"/>
  </si>
  <si>
    <t>科　目</t>
    <rPh sb="0" eb="1">
      <t>カ</t>
    </rPh>
    <rPh sb="2" eb="3">
      <t>メ</t>
    </rPh>
    <phoneticPr fontId="5"/>
  </si>
  <si>
    <t>収入済額</t>
    <rPh sb="0" eb="2">
      <t>シュウニュウ</t>
    </rPh>
    <rPh sb="2" eb="3">
      <t>ズ</t>
    </rPh>
    <rPh sb="3" eb="4">
      <t>ガク</t>
    </rPh>
    <phoneticPr fontId="5"/>
  </si>
  <si>
    <t>予算現額</t>
    <rPh sb="0" eb="2">
      <t>ヨサン</t>
    </rPh>
    <rPh sb="2" eb="3">
      <t>ウツツ</t>
    </rPh>
    <rPh sb="3" eb="4">
      <t>ガク</t>
    </rPh>
    <phoneticPr fontId="5"/>
  </si>
  <si>
    <t>の　　額</t>
  </si>
  <si>
    <t>翌年度繰越額</t>
    <rPh sb="0" eb="3">
      <t>ヨクネンド</t>
    </rPh>
    <rPh sb="3" eb="4">
      <t>ク</t>
    </rPh>
    <rPh sb="4" eb="5">
      <t>コ</t>
    </rPh>
    <rPh sb="5" eb="6">
      <t>ガク</t>
    </rPh>
    <phoneticPr fontId="5"/>
  </si>
  <si>
    <t>支出済額</t>
    <rPh sb="0" eb="2">
      <t>シシュツ</t>
    </rPh>
    <rPh sb="2" eb="3">
      <t>ズ</t>
    </rPh>
    <phoneticPr fontId="5"/>
  </si>
  <si>
    <t>予算現額</t>
  </si>
  <si>
    <t>交付決定</t>
    <rPh sb="0" eb="2">
      <t>コウフ</t>
    </rPh>
    <rPh sb="2" eb="4">
      <t>ケッテイ</t>
    </rPh>
    <phoneticPr fontId="5"/>
  </si>
  <si>
    <t>殿</t>
    <phoneticPr fontId="5"/>
  </si>
  <si>
    <t xml:space="preserve">  </t>
    <phoneticPr fontId="5"/>
  </si>
  <si>
    <t>　</t>
    <phoneticPr fontId="5"/>
  </si>
  <si>
    <t>第４号様式</t>
    <phoneticPr fontId="5"/>
  </si>
  <si>
    <t>　４　添付書類
　　記載内容を確認するための書類（確定申告書の写し、課税売上割合等が把握
　できる資料、特定収入の割合を確認できる資料）を添付する。</t>
    <phoneticPr fontId="5"/>
  </si>
  <si>
    <t>　２　補助金等に係る予算の執行の適正化に関する法律（昭和３０年法律第１７
　　９号）第１５条の規定による確定額又は事業実績報告による精算額</t>
    <phoneticPr fontId="5"/>
  </si>
  <si>
    <t>　３　消費税及び地方消費税の申告により確定した消費税及び地方消費税に係る
　　仕入控除税額（要補助金返還相当額）</t>
    <phoneticPr fontId="5"/>
  </si>
  <si>
    <t>予 算 科 目</t>
    <rPh sb="0" eb="1">
      <t>ヨ</t>
    </rPh>
    <rPh sb="2" eb="3">
      <t>ザン</t>
    </rPh>
    <rPh sb="4" eb="5">
      <t>カ</t>
    </rPh>
    <rPh sb="6" eb="7">
      <t>メ</t>
    </rPh>
    <phoneticPr fontId="5"/>
  </si>
  <si>
    <t>（事業者名）</t>
    <rPh sb="1" eb="4">
      <t>ジギョウシャ</t>
    </rPh>
    <rPh sb="4" eb="5">
      <t>メイ</t>
    </rPh>
    <phoneticPr fontId="5"/>
  </si>
  <si>
    <t>歳　　入</t>
    <rPh sb="0" eb="1">
      <t>トシ</t>
    </rPh>
    <rPh sb="3" eb="4">
      <t>イリ</t>
    </rPh>
    <phoneticPr fontId="5"/>
  </si>
  <si>
    <t>歳　　　　出</t>
    <rPh sb="0" eb="1">
      <t>トシ</t>
    </rPh>
    <rPh sb="5" eb="6">
      <t>デ</t>
    </rPh>
    <phoneticPr fontId="5"/>
  </si>
  <si>
    <t>（作成要領）</t>
  </si>
  <si>
    <t>　　の配分が、目の内訳に係るときは、当該経費の配分の目の内訳として記入すること。</t>
  </si>
  <si>
    <t>　３　「予算現額」は、歳入にあっては、当初予算額、補正予算額等の区分を、歳出にあっては、当初予算額、補正予算額、予備費支出額、流用増減額等の区分を明らかにすること。</t>
  </si>
  <si>
    <t>　４　「備考」は、参考となるべき事項を適宜記入すること。</t>
  </si>
  <si>
    <t>第６号様式</t>
    <phoneticPr fontId="5"/>
  </si>
  <si>
    <t>県</t>
    <rPh sb="0" eb="1">
      <t>ケン</t>
    </rPh>
    <phoneticPr fontId="5"/>
  </si>
  <si>
    <t>市町</t>
    <rPh sb="0" eb="1">
      <t>シ</t>
    </rPh>
    <rPh sb="1" eb="2">
      <t>チョウ</t>
    </rPh>
    <phoneticPr fontId="5"/>
  </si>
  <si>
    <t>　１　「県」の「交付決定の額」は、交付決定通知書の交付決定の額を記入すること。</t>
    <rPh sb="4" eb="5">
      <t>ケン</t>
    </rPh>
    <phoneticPr fontId="5"/>
  </si>
  <si>
    <t>　２　「市町」の「科目」は、歳入にあっては、款、項、目、節を、歳出にあっては、款、項、目をそれぞれ記入すること。なお、歳出については、前記１の額に対応する経費</t>
    <rPh sb="4" eb="5">
      <t>シ</t>
    </rPh>
    <rPh sb="5" eb="6">
      <t>チョウ</t>
    </rPh>
    <phoneticPr fontId="5"/>
  </si>
  <si>
    <t>　５　補助事業等の市町の歳出予算額の繰越が行われた場合における翌年度に行われる当該補助事業等に係る補助金についての調書の作成は、本表に準じること。この場合において</t>
    <rPh sb="9" eb="11">
      <t>シチョウ</t>
    </rPh>
    <phoneticPr fontId="5"/>
  </si>
  <si>
    <t>　　市町の歳入の科目に「前年度繰越額」を掲げる場合は、その「予算現額」及び「歳入済額」の数字下欄に補助額を内書（　　）をもって附記すること。</t>
    <rPh sb="2" eb="4">
      <t>シチョウ</t>
    </rPh>
    <phoneticPr fontId="5"/>
  </si>
  <si>
    <t>住所</t>
    <rPh sb="0" eb="2">
      <t>ジュウショ</t>
    </rPh>
    <phoneticPr fontId="5"/>
  </si>
  <si>
    <t>《入力用シート》</t>
    <rPh sb="1" eb="3">
      <t>ニュウリョク</t>
    </rPh>
    <rPh sb="3" eb="4">
      <t>ヨウ</t>
    </rPh>
    <phoneticPr fontId="15"/>
  </si>
  <si>
    <t>基本情報</t>
    <rPh sb="0" eb="2">
      <t>キホン</t>
    </rPh>
    <rPh sb="2" eb="4">
      <t>ジョウホウ</t>
    </rPh>
    <phoneticPr fontId="15"/>
  </si>
  <si>
    <t>提出日</t>
    <rPh sb="0" eb="3">
      <t>テイシュツビ</t>
    </rPh>
    <phoneticPr fontId="15"/>
  </si>
  <si>
    <t>令和</t>
    <rPh sb="0" eb="2">
      <t>レイワ</t>
    </rPh>
    <phoneticPr fontId="15"/>
  </si>
  <si>
    <t>年</t>
    <rPh sb="0" eb="1">
      <t>ネン</t>
    </rPh>
    <phoneticPr fontId="15"/>
  </si>
  <si>
    <t>月</t>
    <rPh sb="0" eb="1">
      <t>ガツ</t>
    </rPh>
    <phoneticPr fontId="15"/>
  </si>
  <si>
    <t>日</t>
    <rPh sb="0" eb="1">
      <t>ニチ</t>
    </rPh>
    <phoneticPr fontId="15"/>
  </si>
  <si>
    <t>事業名</t>
    <rPh sb="0" eb="2">
      <t>ジギョウ</t>
    </rPh>
    <rPh sb="2" eb="3">
      <t>メイ</t>
    </rPh>
    <phoneticPr fontId="15"/>
  </si>
  <si>
    <t>事業者名</t>
    <rPh sb="0" eb="3">
      <t>ジギョウシャ</t>
    </rPh>
    <rPh sb="3" eb="4">
      <t>メイ</t>
    </rPh>
    <phoneticPr fontId="15"/>
  </si>
  <si>
    <t>交付決定日</t>
    <rPh sb="0" eb="2">
      <t>コウフ</t>
    </rPh>
    <rPh sb="2" eb="5">
      <t>ケッテイビ</t>
    </rPh>
    <phoneticPr fontId="15"/>
  </si>
  <si>
    <t>交付決定番号</t>
    <rPh sb="0" eb="2">
      <t>コウフ</t>
    </rPh>
    <rPh sb="2" eb="4">
      <t>ケッテイ</t>
    </rPh>
    <rPh sb="4" eb="6">
      <t>バンゴウ</t>
    </rPh>
    <phoneticPr fontId="15"/>
  </si>
  <si>
    <t>第</t>
    <rPh sb="0" eb="1">
      <t>ダイ</t>
    </rPh>
    <phoneticPr fontId="15"/>
  </si>
  <si>
    <t>号</t>
    <rPh sb="0" eb="1">
      <t>ゴウ</t>
    </rPh>
    <phoneticPr fontId="15"/>
  </si>
  <si>
    <t>補助金確定額（精算額）</t>
    <rPh sb="0" eb="3">
      <t>ホジョキン</t>
    </rPh>
    <rPh sb="3" eb="5">
      <t>カクテイ</t>
    </rPh>
    <rPh sb="5" eb="6">
      <t>ガク</t>
    </rPh>
    <rPh sb="7" eb="9">
      <t>セイサン</t>
    </rPh>
    <rPh sb="9" eb="10">
      <t>ガク</t>
    </rPh>
    <phoneticPr fontId="15"/>
  </si>
  <si>
    <t>円</t>
    <rPh sb="0" eb="1">
      <t>エン</t>
    </rPh>
    <phoneticPr fontId="15"/>
  </si>
  <si>
    <t>【仕入控除税額（返還額）がない場合】</t>
    <phoneticPr fontId="15"/>
  </si>
  <si>
    <t>※①～⑤のうち該当するものをプルダウンで「○」を選択してください（①、③の場合、黄色い網掛け部分も記載してください）</t>
    <rPh sb="7" eb="9">
      <t>ガイトウ</t>
    </rPh>
    <rPh sb="24" eb="26">
      <t>センタク</t>
    </rPh>
    <rPh sb="37" eb="39">
      <t>バアイ</t>
    </rPh>
    <rPh sb="40" eb="42">
      <t>キイロ</t>
    </rPh>
    <rPh sb="43" eb="45">
      <t>アミカ</t>
    </rPh>
    <rPh sb="46" eb="48">
      <t>ブブン</t>
    </rPh>
    <rPh sb="49" eb="51">
      <t>キサイ</t>
    </rPh>
    <phoneticPr fontId="15"/>
  </si>
  <si>
    <t>←プルダウン用</t>
    <rPh sb="6" eb="7">
      <t>ヨウ</t>
    </rPh>
    <phoneticPr fontId="15"/>
  </si>
  <si>
    <t>①</t>
    <phoneticPr fontId="15"/>
  </si>
  <si>
    <t>消費税の申告義務がない</t>
    <phoneticPr fontId="15"/>
  </si>
  <si>
    <t>基準期間における課税売上高（税抜）</t>
  </si>
  <si>
    <t>②</t>
    <phoneticPr fontId="15"/>
  </si>
  <si>
    <t>簡易課税方式により申告している</t>
    <phoneticPr fontId="15"/>
  </si>
  <si>
    <t>添付資料</t>
    <rPh sb="0" eb="2">
      <t>テンプ</t>
    </rPh>
    <rPh sb="2" eb="4">
      <t>シリョウ</t>
    </rPh>
    <phoneticPr fontId="15"/>
  </si>
  <si>
    <t>簡易課税方式の確定申告書の写し</t>
    <rPh sb="0" eb="2">
      <t>カンイ</t>
    </rPh>
    <rPh sb="2" eb="4">
      <t>カゼイ</t>
    </rPh>
    <rPh sb="4" eb="6">
      <t>ホウシキ</t>
    </rPh>
    <phoneticPr fontId="15"/>
  </si>
  <si>
    <t>③</t>
    <phoneticPr fontId="15"/>
  </si>
  <si>
    <t>公益法人等であって、特定収入割合が５％を超えている</t>
    <phoneticPr fontId="15"/>
  </si>
  <si>
    <t>（医療法人社団及び医療法人財団を除く）</t>
    <phoneticPr fontId="15"/>
  </si>
  <si>
    <t>特定収入割合</t>
  </si>
  <si>
    <t>％</t>
    <phoneticPr fontId="15"/>
  </si>
  <si>
    <t>特定収入割合の計算表の写し</t>
    <phoneticPr fontId="15"/>
  </si>
  <si>
    <t>④</t>
    <phoneticPr fontId="15"/>
  </si>
  <si>
    <t>補助対象経費にかかる消費税を、個別対応方式において、「非課税売上のみに要するもの」として申告している</t>
    <phoneticPr fontId="15"/>
  </si>
  <si>
    <t>確定申告書の写し</t>
    <phoneticPr fontId="15"/>
  </si>
  <si>
    <t>⑤</t>
    <phoneticPr fontId="15"/>
  </si>
  <si>
    <t>補助対象経費が人件費等の非課税仕入となっている</t>
    <phoneticPr fontId="15"/>
  </si>
  <si>
    <t>【仕入控除税額（返還額）がある場合】</t>
    <phoneticPr fontId="15"/>
  </si>
  <si>
    <t>※黄色い網掛け部分を記載してください（①～③は、該当するものにプルダウンで「○」を選択してください）</t>
    <rPh sb="1" eb="3">
      <t>キイロ</t>
    </rPh>
    <rPh sb="4" eb="6">
      <t>アミカ</t>
    </rPh>
    <rPh sb="7" eb="9">
      <t>ブブン</t>
    </rPh>
    <rPh sb="10" eb="12">
      <t>キサイ</t>
    </rPh>
    <rPh sb="24" eb="26">
      <t>ガイトウ</t>
    </rPh>
    <rPh sb="41" eb="43">
      <t>センタク</t>
    </rPh>
    <phoneticPr fontId="15"/>
  </si>
  <si>
    <t>（課税売上割合）</t>
    <rPh sb="1" eb="3">
      <t>カゼイ</t>
    </rPh>
    <rPh sb="3" eb="5">
      <t>ウリア</t>
    </rPh>
    <rPh sb="5" eb="7">
      <t>ワリアイ</t>
    </rPh>
    <phoneticPr fontId="15"/>
  </si>
  <si>
    <t>課税資産の譲渡等の対価の額</t>
  </si>
  <si>
    <t>････　ａ</t>
    <phoneticPr fontId="15"/>
  </si>
  <si>
    <t>資産の譲渡等の対価の額</t>
  </si>
  <si>
    <t>････　ｂ</t>
    <phoneticPr fontId="15"/>
  </si>
  <si>
    <t>課税売上割合　ａ／ｂ＝</t>
    <rPh sb="0" eb="2">
      <t>カゼイ</t>
    </rPh>
    <rPh sb="2" eb="4">
      <t>ウリア</t>
    </rPh>
    <rPh sb="4" eb="6">
      <t>ワリアイ</t>
    </rPh>
    <phoneticPr fontId="15"/>
  </si>
  <si>
    <t>････　c</t>
    <phoneticPr fontId="15"/>
  </si>
  <si>
    <t>①課税売上割合が９５％以上かつ課税売上高が５億円以下の法人等の場合</t>
    <phoneticPr fontId="15"/>
  </si>
  <si>
    <t>（仕入控除税額（返還額））</t>
    <phoneticPr fontId="15"/>
  </si>
  <si>
    <t>補助金確定額（精算額）×１０／１１０＝</t>
    <phoneticPr fontId="15"/>
  </si>
  <si>
    <t>課税売上割合・控除対象仕入税額等の計算書の写し</t>
    <phoneticPr fontId="15"/>
  </si>
  <si>
    <t>複数選択不可</t>
  </si>
  <si>
    <t>②一括比例配分方式により消費税の申告を行っている場合</t>
    <rPh sb="1" eb="3">
      <t>イッカツ</t>
    </rPh>
    <rPh sb="3" eb="5">
      <t>ヒレイ</t>
    </rPh>
    <rPh sb="5" eb="7">
      <t>ハイブン</t>
    </rPh>
    <rPh sb="7" eb="9">
      <t>ホウシキ</t>
    </rPh>
    <phoneticPr fontId="15"/>
  </si>
  <si>
    <t>■補助金対象経費の内訳（補助金確定額ではなく補助金により購入等をした経費の内訳です）</t>
    <rPh sb="1" eb="4">
      <t>ホジョキン</t>
    </rPh>
    <rPh sb="4" eb="6">
      <t>タイショウ</t>
    </rPh>
    <rPh sb="6" eb="8">
      <t>ケイヒ</t>
    </rPh>
    <rPh sb="9" eb="11">
      <t>ウチワケ</t>
    </rPh>
    <rPh sb="12" eb="15">
      <t>ホジョキン</t>
    </rPh>
    <rPh sb="15" eb="17">
      <t>カクテイ</t>
    </rPh>
    <rPh sb="17" eb="18">
      <t>ガク</t>
    </rPh>
    <rPh sb="22" eb="25">
      <t>ホジョキン</t>
    </rPh>
    <rPh sb="28" eb="30">
      <t>コウニュウ</t>
    </rPh>
    <rPh sb="30" eb="31">
      <t>トウ</t>
    </rPh>
    <rPh sb="34" eb="36">
      <t>ケイヒ</t>
    </rPh>
    <rPh sb="37" eb="39">
      <t>ウチワケ</t>
    </rPh>
    <phoneticPr fontId="15"/>
  </si>
  <si>
    <t>対象経費の内訳</t>
    <rPh sb="0" eb="2">
      <t>タイショウ</t>
    </rPh>
    <rPh sb="2" eb="4">
      <t>ケイヒ</t>
    </rPh>
    <rPh sb="5" eb="7">
      <t>ウチワケ</t>
    </rPh>
    <phoneticPr fontId="15"/>
  </si>
  <si>
    <t>課税仕入額
（１０％）</t>
    <rPh sb="0" eb="2">
      <t>カゼイ</t>
    </rPh>
    <rPh sb="2" eb="4">
      <t>シイ</t>
    </rPh>
    <rPh sb="4" eb="5">
      <t>ガク</t>
    </rPh>
    <phoneticPr fontId="15"/>
  </si>
  <si>
    <t>課税仕入額
（８％）</t>
    <rPh sb="0" eb="2">
      <t>カゼイ</t>
    </rPh>
    <rPh sb="2" eb="4">
      <t>シイ</t>
    </rPh>
    <rPh sb="4" eb="5">
      <t>ガク</t>
    </rPh>
    <phoneticPr fontId="15"/>
  </si>
  <si>
    <t>非課税・
不課税仕入額</t>
    <rPh sb="0" eb="3">
      <t>ヒカゼイ</t>
    </rPh>
    <rPh sb="5" eb="8">
      <t>フカゼイ</t>
    </rPh>
    <rPh sb="8" eb="10">
      <t>シイ</t>
    </rPh>
    <rPh sb="10" eb="11">
      <t>ガク</t>
    </rPh>
    <phoneticPr fontId="15"/>
  </si>
  <si>
    <t>合　　計</t>
    <rPh sb="0" eb="1">
      <t>ゴウ</t>
    </rPh>
    <rPh sb="3" eb="4">
      <t>ケイ</t>
    </rPh>
    <phoneticPr fontId="15"/>
  </si>
  <si>
    <t>ｄ</t>
    <phoneticPr fontId="15"/>
  </si>
  <si>
    <t>ｅ</t>
    <phoneticPr fontId="15"/>
  </si>
  <si>
    <t>ｆ</t>
    <phoneticPr fontId="15"/>
  </si>
  <si>
    <t>（補助金確定額（精算額）×１０／１１０×ｃ×(ｄ／ｆ))＋</t>
    <phoneticPr fontId="15"/>
  </si>
  <si>
    <t>（補助金確定額（精算額）×　８／１０８×ｃ×(ｅ／ｆ))＝</t>
    <phoneticPr fontId="15"/>
  </si>
  <si>
    <t>③個別対応方式により消費税の申告を行っている場合</t>
    <phoneticPr fontId="15"/>
  </si>
  <si>
    <t>課税仕入額（10％分）</t>
    <rPh sb="0" eb="2">
      <t>カゼイ</t>
    </rPh>
    <rPh sb="2" eb="4">
      <t>シイ</t>
    </rPh>
    <rPh sb="4" eb="5">
      <t>ガク</t>
    </rPh>
    <rPh sb="9" eb="10">
      <t>ブン</t>
    </rPh>
    <phoneticPr fontId="15"/>
  </si>
  <si>
    <t>課税仕入額（8％分）</t>
    <rPh sb="0" eb="2">
      <t>カゼイ</t>
    </rPh>
    <rPh sb="2" eb="4">
      <t>シイ</t>
    </rPh>
    <rPh sb="4" eb="5">
      <t>ガク</t>
    </rPh>
    <rPh sb="8" eb="9">
      <t>ブン</t>
    </rPh>
    <phoneticPr fontId="15"/>
  </si>
  <si>
    <t>課税売上
対 応 分</t>
    <rPh sb="0" eb="2">
      <t>カゼイ</t>
    </rPh>
    <rPh sb="2" eb="4">
      <t>ウリア</t>
    </rPh>
    <rPh sb="5" eb="6">
      <t>タイ</t>
    </rPh>
    <rPh sb="7" eb="8">
      <t>オウ</t>
    </rPh>
    <rPh sb="9" eb="10">
      <t>ブン</t>
    </rPh>
    <phoneticPr fontId="15"/>
  </si>
  <si>
    <t>共通対応分</t>
    <rPh sb="0" eb="1">
      <t>トモ</t>
    </rPh>
    <rPh sb="1" eb="2">
      <t>トオル</t>
    </rPh>
    <rPh sb="2" eb="3">
      <t>タイ</t>
    </rPh>
    <rPh sb="3" eb="4">
      <t>オウ</t>
    </rPh>
    <rPh sb="4" eb="5">
      <t>ブン</t>
    </rPh>
    <phoneticPr fontId="15"/>
  </si>
  <si>
    <t>非課税売上
対　応　分</t>
    <rPh sb="0" eb="1">
      <t>ヒ</t>
    </rPh>
    <rPh sb="1" eb="3">
      <t>カゼイ</t>
    </rPh>
    <rPh sb="3" eb="5">
      <t>ウリア</t>
    </rPh>
    <rPh sb="6" eb="7">
      <t>タイ</t>
    </rPh>
    <rPh sb="8" eb="9">
      <t>オウ</t>
    </rPh>
    <rPh sb="10" eb="11">
      <t>ブン</t>
    </rPh>
    <phoneticPr fontId="15"/>
  </si>
  <si>
    <t>ｇ</t>
    <phoneticPr fontId="15"/>
  </si>
  <si>
    <t>ｈ</t>
    <phoneticPr fontId="15"/>
  </si>
  <si>
    <t>ｉ</t>
    <phoneticPr fontId="15"/>
  </si>
  <si>
    <t>ｊ</t>
    <phoneticPr fontId="15"/>
  </si>
  <si>
    <t>ｋ</t>
    <phoneticPr fontId="15"/>
  </si>
  <si>
    <t>（補助金確定額（精算額）×１０／１１０×(ｇ／ｋ))＋（補助金確定額（精算額）×１０／１１０×ｃ×（ｈ／ｋ））＋</t>
    <rPh sb="28" eb="31">
      <t>ホジョキン</t>
    </rPh>
    <rPh sb="31" eb="34">
      <t>カクテイガク</t>
    </rPh>
    <rPh sb="35" eb="38">
      <t>セイサンガク</t>
    </rPh>
    <phoneticPr fontId="15"/>
  </si>
  <si>
    <t>（補助金確定額（精算額）×　８／１０８×(ｉ／ｋ))＋（補助金確定額（精算額）×　８／１０８×ｃ×（ｊ／ｋ））＝</t>
    <rPh sb="28" eb="31">
      <t>ホジョキン</t>
    </rPh>
    <rPh sb="31" eb="34">
      <t>カクテイガク</t>
    </rPh>
    <rPh sb="35" eb="38">
      <t>セイサンガク</t>
    </rPh>
    <phoneticPr fontId="15"/>
  </si>
  <si>
    <t>香川県知事</t>
    <rPh sb="0" eb="3">
      <t>カガワケン</t>
    </rPh>
    <rPh sb="3" eb="5">
      <t>チジ</t>
    </rPh>
    <phoneticPr fontId="5"/>
  </si>
  <si>
    <t>　  番　　　　　　　　号</t>
    <rPh sb="3" eb="4">
      <t>バン</t>
    </rPh>
    <rPh sb="12" eb="13">
      <t>ゴウ</t>
    </rPh>
    <phoneticPr fontId="5"/>
  </si>
  <si>
    <t>代表者職氏名</t>
    <rPh sb="0" eb="3">
      <t>ダイヒョウシャ</t>
    </rPh>
    <rPh sb="3" eb="4">
      <t>ショク</t>
    </rPh>
    <rPh sb="4" eb="6">
      <t>シメイ</t>
    </rPh>
    <phoneticPr fontId="5"/>
  </si>
  <si>
    <t>　※自動で計算されますが、確定申告の税額控除の計算で端数処理している場合には、端数処理した金額を直接入力してください</t>
    <rPh sb="2" eb="4">
      <t>ジドウ</t>
    </rPh>
    <rPh sb="5" eb="7">
      <t>ケイサン</t>
    </rPh>
    <rPh sb="13" eb="17">
      <t>カクテイシンコク</t>
    </rPh>
    <rPh sb="18" eb="20">
      <t>ゼイガク</t>
    </rPh>
    <phoneticPr fontId="15"/>
  </si>
  <si>
    <t>　　</t>
    <phoneticPr fontId="15"/>
  </si>
  <si>
    <t>外来対応医療機関設備整備事業</t>
    <phoneticPr fontId="5"/>
  </si>
  <si>
    <t>令和５年度香川県新型コロナウイルス感染症緊急包括支援補助金（医療分）調書</t>
    <rPh sb="0" eb="2">
      <t>レイワ</t>
    </rPh>
    <rPh sb="3" eb="5">
      <t>ネンド</t>
    </rPh>
    <rPh sb="5" eb="8">
      <t>カガワケン</t>
    </rPh>
    <rPh sb="8" eb="10">
      <t>シンガタ</t>
    </rPh>
    <rPh sb="17" eb="20">
      <t>カンセンショウ</t>
    </rPh>
    <rPh sb="20" eb="22">
      <t>キンキュウ</t>
    </rPh>
    <rPh sb="22" eb="24">
      <t>ホウカツ</t>
    </rPh>
    <rPh sb="24" eb="26">
      <t>シエン</t>
    </rPh>
    <rPh sb="26" eb="29">
      <t>ホジョキン</t>
    </rPh>
    <rPh sb="30" eb="32">
      <t>イリョウ</t>
    </rPh>
    <rPh sb="32" eb="33">
      <t>ブン</t>
    </rPh>
    <rPh sb="34" eb="36">
      <t>チョウショ</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</si>
</sst>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Red]\-#,##0\ "/>
    <numFmt numFmtId="177" formatCode="&quot;金&quot;#,##0&quot;円&quot;_ ;[Red]\-#,##0\ "/>
    <numFmt numFmtId="178" formatCode="#,##0.0;[Red]\-#,##0.0"/>
  </numFmts>
  <fonts count="18">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2"/>
      <name val="ＭＳ ゴシック"/>
      <family val="3"/>
      <charset val="128"/>
    </font>
    <font>
      <sz val="12"/>
      <name val="ＭＳ 明朝"/>
      <family val="1"/>
      <charset val="128"/>
    </font>
    <font>
      <strike/>
      <sz val="12"/>
      <name val="ＭＳ 明朝"/>
      <family val="1"/>
      <charset val="128"/>
    </font>
    <font>
      <u/>
      <sz val="12"/>
      <name val="ＭＳ 明朝"/>
      <family val="1"/>
      <charset val="128"/>
    </font>
    <font>
      <sz val="11"/>
      <color rgb="FF000000"/>
      <name val="ＭＳ ゴシック"/>
      <family val="3"/>
      <charset val="128"/>
    </font>
    <font>
      <sz val="12"/>
      <color rgb="FFFF0000"/>
      <name val="ＭＳ 明朝"/>
      <family val="1"/>
      <charset val="128"/>
    </font>
    <font>
      <sz val="11"/>
      <name val="明朝"/>
      <family val="1"/>
      <charset val="128"/>
    </font>
    <font>
      <sz val="11"/>
      <color theme="1"/>
      <name val="ＭＳ Ｐゴシック"/>
      <family val="2"/>
      <scheme val="minor"/>
    </font>
    <font>
      <sz val="11"/>
      <color theme="1"/>
      <name val="ＭＳ Ｐゴシック"/>
      <family val="3"/>
      <charset val="128"/>
      <scheme val="minor"/>
    </font>
    <font>
      <sz val="6"/>
      <name val="ＭＳ Ｐゴシック"/>
      <family val="3"/>
      <charset val="128"/>
      <scheme val="minor"/>
    </font>
    <font>
      <b/>
      <sz val="11"/>
      <color theme="1"/>
      <name val="ＭＳ Ｐゴシック"/>
      <family val="3"/>
      <charset val="128"/>
      <scheme val="minor"/>
    </font>
    <font>
      <sz val="11"/>
      <name val="ＭＳ Ｐゴシック"/>
      <family val="3"/>
    </font>
  </fonts>
  <fills count="4">
    <fill>
      <patternFill patternType="none"/>
    </fill>
    <fill>
      <patternFill patternType="gray125"/>
    </fill>
    <fill>
      <patternFill patternType="solid">
        <fgColor rgb="FFFFFF00"/>
        <bgColor indexed="64"/>
      </patternFill>
    </fill>
    <fill>
      <patternFill patternType="solid">
        <fgColor rgb="FFCCFFFF"/>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16">
    <xf numFmtId="0" fontId="0" fillId="0" borderId="0"/>
    <xf numFmtId="0" fontId="10" fillId="0" borderId="0"/>
    <xf numFmtId="0" fontId="12" fillId="0" borderId="0"/>
    <xf numFmtId="38" fontId="12" fillId="0" borderId="0" applyFont="0" applyFill="0" applyBorder="0" applyAlignment="0" applyProtection="0"/>
    <xf numFmtId="0" fontId="3" fillId="0" borderId="0">
      <alignment vertical="center"/>
    </xf>
    <xf numFmtId="38" fontId="3"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4" fillId="0" borderId="0"/>
    <xf numFmtId="0" fontId="13" fillId="0" borderId="0"/>
    <xf numFmtId="38" fontId="13" fillId="0" borderId="0" applyFont="0" applyFill="0" applyBorder="0" applyAlignment="0" applyProtection="0">
      <alignment vertical="center"/>
    </xf>
    <xf numFmtId="0" fontId="4" fillId="0" borderId="0">
      <alignment vertical="center"/>
    </xf>
    <xf numFmtId="0" fontId="17" fillId="0" borderId="0"/>
    <xf numFmtId="38" fontId="17" fillId="0" borderId="0" applyFont="0" applyFill="0" applyBorder="0" applyAlignment="0" applyProtection="0"/>
  </cellStyleXfs>
  <cellXfs count="118">
    <xf numFmtId="0" fontId="0" fillId="0" borderId="0" xfId="0"/>
    <xf numFmtId="0" fontId="13" fillId="3" borderId="1" xfId="11" applyFill="1" applyBorder="1" applyAlignment="1" applyProtection="1">
      <alignment horizontal="center" vertical="center"/>
      <protection locked="0"/>
    </xf>
    <xf numFmtId="0" fontId="7" fillId="3" borderId="0" xfId="0" applyFont="1" applyFill="1" applyAlignment="1" applyProtection="1">
      <alignment horizontal="left" vertical="center"/>
      <protection locked="0"/>
    </xf>
    <xf numFmtId="0" fontId="7" fillId="0" borderId="0" xfId="10" applyFont="1" applyAlignment="1" applyProtection="1">
      <alignment vertical="center"/>
      <protection locked="0"/>
    </xf>
    <xf numFmtId="0" fontId="7" fillId="0" borderId="0" xfId="10" applyFont="1" applyFill="1" applyAlignment="1" applyProtection="1">
      <alignment vertical="center"/>
      <protection locked="0"/>
    </xf>
    <xf numFmtId="0" fontId="7" fillId="0" borderId="0" xfId="10" applyFont="1" applyFill="1" applyAlignment="1" applyProtection="1">
      <alignment horizontal="right" vertical="center"/>
      <protection locked="0"/>
    </xf>
    <xf numFmtId="0" fontId="11" fillId="0" borderId="0" xfId="10" applyFont="1" applyAlignment="1" applyProtection="1">
      <alignment vertical="center"/>
      <protection locked="0"/>
    </xf>
    <xf numFmtId="0" fontId="8" fillId="0" borderId="0" xfId="10" applyFont="1" applyAlignment="1" applyProtection="1">
      <alignment vertical="center"/>
      <protection locked="0"/>
    </xf>
    <xf numFmtId="0" fontId="7" fillId="0" borderId="0" xfId="10" applyFont="1" applyAlignment="1" applyProtection="1">
      <alignment horizontal="center" vertical="center"/>
      <protection locked="0"/>
    </xf>
    <xf numFmtId="0" fontId="7" fillId="0" borderId="0" xfId="10" applyFont="1" applyFill="1" applyAlignment="1" applyProtection="1">
      <alignment horizontal="left" vertical="center" shrinkToFit="1"/>
      <protection locked="0"/>
    </xf>
    <xf numFmtId="0" fontId="7" fillId="0" borderId="0" xfId="10" applyFont="1" applyAlignment="1" applyProtection="1">
      <alignment horizontal="centerContinuous" vertical="center"/>
      <protection locked="0"/>
    </xf>
    <xf numFmtId="0" fontId="7" fillId="0" borderId="0" xfId="10" applyNumberFormat="1" applyFont="1" applyFill="1" applyBorder="1" applyAlignment="1" applyProtection="1">
      <alignment horizontal="left" vertical="center"/>
      <protection locked="0"/>
    </xf>
    <xf numFmtId="0" fontId="4" fillId="0" borderId="0" xfId="0" applyNumberFormat="1" applyFont="1" applyFill="1" applyAlignment="1" applyProtection="1">
      <alignment horizontal="left" vertical="center"/>
      <protection locked="0"/>
    </xf>
    <xf numFmtId="0" fontId="7" fillId="0" borderId="0" xfId="10" applyFont="1" applyFill="1" applyAlignment="1" applyProtection="1">
      <alignment vertical="center" shrinkToFit="1"/>
      <protection locked="0"/>
    </xf>
    <xf numFmtId="0" fontId="0" fillId="0" borderId="0" xfId="0" applyFill="1" applyAlignment="1" applyProtection="1">
      <alignment vertical="center" shrinkToFit="1"/>
      <protection locked="0"/>
    </xf>
    <xf numFmtId="0" fontId="7" fillId="0" borderId="0" xfId="10" applyFont="1" applyBorder="1" applyAlignment="1" applyProtection="1">
      <alignment vertical="center"/>
      <protection locked="0"/>
    </xf>
    <xf numFmtId="0" fontId="7" fillId="0" borderId="0" xfId="10" applyFont="1" applyBorder="1" applyAlignment="1" applyProtection="1">
      <alignment horizontal="right" vertical="center"/>
      <protection locked="0"/>
    </xf>
    <xf numFmtId="0" fontId="13" fillId="0" borderId="0" xfId="11" applyAlignment="1" applyProtection="1">
      <alignment vertical="center"/>
      <protection locked="0"/>
    </xf>
    <xf numFmtId="0" fontId="13" fillId="0" borderId="11" xfId="11" applyFill="1" applyBorder="1" applyAlignment="1" applyProtection="1">
      <alignment horizontal="center" vertical="center"/>
      <protection locked="0"/>
    </xf>
    <xf numFmtId="0" fontId="13" fillId="0" borderId="13" xfId="11" applyFill="1" applyBorder="1" applyAlignment="1" applyProtection="1">
      <alignment horizontal="center" vertical="center"/>
      <protection locked="0"/>
    </xf>
    <xf numFmtId="0" fontId="13" fillId="0" borderId="12" xfId="11" applyBorder="1" applyAlignment="1" applyProtection="1">
      <alignment horizontal="center" vertical="center"/>
      <protection locked="0"/>
    </xf>
    <xf numFmtId="0" fontId="13" fillId="0" borderId="13" xfId="11" applyBorder="1" applyAlignment="1" applyProtection="1">
      <alignment horizontal="center" vertical="center"/>
      <protection locked="0"/>
    </xf>
    <xf numFmtId="0" fontId="13" fillId="0" borderId="0" xfId="11" applyAlignment="1" applyProtection="1">
      <alignment horizontal="center" vertical="center"/>
      <protection locked="0"/>
    </xf>
    <xf numFmtId="0" fontId="13" fillId="0" borderId="0" xfId="11" applyAlignment="1" applyProtection="1">
      <alignment horizontal="right" vertical="center"/>
      <protection locked="0"/>
    </xf>
    <xf numFmtId="0" fontId="13" fillId="0" borderId="0" xfId="11" applyBorder="1" applyAlignment="1" applyProtection="1">
      <alignment horizontal="center" vertical="center"/>
      <protection locked="0"/>
    </xf>
    <xf numFmtId="0" fontId="6" fillId="0" borderId="0" xfId="0" applyFont="1" applyAlignment="1" applyProtection="1">
      <alignment vertical="center"/>
      <protection locked="0"/>
    </xf>
    <xf numFmtId="0" fontId="6" fillId="0" borderId="0" xfId="0" applyFont="1" applyFill="1" applyAlignment="1" applyProtection="1">
      <alignment vertical="center"/>
      <protection locked="0"/>
    </xf>
    <xf numFmtId="0" fontId="6" fillId="0" borderId="0" xfId="0" applyFont="1" applyBorder="1" applyAlignment="1" applyProtection="1">
      <alignment vertical="center"/>
      <protection locked="0"/>
    </xf>
    <xf numFmtId="0" fontId="6" fillId="0" borderId="3" xfId="0" applyFont="1" applyBorder="1" applyAlignment="1" applyProtection="1">
      <alignment vertical="center"/>
      <protection locked="0"/>
    </xf>
    <xf numFmtId="0" fontId="6" fillId="0" borderId="4" xfId="0" applyFont="1" applyBorder="1" applyAlignment="1" applyProtection="1">
      <alignment vertical="center"/>
      <protection locked="0"/>
    </xf>
    <xf numFmtId="0" fontId="6" fillId="0" borderId="2" xfId="0" applyFont="1" applyBorder="1" applyAlignment="1" applyProtection="1">
      <alignment vertical="center"/>
      <protection locked="0"/>
    </xf>
    <xf numFmtId="0" fontId="6" fillId="0" borderId="4" xfId="0" applyFont="1" applyBorder="1" applyAlignment="1" applyProtection="1">
      <alignment horizontal="center" vertical="center"/>
      <protection locked="0"/>
    </xf>
    <xf numFmtId="0" fontId="6" fillId="0" borderId="2" xfId="0" applyFont="1" applyBorder="1" applyAlignment="1" applyProtection="1">
      <alignment horizontal="center" vertical="center"/>
      <protection locked="0"/>
    </xf>
    <xf numFmtId="0" fontId="6" fillId="0" borderId="5" xfId="0" applyFont="1" applyBorder="1" applyAlignment="1" applyProtection="1">
      <alignment horizontal="center" vertical="center"/>
      <protection locked="0"/>
    </xf>
    <xf numFmtId="0" fontId="6" fillId="0" borderId="6" xfId="0" applyFont="1" applyBorder="1" applyAlignment="1" applyProtection="1">
      <alignment vertical="center"/>
      <protection locked="0"/>
    </xf>
    <xf numFmtId="0" fontId="6" fillId="0" borderId="7" xfId="0" applyFont="1" applyBorder="1" applyAlignment="1" applyProtection="1">
      <alignment horizontal="center" vertical="center"/>
      <protection locked="0"/>
    </xf>
    <xf numFmtId="0" fontId="6" fillId="0" borderId="6" xfId="0" applyFont="1" applyBorder="1" applyAlignment="1" applyProtection="1">
      <alignment horizontal="center" vertical="center"/>
      <protection locked="0"/>
    </xf>
    <xf numFmtId="0" fontId="6" fillId="0" borderId="7" xfId="0" applyFont="1" applyBorder="1" applyAlignment="1" applyProtection="1">
      <alignment vertical="center"/>
      <protection locked="0"/>
    </xf>
    <xf numFmtId="0" fontId="6" fillId="0" borderId="2" xfId="0" applyFont="1" applyBorder="1" applyAlignment="1" applyProtection="1">
      <alignment horizontal="right" vertical="center"/>
      <protection locked="0"/>
    </xf>
    <xf numFmtId="0" fontId="6" fillId="0" borderId="4" xfId="0" applyFont="1" applyBorder="1" applyAlignment="1" applyProtection="1">
      <alignment horizontal="right" vertical="center"/>
      <protection locked="0"/>
    </xf>
    <xf numFmtId="176" fontId="6" fillId="0" borderId="2" xfId="0" applyNumberFormat="1" applyFont="1" applyBorder="1" applyAlignment="1" applyProtection="1">
      <alignment vertical="center"/>
      <protection locked="0"/>
    </xf>
    <xf numFmtId="176" fontId="6" fillId="0" borderId="4" xfId="0" applyNumberFormat="1" applyFont="1" applyBorder="1" applyAlignment="1" applyProtection="1">
      <alignment vertical="center"/>
      <protection locked="0"/>
    </xf>
    <xf numFmtId="176" fontId="6" fillId="3" borderId="2" xfId="0" applyNumberFormat="1" applyFont="1" applyFill="1" applyBorder="1" applyAlignment="1" applyProtection="1">
      <alignment vertical="center"/>
      <protection locked="0"/>
    </xf>
    <xf numFmtId="176" fontId="6" fillId="3" borderId="4" xfId="0" applyNumberFormat="1" applyFont="1" applyFill="1" applyBorder="1" applyAlignment="1" applyProtection="1">
      <alignment vertical="center"/>
      <protection locked="0"/>
    </xf>
    <xf numFmtId="0" fontId="7" fillId="0" borderId="0" xfId="0" applyFont="1" applyAlignment="1" applyProtection="1">
      <alignment vertical="center"/>
      <protection locked="0"/>
    </xf>
    <xf numFmtId="176" fontId="6" fillId="0" borderId="7" xfId="0" applyNumberFormat="1" applyFont="1" applyBorder="1" applyAlignment="1" applyProtection="1">
      <alignment vertical="center"/>
      <protection locked="0"/>
    </xf>
    <xf numFmtId="176" fontId="6" fillId="0" borderId="6" xfId="0" applyNumberFormat="1" applyFont="1" applyBorder="1" applyAlignment="1" applyProtection="1">
      <alignment vertical="center"/>
      <protection locked="0"/>
    </xf>
    <xf numFmtId="0" fontId="7" fillId="0" borderId="0" xfId="10" applyFont="1" applyBorder="1" applyAlignment="1" applyProtection="1">
      <alignment vertical="center" wrapText="1"/>
      <protection locked="0"/>
    </xf>
    <xf numFmtId="177" fontId="9" fillId="3" borderId="0" xfId="10" applyNumberFormat="1" applyFont="1" applyFill="1" applyBorder="1" applyAlignment="1" applyProtection="1">
      <alignment horizontal="right" vertical="center"/>
      <protection locked="0"/>
    </xf>
    <xf numFmtId="0" fontId="7" fillId="0" borderId="0" xfId="10" applyFont="1" applyAlignment="1" applyProtection="1">
      <alignment vertical="center" wrapText="1"/>
      <protection locked="0"/>
    </xf>
    <xf numFmtId="0" fontId="7" fillId="0" borderId="0" xfId="10" applyNumberFormat="1" applyFont="1" applyFill="1" applyBorder="1" applyAlignment="1" applyProtection="1">
      <alignment horizontal="left" vertical="center"/>
      <protection locked="0"/>
    </xf>
    <xf numFmtId="0" fontId="4" fillId="0" borderId="0" xfId="0" applyNumberFormat="1" applyFont="1" applyFill="1" applyAlignment="1" applyProtection="1">
      <alignment horizontal="left" vertical="center"/>
      <protection locked="0"/>
    </xf>
    <xf numFmtId="0" fontId="7" fillId="0" borderId="0" xfId="10" applyFont="1" applyFill="1" applyAlignment="1" applyProtection="1">
      <alignment horizontal="right" vertical="center"/>
      <protection locked="0"/>
    </xf>
    <xf numFmtId="0" fontId="7" fillId="3" borderId="0" xfId="10" applyFont="1" applyFill="1" applyAlignment="1" applyProtection="1">
      <alignment horizontal="center" vertical="center" shrinkToFit="1"/>
      <protection locked="0"/>
    </xf>
    <xf numFmtId="0" fontId="7" fillId="3" borderId="0" xfId="10" applyFont="1" applyFill="1" applyAlignment="1" applyProtection="1">
      <alignment vertical="center" wrapText="1"/>
      <protection locked="0"/>
    </xf>
    <xf numFmtId="0" fontId="14" fillId="0" borderId="16" xfId="11" applyFont="1" applyBorder="1" applyAlignment="1" applyProtection="1">
      <alignment horizontal="right" vertical="center"/>
      <protection locked="0"/>
    </xf>
    <xf numFmtId="0" fontId="16" fillId="2" borderId="17" xfId="11" applyFont="1" applyFill="1" applyBorder="1" applyAlignment="1" applyProtection="1">
      <alignment horizontal="center" vertical="center"/>
      <protection locked="0"/>
    </xf>
    <xf numFmtId="0" fontId="16" fillId="2" borderId="18" xfId="11" applyFont="1" applyFill="1" applyBorder="1" applyAlignment="1" applyProtection="1">
      <alignment horizontal="center" vertical="center"/>
      <protection locked="0"/>
    </xf>
    <xf numFmtId="0" fontId="16" fillId="2" borderId="19" xfId="11" applyFont="1" applyFill="1" applyBorder="1" applyAlignment="1" applyProtection="1">
      <alignment horizontal="center" vertical="center"/>
      <protection locked="0"/>
    </xf>
    <xf numFmtId="0" fontId="13" fillId="0" borderId="1" xfId="11" applyBorder="1" applyAlignment="1" applyProtection="1">
      <alignment horizontal="distributed" vertical="center"/>
      <protection locked="0"/>
    </xf>
    <xf numFmtId="0" fontId="13" fillId="0" borderId="12" xfId="11" applyFill="1" applyBorder="1" applyAlignment="1" applyProtection="1">
      <alignment horizontal="center" vertical="center"/>
      <protection locked="0"/>
    </xf>
    <xf numFmtId="0" fontId="13" fillId="0" borderId="11" xfId="11" applyFill="1" applyBorder="1" applyAlignment="1" applyProtection="1">
      <alignment horizontal="center" vertical="center"/>
      <protection locked="0"/>
    </xf>
    <xf numFmtId="0" fontId="13" fillId="3" borderId="11" xfId="11" applyFill="1" applyBorder="1" applyAlignment="1" applyProtection="1">
      <alignment horizontal="center" vertical="center"/>
      <protection locked="0"/>
    </xf>
    <xf numFmtId="0" fontId="13" fillId="3" borderId="12" xfId="11" applyFill="1" applyBorder="1" applyAlignment="1" applyProtection="1">
      <alignment vertical="center" shrinkToFit="1"/>
      <protection locked="0"/>
    </xf>
    <xf numFmtId="0" fontId="13" fillId="3" borderId="11" xfId="11" applyFill="1" applyBorder="1" applyAlignment="1" applyProtection="1">
      <alignment vertical="center" shrinkToFit="1"/>
      <protection locked="0"/>
    </xf>
    <xf numFmtId="0" fontId="13" fillId="3" borderId="13" xfId="11" applyFill="1" applyBorder="1" applyAlignment="1" applyProtection="1">
      <alignment vertical="center" shrinkToFit="1"/>
      <protection locked="0"/>
    </xf>
    <xf numFmtId="178" fontId="0" fillId="3" borderId="12" xfId="12" applyNumberFormat="1" applyFont="1" applyFill="1" applyBorder="1" applyAlignment="1" applyProtection="1">
      <alignment vertical="center"/>
      <protection locked="0"/>
    </xf>
    <xf numFmtId="178" fontId="0" fillId="3" borderId="11" xfId="12" applyNumberFormat="1" applyFont="1" applyFill="1" applyBorder="1" applyAlignment="1" applyProtection="1">
      <alignment vertical="center"/>
      <protection locked="0"/>
    </xf>
    <xf numFmtId="38" fontId="0" fillId="3" borderId="12" xfId="12" applyFont="1" applyFill="1" applyBorder="1" applyAlignment="1" applyProtection="1">
      <alignment vertical="center"/>
      <protection locked="0"/>
    </xf>
    <xf numFmtId="38" fontId="0" fillId="3" borderId="11" xfId="12" applyFont="1" applyFill="1" applyBorder="1" applyAlignment="1" applyProtection="1">
      <alignment vertical="center"/>
      <protection locked="0"/>
    </xf>
    <xf numFmtId="0" fontId="13" fillId="3" borderId="17" xfId="11" applyFill="1" applyBorder="1" applyAlignment="1" applyProtection="1">
      <alignment vertical="center"/>
      <protection locked="0"/>
    </xf>
    <xf numFmtId="0" fontId="13" fillId="3" borderId="18" xfId="11" applyFill="1" applyBorder="1" applyAlignment="1" applyProtection="1">
      <alignment vertical="center"/>
      <protection locked="0"/>
    </xf>
    <xf numFmtId="0" fontId="13" fillId="3" borderId="19" xfId="11" applyFill="1" applyBorder="1" applyAlignment="1" applyProtection="1">
      <alignment vertical="center"/>
      <protection locked="0"/>
    </xf>
    <xf numFmtId="38" fontId="0" fillId="3" borderId="20" xfId="12" applyFont="1" applyFill="1" applyBorder="1" applyAlignment="1" applyProtection="1">
      <alignment vertical="center"/>
      <protection locked="0"/>
    </xf>
    <xf numFmtId="38" fontId="0" fillId="3" borderId="21" xfId="12" applyFont="1" applyFill="1" applyBorder="1" applyAlignment="1" applyProtection="1">
      <alignment vertical="center"/>
      <protection locked="0"/>
    </xf>
    <xf numFmtId="38" fontId="0" fillId="3" borderId="22" xfId="12" applyFont="1" applyFill="1" applyBorder="1" applyAlignment="1" applyProtection="1">
      <alignment vertical="center"/>
      <protection locked="0"/>
    </xf>
    <xf numFmtId="0" fontId="13" fillId="3" borderId="11" xfId="11" applyFill="1" applyBorder="1" applyAlignment="1" applyProtection="1">
      <alignment vertical="center"/>
      <protection locked="0"/>
    </xf>
    <xf numFmtId="38" fontId="0" fillId="3" borderId="12" xfId="12" applyFont="1" applyFill="1" applyBorder="1" applyAlignment="1" applyProtection="1">
      <alignment horizontal="center" vertical="center"/>
      <protection locked="0"/>
    </xf>
    <xf numFmtId="38" fontId="0" fillId="3" borderId="11" xfId="12" applyFont="1" applyFill="1" applyBorder="1" applyAlignment="1" applyProtection="1">
      <alignment horizontal="center" vertical="center"/>
      <protection locked="0"/>
    </xf>
    <xf numFmtId="0" fontId="13" fillId="0" borderId="0" xfId="11" applyAlignment="1" applyProtection="1">
      <alignment horizontal="right" vertical="center"/>
      <protection locked="0"/>
    </xf>
    <xf numFmtId="0" fontId="13" fillId="0" borderId="2" xfId="11" applyBorder="1" applyAlignment="1" applyProtection="1">
      <alignment horizontal="right" vertical="center"/>
      <protection locked="0"/>
    </xf>
    <xf numFmtId="0" fontId="13" fillId="0" borderId="1" xfId="11" applyBorder="1" applyAlignment="1" applyProtection="1">
      <alignment horizontal="center" vertical="center"/>
      <protection locked="0"/>
    </xf>
    <xf numFmtId="0" fontId="13" fillId="0" borderId="1" xfId="11" applyBorder="1" applyAlignment="1" applyProtection="1">
      <alignment horizontal="center" vertical="center" wrapText="1"/>
      <protection locked="0"/>
    </xf>
    <xf numFmtId="0" fontId="13" fillId="3" borderId="12" xfId="11" applyFill="1" applyBorder="1" applyAlignment="1" applyProtection="1">
      <alignment vertical="center"/>
      <protection locked="0"/>
    </xf>
    <xf numFmtId="0" fontId="13" fillId="3" borderId="13" xfId="11" applyFill="1" applyBorder="1" applyAlignment="1" applyProtection="1">
      <alignment vertical="center"/>
      <protection locked="0"/>
    </xf>
    <xf numFmtId="38" fontId="0" fillId="3" borderId="13" xfId="12" applyFont="1" applyFill="1" applyBorder="1" applyAlignment="1" applyProtection="1">
      <alignment vertical="center"/>
      <protection locked="0"/>
    </xf>
    <xf numFmtId="38" fontId="0" fillId="0" borderId="1" xfId="12" applyFont="1" applyBorder="1" applyAlignment="1" applyProtection="1">
      <alignment vertical="center"/>
      <protection locked="0"/>
    </xf>
    <xf numFmtId="0" fontId="13" fillId="0" borderId="12" xfId="11" applyBorder="1" applyAlignment="1" applyProtection="1">
      <alignment horizontal="center" vertical="center"/>
      <protection locked="0"/>
    </xf>
    <xf numFmtId="0" fontId="13" fillId="0" borderId="11" xfId="11" applyBorder="1" applyAlignment="1" applyProtection="1">
      <alignment horizontal="center" vertical="center"/>
      <protection locked="0"/>
    </xf>
    <xf numFmtId="0" fontId="13" fillId="0" borderId="13" xfId="11" applyBorder="1" applyAlignment="1" applyProtection="1">
      <alignment horizontal="center" vertical="center"/>
      <protection locked="0"/>
    </xf>
    <xf numFmtId="0" fontId="13" fillId="0" borderId="10" xfId="11" applyBorder="1" applyAlignment="1" applyProtection="1">
      <alignment horizontal="center" vertical="center"/>
      <protection locked="0"/>
    </xf>
    <xf numFmtId="0" fontId="13" fillId="0" borderId="14" xfId="11" applyBorder="1" applyAlignment="1" applyProtection="1">
      <alignment horizontal="center" vertical="center"/>
      <protection locked="0"/>
    </xf>
    <xf numFmtId="0" fontId="13" fillId="0" borderId="3" xfId="11" applyBorder="1" applyAlignment="1" applyProtection="1">
      <alignment horizontal="center" vertical="center"/>
      <protection locked="0"/>
    </xf>
    <xf numFmtId="0" fontId="13" fillId="0" borderId="8" xfId="11" applyBorder="1" applyAlignment="1" applyProtection="1">
      <alignment horizontal="center" vertical="center"/>
      <protection locked="0"/>
    </xf>
    <xf numFmtId="0" fontId="13" fillId="0" borderId="0" xfId="11" applyBorder="1" applyAlignment="1" applyProtection="1">
      <alignment horizontal="center" vertical="center"/>
      <protection locked="0"/>
    </xf>
    <xf numFmtId="0" fontId="13" fillId="0" borderId="2" xfId="11" applyBorder="1" applyAlignment="1" applyProtection="1">
      <alignment horizontal="center" vertical="center"/>
      <protection locked="0"/>
    </xf>
    <xf numFmtId="0" fontId="13" fillId="0" borderId="9" xfId="11" applyBorder="1" applyAlignment="1" applyProtection="1">
      <alignment horizontal="center" vertical="center"/>
      <protection locked="0"/>
    </xf>
    <xf numFmtId="0" fontId="13" fillId="0" borderId="15" xfId="11" applyBorder="1" applyAlignment="1" applyProtection="1">
      <alignment horizontal="center" vertical="center"/>
      <protection locked="0"/>
    </xf>
    <xf numFmtId="0" fontId="13" fillId="0" borderId="7" xfId="11" applyBorder="1" applyAlignment="1" applyProtection="1">
      <alignment horizontal="center" vertical="center"/>
      <protection locked="0"/>
    </xf>
    <xf numFmtId="38" fontId="0" fillId="3" borderId="1" xfId="12" applyFont="1" applyFill="1" applyBorder="1" applyAlignment="1" applyProtection="1">
      <alignment vertical="center"/>
      <protection locked="0"/>
    </xf>
    <xf numFmtId="38" fontId="0" fillId="0" borderId="12" xfId="12" applyFont="1" applyBorder="1" applyAlignment="1" applyProtection="1">
      <alignment vertical="center"/>
      <protection locked="0"/>
    </xf>
    <xf numFmtId="38" fontId="0" fillId="0" borderId="11" xfId="12" applyFont="1" applyBorder="1" applyAlignment="1" applyProtection="1">
      <alignment vertical="center"/>
      <protection locked="0"/>
    </xf>
    <xf numFmtId="38" fontId="0" fillId="0" borderId="13" xfId="12" applyFont="1" applyBorder="1" applyAlignment="1" applyProtection="1">
      <alignment vertical="center"/>
      <protection locked="0"/>
    </xf>
    <xf numFmtId="0" fontId="13" fillId="0" borderId="12" xfId="11" applyBorder="1" applyAlignment="1" applyProtection="1">
      <alignment horizontal="distributed" vertical="center"/>
      <protection locked="0"/>
    </xf>
    <xf numFmtId="0" fontId="0" fillId="0" borderId="11" xfId="0" applyBorder="1" applyAlignment="1" applyProtection="1">
      <alignment horizontal="distributed" vertical="center"/>
      <protection locked="0"/>
    </xf>
    <xf numFmtId="0" fontId="0" fillId="0" borderId="13" xfId="0" applyBorder="1" applyAlignment="1" applyProtection="1">
      <alignment horizontal="distributed" vertical="center"/>
      <protection locked="0"/>
    </xf>
    <xf numFmtId="0" fontId="0" fillId="3" borderId="11" xfId="0" applyFill="1" applyBorder="1" applyAlignment="1" applyProtection="1">
      <alignment vertical="center" shrinkToFit="1"/>
      <protection locked="0"/>
    </xf>
    <xf numFmtId="0" fontId="0" fillId="3" borderId="13" xfId="0" applyFill="1" applyBorder="1" applyAlignment="1" applyProtection="1">
      <alignment vertical="center" shrinkToFit="1"/>
      <protection locked="0"/>
    </xf>
    <xf numFmtId="0" fontId="13" fillId="0" borderId="12" xfId="11" applyBorder="1" applyAlignment="1" applyProtection="1">
      <alignment horizontal="distributed" vertical="center" shrinkToFit="1"/>
      <protection locked="0"/>
    </xf>
    <xf numFmtId="0" fontId="0" fillId="0" borderId="11" xfId="0" applyBorder="1" applyAlignment="1" applyProtection="1">
      <alignment vertical="center" shrinkToFit="1"/>
      <protection locked="0"/>
    </xf>
    <xf numFmtId="0" fontId="0" fillId="0" borderId="13" xfId="0" applyBorder="1" applyAlignment="1" applyProtection="1">
      <alignment vertical="center" shrinkToFit="1"/>
      <protection locked="0"/>
    </xf>
    <xf numFmtId="0" fontId="6" fillId="0" borderId="14" xfId="0" applyFont="1" applyBorder="1" applyAlignment="1" applyProtection="1">
      <alignment horizontal="center" vertical="center"/>
      <protection locked="0"/>
    </xf>
    <xf numFmtId="0" fontId="6" fillId="0" borderId="3" xfId="0" applyFont="1" applyBorder="1" applyAlignment="1" applyProtection="1">
      <alignment horizontal="center" vertical="center"/>
      <protection locked="0"/>
    </xf>
    <xf numFmtId="0" fontId="6" fillId="3" borderId="0" xfId="0" applyFont="1" applyFill="1" applyAlignment="1" applyProtection="1">
      <alignment horizontal="center" vertical="center"/>
      <protection locked="0"/>
    </xf>
    <xf numFmtId="0" fontId="6" fillId="3" borderId="0" xfId="0" applyFont="1" applyFill="1" applyBorder="1" applyAlignment="1" applyProtection="1">
      <alignment horizontal="right" vertical="center"/>
      <protection locked="0"/>
    </xf>
    <xf numFmtId="0" fontId="6" fillId="0" borderId="12" xfId="0" applyFont="1" applyBorder="1" applyAlignment="1" applyProtection="1">
      <alignment horizontal="center" vertical="center"/>
      <protection locked="0"/>
    </xf>
    <xf numFmtId="0" fontId="6" fillId="0" borderId="13" xfId="0" applyFont="1" applyBorder="1" applyAlignment="1" applyProtection="1">
      <alignment horizontal="center" vertical="center"/>
      <protection locked="0"/>
    </xf>
    <xf numFmtId="0" fontId="6" fillId="0" borderId="11" xfId="0" applyFont="1" applyBorder="1" applyAlignment="1" applyProtection="1">
      <alignment horizontal="center" vertical="center"/>
      <protection locked="0"/>
    </xf>
  </cellXfs>
  <cellStyles count="16">
    <cellStyle name="桁区切り 2" xfId="3"/>
    <cellStyle name="桁区切り 2 2" xfId="12"/>
    <cellStyle name="桁区切り 2 3" xfId="15"/>
    <cellStyle name="桁区切り 3" xfId="5"/>
    <cellStyle name="桁区切り 4" xfId="7"/>
    <cellStyle name="桁区切り 5" xfId="9"/>
    <cellStyle name="標準" xfId="0" builtinId="0"/>
    <cellStyle name="標準 2" xfId="1"/>
    <cellStyle name="標準 2 2" xfId="6"/>
    <cellStyle name="標準 2 3" xfId="10"/>
    <cellStyle name="標準 3" xfId="2"/>
    <cellStyle name="標準 3 2" xfId="11"/>
    <cellStyle name="標準 4" xfId="4"/>
    <cellStyle name="標準 5" xfId="8"/>
    <cellStyle name="標準 6" xfId="14"/>
    <cellStyle name="標準 7" xfId="13"/>
  </cellStyles>
  <dxfs count="1">
    <dxf>
      <font>
        <color theme="7" tint="0.79998168889431442"/>
      </font>
    </dxf>
  </dxfs>
  <tableStyles count="0" defaultTableStyle="TableStyleMedium9" defaultPivotStyle="PivotStyleLight16"/>
  <colors>
    <mruColors>
      <color rgb="FFCCFFFF"/>
      <color rgb="FF000000"/>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10</xdr:col>
      <xdr:colOff>38097</xdr:colOff>
      <xdr:row>0</xdr:row>
      <xdr:rowOff>190502</xdr:rowOff>
    </xdr:from>
    <xdr:to>
      <xdr:col>18</xdr:col>
      <xdr:colOff>123825</xdr:colOff>
      <xdr:row>6</xdr:row>
      <xdr:rowOff>66675</xdr:rowOff>
    </xdr:to>
    <xdr:sp macro="" textlink="">
      <xdr:nvSpPr>
        <xdr:cNvPr id="2" name="テキスト ボックス 1"/>
        <xdr:cNvSpPr txBox="1"/>
      </xdr:nvSpPr>
      <xdr:spPr>
        <a:xfrm>
          <a:off x="6515097" y="190502"/>
          <a:ext cx="5572128" cy="124777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en-US" altLang="ja-JP" sz="1100">
            <a:solidFill>
              <a:srgbClr val="FF0000"/>
            </a:solidFill>
          </a:endParaRPr>
        </a:p>
        <a:p>
          <a:r>
            <a:rPr kumimoji="1" lang="en-US" altLang="ja-JP" sz="1100">
              <a:solidFill>
                <a:srgbClr val="FF0000"/>
              </a:solidFill>
            </a:rPr>
            <a:t>※</a:t>
          </a:r>
          <a:r>
            <a:rPr kumimoji="1" lang="ja-JP" altLang="en-US" sz="1100">
              <a:solidFill>
                <a:srgbClr val="FF0000"/>
              </a:solidFill>
            </a:rPr>
            <a:t>入力用シートから転記できるようにしていますが、自動転記では不都合が</a:t>
          </a:r>
          <a:endParaRPr kumimoji="1" lang="en-US" altLang="ja-JP" sz="1100">
            <a:solidFill>
              <a:srgbClr val="FF0000"/>
            </a:solidFill>
          </a:endParaRPr>
        </a:p>
        <a:p>
          <a:r>
            <a:rPr kumimoji="1" lang="ja-JP" altLang="en-US" sz="1100">
              <a:solidFill>
                <a:srgbClr val="FF0000"/>
              </a:solidFill>
            </a:rPr>
            <a:t>　 生じる場合には、計算式を削除して、手入力してください。</a:t>
          </a:r>
          <a:endParaRPr kumimoji="1" lang="en-US" altLang="ja-JP" sz="1100">
            <a:solidFill>
              <a:srgbClr val="FF0000"/>
            </a:solidFill>
          </a:endParaRPr>
        </a:p>
        <a:p>
          <a:endParaRPr kumimoji="1" lang="en-US" altLang="ja-JP" sz="1100">
            <a:solidFill>
              <a:srgbClr val="FF0000"/>
            </a:solidFill>
          </a:endParaRPr>
        </a:p>
        <a:p>
          <a:r>
            <a:rPr kumimoji="1" lang="ja-JP" altLang="en-US" sz="1100">
              <a:solidFill>
                <a:srgbClr val="FF0000"/>
              </a:solidFill>
            </a:rPr>
            <a:t>　</a:t>
          </a:r>
          <a:r>
            <a:rPr kumimoji="1" lang="ja-JP" altLang="en-US" sz="1100" baseline="0">
              <a:solidFill>
                <a:srgbClr val="FF0000"/>
              </a:solidFill>
            </a:rPr>
            <a:t> </a:t>
          </a:r>
          <a:r>
            <a:rPr kumimoji="1" lang="ja-JP" altLang="en-US" sz="1100" baseline="0">
              <a:solidFill>
                <a:srgbClr val="FF0000"/>
              </a:solidFill>
              <a:latin typeface="+mn-ea"/>
              <a:ea typeface="+mn-ea"/>
            </a:rPr>
            <a:t>最終提出期限は、令和７年５月</a:t>
          </a:r>
          <a:r>
            <a:rPr kumimoji="1" lang="en-US" altLang="ja-JP" sz="1100" baseline="0">
              <a:solidFill>
                <a:srgbClr val="FF0000"/>
              </a:solidFill>
              <a:latin typeface="+mn-ea"/>
              <a:ea typeface="+mn-ea"/>
            </a:rPr>
            <a:t>31</a:t>
          </a:r>
          <a:r>
            <a:rPr kumimoji="1" lang="ja-JP" altLang="en-US" sz="1100" baseline="0">
              <a:solidFill>
                <a:srgbClr val="FF0000"/>
              </a:solidFill>
              <a:latin typeface="+mn-ea"/>
              <a:ea typeface="+mn-ea"/>
            </a:rPr>
            <a:t>日までですが、消費税等の確定申告後、</a:t>
          </a:r>
          <a:endParaRPr kumimoji="1" lang="en-US" altLang="ja-JP" sz="1100" baseline="0">
            <a:solidFill>
              <a:srgbClr val="FF0000"/>
            </a:solidFill>
            <a:latin typeface="+mn-ea"/>
            <a:ea typeface="+mn-ea"/>
          </a:endParaRPr>
        </a:p>
        <a:p>
          <a:r>
            <a:rPr kumimoji="1" lang="ja-JP" altLang="en-US" sz="1100" baseline="0">
              <a:solidFill>
                <a:srgbClr val="FF0000"/>
              </a:solidFill>
              <a:latin typeface="+mn-ea"/>
              <a:ea typeface="+mn-ea"/>
            </a:rPr>
            <a:t>　　１か月後をめどに提出してください。</a:t>
          </a:r>
          <a:endParaRPr kumimoji="1" lang="en-US" altLang="ja-JP" sz="1100" baseline="0">
            <a:solidFill>
              <a:srgbClr val="FF0000"/>
            </a:solidFill>
            <a:latin typeface="+mn-ea"/>
            <a:ea typeface="+mn-ea"/>
          </a:endParaRPr>
        </a:p>
        <a:p>
          <a:r>
            <a:rPr kumimoji="1" lang="ja-JP" altLang="en-US" sz="1100" baseline="0">
              <a:solidFill>
                <a:srgbClr val="FF0000"/>
              </a:solidFill>
              <a:latin typeface="+mn-ea"/>
              <a:ea typeface="+mn-ea"/>
            </a:rPr>
            <a:t>　 </a:t>
          </a:r>
          <a:endParaRPr kumimoji="1" lang="ja-JP" altLang="en-US" sz="1100">
            <a:solidFill>
              <a:srgbClr val="FF0000"/>
            </a:solidFill>
            <a:latin typeface="+mn-ea"/>
            <a:ea typeface="+mn-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7030A0"/>
    <pageSetUpPr fitToPage="1"/>
  </sheetPr>
  <dimension ref="A1:J36"/>
  <sheetViews>
    <sheetView tabSelected="1" view="pageBreakPreview" zoomScaleNormal="100" zoomScaleSheetLayoutView="100" workbookViewId="0"/>
  </sheetViews>
  <sheetFormatPr defaultColWidth="9" defaultRowHeight="18" customHeight="1"/>
  <cols>
    <col min="1" max="9" width="9" style="3"/>
    <col min="10" max="10" width="4" style="3" customWidth="1"/>
    <col min="11" max="16384" width="9" style="3"/>
  </cols>
  <sheetData>
    <row r="1" spans="1:10" ht="18" customHeight="1">
      <c r="A1" s="3" t="s">
        <v>18</v>
      </c>
    </row>
    <row r="3" spans="1:10" ht="18" customHeight="1">
      <c r="G3" s="3" t="s">
        <v>114</v>
      </c>
      <c r="H3" s="4"/>
      <c r="I3" s="5"/>
      <c r="J3" s="6"/>
    </row>
    <row r="4" spans="1:10" ht="18" customHeight="1">
      <c r="F4" s="52" t="str">
        <f>"令和 "&amp;入力用シート!H4&amp;"　年　"&amp;入力用シート!K4&amp;"　月　"&amp;入力用シート!N4&amp;"　日　"</f>
        <v>令和 　年　　月　　日　</v>
      </c>
      <c r="G4" s="52"/>
      <c r="H4" s="52"/>
      <c r="I4" s="52"/>
    </row>
    <row r="6" spans="1:10" ht="18" customHeight="1">
      <c r="A6" s="3" t="s">
        <v>16</v>
      </c>
      <c r="B6" s="7"/>
    </row>
    <row r="7" spans="1:10" ht="18" customHeight="1">
      <c r="A7" s="53" t="s">
        <v>113</v>
      </c>
      <c r="B7" s="53"/>
      <c r="C7" s="53"/>
      <c r="D7" s="8" t="s">
        <v>15</v>
      </c>
    </row>
    <row r="8" spans="1:10" ht="18" customHeight="1">
      <c r="A8" s="3" t="s">
        <v>17</v>
      </c>
      <c r="B8" s="7"/>
    </row>
    <row r="9" spans="1:10" ht="18" customHeight="1">
      <c r="E9" s="9"/>
      <c r="F9" s="2" t="str">
        <f>IF(入力用シート!F6="","（入力用シートより自動転記）",入力用シート!F6)</f>
        <v>（入力用シートより自動転記）</v>
      </c>
      <c r="G9" s="2"/>
      <c r="H9" s="2"/>
      <c r="I9" s="2"/>
    </row>
    <row r="10" spans="1:10" ht="18" customHeight="1">
      <c r="E10" s="9"/>
      <c r="F10" s="2" t="str">
        <f>IF(入力用シート!F7="","（入力用シートより自動転記）",入力用シート!F7)</f>
        <v>（入力用シートより自動転記）</v>
      </c>
      <c r="G10" s="2"/>
      <c r="H10" s="2"/>
      <c r="I10" s="2"/>
    </row>
    <row r="11" spans="1:10" ht="18" customHeight="1">
      <c r="E11" s="9"/>
      <c r="F11" s="2" t="str">
        <f>IF(入力用シート!F8="","（入力用シートより自動転記）",入力用シート!F8)</f>
        <v>（入力用シートより自動転記）</v>
      </c>
      <c r="G11" s="2"/>
      <c r="H11" s="2"/>
      <c r="I11" s="2"/>
    </row>
    <row r="14" spans="1:10" ht="18" customHeight="1">
      <c r="A14" s="10" t="s">
        <v>2</v>
      </c>
      <c r="B14" s="10"/>
      <c r="C14" s="10"/>
      <c r="D14" s="10"/>
      <c r="E14" s="10"/>
      <c r="F14" s="10"/>
      <c r="G14" s="10"/>
      <c r="H14" s="10"/>
      <c r="I14" s="10"/>
    </row>
    <row r="17" spans="1:9" ht="18" customHeight="1">
      <c r="A17" s="54" t="str">
        <f>"　令和 "&amp;入力用シート!H9&amp;"　年　"&amp;入力用シート!K9&amp;"　月　"&amp;入力用シート!N9&amp;"　日５感対第　"&amp;入力用シート!G10&amp;"　号で交付決定を受けた令和５年度香川県新型コロナウイルス感染症緊急包括支援補助金（医療分）に係る消費税及び地方消費税に係る仕入控除税額については、次のとおり報告する。"</f>
        <v>　令和 　年　　月　　日５感対第　　号で交付決定を受けた令和５年度香川県新型コロナウイルス感染症緊急包括支援補助金（医療分）に係る消費税及び地方消費税に係る仕入控除税額については、次のとおり報告する。</v>
      </c>
      <c r="B17" s="54"/>
      <c r="C17" s="54"/>
      <c r="D17" s="54"/>
      <c r="E17" s="54"/>
      <c r="F17" s="54"/>
      <c r="G17" s="54"/>
      <c r="H17" s="54"/>
      <c r="I17" s="54"/>
    </row>
    <row r="18" spans="1:9" ht="18" customHeight="1">
      <c r="A18" s="54"/>
      <c r="B18" s="54"/>
      <c r="C18" s="54"/>
      <c r="D18" s="54"/>
      <c r="E18" s="54"/>
      <c r="F18" s="54"/>
      <c r="G18" s="54"/>
      <c r="H18" s="54"/>
      <c r="I18" s="54"/>
    </row>
    <row r="19" spans="1:9" ht="18" customHeight="1">
      <c r="A19" s="54"/>
      <c r="B19" s="54"/>
      <c r="C19" s="54"/>
      <c r="D19" s="54"/>
      <c r="E19" s="54"/>
      <c r="F19" s="54"/>
      <c r="G19" s="54"/>
      <c r="H19" s="54"/>
      <c r="I19" s="54"/>
    </row>
    <row r="21" spans="1:9" ht="18" customHeight="1">
      <c r="A21" s="10" t="s">
        <v>3</v>
      </c>
      <c r="B21" s="10"/>
      <c r="C21" s="10"/>
      <c r="D21" s="10"/>
      <c r="E21" s="10"/>
      <c r="F21" s="10"/>
      <c r="G21" s="10"/>
      <c r="H21" s="10"/>
      <c r="I21" s="10"/>
    </row>
    <row r="23" spans="1:9" ht="18" customHeight="1">
      <c r="A23" s="3" t="s">
        <v>4</v>
      </c>
    </row>
    <row r="24" spans="1:9" ht="18" customHeight="1">
      <c r="B24" s="50" t="str">
        <f>入力用シート!F5&amp;""</f>
        <v>外来対応医療機関設備整備事業</v>
      </c>
      <c r="C24" s="50"/>
      <c r="D24" s="50"/>
      <c r="E24" s="50"/>
      <c r="F24" s="51"/>
      <c r="G24" s="51"/>
      <c r="H24" s="51"/>
      <c r="I24" s="51"/>
    </row>
    <row r="25" spans="1:9" ht="18" customHeight="1">
      <c r="A25" s="4"/>
      <c r="B25" s="11" t="str">
        <f>入力用シート!F7&amp;""</f>
        <v/>
      </c>
      <c r="C25" s="11"/>
      <c r="D25" s="11"/>
      <c r="E25" s="11"/>
      <c r="F25" s="12"/>
      <c r="G25" s="12"/>
      <c r="H25" s="12"/>
      <c r="I25" s="12"/>
    </row>
    <row r="26" spans="1:9" ht="18" customHeight="1">
      <c r="A26" s="4"/>
      <c r="B26" s="13"/>
      <c r="C26" s="14"/>
      <c r="D26" s="14"/>
      <c r="E26" s="14"/>
      <c r="F26" s="14"/>
      <c r="G26" s="14"/>
      <c r="H26" s="14"/>
      <c r="I26" s="14"/>
    </row>
    <row r="27" spans="1:9" ht="18" customHeight="1">
      <c r="A27" s="49" t="s">
        <v>20</v>
      </c>
      <c r="B27" s="49"/>
      <c r="C27" s="49"/>
      <c r="D27" s="49"/>
      <c r="E27" s="49"/>
      <c r="F27" s="49"/>
      <c r="G27" s="49"/>
      <c r="H27" s="49"/>
      <c r="I27" s="49"/>
    </row>
    <row r="28" spans="1:9" ht="18" customHeight="1">
      <c r="A28" s="49"/>
      <c r="B28" s="49"/>
      <c r="C28" s="49"/>
      <c r="D28" s="49"/>
      <c r="E28" s="49"/>
      <c r="F28" s="49"/>
      <c r="G28" s="49"/>
      <c r="H28" s="49"/>
      <c r="I28" s="49"/>
    </row>
    <row r="29" spans="1:9" ht="18" customHeight="1">
      <c r="A29" s="15"/>
      <c r="B29" s="15"/>
      <c r="C29" s="15"/>
      <c r="D29" s="15"/>
      <c r="E29" s="15"/>
      <c r="F29" s="48" t="str">
        <f>IF(入力用シート!F11="","（入力用シートより自動転記）","金　"&amp;TEXT(入力用シート!F11,"#,##0")&amp;"円")</f>
        <v>（入力用シートより自動転記）</v>
      </c>
      <c r="G29" s="48"/>
      <c r="H29" s="48"/>
      <c r="I29" s="48"/>
    </row>
    <row r="30" spans="1:9" ht="18" customHeight="1">
      <c r="A30" s="15"/>
      <c r="B30" s="15"/>
      <c r="C30" s="15"/>
      <c r="D30" s="15"/>
      <c r="E30" s="15"/>
      <c r="F30" s="15"/>
      <c r="G30" s="15"/>
      <c r="H30" s="15"/>
      <c r="I30" s="16"/>
    </row>
    <row r="31" spans="1:9" ht="18" customHeight="1">
      <c r="A31" s="47" t="s">
        <v>21</v>
      </c>
      <c r="B31" s="47"/>
      <c r="C31" s="47"/>
      <c r="D31" s="47"/>
      <c r="E31" s="47"/>
      <c r="F31" s="47"/>
      <c r="G31" s="47"/>
      <c r="H31" s="47"/>
      <c r="I31" s="47"/>
    </row>
    <row r="32" spans="1:9" ht="18" customHeight="1">
      <c r="A32" s="47"/>
      <c r="B32" s="47"/>
      <c r="C32" s="47"/>
      <c r="D32" s="47"/>
      <c r="E32" s="47"/>
      <c r="F32" s="47"/>
      <c r="G32" s="47"/>
      <c r="H32" s="47"/>
      <c r="I32" s="47"/>
    </row>
    <row r="33" spans="1:9" ht="18" customHeight="1">
      <c r="A33" s="15"/>
      <c r="B33" s="15"/>
      <c r="C33" s="15"/>
      <c r="D33" s="15"/>
      <c r="E33" s="15"/>
      <c r="F33" s="48" t="str">
        <f>IF(OR(入力用シート!A16="○",入力用シート!A17="○",入力用シート!A18="○",入力用シート!A19="○",入力用シート!A20="○"),"金　"&amp;"0"&amp;"円",IF(入力用シート!A33="○","金　"&amp;TEXT(入力用シート!AA35,"#,##0")&amp;"円",IF(入力用シート!A38="○","金　"&amp;TEXT(入力用シート!AA53,"#,##0")&amp;"円",IF(入力用シート!A56="○","金　"&amp;TEXT(入力用シート!AA73,"#,##0")&amp;"円","（入力用シートより自動転記）"))))</f>
        <v>（入力用シートより自動転記）</v>
      </c>
      <c r="G33" s="48"/>
      <c r="H33" s="48"/>
      <c r="I33" s="48"/>
    </row>
    <row r="35" spans="1:9" ht="27" customHeight="1">
      <c r="A35" s="49" t="s">
        <v>19</v>
      </c>
      <c r="B35" s="49"/>
      <c r="C35" s="49"/>
      <c r="D35" s="49"/>
      <c r="E35" s="49"/>
      <c r="F35" s="49"/>
      <c r="G35" s="49"/>
      <c r="H35" s="49"/>
      <c r="I35" s="49"/>
    </row>
    <row r="36" spans="1:9" ht="27" customHeight="1">
      <c r="A36" s="49"/>
      <c r="B36" s="49"/>
      <c r="C36" s="49"/>
      <c r="D36" s="49"/>
      <c r="E36" s="49"/>
      <c r="F36" s="49"/>
      <c r="G36" s="49"/>
      <c r="H36" s="49"/>
      <c r="I36" s="49"/>
    </row>
  </sheetData>
  <mergeCells count="9">
    <mergeCell ref="A31:I32"/>
    <mergeCell ref="F33:I33"/>
    <mergeCell ref="A35:I36"/>
    <mergeCell ref="B24:I24"/>
    <mergeCell ref="F4:I4"/>
    <mergeCell ref="A7:C7"/>
    <mergeCell ref="A17:I19"/>
    <mergeCell ref="A27:I28"/>
    <mergeCell ref="F29:I29"/>
  </mergeCells>
  <phoneticPr fontId="5"/>
  <printOptions horizontalCentered="1"/>
  <pageMargins left="0.98425196850393704" right="0.98425196850393704" top="0.98425196850393704" bottom="0.98425196850393704"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7030A0"/>
    <pageSetUpPr fitToPage="1"/>
  </sheetPr>
  <dimension ref="A1:AI73"/>
  <sheetViews>
    <sheetView view="pageBreakPreview" zoomScaleNormal="100" zoomScaleSheetLayoutView="100" workbookViewId="0">
      <selection sqref="A1:AF1"/>
    </sheetView>
  </sheetViews>
  <sheetFormatPr defaultColWidth="4.6328125" defaultRowHeight="13"/>
  <cols>
    <col min="1" max="32" width="4.6328125" style="17"/>
    <col min="33" max="33" width="4.6328125" style="17" customWidth="1"/>
    <col min="34" max="34" width="4.6328125" style="17"/>
    <col min="35" max="35" width="9.26953125" style="17" bestFit="1" customWidth="1"/>
    <col min="36" max="16384" width="4.6328125" style="17"/>
  </cols>
  <sheetData>
    <row r="1" spans="1:34" ht="13.5" thickBot="1">
      <c r="A1" s="55" t="s">
        <v>38</v>
      </c>
      <c r="B1" s="55"/>
      <c r="C1" s="55"/>
      <c r="D1" s="55"/>
      <c r="E1" s="55"/>
      <c r="F1" s="55"/>
      <c r="G1" s="55"/>
      <c r="H1" s="55"/>
      <c r="I1" s="55"/>
      <c r="J1" s="55"/>
      <c r="K1" s="55"/>
      <c r="L1" s="55"/>
      <c r="M1" s="55"/>
      <c r="N1" s="55"/>
      <c r="O1" s="55"/>
      <c r="P1" s="55"/>
      <c r="Q1" s="55"/>
      <c r="R1" s="55"/>
      <c r="S1" s="55"/>
      <c r="T1" s="55"/>
      <c r="U1" s="55"/>
      <c r="V1" s="55"/>
      <c r="W1" s="55"/>
      <c r="X1" s="55"/>
      <c r="Y1" s="55"/>
      <c r="Z1" s="55"/>
      <c r="AA1" s="55"/>
      <c r="AB1" s="55"/>
      <c r="AC1" s="55"/>
      <c r="AD1" s="55"/>
      <c r="AE1" s="55"/>
      <c r="AF1" s="55"/>
    </row>
    <row r="2" spans="1:34" ht="13.5" thickBot="1">
      <c r="A2" s="56" t="s">
        <v>39</v>
      </c>
      <c r="B2" s="57"/>
      <c r="C2" s="57"/>
      <c r="D2" s="57"/>
      <c r="E2" s="57"/>
      <c r="F2" s="57"/>
      <c r="G2" s="57"/>
      <c r="H2" s="57"/>
      <c r="I2" s="57"/>
      <c r="J2" s="57"/>
      <c r="K2" s="57"/>
      <c r="L2" s="57"/>
      <c r="M2" s="57"/>
      <c r="N2" s="57"/>
      <c r="O2" s="57"/>
      <c r="P2" s="57"/>
      <c r="Q2" s="57"/>
      <c r="R2" s="57"/>
      <c r="S2" s="57"/>
      <c r="T2" s="57"/>
      <c r="U2" s="57"/>
      <c r="V2" s="57"/>
      <c r="W2" s="57"/>
      <c r="X2" s="57"/>
      <c r="Y2" s="57"/>
      <c r="Z2" s="57"/>
      <c r="AA2" s="57"/>
      <c r="AB2" s="57"/>
      <c r="AC2" s="57"/>
      <c r="AD2" s="57"/>
      <c r="AE2" s="57"/>
      <c r="AF2" s="58"/>
    </row>
    <row r="4" spans="1:34" ht="15" customHeight="1">
      <c r="A4" s="59" t="s">
        <v>40</v>
      </c>
      <c r="B4" s="59"/>
      <c r="C4" s="59"/>
      <c r="D4" s="59"/>
      <c r="E4" s="59"/>
      <c r="F4" s="60" t="s">
        <v>41</v>
      </c>
      <c r="G4" s="61"/>
      <c r="H4" s="62"/>
      <c r="I4" s="62"/>
      <c r="J4" s="18" t="s">
        <v>42</v>
      </c>
      <c r="K4" s="62"/>
      <c r="L4" s="62"/>
      <c r="M4" s="18" t="s">
        <v>43</v>
      </c>
      <c r="N4" s="62"/>
      <c r="O4" s="62"/>
      <c r="P4" s="19" t="s">
        <v>44</v>
      </c>
    </row>
    <row r="5" spans="1:34" ht="15" customHeight="1">
      <c r="A5" s="59" t="s">
        <v>45</v>
      </c>
      <c r="B5" s="59"/>
      <c r="C5" s="59"/>
      <c r="D5" s="59"/>
      <c r="E5" s="59"/>
      <c r="F5" s="63" t="s">
        <v>118</v>
      </c>
      <c r="G5" s="64"/>
      <c r="H5" s="64"/>
      <c r="I5" s="64"/>
      <c r="J5" s="64"/>
      <c r="K5" s="64"/>
      <c r="L5" s="64"/>
      <c r="M5" s="64"/>
      <c r="N5" s="64"/>
      <c r="O5" s="64"/>
      <c r="P5" s="65"/>
    </row>
    <row r="6" spans="1:34" ht="15" customHeight="1">
      <c r="A6" s="103" t="s">
        <v>37</v>
      </c>
      <c r="B6" s="104"/>
      <c r="C6" s="104"/>
      <c r="D6" s="104"/>
      <c r="E6" s="105"/>
      <c r="F6" s="63"/>
      <c r="G6" s="106"/>
      <c r="H6" s="106"/>
      <c r="I6" s="106"/>
      <c r="J6" s="106"/>
      <c r="K6" s="106"/>
      <c r="L6" s="106"/>
      <c r="M6" s="106"/>
      <c r="N6" s="106"/>
      <c r="O6" s="106"/>
      <c r="P6" s="107"/>
    </row>
    <row r="7" spans="1:34" ht="15" customHeight="1">
      <c r="A7" s="59" t="s">
        <v>46</v>
      </c>
      <c r="B7" s="59"/>
      <c r="C7" s="59"/>
      <c r="D7" s="59"/>
      <c r="E7" s="59"/>
      <c r="F7" s="63"/>
      <c r="G7" s="64"/>
      <c r="H7" s="64"/>
      <c r="I7" s="64"/>
      <c r="J7" s="64"/>
      <c r="K7" s="64"/>
      <c r="L7" s="64"/>
      <c r="M7" s="64"/>
      <c r="N7" s="64"/>
      <c r="O7" s="64"/>
      <c r="P7" s="65"/>
    </row>
    <row r="8" spans="1:34" ht="15" customHeight="1">
      <c r="A8" s="108" t="s">
        <v>115</v>
      </c>
      <c r="B8" s="109"/>
      <c r="C8" s="109"/>
      <c r="D8" s="109"/>
      <c r="E8" s="110"/>
      <c r="F8" s="63"/>
      <c r="G8" s="106"/>
      <c r="H8" s="106"/>
      <c r="I8" s="106"/>
      <c r="J8" s="106"/>
      <c r="K8" s="106"/>
      <c r="L8" s="106"/>
      <c r="M8" s="106"/>
      <c r="N8" s="106"/>
      <c r="O8" s="106"/>
      <c r="P8" s="107"/>
    </row>
    <row r="9" spans="1:34" ht="15" customHeight="1">
      <c r="A9" s="59" t="s">
        <v>47</v>
      </c>
      <c r="B9" s="59"/>
      <c r="C9" s="59"/>
      <c r="D9" s="59"/>
      <c r="E9" s="59"/>
      <c r="F9" s="60" t="s">
        <v>41</v>
      </c>
      <c r="G9" s="61"/>
      <c r="H9" s="62"/>
      <c r="I9" s="62"/>
      <c r="J9" s="18" t="s">
        <v>42</v>
      </c>
      <c r="K9" s="62"/>
      <c r="L9" s="62"/>
      <c r="M9" s="18" t="s">
        <v>43</v>
      </c>
      <c r="N9" s="62"/>
      <c r="O9" s="62"/>
      <c r="P9" s="19" t="s">
        <v>44</v>
      </c>
    </row>
    <row r="10" spans="1:34" ht="15" customHeight="1">
      <c r="A10" s="59" t="s">
        <v>48</v>
      </c>
      <c r="B10" s="59"/>
      <c r="C10" s="59"/>
      <c r="D10" s="59"/>
      <c r="E10" s="59"/>
      <c r="F10" s="20" t="s">
        <v>49</v>
      </c>
      <c r="G10" s="76"/>
      <c r="H10" s="76"/>
      <c r="I10" s="76"/>
      <c r="J10" s="76"/>
      <c r="K10" s="76"/>
      <c r="L10" s="76"/>
      <c r="M10" s="76"/>
      <c r="N10" s="76"/>
      <c r="O10" s="76"/>
      <c r="P10" s="21" t="s">
        <v>50</v>
      </c>
    </row>
    <row r="11" spans="1:34" ht="15" customHeight="1">
      <c r="A11" s="59" t="s">
        <v>51</v>
      </c>
      <c r="B11" s="59"/>
      <c r="C11" s="59"/>
      <c r="D11" s="59"/>
      <c r="E11" s="59"/>
      <c r="F11" s="77"/>
      <c r="G11" s="78"/>
      <c r="H11" s="78"/>
      <c r="I11" s="78"/>
      <c r="J11" s="78"/>
      <c r="K11" s="78"/>
      <c r="L11" s="78"/>
      <c r="M11" s="78"/>
      <c r="N11" s="78"/>
      <c r="O11" s="78"/>
      <c r="P11" s="21" t="s">
        <v>52</v>
      </c>
    </row>
    <row r="12" spans="1:34" ht="13.5" thickBot="1"/>
    <row r="13" spans="1:34" ht="13.5" thickBot="1">
      <c r="A13" s="56" t="s">
        <v>53</v>
      </c>
      <c r="B13" s="57"/>
      <c r="C13" s="57"/>
      <c r="D13" s="57"/>
      <c r="E13" s="57"/>
      <c r="F13" s="57"/>
      <c r="G13" s="57"/>
      <c r="H13" s="57"/>
      <c r="I13" s="57"/>
      <c r="J13" s="57"/>
      <c r="K13" s="57"/>
      <c r="L13" s="57"/>
      <c r="M13" s="57"/>
      <c r="N13" s="57"/>
      <c r="O13" s="57"/>
      <c r="P13" s="57"/>
      <c r="Q13" s="57"/>
      <c r="R13" s="57"/>
      <c r="S13" s="57"/>
      <c r="T13" s="57"/>
      <c r="U13" s="57"/>
      <c r="V13" s="57"/>
      <c r="W13" s="57"/>
      <c r="X13" s="57"/>
      <c r="Y13" s="57"/>
      <c r="Z13" s="57"/>
      <c r="AA13" s="57"/>
      <c r="AB13" s="57"/>
      <c r="AC13" s="57"/>
      <c r="AD13" s="57"/>
      <c r="AE13" s="57"/>
      <c r="AF13" s="58"/>
    </row>
    <row r="14" spans="1:34">
      <c r="A14" s="17" t="s">
        <v>54</v>
      </c>
      <c r="AG14" s="17" t="str">
        <f>IF((COUNTIF(A16:A20,"○")+COUNTIF(A33:A56,"○"))&gt;0,"複数選択不可","○")</f>
        <v>○</v>
      </c>
      <c r="AH14" s="17" t="s">
        <v>55</v>
      </c>
    </row>
    <row r="16" spans="1:34" ht="15" customHeight="1">
      <c r="A16" s="1"/>
      <c r="B16" s="22" t="s">
        <v>56</v>
      </c>
      <c r="C16" s="17" t="s">
        <v>57</v>
      </c>
      <c r="R16" s="79" t="s">
        <v>58</v>
      </c>
      <c r="S16" s="79"/>
      <c r="T16" s="79"/>
      <c r="U16" s="79"/>
      <c r="V16" s="79"/>
      <c r="W16" s="79"/>
      <c r="X16" s="79"/>
      <c r="Y16" s="80"/>
      <c r="Z16" s="68"/>
      <c r="AA16" s="69"/>
      <c r="AB16" s="69"/>
      <c r="AC16" s="69"/>
      <c r="AD16" s="69"/>
      <c r="AE16" s="69"/>
      <c r="AF16" s="21" t="s">
        <v>52</v>
      </c>
    </row>
    <row r="17" spans="1:35" ht="15" customHeight="1">
      <c r="A17" s="1"/>
      <c r="B17" s="22" t="s">
        <v>59</v>
      </c>
      <c r="C17" s="17" t="s">
        <v>60</v>
      </c>
      <c r="AG17" s="17" t="s">
        <v>61</v>
      </c>
      <c r="AI17" s="17" t="s">
        <v>62</v>
      </c>
    </row>
    <row r="18" spans="1:35" ht="15" customHeight="1">
      <c r="A18" s="1"/>
      <c r="B18" s="22" t="s">
        <v>63</v>
      </c>
      <c r="C18" s="17" t="s">
        <v>64</v>
      </c>
      <c r="N18" s="17" t="s">
        <v>65</v>
      </c>
      <c r="Y18" s="23" t="s">
        <v>66</v>
      </c>
      <c r="Z18" s="66"/>
      <c r="AA18" s="67"/>
      <c r="AB18" s="67"/>
      <c r="AC18" s="67"/>
      <c r="AD18" s="67"/>
      <c r="AE18" s="67"/>
      <c r="AF18" s="21" t="s">
        <v>67</v>
      </c>
      <c r="AG18" s="17" t="s">
        <v>61</v>
      </c>
      <c r="AI18" s="17" t="s">
        <v>68</v>
      </c>
    </row>
    <row r="19" spans="1:35" ht="15" customHeight="1">
      <c r="A19" s="1"/>
      <c r="B19" s="22" t="s">
        <v>69</v>
      </c>
      <c r="C19" s="17" t="s">
        <v>70</v>
      </c>
      <c r="AG19" s="17" t="s">
        <v>61</v>
      </c>
      <c r="AI19" s="17" t="s">
        <v>71</v>
      </c>
    </row>
    <row r="20" spans="1:35" ht="15" customHeight="1">
      <c r="A20" s="1"/>
      <c r="B20" s="22" t="s">
        <v>72</v>
      </c>
      <c r="C20" s="17" t="s">
        <v>73</v>
      </c>
      <c r="AG20" s="17" t="s">
        <v>61</v>
      </c>
      <c r="AI20" s="17" t="s">
        <v>71</v>
      </c>
    </row>
    <row r="21" spans="1:35" ht="13.5" thickBot="1"/>
    <row r="22" spans="1:35" ht="13.5" thickBot="1">
      <c r="A22" s="56" t="s">
        <v>74</v>
      </c>
      <c r="B22" s="57"/>
      <c r="C22" s="57"/>
      <c r="D22" s="57"/>
      <c r="E22" s="57"/>
      <c r="F22" s="57"/>
      <c r="G22" s="57"/>
      <c r="H22" s="57"/>
      <c r="I22" s="57"/>
      <c r="J22" s="57"/>
      <c r="K22" s="57"/>
      <c r="L22" s="57"/>
      <c r="M22" s="57"/>
      <c r="N22" s="57"/>
      <c r="O22" s="57"/>
      <c r="P22" s="57"/>
      <c r="Q22" s="57"/>
      <c r="R22" s="57"/>
      <c r="S22" s="57"/>
      <c r="T22" s="57"/>
      <c r="U22" s="57"/>
      <c r="V22" s="57"/>
      <c r="W22" s="57"/>
      <c r="X22" s="57"/>
      <c r="Y22" s="57"/>
      <c r="Z22" s="57"/>
      <c r="AA22" s="57"/>
      <c r="AB22" s="57"/>
      <c r="AC22" s="57"/>
      <c r="AD22" s="57"/>
      <c r="AE22" s="57"/>
      <c r="AF22" s="58"/>
    </row>
    <row r="23" spans="1:35">
      <c r="A23" s="17" t="s">
        <v>75</v>
      </c>
    </row>
    <row r="25" spans="1:35">
      <c r="A25" s="17" t="s">
        <v>76</v>
      </c>
    </row>
    <row r="26" spans="1:35" ht="15" customHeight="1">
      <c r="B26" s="17" t="s">
        <v>77</v>
      </c>
      <c r="I26" s="68"/>
      <c r="J26" s="69"/>
      <c r="K26" s="69"/>
      <c r="L26" s="69"/>
      <c r="M26" s="69"/>
      <c r="N26" s="21" t="s">
        <v>52</v>
      </c>
      <c r="O26" s="17" t="s">
        <v>78</v>
      </c>
    </row>
    <row r="27" spans="1:35" ht="15" customHeight="1">
      <c r="B27" s="17" t="s">
        <v>79</v>
      </c>
      <c r="I27" s="68"/>
      <c r="J27" s="69"/>
      <c r="K27" s="69"/>
      <c r="L27" s="69"/>
      <c r="M27" s="69"/>
      <c r="N27" s="21" t="s">
        <v>52</v>
      </c>
      <c r="O27" s="17" t="s">
        <v>80</v>
      </c>
    </row>
    <row r="28" spans="1:35" ht="13.5" thickBot="1"/>
    <row r="29" spans="1:35" ht="15.75" customHeight="1" thickBot="1">
      <c r="B29" s="17" t="s">
        <v>81</v>
      </c>
      <c r="I29" s="70" t="str">
        <f>IF(I27="","",I26/I27)</f>
        <v/>
      </c>
      <c r="J29" s="71"/>
      <c r="K29" s="71"/>
      <c r="L29" s="71"/>
      <c r="M29" s="71"/>
      <c r="N29" s="72"/>
      <c r="O29" s="17" t="s">
        <v>82</v>
      </c>
    </row>
    <row r="30" spans="1:35">
      <c r="I30" s="17" t="s">
        <v>116</v>
      </c>
    </row>
    <row r="31" spans="1:35">
      <c r="I31" s="17" t="s">
        <v>117</v>
      </c>
    </row>
    <row r="33" spans="1:33" ht="15" customHeight="1">
      <c r="A33" s="1" t="s">
        <v>87</v>
      </c>
      <c r="B33" s="17" t="s">
        <v>83</v>
      </c>
      <c r="AG33" s="17" t="s">
        <v>61</v>
      </c>
    </row>
    <row r="34" spans="1:33" ht="13.5" thickBot="1">
      <c r="AG34" s="17" t="s">
        <v>71</v>
      </c>
    </row>
    <row r="35" spans="1:33" ht="15" customHeight="1" thickBot="1">
      <c r="C35" s="17" t="s">
        <v>84</v>
      </c>
      <c r="I35" s="17" t="s">
        <v>85</v>
      </c>
      <c r="AA35" s="73" t="str">
        <f>IF(A33="○",ROUNDDOWN(F11*10/110,0),"")</f>
        <v/>
      </c>
      <c r="AB35" s="74"/>
      <c r="AC35" s="74"/>
      <c r="AD35" s="74"/>
      <c r="AE35" s="74"/>
      <c r="AF35" s="75"/>
      <c r="AG35" s="17" t="s">
        <v>86</v>
      </c>
    </row>
    <row r="38" spans="1:33" ht="15.75" customHeight="1">
      <c r="A38" s="1"/>
      <c r="B38" s="17" t="s">
        <v>88</v>
      </c>
      <c r="AG38" s="17" t="s">
        <v>61</v>
      </c>
    </row>
    <row r="39" spans="1:33">
      <c r="C39" s="17" t="s">
        <v>89</v>
      </c>
      <c r="AG39" s="17" t="s">
        <v>71</v>
      </c>
    </row>
    <row r="40" spans="1:33">
      <c r="C40" s="81" t="s">
        <v>90</v>
      </c>
      <c r="D40" s="81"/>
      <c r="E40" s="81"/>
      <c r="F40" s="81"/>
      <c r="G40" s="81"/>
      <c r="H40" s="81"/>
      <c r="I40" s="82" t="s">
        <v>91</v>
      </c>
      <c r="J40" s="81"/>
      <c r="K40" s="81"/>
      <c r="L40" s="82" t="s">
        <v>92</v>
      </c>
      <c r="M40" s="81"/>
      <c r="N40" s="81"/>
      <c r="O40" s="82" t="s">
        <v>93</v>
      </c>
      <c r="P40" s="81"/>
      <c r="Q40" s="81"/>
      <c r="R40" s="82" t="s">
        <v>94</v>
      </c>
      <c r="S40" s="81"/>
      <c r="T40" s="81"/>
      <c r="AG40" s="17" t="s">
        <v>86</v>
      </c>
    </row>
    <row r="41" spans="1:33">
      <c r="C41" s="81"/>
      <c r="D41" s="81"/>
      <c r="E41" s="81"/>
      <c r="F41" s="81"/>
      <c r="G41" s="81"/>
      <c r="H41" s="81"/>
      <c r="I41" s="81"/>
      <c r="J41" s="81"/>
      <c r="K41" s="81"/>
      <c r="L41" s="81"/>
      <c r="M41" s="81"/>
      <c r="N41" s="81"/>
      <c r="O41" s="81"/>
      <c r="P41" s="81"/>
      <c r="Q41" s="81"/>
      <c r="R41" s="81"/>
      <c r="S41" s="81"/>
      <c r="T41" s="81"/>
    </row>
    <row r="42" spans="1:33" ht="15" customHeight="1">
      <c r="C42" s="83"/>
      <c r="D42" s="76"/>
      <c r="E42" s="76"/>
      <c r="F42" s="76"/>
      <c r="G42" s="76"/>
      <c r="H42" s="84"/>
      <c r="I42" s="68"/>
      <c r="J42" s="69"/>
      <c r="K42" s="85"/>
      <c r="L42" s="68"/>
      <c r="M42" s="69"/>
      <c r="N42" s="85"/>
      <c r="O42" s="68"/>
      <c r="P42" s="69"/>
      <c r="Q42" s="85"/>
      <c r="R42" s="86">
        <f t="shared" ref="R42:R48" si="0">SUM(I42:Q42)</f>
        <v>0</v>
      </c>
      <c r="S42" s="86"/>
      <c r="T42" s="86"/>
    </row>
    <row r="43" spans="1:33" ht="15" customHeight="1">
      <c r="C43" s="83"/>
      <c r="D43" s="76"/>
      <c r="E43" s="76"/>
      <c r="F43" s="76"/>
      <c r="G43" s="76"/>
      <c r="H43" s="84"/>
      <c r="I43" s="68"/>
      <c r="J43" s="69"/>
      <c r="K43" s="85"/>
      <c r="L43" s="68"/>
      <c r="M43" s="69"/>
      <c r="N43" s="85"/>
      <c r="O43" s="68"/>
      <c r="P43" s="69"/>
      <c r="Q43" s="85"/>
      <c r="R43" s="86">
        <f t="shared" si="0"/>
        <v>0</v>
      </c>
      <c r="S43" s="86"/>
      <c r="T43" s="86"/>
    </row>
    <row r="44" spans="1:33" ht="15" customHeight="1">
      <c r="C44" s="83"/>
      <c r="D44" s="76"/>
      <c r="E44" s="76"/>
      <c r="F44" s="76"/>
      <c r="G44" s="76"/>
      <c r="H44" s="84"/>
      <c r="I44" s="68"/>
      <c r="J44" s="69"/>
      <c r="K44" s="85"/>
      <c r="L44" s="68"/>
      <c r="M44" s="69"/>
      <c r="N44" s="85"/>
      <c r="O44" s="68"/>
      <c r="P44" s="69"/>
      <c r="Q44" s="85"/>
      <c r="R44" s="86">
        <f t="shared" si="0"/>
        <v>0</v>
      </c>
      <c r="S44" s="86"/>
      <c r="T44" s="86"/>
    </row>
    <row r="45" spans="1:33" ht="15" customHeight="1">
      <c r="C45" s="83"/>
      <c r="D45" s="76"/>
      <c r="E45" s="76"/>
      <c r="F45" s="76"/>
      <c r="G45" s="76"/>
      <c r="H45" s="84"/>
      <c r="I45" s="68"/>
      <c r="J45" s="69"/>
      <c r="K45" s="85"/>
      <c r="L45" s="68"/>
      <c r="M45" s="69"/>
      <c r="N45" s="85"/>
      <c r="O45" s="68"/>
      <c r="P45" s="69"/>
      <c r="Q45" s="85"/>
      <c r="R45" s="86">
        <f t="shared" si="0"/>
        <v>0</v>
      </c>
      <c r="S45" s="86"/>
      <c r="T45" s="86"/>
    </row>
    <row r="46" spans="1:33" ht="15" customHeight="1">
      <c r="C46" s="83"/>
      <c r="D46" s="76"/>
      <c r="E46" s="76"/>
      <c r="F46" s="76"/>
      <c r="G46" s="76"/>
      <c r="H46" s="84"/>
      <c r="I46" s="68"/>
      <c r="J46" s="69"/>
      <c r="K46" s="85"/>
      <c r="L46" s="68"/>
      <c r="M46" s="69"/>
      <c r="N46" s="85"/>
      <c r="O46" s="68"/>
      <c r="P46" s="69"/>
      <c r="Q46" s="85"/>
      <c r="R46" s="86">
        <f t="shared" si="0"/>
        <v>0</v>
      </c>
      <c r="S46" s="86"/>
      <c r="T46" s="86"/>
    </row>
    <row r="47" spans="1:33" ht="15" customHeight="1">
      <c r="C47" s="83"/>
      <c r="D47" s="76"/>
      <c r="E47" s="76"/>
      <c r="F47" s="76"/>
      <c r="G47" s="76"/>
      <c r="H47" s="84"/>
      <c r="I47" s="68"/>
      <c r="J47" s="69"/>
      <c r="K47" s="85"/>
      <c r="L47" s="68"/>
      <c r="M47" s="69"/>
      <c r="N47" s="85"/>
      <c r="O47" s="68"/>
      <c r="P47" s="69"/>
      <c r="Q47" s="85"/>
      <c r="R47" s="86">
        <f t="shared" si="0"/>
        <v>0</v>
      </c>
      <c r="S47" s="86"/>
      <c r="T47" s="86"/>
    </row>
    <row r="48" spans="1:33" ht="15" customHeight="1">
      <c r="C48" s="83"/>
      <c r="D48" s="76"/>
      <c r="E48" s="76"/>
      <c r="F48" s="76"/>
      <c r="G48" s="76"/>
      <c r="H48" s="84"/>
      <c r="I48" s="68"/>
      <c r="J48" s="69"/>
      <c r="K48" s="85"/>
      <c r="L48" s="68"/>
      <c r="M48" s="69"/>
      <c r="N48" s="85"/>
      <c r="O48" s="68"/>
      <c r="P48" s="69"/>
      <c r="Q48" s="85"/>
      <c r="R48" s="86">
        <f t="shared" si="0"/>
        <v>0</v>
      </c>
      <c r="S48" s="86"/>
      <c r="T48" s="86"/>
    </row>
    <row r="49" spans="1:33">
      <c r="C49" s="87" t="s">
        <v>94</v>
      </c>
      <c r="D49" s="88"/>
      <c r="E49" s="88"/>
      <c r="F49" s="88"/>
      <c r="G49" s="88"/>
      <c r="H49" s="89"/>
      <c r="I49" s="86">
        <f>SUM(I42:K48)</f>
        <v>0</v>
      </c>
      <c r="J49" s="86"/>
      <c r="K49" s="86"/>
      <c r="L49" s="86">
        <f t="shared" ref="L49" si="1">SUM(L42:N48)</f>
        <v>0</v>
      </c>
      <c r="M49" s="86"/>
      <c r="N49" s="86"/>
      <c r="O49" s="86">
        <f t="shared" ref="O49" si="2">SUM(O42:Q48)</f>
        <v>0</v>
      </c>
      <c r="P49" s="86"/>
      <c r="Q49" s="86"/>
      <c r="R49" s="86">
        <f t="shared" ref="R49" si="3">SUM(R42:T48)</f>
        <v>0</v>
      </c>
      <c r="S49" s="86"/>
      <c r="T49" s="86"/>
    </row>
    <row r="50" spans="1:33">
      <c r="I50" s="90" t="s">
        <v>95</v>
      </c>
      <c r="J50" s="90"/>
      <c r="K50" s="90"/>
      <c r="L50" s="90" t="s">
        <v>96</v>
      </c>
      <c r="M50" s="90"/>
      <c r="N50" s="90"/>
      <c r="O50" s="90"/>
      <c r="P50" s="90"/>
      <c r="Q50" s="90"/>
      <c r="R50" s="90" t="s">
        <v>97</v>
      </c>
      <c r="S50" s="90"/>
      <c r="T50" s="90"/>
    </row>
    <row r="51" spans="1:33">
      <c r="I51" s="24"/>
      <c r="J51" s="24"/>
      <c r="K51" s="24"/>
      <c r="L51" s="24"/>
      <c r="M51" s="24"/>
      <c r="N51" s="24"/>
      <c r="O51" s="24"/>
      <c r="P51" s="24"/>
      <c r="Q51" s="24"/>
      <c r="R51" s="24"/>
      <c r="S51" s="24"/>
      <c r="T51" s="24"/>
    </row>
    <row r="52" spans="1:33" ht="13.5" thickBot="1">
      <c r="C52" s="17" t="s">
        <v>84</v>
      </c>
      <c r="I52" s="17" t="s">
        <v>98</v>
      </c>
    </row>
    <row r="53" spans="1:33" ht="15" customHeight="1" thickBot="1">
      <c r="I53" s="17" t="s">
        <v>99</v>
      </c>
      <c r="AA53" s="73" t="str">
        <f>IFERROR(ROUNDDOWN(F11*10/110*I29*I49/R49,0)+ROUNDDOWN(F11*8/108*I29*L49/R49,0),"")</f>
        <v/>
      </c>
      <c r="AB53" s="74"/>
      <c r="AC53" s="74"/>
      <c r="AD53" s="74"/>
      <c r="AE53" s="74"/>
      <c r="AF53" s="75"/>
    </row>
    <row r="56" spans="1:33" ht="15" customHeight="1">
      <c r="A56" s="1" t="s">
        <v>87</v>
      </c>
      <c r="B56" s="17" t="s">
        <v>100</v>
      </c>
      <c r="AG56" s="17" t="s">
        <v>61</v>
      </c>
    </row>
    <row r="57" spans="1:33">
      <c r="C57" s="17" t="s">
        <v>89</v>
      </c>
      <c r="AG57" s="17" t="s">
        <v>71</v>
      </c>
    </row>
    <row r="58" spans="1:33">
      <c r="C58" s="91" t="s">
        <v>90</v>
      </c>
      <c r="D58" s="90"/>
      <c r="E58" s="90"/>
      <c r="F58" s="90"/>
      <c r="G58" s="90"/>
      <c r="H58" s="92"/>
      <c r="I58" s="81" t="s">
        <v>101</v>
      </c>
      <c r="J58" s="81"/>
      <c r="K58" s="81"/>
      <c r="L58" s="81"/>
      <c r="M58" s="81"/>
      <c r="N58" s="81"/>
      <c r="O58" s="81"/>
      <c r="P58" s="81"/>
      <c r="Q58" s="81"/>
      <c r="R58" s="81" t="s">
        <v>102</v>
      </c>
      <c r="S58" s="81"/>
      <c r="T58" s="81"/>
      <c r="U58" s="81"/>
      <c r="V58" s="81"/>
      <c r="W58" s="81"/>
      <c r="X58" s="81"/>
      <c r="Y58" s="81"/>
      <c r="Z58" s="81"/>
      <c r="AA58" s="82" t="s">
        <v>93</v>
      </c>
      <c r="AB58" s="81"/>
      <c r="AC58" s="81"/>
      <c r="AD58" s="81" t="s">
        <v>94</v>
      </c>
      <c r="AE58" s="81"/>
      <c r="AF58" s="81"/>
      <c r="AG58" s="17" t="s">
        <v>86</v>
      </c>
    </row>
    <row r="59" spans="1:33">
      <c r="C59" s="93"/>
      <c r="D59" s="94"/>
      <c r="E59" s="94"/>
      <c r="F59" s="94"/>
      <c r="G59" s="94"/>
      <c r="H59" s="95"/>
      <c r="I59" s="82" t="s">
        <v>103</v>
      </c>
      <c r="J59" s="81"/>
      <c r="K59" s="81"/>
      <c r="L59" s="82" t="s">
        <v>104</v>
      </c>
      <c r="M59" s="81"/>
      <c r="N59" s="81"/>
      <c r="O59" s="82" t="s">
        <v>105</v>
      </c>
      <c r="P59" s="81"/>
      <c r="Q59" s="81"/>
      <c r="R59" s="82" t="s">
        <v>103</v>
      </c>
      <c r="S59" s="81"/>
      <c r="T59" s="81"/>
      <c r="U59" s="82" t="s">
        <v>104</v>
      </c>
      <c r="V59" s="81"/>
      <c r="W59" s="81"/>
      <c r="X59" s="82" t="s">
        <v>105</v>
      </c>
      <c r="Y59" s="81"/>
      <c r="Z59" s="81"/>
      <c r="AA59" s="81"/>
      <c r="AB59" s="81"/>
      <c r="AC59" s="81"/>
      <c r="AD59" s="81"/>
      <c r="AE59" s="81"/>
      <c r="AF59" s="81"/>
    </row>
    <row r="60" spans="1:33">
      <c r="C60" s="96"/>
      <c r="D60" s="97"/>
      <c r="E60" s="97"/>
      <c r="F60" s="97"/>
      <c r="G60" s="97"/>
      <c r="H60" s="98"/>
      <c r="I60" s="81"/>
      <c r="J60" s="81"/>
      <c r="K60" s="81"/>
      <c r="L60" s="81"/>
      <c r="M60" s="81"/>
      <c r="N60" s="81"/>
      <c r="O60" s="81"/>
      <c r="P60" s="81"/>
      <c r="Q60" s="81"/>
      <c r="R60" s="81"/>
      <c r="S60" s="81"/>
      <c r="T60" s="81"/>
      <c r="U60" s="81"/>
      <c r="V60" s="81"/>
      <c r="W60" s="81"/>
      <c r="X60" s="81"/>
      <c r="Y60" s="81"/>
      <c r="Z60" s="81"/>
      <c r="AA60" s="81"/>
      <c r="AB60" s="81"/>
      <c r="AC60" s="81"/>
      <c r="AD60" s="81"/>
      <c r="AE60" s="81"/>
      <c r="AF60" s="81"/>
    </row>
    <row r="61" spans="1:33" ht="15" customHeight="1">
      <c r="C61" s="83"/>
      <c r="D61" s="76"/>
      <c r="E61" s="76"/>
      <c r="F61" s="76"/>
      <c r="G61" s="76"/>
      <c r="H61" s="84"/>
      <c r="I61" s="99"/>
      <c r="J61" s="99"/>
      <c r="K61" s="99"/>
      <c r="L61" s="68"/>
      <c r="M61" s="69"/>
      <c r="N61" s="85"/>
      <c r="O61" s="99"/>
      <c r="P61" s="99"/>
      <c r="Q61" s="99"/>
      <c r="R61" s="99"/>
      <c r="S61" s="99"/>
      <c r="T61" s="99"/>
      <c r="U61" s="99"/>
      <c r="V61" s="99"/>
      <c r="W61" s="99"/>
      <c r="X61" s="99"/>
      <c r="Y61" s="99"/>
      <c r="Z61" s="99"/>
      <c r="AA61" s="99"/>
      <c r="AB61" s="99"/>
      <c r="AC61" s="99"/>
      <c r="AD61" s="100">
        <f>SUM(I61:AC61)</f>
        <v>0</v>
      </c>
      <c r="AE61" s="101"/>
      <c r="AF61" s="102"/>
    </row>
    <row r="62" spans="1:33" ht="15" customHeight="1">
      <c r="C62" s="83"/>
      <c r="D62" s="76"/>
      <c r="E62" s="76"/>
      <c r="F62" s="76"/>
      <c r="G62" s="76"/>
      <c r="H62" s="84"/>
      <c r="I62" s="99"/>
      <c r="J62" s="99"/>
      <c r="K62" s="99"/>
      <c r="L62" s="68"/>
      <c r="M62" s="69"/>
      <c r="N62" s="85"/>
      <c r="O62" s="99"/>
      <c r="P62" s="99"/>
      <c r="Q62" s="99"/>
      <c r="R62" s="99"/>
      <c r="S62" s="99"/>
      <c r="T62" s="99"/>
      <c r="U62" s="99"/>
      <c r="V62" s="99"/>
      <c r="W62" s="99"/>
      <c r="X62" s="99"/>
      <c r="Y62" s="99"/>
      <c r="Z62" s="99"/>
      <c r="AA62" s="99"/>
      <c r="AB62" s="99"/>
      <c r="AC62" s="99"/>
      <c r="AD62" s="100">
        <f t="shared" ref="AD62:AD67" si="4">SUM(I62:AC62)</f>
        <v>0</v>
      </c>
      <c r="AE62" s="101"/>
      <c r="AF62" s="102"/>
    </row>
    <row r="63" spans="1:33" ht="15" customHeight="1">
      <c r="C63" s="83"/>
      <c r="D63" s="76"/>
      <c r="E63" s="76"/>
      <c r="F63" s="76"/>
      <c r="G63" s="76"/>
      <c r="H63" s="84"/>
      <c r="I63" s="99"/>
      <c r="J63" s="99"/>
      <c r="K63" s="99"/>
      <c r="L63" s="68"/>
      <c r="M63" s="69"/>
      <c r="N63" s="85"/>
      <c r="O63" s="99"/>
      <c r="P63" s="99"/>
      <c r="Q63" s="99"/>
      <c r="R63" s="99"/>
      <c r="S63" s="99"/>
      <c r="T63" s="99"/>
      <c r="U63" s="99"/>
      <c r="V63" s="99"/>
      <c r="W63" s="99"/>
      <c r="X63" s="99"/>
      <c r="Y63" s="99"/>
      <c r="Z63" s="99"/>
      <c r="AA63" s="99"/>
      <c r="AB63" s="99"/>
      <c r="AC63" s="99"/>
      <c r="AD63" s="100">
        <f t="shared" si="4"/>
        <v>0</v>
      </c>
      <c r="AE63" s="101"/>
      <c r="AF63" s="102"/>
    </row>
    <row r="64" spans="1:33" ht="15" customHeight="1">
      <c r="C64" s="83"/>
      <c r="D64" s="76"/>
      <c r="E64" s="76"/>
      <c r="F64" s="76"/>
      <c r="G64" s="76"/>
      <c r="H64" s="84"/>
      <c r="I64" s="99"/>
      <c r="J64" s="99"/>
      <c r="K64" s="99"/>
      <c r="L64" s="68"/>
      <c r="M64" s="69"/>
      <c r="N64" s="85"/>
      <c r="O64" s="99"/>
      <c r="P64" s="99"/>
      <c r="Q64" s="99"/>
      <c r="R64" s="99"/>
      <c r="S64" s="99"/>
      <c r="T64" s="99"/>
      <c r="U64" s="99"/>
      <c r="V64" s="99"/>
      <c r="W64" s="99"/>
      <c r="X64" s="99"/>
      <c r="Y64" s="99"/>
      <c r="Z64" s="99"/>
      <c r="AA64" s="99"/>
      <c r="AB64" s="99"/>
      <c r="AC64" s="99"/>
      <c r="AD64" s="100">
        <f t="shared" si="4"/>
        <v>0</v>
      </c>
      <c r="AE64" s="101"/>
      <c r="AF64" s="102"/>
    </row>
    <row r="65" spans="3:32" ht="15" customHeight="1">
      <c r="C65" s="83"/>
      <c r="D65" s="76"/>
      <c r="E65" s="76"/>
      <c r="F65" s="76"/>
      <c r="G65" s="76"/>
      <c r="H65" s="84"/>
      <c r="I65" s="99"/>
      <c r="J65" s="99"/>
      <c r="K65" s="99"/>
      <c r="L65" s="68"/>
      <c r="M65" s="69"/>
      <c r="N65" s="85"/>
      <c r="O65" s="99"/>
      <c r="P65" s="99"/>
      <c r="Q65" s="99"/>
      <c r="R65" s="99"/>
      <c r="S65" s="99"/>
      <c r="T65" s="99"/>
      <c r="U65" s="99"/>
      <c r="V65" s="99"/>
      <c r="W65" s="99"/>
      <c r="X65" s="99"/>
      <c r="Y65" s="99"/>
      <c r="Z65" s="99"/>
      <c r="AA65" s="99"/>
      <c r="AB65" s="99"/>
      <c r="AC65" s="99"/>
      <c r="AD65" s="100">
        <f t="shared" si="4"/>
        <v>0</v>
      </c>
      <c r="AE65" s="101"/>
      <c r="AF65" s="102"/>
    </row>
    <row r="66" spans="3:32" ht="15" customHeight="1">
      <c r="C66" s="83"/>
      <c r="D66" s="76"/>
      <c r="E66" s="76"/>
      <c r="F66" s="76"/>
      <c r="G66" s="76"/>
      <c r="H66" s="84"/>
      <c r="I66" s="99"/>
      <c r="J66" s="99"/>
      <c r="K66" s="99"/>
      <c r="L66" s="68"/>
      <c r="M66" s="69"/>
      <c r="N66" s="85"/>
      <c r="O66" s="99"/>
      <c r="P66" s="99"/>
      <c r="Q66" s="99"/>
      <c r="R66" s="99"/>
      <c r="S66" s="99"/>
      <c r="T66" s="99"/>
      <c r="U66" s="99"/>
      <c r="V66" s="99"/>
      <c r="W66" s="99"/>
      <c r="X66" s="99"/>
      <c r="Y66" s="99"/>
      <c r="Z66" s="99"/>
      <c r="AA66" s="99"/>
      <c r="AB66" s="99"/>
      <c r="AC66" s="99"/>
      <c r="AD66" s="100">
        <f t="shared" si="4"/>
        <v>0</v>
      </c>
      <c r="AE66" s="101"/>
      <c r="AF66" s="102"/>
    </row>
    <row r="67" spans="3:32" ht="15" customHeight="1">
      <c r="C67" s="83"/>
      <c r="D67" s="76"/>
      <c r="E67" s="76"/>
      <c r="F67" s="76"/>
      <c r="G67" s="76"/>
      <c r="H67" s="84"/>
      <c r="I67" s="99"/>
      <c r="J67" s="99"/>
      <c r="K67" s="99"/>
      <c r="L67" s="68"/>
      <c r="M67" s="69"/>
      <c r="N67" s="85"/>
      <c r="O67" s="99"/>
      <c r="P67" s="99"/>
      <c r="Q67" s="99"/>
      <c r="R67" s="99"/>
      <c r="S67" s="99"/>
      <c r="T67" s="99"/>
      <c r="U67" s="99"/>
      <c r="V67" s="99"/>
      <c r="W67" s="99"/>
      <c r="X67" s="99"/>
      <c r="Y67" s="99"/>
      <c r="Z67" s="99"/>
      <c r="AA67" s="99"/>
      <c r="AB67" s="99"/>
      <c r="AC67" s="99"/>
      <c r="AD67" s="100">
        <f t="shared" si="4"/>
        <v>0</v>
      </c>
      <c r="AE67" s="101"/>
      <c r="AF67" s="102"/>
    </row>
    <row r="68" spans="3:32">
      <c r="C68" s="87" t="s">
        <v>94</v>
      </c>
      <c r="D68" s="88"/>
      <c r="E68" s="88"/>
      <c r="F68" s="88"/>
      <c r="G68" s="88"/>
      <c r="H68" s="89"/>
      <c r="I68" s="100">
        <f>SUM(I61:K67)</f>
        <v>0</v>
      </c>
      <c r="J68" s="101"/>
      <c r="K68" s="102"/>
      <c r="L68" s="100">
        <f t="shared" ref="L68" si="5">SUM(L61:N67)</f>
        <v>0</v>
      </c>
      <c r="M68" s="101"/>
      <c r="N68" s="102"/>
      <c r="O68" s="100">
        <f t="shared" ref="O68" si="6">SUM(O61:Q67)</f>
        <v>0</v>
      </c>
      <c r="P68" s="101"/>
      <c r="Q68" s="102"/>
      <c r="R68" s="100">
        <f t="shared" ref="R68" si="7">SUM(R61:T67)</f>
        <v>0</v>
      </c>
      <c r="S68" s="101"/>
      <c r="T68" s="102"/>
      <c r="U68" s="100">
        <f t="shared" ref="U68" si="8">SUM(U61:W67)</f>
        <v>0</v>
      </c>
      <c r="V68" s="101"/>
      <c r="W68" s="102"/>
      <c r="X68" s="100">
        <f t="shared" ref="X68" si="9">SUM(X61:Z67)</f>
        <v>0</v>
      </c>
      <c r="Y68" s="101"/>
      <c r="Z68" s="102"/>
      <c r="AA68" s="100">
        <f t="shared" ref="AA68" si="10">SUM(AA61:AC67)</f>
        <v>0</v>
      </c>
      <c r="AB68" s="101"/>
      <c r="AC68" s="102"/>
      <c r="AD68" s="100">
        <f t="shared" ref="AD68" si="11">SUM(AD61:AF67)</f>
        <v>0</v>
      </c>
      <c r="AE68" s="101"/>
      <c r="AF68" s="102"/>
    </row>
    <row r="69" spans="3:32">
      <c r="I69" s="90" t="s">
        <v>106</v>
      </c>
      <c r="J69" s="90"/>
      <c r="K69" s="90"/>
      <c r="L69" s="90" t="s">
        <v>107</v>
      </c>
      <c r="M69" s="90"/>
      <c r="N69" s="90"/>
      <c r="R69" s="90" t="s">
        <v>108</v>
      </c>
      <c r="S69" s="90"/>
      <c r="T69" s="90"/>
      <c r="U69" s="90" t="s">
        <v>109</v>
      </c>
      <c r="V69" s="90"/>
      <c r="W69" s="90"/>
      <c r="AD69" s="90" t="s">
        <v>110</v>
      </c>
      <c r="AE69" s="90"/>
      <c r="AF69" s="90"/>
    </row>
    <row r="71" spans="3:32">
      <c r="C71" s="17" t="s">
        <v>84</v>
      </c>
      <c r="I71" s="17" t="s">
        <v>111</v>
      </c>
    </row>
    <row r="72" spans="3:32" ht="13.5" thickBot="1">
      <c r="I72" s="17" t="s">
        <v>112</v>
      </c>
    </row>
    <row r="73" spans="3:32" ht="15" customHeight="1" thickBot="1">
      <c r="AA73" s="73" t="str">
        <f>IFERROR((ROUNDDOWN(F11*10/110*I68/AD68,0)+ROUNDDOWN(F11*10/110*I29*L68/AD68,0))+(ROUNDDOWN(F11*8/108*R68/AD68,0)+ROUNDDOWN(F11*8/108*I29*U68/AD68,0)),"")</f>
        <v/>
      </c>
      <c r="AB73" s="74"/>
      <c r="AC73" s="74"/>
      <c r="AD73" s="74"/>
      <c r="AE73" s="74"/>
      <c r="AF73" s="75"/>
    </row>
  </sheetData>
  <mergeCells count="172">
    <mergeCell ref="AA73:AF73"/>
    <mergeCell ref="A6:E6"/>
    <mergeCell ref="F6:P6"/>
    <mergeCell ref="A8:E8"/>
    <mergeCell ref="F8:P8"/>
    <mergeCell ref="X68:Z68"/>
    <mergeCell ref="AA68:AC68"/>
    <mergeCell ref="AD68:AF68"/>
    <mergeCell ref="I69:K69"/>
    <mergeCell ref="L69:N69"/>
    <mergeCell ref="R69:T69"/>
    <mergeCell ref="U69:W69"/>
    <mergeCell ref="AD69:AF69"/>
    <mergeCell ref="C68:H68"/>
    <mergeCell ref="I68:K68"/>
    <mergeCell ref="L68:N68"/>
    <mergeCell ref="O68:Q68"/>
    <mergeCell ref="R68:T68"/>
    <mergeCell ref="U68:W68"/>
    <mergeCell ref="AD66:AF66"/>
    <mergeCell ref="C67:H67"/>
    <mergeCell ref="I67:K67"/>
    <mergeCell ref="L67:N67"/>
    <mergeCell ref="O67:Q67"/>
    <mergeCell ref="R67:T67"/>
    <mergeCell ref="U67:W67"/>
    <mergeCell ref="X67:Z67"/>
    <mergeCell ref="AA67:AC67"/>
    <mergeCell ref="AD67:AF67"/>
    <mergeCell ref="AA65:AC65"/>
    <mergeCell ref="AD65:AF65"/>
    <mergeCell ref="C66:H66"/>
    <mergeCell ref="I66:K66"/>
    <mergeCell ref="L66:N66"/>
    <mergeCell ref="O66:Q66"/>
    <mergeCell ref="R66:T66"/>
    <mergeCell ref="U66:W66"/>
    <mergeCell ref="X66:Z66"/>
    <mergeCell ref="AA66:AC66"/>
    <mergeCell ref="X64:Z64"/>
    <mergeCell ref="AA64:AC64"/>
    <mergeCell ref="AD64:AF64"/>
    <mergeCell ref="C65:H65"/>
    <mergeCell ref="I65:K65"/>
    <mergeCell ref="L65:N65"/>
    <mergeCell ref="O65:Q65"/>
    <mergeCell ref="R65:T65"/>
    <mergeCell ref="U65:W65"/>
    <mergeCell ref="X65:Z65"/>
    <mergeCell ref="C64:H64"/>
    <mergeCell ref="I64:K64"/>
    <mergeCell ref="L64:N64"/>
    <mergeCell ref="O64:Q64"/>
    <mergeCell ref="R64:T64"/>
    <mergeCell ref="U64:W64"/>
    <mergeCell ref="C63:H63"/>
    <mergeCell ref="I63:K63"/>
    <mergeCell ref="L63:N63"/>
    <mergeCell ref="O63:Q63"/>
    <mergeCell ref="R63:T63"/>
    <mergeCell ref="U63:W63"/>
    <mergeCell ref="X63:Z63"/>
    <mergeCell ref="AA63:AC63"/>
    <mergeCell ref="AD63:AF63"/>
    <mergeCell ref="C62:H62"/>
    <mergeCell ref="I62:K62"/>
    <mergeCell ref="L62:N62"/>
    <mergeCell ref="O62:Q62"/>
    <mergeCell ref="R62:T62"/>
    <mergeCell ref="U62:W62"/>
    <mergeCell ref="X62:Z62"/>
    <mergeCell ref="AA62:AC62"/>
    <mergeCell ref="AD62:AF62"/>
    <mergeCell ref="C61:H61"/>
    <mergeCell ref="I61:K61"/>
    <mergeCell ref="L61:N61"/>
    <mergeCell ref="O61:Q61"/>
    <mergeCell ref="R61:T61"/>
    <mergeCell ref="U61:W61"/>
    <mergeCell ref="X61:Z61"/>
    <mergeCell ref="AA61:AC61"/>
    <mergeCell ref="AD61:AF61"/>
    <mergeCell ref="AA53:AF53"/>
    <mergeCell ref="C58:H60"/>
    <mergeCell ref="I58:Q58"/>
    <mergeCell ref="R58:Z58"/>
    <mergeCell ref="AA58:AC60"/>
    <mergeCell ref="AD58:AF60"/>
    <mergeCell ref="I59:K60"/>
    <mergeCell ref="L59:N60"/>
    <mergeCell ref="O59:Q60"/>
    <mergeCell ref="R59:T60"/>
    <mergeCell ref="U59:W60"/>
    <mergeCell ref="X59:Z60"/>
    <mergeCell ref="C49:H49"/>
    <mergeCell ref="I49:K49"/>
    <mergeCell ref="L49:N49"/>
    <mergeCell ref="O49:Q49"/>
    <mergeCell ref="R49:T49"/>
    <mergeCell ref="I50:K50"/>
    <mergeCell ref="L50:N50"/>
    <mergeCell ref="O50:Q50"/>
    <mergeCell ref="R50:T50"/>
    <mergeCell ref="C47:H47"/>
    <mergeCell ref="I47:K47"/>
    <mergeCell ref="L47:N47"/>
    <mergeCell ref="O47:Q47"/>
    <mergeCell ref="R47:T47"/>
    <mergeCell ref="C48:H48"/>
    <mergeCell ref="I48:K48"/>
    <mergeCell ref="L48:N48"/>
    <mergeCell ref="O48:Q48"/>
    <mergeCell ref="R48:T48"/>
    <mergeCell ref="C45:H45"/>
    <mergeCell ref="I45:K45"/>
    <mergeCell ref="L45:N45"/>
    <mergeCell ref="O45:Q45"/>
    <mergeCell ref="R45:T45"/>
    <mergeCell ref="C46:H46"/>
    <mergeCell ref="I46:K46"/>
    <mergeCell ref="L46:N46"/>
    <mergeCell ref="O46:Q46"/>
    <mergeCell ref="R46:T46"/>
    <mergeCell ref="C43:H43"/>
    <mergeCell ref="I43:K43"/>
    <mergeCell ref="L43:N43"/>
    <mergeCell ref="O43:Q43"/>
    <mergeCell ref="R43:T43"/>
    <mergeCell ref="C44:H44"/>
    <mergeCell ref="I44:K44"/>
    <mergeCell ref="L44:N44"/>
    <mergeCell ref="O44:Q44"/>
    <mergeCell ref="R44:T44"/>
    <mergeCell ref="C40:H41"/>
    <mergeCell ref="I40:K41"/>
    <mergeCell ref="L40:N41"/>
    <mergeCell ref="O40:Q41"/>
    <mergeCell ref="R40:T41"/>
    <mergeCell ref="C42:H42"/>
    <mergeCell ref="I42:K42"/>
    <mergeCell ref="L42:N42"/>
    <mergeCell ref="O42:Q42"/>
    <mergeCell ref="R42:T42"/>
    <mergeCell ref="I26:M26"/>
    <mergeCell ref="I27:M27"/>
    <mergeCell ref="I29:N29"/>
    <mergeCell ref="AA35:AF35"/>
    <mergeCell ref="A10:E10"/>
    <mergeCell ref="G10:O10"/>
    <mergeCell ref="A11:E11"/>
    <mergeCell ref="F11:O11"/>
    <mergeCell ref="A13:AF13"/>
    <mergeCell ref="R16:Y16"/>
    <mergeCell ref="Z16:AE16"/>
    <mergeCell ref="A7:E7"/>
    <mergeCell ref="F7:P7"/>
    <mergeCell ref="A9:E9"/>
    <mergeCell ref="F9:G9"/>
    <mergeCell ref="H9:I9"/>
    <mergeCell ref="K9:L9"/>
    <mergeCell ref="N9:O9"/>
    <mergeCell ref="Z18:AE18"/>
    <mergeCell ref="A22:AF22"/>
    <mergeCell ref="A1:AF1"/>
    <mergeCell ref="A2:AF2"/>
    <mergeCell ref="A4:E4"/>
    <mergeCell ref="F4:G4"/>
    <mergeCell ref="H4:I4"/>
    <mergeCell ref="K4:L4"/>
    <mergeCell ref="N4:O4"/>
    <mergeCell ref="A5:E5"/>
    <mergeCell ref="F5:P5"/>
  </mergeCells>
  <phoneticPr fontId="5"/>
  <conditionalFormatting sqref="A16:A20 A33 A38 A56">
    <cfRule type="containsText" dxfId="0" priority="1" operator="containsText" text="複数選択不可">
      <formula>NOT(ISERROR(SEARCH("複数選択不可",A16)))</formula>
    </cfRule>
  </conditionalFormatting>
  <dataValidations count="1">
    <dataValidation type="list" allowBlank="1" showInputMessage="1" showErrorMessage="1" sqref="A16:A20 A33 A38 A56">
      <formula1>$AG$14</formula1>
    </dataValidation>
  </dataValidations>
  <pageMargins left="0.7" right="0.7" top="0.75" bottom="0.75" header="0.3" footer="0.3"/>
  <pageSetup paperSize="9" scale="60"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0" tint="-0.499984740745262"/>
    <pageSetUpPr fitToPage="1"/>
  </sheetPr>
  <dimension ref="A1:N26"/>
  <sheetViews>
    <sheetView view="pageBreakPreview" zoomScale="70" zoomScaleNormal="100" zoomScaleSheetLayoutView="70" workbookViewId="0"/>
  </sheetViews>
  <sheetFormatPr defaultColWidth="12.6328125" defaultRowHeight="24" customHeight="1"/>
  <cols>
    <col min="1" max="1" width="3.08984375" style="25" customWidth="1"/>
    <col min="2" max="2" width="32.7265625" style="25" bestFit="1" customWidth="1"/>
    <col min="3" max="3" width="15.6328125" style="25" customWidth="1"/>
    <col min="4" max="16384" width="12.6328125" style="25"/>
  </cols>
  <sheetData>
    <row r="1" spans="1:14" ht="24" customHeight="1">
      <c r="B1" s="25" t="s">
        <v>30</v>
      </c>
    </row>
    <row r="2" spans="1:14" ht="24" customHeight="1">
      <c r="B2" s="113" t="s">
        <v>119</v>
      </c>
      <c r="C2" s="113"/>
      <c r="D2" s="113"/>
      <c r="E2" s="113"/>
      <c r="F2" s="113"/>
      <c r="G2" s="113"/>
      <c r="H2" s="113"/>
      <c r="I2" s="113"/>
      <c r="J2" s="113"/>
      <c r="K2" s="113"/>
      <c r="L2" s="113"/>
      <c r="M2" s="113"/>
      <c r="N2" s="113"/>
    </row>
    <row r="3" spans="1:14" ht="24" customHeight="1">
      <c r="B3" s="26"/>
      <c r="F3" s="27"/>
      <c r="G3" s="27"/>
      <c r="L3" s="114" t="s">
        <v>23</v>
      </c>
      <c r="M3" s="114"/>
      <c r="N3" s="114"/>
    </row>
    <row r="4" spans="1:14" ht="7.5" customHeight="1"/>
    <row r="5" spans="1:14" ht="24" customHeight="1">
      <c r="B5" s="115" t="s">
        <v>31</v>
      </c>
      <c r="C5" s="116"/>
      <c r="D5" s="115" t="s">
        <v>32</v>
      </c>
      <c r="E5" s="117"/>
      <c r="F5" s="117"/>
      <c r="G5" s="117"/>
      <c r="H5" s="117"/>
      <c r="I5" s="117"/>
      <c r="J5" s="117"/>
      <c r="K5" s="117"/>
      <c r="L5" s="117"/>
      <c r="M5" s="116"/>
      <c r="N5" s="28"/>
    </row>
    <row r="6" spans="1:14" ht="24" customHeight="1">
      <c r="B6" s="29"/>
      <c r="C6" s="30"/>
      <c r="D6" s="115" t="s">
        <v>24</v>
      </c>
      <c r="E6" s="117"/>
      <c r="F6" s="116"/>
      <c r="G6" s="115" t="s">
        <v>25</v>
      </c>
      <c r="H6" s="117"/>
      <c r="I6" s="117"/>
      <c r="J6" s="117"/>
      <c r="K6" s="117"/>
      <c r="L6" s="117"/>
      <c r="M6" s="116"/>
      <c r="N6" s="30"/>
    </row>
    <row r="7" spans="1:14" ht="24" customHeight="1">
      <c r="B7" s="31" t="s">
        <v>22</v>
      </c>
      <c r="C7" s="32" t="s">
        <v>14</v>
      </c>
      <c r="D7" s="33"/>
      <c r="E7" s="33"/>
      <c r="F7" s="32"/>
      <c r="G7" s="33"/>
      <c r="H7" s="111" t="s">
        <v>13</v>
      </c>
      <c r="I7" s="112"/>
      <c r="J7" s="111" t="s">
        <v>12</v>
      </c>
      <c r="K7" s="112"/>
      <c r="L7" s="111" t="s">
        <v>11</v>
      </c>
      <c r="M7" s="112"/>
      <c r="N7" s="32" t="s">
        <v>1</v>
      </c>
    </row>
    <row r="8" spans="1:14" ht="24" customHeight="1">
      <c r="B8" s="29"/>
      <c r="C8" s="32" t="s">
        <v>10</v>
      </c>
      <c r="D8" s="31" t="s">
        <v>7</v>
      </c>
      <c r="E8" s="31" t="s">
        <v>9</v>
      </c>
      <c r="F8" s="32" t="s">
        <v>8</v>
      </c>
      <c r="G8" s="31" t="s">
        <v>7</v>
      </c>
      <c r="H8" s="31"/>
      <c r="I8" s="33" t="s">
        <v>6</v>
      </c>
      <c r="J8" s="31"/>
      <c r="K8" s="33" t="s">
        <v>6</v>
      </c>
      <c r="L8" s="31"/>
      <c r="M8" s="33" t="s">
        <v>6</v>
      </c>
      <c r="N8" s="30"/>
    </row>
    <row r="9" spans="1:14" ht="24" customHeight="1">
      <c r="B9" s="34"/>
      <c r="C9" s="35"/>
      <c r="D9" s="36"/>
      <c r="E9" s="36"/>
      <c r="F9" s="35"/>
      <c r="G9" s="36"/>
      <c r="H9" s="36"/>
      <c r="I9" s="36" t="s">
        <v>5</v>
      </c>
      <c r="J9" s="36"/>
      <c r="K9" s="36" t="s">
        <v>5</v>
      </c>
      <c r="L9" s="36"/>
      <c r="M9" s="36" t="s">
        <v>5</v>
      </c>
      <c r="N9" s="37"/>
    </row>
    <row r="10" spans="1:14" ht="20.149999999999999" customHeight="1">
      <c r="B10" s="29"/>
      <c r="C10" s="38" t="s">
        <v>0</v>
      </c>
      <c r="D10" s="39"/>
      <c r="E10" s="39" t="s">
        <v>0</v>
      </c>
      <c r="F10" s="38" t="s">
        <v>0</v>
      </c>
      <c r="G10" s="39"/>
      <c r="H10" s="39" t="s">
        <v>0</v>
      </c>
      <c r="I10" s="39" t="s">
        <v>0</v>
      </c>
      <c r="J10" s="39" t="s">
        <v>0</v>
      </c>
      <c r="K10" s="39" t="s">
        <v>0</v>
      </c>
      <c r="L10" s="39" t="s">
        <v>0</v>
      </c>
      <c r="M10" s="38" t="s">
        <v>0</v>
      </c>
      <c r="N10" s="38"/>
    </row>
    <row r="11" spans="1:14" ht="24" customHeight="1">
      <c r="B11" s="29"/>
      <c r="C11" s="40"/>
      <c r="D11" s="41"/>
      <c r="E11" s="41"/>
      <c r="F11" s="40"/>
      <c r="G11" s="41"/>
      <c r="H11" s="41"/>
      <c r="I11" s="41"/>
      <c r="J11" s="41"/>
      <c r="K11" s="41"/>
      <c r="L11" s="41"/>
      <c r="M11" s="40"/>
      <c r="N11" s="30"/>
    </row>
    <row r="12" spans="1:14" ht="24" customHeight="1">
      <c r="B12" s="29"/>
      <c r="C12" s="40"/>
      <c r="D12" s="41"/>
      <c r="E12" s="41"/>
      <c r="F12" s="40"/>
      <c r="G12" s="41"/>
      <c r="H12" s="41"/>
      <c r="I12" s="41"/>
      <c r="J12" s="41"/>
      <c r="K12" s="41"/>
      <c r="L12" s="41"/>
      <c r="M12" s="40"/>
      <c r="N12" s="30"/>
    </row>
    <row r="13" spans="1:14" ht="24" customHeight="1">
      <c r="B13" s="29"/>
      <c r="C13" s="42"/>
      <c r="D13" s="43"/>
      <c r="E13" s="43"/>
      <c r="F13" s="42"/>
      <c r="G13" s="43"/>
      <c r="H13" s="43"/>
      <c r="I13" s="43"/>
      <c r="J13" s="43"/>
      <c r="K13" s="43"/>
      <c r="L13" s="43"/>
      <c r="M13" s="42"/>
      <c r="N13" s="30"/>
    </row>
    <row r="14" spans="1:14" ht="24" customHeight="1">
      <c r="B14" s="29"/>
      <c r="C14" s="42"/>
      <c r="D14" s="43"/>
      <c r="E14" s="43"/>
      <c r="F14" s="42"/>
      <c r="G14" s="43"/>
      <c r="H14" s="43"/>
      <c r="I14" s="43"/>
      <c r="J14" s="43"/>
      <c r="K14" s="43"/>
      <c r="L14" s="43"/>
      <c r="M14" s="42"/>
      <c r="N14" s="30"/>
    </row>
    <row r="15" spans="1:14" ht="24" customHeight="1">
      <c r="B15" s="29"/>
      <c r="C15" s="42"/>
      <c r="D15" s="43"/>
      <c r="E15" s="43"/>
      <c r="F15" s="42"/>
      <c r="G15" s="43"/>
      <c r="H15" s="43"/>
      <c r="I15" s="43"/>
      <c r="J15" s="43"/>
      <c r="K15" s="43"/>
      <c r="L15" s="43"/>
      <c r="M15" s="42"/>
      <c r="N15" s="30"/>
    </row>
    <row r="16" spans="1:14" ht="24" customHeight="1">
      <c r="A16" s="44"/>
      <c r="B16" s="29"/>
      <c r="C16" s="42"/>
      <c r="D16" s="43"/>
      <c r="E16" s="43"/>
      <c r="F16" s="42"/>
      <c r="G16" s="43"/>
      <c r="H16" s="43"/>
      <c r="I16" s="43"/>
      <c r="J16" s="43"/>
      <c r="K16" s="43"/>
      <c r="L16" s="43"/>
      <c r="M16" s="42"/>
      <c r="N16" s="30"/>
    </row>
    <row r="17" spans="2:14" ht="24" customHeight="1">
      <c r="B17" s="34"/>
      <c r="C17" s="45"/>
      <c r="D17" s="46"/>
      <c r="E17" s="46"/>
      <c r="F17" s="45"/>
      <c r="G17" s="46"/>
      <c r="H17" s="46"/>
      <c r="I17" s="46"/>
      <c r="J17" s="46"/>
      <c r="K17" s="46"/>
      <c r="L17" s="46"/>
      <c r="M17" s="45"/>
      <c r="N17" s="37"/>
    </row>
    <row r="19" spans="2:14" ht="20.149999999999999" customHeight="1">
      <c r="B19" s="25" t="s">
        <v>26</v>
      </c>
    </row>
    <row r="20" spans="2:14" ht="20.149999999999999" customHeight="1">
      <c r="B20" s="25" t="s">
        <v>33</v>
      </c>
    </row>
    <row r="21" spans="2:14" ht="20.149999999999999" customHeight="1">
      <c r="B21" s="25" t="s">
        <v>34</v>
      </c>
    </row>
    <row r="22" spans="2:14" ht="20.149999999999999" customHeight="1">
      <c r="B22" s="25" t="s">
        <v>27</v>
      </c>
    </row>
    <row r="23" spans="2:14" ht="20.149999999999999" customHeight="1">
      <c r="B23" s="25" t="s">
        <v>28</v>
      </c>
    </row>
    <row r="24" spans="2:14" ht="20.149999999999999" customHeight="1">
      <c r="B24" s="25" t="s">
        <v>29</v>
      </c>
    </row>
    <row r="25" spans="2:14" ht="20.149999999999999" customHeight="1">
      <c r="B25" s="25" t="s">
        <v>35</v>
      </c>
    </row>
    <row r="26" spans="2:14" ht="20.149999999999999" customHeight="1">
      <c r="B26" s="25" t="s">
        <v>36</v>
      </c>
    </row>
  </sheetData>
  <mergeCells count="9">
    <mergeCell ref="H7:I7"/>
    <mergeCell ref="J7:K7"/>
    <mergeCell ref="L7:M7"/>
    <mergeCell ref="B2:N2"/>
    <mergeCell ref="L3:N3"/>
    <mergeCell ref="B5:C5"/>
    <mergeCell ref="D5:M5"/>
    <mergeCell ref="D6:F6"/>
    <mergeCell ref="G6:M6"/>
  </mergeCells>
  <phoneticPr fontId="5"/>
  <pageMargins left="0.70866141732283472" right="0.70866141732283472" top="0.74803149606299213" bottom="0.74803149606299213" header="0.31496062992125984" footer="0.31496062992125984"/>
  <pageSetup paperSize="9" scale="71" orientation="landscape" blackAndWhite="1"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D7D4F3F9BD6D2B44A9E3C6CA26071834" ma:contentTypeVersion="2" ma:contentTypeDescription="" ma:contentTypeScope="" ma:versionID="14f8ee9f041e437a1df2e17dbb8de223">
  <xsd:schema xmlns:xsd="http://www.w3.org/2001/XMLSchema" xmlns:p="http://schemas.microsoft.com/office/2006/metadata/properties" xmlns:ns2="8B97BE19-CDDD-400E-817A-CFDD13F7EC12" targetNamespace="http://schemas.microsoft.com/office/2006/metadata/properties" ma:root="true" ma:fieldsID="6dfb103be64c84caafc238fb89ca001b" ns2:_="">
    <xsd:import namespace="8B97BE19-CDDD-400E-817A-CFDD13F7EC12"/>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4.xml><?xml version="1.0" encoding="utf-8"?>
<LongProperties xmlns="http://schemas.microsoft.com/office/2006/metadata/longProperties"/>
</file>

<file path=customXml/itemProps1.xml><?xml version="1.0" encoding="utf-8"?>
<ds:datastoreItem xmlns:ds="http://schemas.openxmlformats.org/officeDocument/2006/customXml" ds:itemID="{01FDF6F3-9DAF-484E-A411-64B345116516}">
  <ds:schemaRefs>
    <ds:schemaRef ds:uri="http://schemas.microsoft.com/sharepoint/v3/contenttype/forms"/>
  </ds:schemaRefs>
</ds:datastoreItem>
</file>

<file path=customXml/itemProps2.xml><?xml version="1.0" encoding="utf-8"?>
<ds:datastoreItem xmlns:ds="http://schemas.openxmlformats.org/officeDocument/2006/customXml" ds:itemID="{19E8BCD1-6029-4185-BB08-8A257FF0099B}">
  <ds:schemaRefs>
    <ds:schemaRef ds:uri="http://schemas.microsoft.com/office/2006/metadata/properties"/>
    <ds:schemaRef ds:uri="8B97BE19-CDDD-400E-817A-CFDD13F7EC12"/>
    <ds:schemaRef ds:uri="http://purl.org/dc/terms/"/>
    <ds:schemaRef ds:uri="http://schemas.openxmlformats.org/package/2006/metadata/core-properties"/>
    <ds:schemaRef ds:uri="http://schemas.microsoft.com/office/2006/documentManagement/types"/>
    <ds:schemaRef ds:uri="http://purl.org/dc/elements/1.1/"/>
    <ds:schemaRef ds:uri="http://www.w3.org/XML/1998/namespace"/>
    <ds:schemaRef ds:uri="http://purl.org/dc/dcmitype/"/>
    <ds:schemaRef ds:uri="http://schemas.microsoft.com/office/infopath/2007/PartnerControls"/>
  </ds:schemaRefs>
</ds:datastoreItem>
</file>

<file path=customXml/itemProps3.xml><?xml version="1.0" encoding="utf-8"?>
<ds:datastoreItem xmlns:ds="http://schemas.openxmlformats.org/officeDocument/2006/customXml" ds:itemID="{AF565028-5428-4F1A-BBA0-1AD596964C5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4.xml><?xml version="1.0" encoding="utf-8"?>
<ds:datastoreItem xmlns:ds="http://schemas.openxmlformats.org/officeDocument/2006/customXml" ds:itemID="{138CE022-A0E9-41EB-802A-99DE3C04FDF7}">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第4号様式 (消費税等報告)</vt:lpstr>
      <vt:lpstr>入力用シート</vt:lpstr>
      <vt:lpstr>※市町のみ作成第６号様式 (調書)</vt:lpstr>
      <vt:lpstr>'※市町のみ作成第６号様式 (調書)'!Print_Area</vt:lpstr>
      <vt:lpstr>'第4号様式 (消費税等報告)'!Print_Area</vt:lpstr>
      <vt:lpstr>入力用シート!Print_Area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SG19500のC20-3877</cp:lastModifiedBy>
  <cp:lastPrinted>2022-11-21T01:50:18Z</cp:lastPrinted>
  <dcterms:created xsi:type="dcterms:W3CDTF">1997-01-08T22:48:59Z</dcterms:created>
  <dcterms:modified xsi:type="dcterms:W3CDTF">2023-07-03T01:30:43Z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ドキュメント</vt:lpwstr>
  </property>
</Properties>
</file>