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esktop\"/>
    </mc:Choice>
  </mc:AlternateContent>
  <bookViews>
    <workbookView xWindow="0" yWindow="0" windowWidth="20400" windowHeight="7700" tabRatio="653"/>
  </bookViews>
  <sheets>
    <sheet name="第4号様式 (消費税等報告)" sheetId="107" r:id="rId1"/>
    <sheet name="入力用シート" sheetId="108" r:id="rId2"/>
    <sheet name="※市町のみ作成第６号様式 (調書)" sheetId="77" r:id="rId3"/>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2">'※市町のみ作成第６号様式 (調書)'!$B$1:$N$26</definedName>
    <definedName name="_xlnm.Print_Area" localSheetId="0">'第4号様式 (消費税等報告)'!$A$1:$I$36</definedName>
    <definedName name="_xlnm.Print_Area" localSheetId="1">入力用シート!$A$1:$AF$73</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A17" i="107" l="1"/>
  <c r="B24" i="107" l="1"/>
  <c r="F11" i="107"/>
  <c r="F10" i="107"/>
  <c r="F9" i="107"/>
  <c r="B25" i="107"/>
  <c r="F29" i="107"/>
  <c r="AA35" i="108"/>
  <c r="I29" i="108"/>
  <c r="AA73" i="108" s="1"/>
  <c r="AA68" i="108"/>
  <c r="X68" i="108"/>
  <c r="U68" i="108"/>
  <c r="R68" i="108"/>
  <c r="O68" i="108"/>
  <c r="L68" i="108"/>
  <c r="I68" i="108"/>
  <c r="AD67" i="108"/>
  <c r="AD66" i="108"/>
  <c r="AD65" i="108"/>
  <c r="AD64" i="108"/>
  <c r="AD63" i="108"/>
  <c r="AD62" i="108"/>
  <c r="AD61" i="108"/>
  <c r="O49" i="108"/>
  <c r="L49" i="108"/>
  <c r="I49" i="108"/>
  <c r="R48" i="108"/>
  <c r="R47" i="108"/>
  <c r="R46" i="108"/>
  <c r="R45" i="108"/>
  <c r="R44" i="108"/>
  <c r="R43" i="108"/>
  <c r="R49" i="108" s="1"/>
  <c r="R42" i="108"/>
  <c r="AG14" i="108"/>
  <c r="F4" i="107"/>
  <c r="AD68" i="108"/>
  <c r="AA53" i="108" l="1"/>
  <c r="F33" i="107" s="1"/>
</calcChain>
</file>

<file path=xl/sharedStrings.xml><?xml version="1.0" encoding="utf-8"?>
<sst xmlns="http://schemas.openxmlformats.org/spreadsheetml/2006/main" count="164" uniqueCount="120">
  <si>
    <t>円</t>
    <rPh sb="0" eb="1">
      <t>エン</t>
    </rPh>
    <phoneticPr fontId="5"/>
  </si>
  <si>
    <t>備　考</t>
    <rPh sb="0" eb="1">
      <t>ソナエ</t>
    </rPh>
    <rPh sb="2" eb="3">
      <t>コウ</t>
    </rPh>
    <phoneticPr fontId="5"/>
  </si>
  <si>
    <t>消費税及び地方消費税に係る仕入控除税額報告書</t>
  </si>
  <si>
    <t>記</t>
  </si>
  <si>
    <t>　１　事業区分及び施設の名称</t>
  </si>
  <si>
    <t>相　当　額</t>
    <rPh sb="0" eb="1">
      <t>ソウ</t>
    </rPh>
    <rPh sb="2" eb="3">
      <t>トウ</t>
    </rPh>
    <rPh sb="4" eb="5">
      <t>ガク</t>
    </rPh>
    <phoneticPr fontId="5"/>
  </si>
  <si>
    <t>うち補助金</t>
    <rPh sb="2" eb="5">
      <t>ホジョキン</t>
    </rPh>
    <phoneticPr fontId="5"/>
  </si>
  <si>
    <t>科　目</t>
    <rPh sb="0" eb="1">
      <t>カ</t>
    </rPh>
    <rPh sb="2" eb="3">
      <t>メ</t>
    </rPh>
    <phoneticPr fontId="5"/>
  </si>
  <si>
    <t>収入済額</t>
    <rPh sb="0" eb="2">
      <t>シュウニュウ</t>
    </rPh>
    <rPh sb="2" eb="3">
      <t>ズ</t>
    </rPh>
    <rPh sb="3" eb="4">
      <t>ガク</t>
    </rPh>
    <phoneticPr fontId="5"/>
  </si>
  <si>
    <t>予算現額</t>
    <rPh sb="0" eb="2">
      <t>ヨサン</t>
    </rPh>
    <rPh sb="2" eb="3">
      <t>ウツツ</t>
    </rPh>
    <rPh sb="3" eb="4">
      <t>ガク</t>
    </rPh>
    <phoneticPr fontId="5"/>
  </si>
  <si>
    <t>の　　額</t>
  </si>
  <si>
    <t>翌年度繰越額</t>
    <rPh sb="0" eb="3">
      <t>ヨクネンド</t>
    </rPh>
    <rPh sb="3" eb="4">
      <t>ク</t>
    </rPh>
    <rPh sb="4" eb="5">
      <t>コ</t>
    </rPh>
    <rPh sb="5" eb="6">
      <t>ガク</t>
    </rPh>
    <phoneticPr fontId="5"/>
  </si>
  <si>
    <t>支出済額</t>
    <rPh sb="0" eb="2">
      <t>シシュツ</t>
    </rPh>
    <rPh sb="2" eb="3">
      <t>ズ</t>
    </rPh>
    <phoneticPr fontId="5"/>
  </si>
  <si>
    <t>予算現額</t>
  </si>
  <si>
    <t>交付決定</t>
    <rPh sb="0" eb="2">
      <t>コウフ</t>
    </rPh>
    <rPh sb="2" eb="4">
      <t>ケッテイ</t>
    </rPh>
    <phoneticPr fontId="5"/>
  </si>
  <si>
    <t>殿</t>
    <phoneticPr fontId="5"/>
  </si>
  <si>
    <t xml:space="preserve">  </t>
    <phoneticPr fontId="5"/>
  </si>
  <si>
    <t>　</t>
    <phoneticPr fontId="5"/>
  </si>
  <si>
    <t>第４号様式</t>
    <phoneticPr fontId="5"/>
  </si>
  <si>
    <t>　４　添付書類
　　記載内容を確認するための書類（確定申告書の写し、課税売上割合等が把握
　できる資料、特定収入の割合を確認できる資料）を添付する。</t>
    <phoneticPr fontId="5"/>
  </si>
  <si>
    <t>　２　補助金等に係る予算の執行の適正化に関する法律（昭和３０年法律第１７
　　９号）第１５条の規定による確定額又は事業実績報告による精算額</t>
    <phoneticPr fontId="5"/>
  </si>
  <si>
    <t>　３　消費税及び地方消費税の申告により確定した消費税及び地方消費税に係る
　　仕入控除税額（要補助金返還相当額）</t>
    <phoneticPr fontId="5"/>
  </si>
  <si>
    <t>予 算 科 目</t>
    <rPh sb="0" eb="1">
      <t>ヨ</t>
    </rPh>
    <rPh sb="2" eb="3">
      <t>ザン</t>
    </rPh>
    <rPh sb="4" eb="5">
      <t>カ</t>
    </rPh>
    <rPh sb="6" eb="7">
      <t>メ</t>
    </rPh>
    <phoneticPr fontId="5"/>
  </si>
  <si>
    <t>（事業者名）</t>
    <rPh sb="1" eb="4">
      <t>ジギョウシャ</t>
    </rPh>
    <rPh sb="4" eb="5">
      <t>メイ</t>
    </rPh>
    <phoneticPr fontId="5"/>
  </si>
  <si>
    <t>歳　　入</t>
    <rPh sb="0" eb="1">
      <t>トシ</t>
    </rPh>
    <rPh sb="3" eb="4">
      <t>イリ</t>
    </rPh>
    <phoneticPr fontId="5"/>
  </si>
  <si>
    <t>歳　　　　出</t>
    <rPh sb="0" eb="1">
      <t>トシ</t>
    </rPh>
    <rPh sb="5" eb="6">
      <t>デ</t>
    </rPh>
    <phoneticPr fontId="5"/>
  </si>
  <si>
    <t>（作成要領）</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</si>
  <si>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</si>
  <si>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</si>
  <si>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</si>
  <si>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第６号様式</t>
    <phoneticPr fontId="5"/>
  </si>
  <si>
    <t>県</t>
    <rPh sb="0" eb="1">
      <t>ケン</t>
    </rPh>
    <phoneticPr fontId="5"/>
  </si>
  <si>
    <t>市町</t>
    <rPh sb="0" eb="1">
      <t>シ</t>
    </rPh>
    <rPh sb="1" eb="2">
      <t>チョウ</t>
    </rPh>
    <phoneticPr fontId="5"/>
  </si>
  <si>
    <t>　１　「県」の「交付決定の額」は、交付決定通知書の交付決定の額を記入すること。</t>
    <rPh sb="4" eb="5">
      <t>ケン</t>
    </rPh>
    <phoneticPr fontId="5"/>
  </si>
  <si>
    <t>　２　「市町」の「科目」は、歳入にあっては、款、項、目、節を、歳出にあっては、款、項、目をそれぞれ記入すること。なお、歳出については、前記１の額に対応する経費</t>
    <rPh sb="4" eb="5">
      <t>シ</t>
    </rPh>
    <rPh sb="5" eb="6">
      <t>チョウ</t>
    </rPh>
    <phoneticPr fontId="5"/>
  </si>
  <si>
    <t>　５　補助事業等の市町の歳出予算額の繰越が行われた場合における翌年度に行われる当該補助事業等に係る補助金についての調書の作成は、本表に準じること。この場合において</t>
    <rPh sb="9" eb="11">
      <t>シチョウ</t>
    </rPh>
    <phoneticPr fontId="5"/>
  </si>
  <si>
    <t>　　市町の歳入の科目に「前年度繰越額」を掲げる場合は、その「予算現額」及び「歳入済額」の数字下欄に補助額を内書（　　）をもって附記すること。</t>
    <rPh sb="2" eb="4">
      <t>シチョウ</t>
    </rPh>
    <phoneticPr fontId="5"/>
  </si>
  <si>
    <t>住所</t>
    <rPh sb="0" eb="2">
      <t>ジュウショ</t>
    </rPh>
    <phoneticPr fontId="5"/>
  </si>
  <si>
    <t>《入力用シート》</t>
    <rPh sb="1" eb="3">
      <t>ニュウリョク</t>
    </rPh>
    <rPh sb="3" eb="4">
      <t>ヨウ</t>
    </rPh>
    <phoneticPr fontId="15"/>
  </si>
  <si>
    <t>基本情報</t>
    <rPh sb="0" eb="2">
      <t>キホン</t>
    </rPh>
    <rPh sb="2" eb="4">
      <t>ジョウホウ</t>
    </rPh>
    <phoneticPr fontId="15"/>
  </si>
  <si>
    <t>提出日</t>
    <rPh sb="0" eb="3">
      <t>テイシュツビ</t>
    </rPh>
    <phoneticPr fontId="15"/>
  </si>
  <si>
    <t>令和</t>
    <rPh sb="0" eb="2">
      <t>レイワ</t>
    </rPh>
    <phoneticPr fontId="15"/>
  </si>
  <si>
    <t>年</t>
    <rPh sb="0" eb="1">
      <t>ネン</t>
    </rPh>
    <phoneticPr fontId="15"/>
  </si>
  <si>
    <t>月</t>
    <rPh sb="0" eb="1">
      <t>ガツ</t>
    </rPh>
    <phoneticPr fontId="15"/>
  </si>
  <si>
    <t>日</t>
    <rPh sb="0" eb="1">
      <t>ニチ</t>
    </rPh>
    <phoneticPr fontId="15"/>
  </si>
  <si>
    <t>事業名</t>
    <rPh sb="0" eb="2">
      <t>ジギョウ</t>
    </rPh>
    <rPh sb="2" eb="3">
      <t>メイ</t>
    </rPh>
    <phoneticPr fontId="15"/>
  </si>
  <si>
    <t>事業者名</t>
    <rPh sb="0" eb="3">
      <t>ジギョウシャ</t>
    </rPh>
    <rPh sb="3" eb="4">
      <t>メイ</t>
    </rPh>
    <phoneticPr fontId="15"/>
  </si>
  <si>
    <t>交付決定日</t>
    <rPh sb="0" eb="2">
      <t>コウフ</t>
    </rPh>
    <rPh sb="2" eb="5">
      <t>ケッテイビ</t>
    </rPh>
    <phoneticPr fontId="15"/>
  </si>
  <si>
    <t>交付決定番号</t>
    <rPh sb="0" eb="2">
      <t>コウフ</t>
    </rPh>
    <rPh sb="2" eb="4">
      <t>ケッテイ</t>
    </rPh>
    <rPh sb="4" eb="6">
      <t>バンゴウ</t>
    </rPh>
    <phoneticPr fontId="15"/>
  </si>
  <si>
    <t>第</t>
    <rPh sb="0" eb="1">
      <t>ダイ</t>
    </rPh>
    <phoneticPr fontId="15"/>
  </si>
  <si>
    <t>号</t>
    <rPh sb="0" eb="1">
      <t>ゴウ</t>
    </rPh>
    <phoneticPr fontId="15"/>
  </si>
  <si>
    <t>補助金確定額（精算額）</t>
    <rPh sb="0" eb="3">
      <t>ホジョキン</t>
    </rPh>
    <rPh sb="3" eb="5">
      <t>カクテイ</t>
    </rPh>
    <rPh sb="5" eb="6">
      <t>ガク</t>
    </rPh>
    <rPh sb="7" eb="9">
      <t>セイサン</t>
    </rPh>
    <rPh sb="9" eb="10">
      <t>ガク</t>
    </rPh>
    <phoneticPr fontId="15"/>
  </si>
  <si>
    <t>円</t>
    <rPh sb="0" eb="1">
      <t>エン</t>
    </rPh>
    <phoneticPr fontId="15"/>
  </si>
  <si>
    <t>【仕入控除税額（返還額）がない場合】</t>
    <phoneticPr fontId="1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</si>
  <si>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5"/>
  </si>
  <si>
    <t>←プルダウン用</t>
    <rPh sb="6" eb="7">
      <t>ヨウ</t>
    </rPh>
    <phoneticPr fontId="15"/>
  </si>
  <si>
    <t>①</t>
    <phoneticPr fontId="15"/>
  </si>
  <si>
    <t>消費税の申告義務がない</t>
    <phoneticPr fontId="15"/>
  </si>
  <si>
    <t>基準期間における課税売上高（税抜）</t>
  </si>
  <si>
    <t>②</t>
    <phoneticPr fontId="15"/>
  </si>
  <si>
    <t>簡易課税方式により申告している</t>
    <phoneticPr fontId="15"/>
  </si>
  <si>
    <t>添付資料</t>
    <rPh sb="0" eb="2">
      <t>テンプ</t>
    </rPh>
    <rPh sb="2" eb="4">
      <t>シリョウ</t>
    </rPh>
    <phoneticPr fontId="15"/>
  </si>
  <si>
    <t>簡易課税方式の確定申告書の写し</t>
    <rPh sb="0" eb="2">
      <t>カンイ</t>
    </rPh>
    <rPh sb="2" eb="4">
      <t>カゼイ</t>
    </rPh>
    <rPh sb="4" eb="6">
      <t>ホウシキ</t>
    </rPh>
    <phoneticPr fontId="15"/>
  </si>
  <si>
    <t>③</t>
    <phoneticPr fontId="15"/>
  </si>
  <si>
    <t>公益法人等であって、特定収入割合が５％を超えている</t>
    <phoneticPr fontId="15"/>
  </si>
  <si>
    <t>（医療法人社団及び医療法人財団を除く）</t>
    <phoneticPr fontId="15"/>
  </si>
  <si>
    <t>特定収入割合</t>
  </si>
  <si>
    <t>％</t>
    <phoneticPr fontId="15"/>
  </si>
  <si>
    <t>特定収入割合の計算表の写し</t>
    <phoneticPr fontId="15"/>
  </si>
  <si>
    <t>④</t>
    <phoneticPr fontId="15"/>
  </si>
  <si>
    <t>補助対象経費にかかる消費税を、個別対応方式において、「非課税売上のみに要するもの」として申告している</t>
    <phoneticPr fontId="15"/>
  </si>
  <si>
    <t>確定申告書の写し</t>
    <phoneticPr fontId="15"/>
  </si>
  <si>
    <t>⑤</t>
    <phoneticPr fontId="15"/>
  </si>
  <si>
    <t>補助対象経費が人件費等の非課税仕入となっている</t>
    <phoneticPr fontId="15"/>
  </si>
  <si>
    <t>【仕入控除税額（返還額）がある場合】</t>
    <phoneticPr fontId="1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</si>
  <si>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5"/>
  </si>
  <si>
    <t>（課税売上割合）</t>
    <rPh sb="1" eb="3">
      <t>カゼイ</t>
    </rPh>
    <rPh sb="3" eb="5">
      <t>ウリア</t>
    </rPh>
    <rPh sb="5" eb="7">
      <t>ワリアイ</t>
    </rPh>
    <phoneticPr fontId="15"/>
  </si>
  <si>
    <t>課税資産の譲渡等の対価の額</t>
  </si>
  <si>
    <t>････　ａ</t>
    <phoneticPr fontId="15"/>
  </si>
  <si>
    <t>資産の譲渡等の対価の額</t>
  </si>
  <si>
    <t>････　ｂ</t>
    <phoneticPr fontId="15"/>
  </si>
  <si>
    <t>課税売上割合　ａ／ｂ＝</t>
    <rPh sb="0" eb="2">
      <t>カゼイ</t>
    </rPh>
    <rPh sb="2" eb="4">
      <t>ウリア</t>
    </rPh>
    <rPh sb="4" eb="6">
      <t>ワリアイ</t>
    </rPh>
    <phoneticPr fontId="15"/>
  </si>
  <si>
    <t>････　c</t>
    <phoneticPr fontId="15"/>
  </si>
  <si>
    <t>①課税売上割合が９５％以上かつ課税売上高が５億円以下の法人等の場合</t>
    <phoneticPr fontId="15"/>
  </si>
  <si>
    <t>（仕入控除税額（返還額））</t>
    <phoneticPr fontId="15"/>
  </si>
  <si>
    <t>補助金確定額（精算額）×１０／１１０＝</t>
    <phoneticPr fontId="15"/>
  </si>
  <si>
    <t>課税売上割合・控除対象仕入税額等の計算書の写し</t>
    <phoneticPr fontId="15"/>
  </si>
  <si>
    <t>複数選択不可</t>
  </si>
  <si>
    <t>②一括比例配分方式により消費税の申告を行っている場合</t>
    <rPh sb="1" eb="3">
      <t>イッカツ</t>
    </rPh>
    <rPh sb="3" eb="5">
      <t>ヒレイ</t>
    </rPh>
    <rPh sb="5" eb="7">
      <t>ハイブン</t>
    </rPh>
    <rPh sb="7" eb="9">
      <t>ホウシキ</t>
    </rPh>
    <phoneticPr fontId="1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</si>
  <si>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5"/>
  </si>
  <si>
    <t>対象経費の内訳</t>
    <rPh sb="0" eb="2">
      <t>タイショウ</t>
    </rPh>
    <rPh sb="2" eb="4">
      <t>ケイヒ</t>
    </rPh>
    <rPh sb="5" eb="7">
      <t>ウチワケ</t>
    </rPh>
    <phoneticPr fontId="15"/>
  </si>
  <si>
    <t>課税仕入額
（１０％）</t>
    <rPh sb="0" eb="2">
      <t>カゼイ</t>
    </rPh>
    <rPh sb="2" eb="4">
      <t>シイ</t>
    </rPh>
    <rPh sb="4" eb="5">
      <t>ガク</t>
    </rPh>
    <phoneticPr fontId="15"/>
  </si>
  <si>
    <t>課税仕入額
（８％）</t>
    <rPh sb="0" eb="2">
      <t>カゼイ</t>
    </rPh>
    <rPh sb="2" eb="4">
      <t>シイ</t>
    </rPh>
    <rPh sb="4" eb="5">
      <t>ガク</t>
    </rPh>
    <phoneticPr fontId="15"/>
  </si>
  <si>
    <t>非課税・
不課税仕入額</t>
    <rPh sb="0" eb="3">
      <t>ヒカゼイ</t>
    </rPh>
    <rPh sb="5" eb="8">
      <t>フカゼイ</t>
    </rPh>
    <rPh sb="8" eb="10">
      <t>シイ</t>
    </rPh>
    <rPh sb="10" eb="11">
      <t>ガク</t>
    </rPh>
    <phoneticPr fontId="15"/>
  </si>
  <si>
    <t>合　　計</t>
    <rPh sb="0" eb="1">
      <t>ゴウ</t>
    </rPh>
    <rPh sb="3" eb="4">
      <t>ケイ</t>
    </rPh>
    <phoneticPr fontId="15"/>
  </si>
  <si>
    <t>ｄ</t>
    <phoneticPr fontId="15"/>
  </si>
  <si>
    <t>ｅ</t>
    <phoneticPr fontId="15"/>
  </si>
  <si>
    <t>ｆ</t>
    <phoneticPr fontId="15"/>
  </si>
  <si>
    <t>（補助金確定額（精算額）×１０／１１０×ｃ×(ｄ／ｆ))＋</t>
    <phoneticPr fontId="15"/>
  </si>
  <si>
    <t>（補助金確定額（精算額）×　８／１０８×ｃ×(ｅ／ｆ))＝</t>
    <phoneticPr fontId="15"/>
  </si>
  <si>
    <t>③個別対応方式により消費税の申告を行っている場合</t>
    <phoneticPr fontId="15"/>
  </si>
  <si>
    <t>課税仕入額（10％分）</t>
    <rPh sb="0" eb="2">
      <t>カゼイ</t>
    </rPh>
    <rPh sb="2" eb="4">
      <t>シイ</t>
    </rPh>
    <rPh sb="4" eb="5">
      <t>ガク</t>
    </rPh>
    <rPh sb="9" eb="10">
      <t>ブン</t>
    </rPh>
    <phoneticPr fontId="15"/>
  </si>
  <si>
    <t>課税仕入額（8％分）</t>
    <rPh sb="0" eb="2">
      <t>カゼイ</t>
    </rPh>
    <rPh sb="2" eb="4">
      <t>シイ</t>
    </rPh>
    <rPh sb="4" eb="5">
      <t>ガク</t>
    </rPh>
    <rPh sb="8" eb="9">
      <t>ブン</t>
    </rPh>
    <phoneticPr fontId="15"/>
  </si>
  <si>
    <t>課税売上
対 応 分</t>
    <rPh sb="0" eb="2">
      <t>カゼイ</t>
    </rPh>
    <rPh sb="2" eb="4">
      <t>ウリア</t>
    </rPh>
    <rPh sb="5" eb="6">
      <t>タイ</t>
    </rPh>
    <rPh sb="7" eb="8">
      <t>オウ</t>
    </rPh>
    <rPh sb="9" eb="10">
      <t>ブン</t>
    </rPh>
    <phoneticPr fontId="15"/>
  </si>
  <si>
    <t>共通対応分</t>
    <rPh sb="0" eb="1">
      <t>トモ</t>
    </rPh>
    <rPh sb="1" eb="2">
      <t>トオル</t>
    </rPh>
    <rPh sb="2" eb="3">
      <t>タイ</t>
    </rPh>
    <rPh sb="3" eb="4">
      <t>オウ</t>
    </rPh>
    <rPh sb="4" eb="5">
      <t>ブン</t>
    </rPh>
    <phoneticPr fontId="15"/>
  </si>
  <si>
    <t>非課税売上
対　応　分</t>
    <rPh sb="0" eb="1">
      <t>ヒ</t>
    </rPh>
    <rPh sb="1" eb="3">
      <t>カゼイ</t>
    </rPh>
    <rPh sb="3" eb="5">
      <t>ウリア</t>
    </rPh>
    <rPh sb="6" eb="7">
      <t>タイ</t>
    </rPh>
    <rPh sb="8" eb="9">
      <t>オウ</t>
    </rPh>
    <rPh sb="10" eb="11">
      <t>ブン</t>
    </rPh>
    <phoneticPr fontId="15"/>
  </si>
  <si>
    <t>ｇ</t>
    <phoneticPr fontId="15"/>
  </si>
  <si>
    <t>ｈ</t>
    <phoneticPr fontId="15"/>
  </si>
  <si>
    <t>ｉ</t>
    <phoneticPr fontId="15"/>
  </si>
  <si>
    <t>ｊ</t>
    <phoneticPr fontId="15"/>
  </si>
  <si>
    <t>ｋ</t>
    <phoneticPr fontId="15"/>
  </si>
  <si>
    <t>（補助金確定額（精算額）×１０／１１０×(ｇ／ｋ))＋（補助金確定額（精算額）×１０／１１０×ｃ×（ｈ／ｋ））＋</t>
    <rPh sb="28" eb="31">
      <t>ホジョキン</t>
    </rPh>
    <rPh sb="31" eb="34">
      <t>カクテイガク</t>
    </rPh>
    <rPh sb="35" eb="38">
      <t>セイサンガク</t>
    </rPh>
    <phoneticPr fontId="15"/>
  </si>
  <si>
    <t>（補助金確定額（精算額）×　８／１０８×(ｉ／ｋ))＋（補助金確定額（精算額）×　８／１０８×ｃ×（ｊ／ｋ））＝</t>
    <rPh sb="28" eb="31">
      <t>ホジョキン</t>
    </rPh>
    <rPh sb="31" eb="34">
      <t>カクテイガク</t>
    </rPh>
    <rPh sb="35" eb="38">
      <t>セイサンガク</t>
    </rPh>
    <phoneticPr fontId="15"/>
  </si>
  <si>
    <t>香川県知事</t>
    <rPh sb="0" eb="3">
      <t>カガワケン</t>
    </rPh>
    <rPh sb="3" eb="5">
      <t>チジ</t>
    </rPh>
    <phoneticPr fontId="5"/>
  </si>
  <si>
    <t>　  番　　　　　　　　号</t>
    <rPh sb="3" eb="4">
      <t>バン</t>
    </rPh>
    <rPh sb="12" eb="13">
      <t>ゴウ</t>
    </rPh>
    <phoneticPr fontId="5"/>
  </si>
  <si>
    <t>代表者職氏名</t>
    <rPh sb="0" eb="3">
      <t>ダイヒョウシャ</t>
    </rPh>
    <rPh sb="3" eb="4">
      <t>ショク</t>
    </rPh>
    <rPh sb="4" eb="6">
      <t>シメイ</t>
    </rPh>
    <phoneticPr fontId="5"/>
  </si>
  <si>
    <t>　※自動で計算されますが、確定申告の税額控除の計算で端数処理している場合には、端数処理した金額を直接入力してください</t>
    <rPh sb="2" eb="4">
      <t>ジドウ</t>
    </rPh>
    <rPh sb="5" eb="7">
      <t>ケイサン</t>
    </rPh>
    <rPh sb="13" eb="17">
      <t>カクテイシンコク</t>
    </rPh>
    <rPh sb="18" eb="20">
      <t>ゼイガク</t>
    </rPh>
    <phoneticPr fontId="15"/>
  </si>
  <si>
    <t>　　</t>
    <phoneticPr fontId="15"/>
  </si>
  <si>
    <t>外来対応医療機関確保事業</t>
    <phoneticPr fontId="5"/>
  </si>
  <si>
    <t>令和５年度香川県新型コロナウイルス感染症緊急包括支援補助金（医療分）調書</t>
    <rPh sb="0" eb="2">
      <t>レイワ</t>
    </rPh>
    <rPh sb="3" eb="5">
      <t>ネンド</t>
    </rPh>
    <rPh sb="5" eb="8">
      <t>カガワケン</t>
    </rPh>
    <rPh sb="8" eb="10">
      <t>シンガタ</t>
    </rPh>
    <rPh sb="17" eb="20">
      <t>カンセンショウ</t>
    </rPh>
    <rPh sb="20" eb="22">
      <t>キンキュウ</t>
    </rPh>
    <rPh sb="22" eb="24">
      <t>ホウカツ</t>
    </rPh>
    <rPh sb="24" eb="26">
      <t>シエン</t>
    </rPh>
    <rPh sb="26" eb="29">
      <t>ホジョキン</t>
    </rPh>
    <rPh sb="30" eb="32">
      <t>イリョウ</t>
    </rPh>
    <rPh sb="32" eb="33">
      <t>ブン</t>
    </rPh>
    <rPh sb="34" eb="36">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</si>
</sst>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金&quot;#,##0&quot;円&quot;_ ;[Red]\-#,##0\ "/>
    <numFmt numFmtId="179" formatCode="#,##0.0;[Red]\-#,##0.0"/>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u/>
      <sz val="12"/>
      <name val="ＭＳ 明朝"/>
      <family val="1"/>
      <charset val="128"/>
    </font>
    <font>
      <sz val="11"/>
      <color rgb="FF000000"/>
      <name val="ＭＳ ゴシック"/>
      <family val="3"/>
      <charset val="128"/>
    </font>
    <font>
      <sz val="12"/>
      <color rgb="FFFF0000"/>
      <name val="ＭＳ 明朝"/>
      <family val="1"/>
      <charset val="128"/>
    </font>
    <font>
      <sz val="11"/>
      <name val="明朝"/>
      <family val="1"/>
      <charset val="128"/>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name val="ＭＳ Ｐゴシック"/>
      <family val="3"/>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0" fontId="10" fillId="0" borderId="0"/>
    <xf numFmtId="0" fontId="12" fillId="0" borderId="0"/>
    <xf numFmtId="38" fontId="1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13" fillId="0" borderId="0"/>
    <xf numFmtId="38" fontId="13" fillId="0" borderId="0" applyFont="0" applyFill="0" applyBorder="0" applyAlignment="0" applyProtection="0">
      <alignment vertical="center"/>
    </xf>
    <xf numFmtId="0" fontId="4" fillId="0" borderId="0">
      <alignment vertical="center"/>
    </xf>
    <xf numFmtId="0" fontId="17" fillId="0" borderId="0"/>
    <xf numFmtId="38" fontId="17" fillId="0" borderId="0" applyFont="0" applyFill="0" applyBorder="0" applyAlignment="0" applyProtection="0"/>
  </cellStyleXfs>
  <cellXfs count="118">
    <xf numFmtId="0" fontId="0" fillId="0" borderId="0" xfId="0"/>
    <xf numFmtId="0" fontId="13" fillId="3" borderId="1" xfId="1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7" fillId="0" borderId="0" xfId="10" applyFont="1" applyAlignment="1" applyProtection="1">
      <alignment vertical="center"/>
      <protection locked="0"/>
    </xf>
    <xf numFmtId="0" fontId="7" fillId="0" borderId="0" xfId="10" applyFont="1" applyFill="1" applyAlignment="1" applyProtection="1">
      <alignment vertical="center"/>
      <protection locked="0"/>
    </xf>
    <xf numFmtId="0" fontId="7" fillId="0" borderId="0" xfId="10" applyFont="1" applyFill="1" applyAlignment="1" applyProtection="1">
      <alignment horizontal="right" vertical="center"/>
      <protection locked="0"/>
    </xf>
    <xf numFmtId="0" fontId="11" fillId="0" borderId="0" xfId="10" applyFont="1" applyAlignment="1" applyProtection="1">
      <alignment vertical="center"/>
      <protection locked="0"/>
    </xf>
    <xf numFmtId="0" fontId="8" fillId="0" borderId="0" xfId="10" applyFont="1" applyAlignment="1" applyProtection="1">
      <alignment vertical="center"/>
      <protection locked="0"/>
    </xf>
    <xf numFmtId="0" fontId="7" fillId="0" borderId="0" xfId="10" applyFont="1" applyAlignment="1" applyProtection="1">
      <alignment horizontal="center" vertical="center"/>
      <protection locked="0"/>
    </xf>
    <xf numFmtId="0" fontId="7" fillId="0" borderId="0" xfId="10" applyFont="1" applyFill="1" applyAlignment="1" applyProtection="1">
      <alignment horizontal="left" vertical="center" shrinkToFit="1"/>
      <protection locked="0"/>
    </xf>
    <xf numFmtId="0" fontId="7" fillId="0" borderId="0" xfId="10" applyFont="1" applyAlignment="1" applyProtection="1">
      <alignment horizontal="centerContinuous" vertical="center"/>
      <protection locked="0"/>
    </xf>
    <xf numFmtId="0" fontId="7" fillId="0" borderId="0" xfId="1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7" fillId="0" borderId="0" xfId="10" applyFont="1" applyFill="1" applyAlignment="1" applyProtection="1">
      <alignment vertical="center" shrinkToFit="1"/>
      <protection locked="0"/>
    </xf>
    <xf numFmtId="0" fontId="0" fillId="0" borderId="0" xfId="0" applyFill="1" applyAlignment="1" applyProtection="1">
      <alignment vertical="center" shrinkToFit="1"/>
      <protection locked="0"/>
    </xf>
    <xf numFmtId="0" fontId="7" fillId="0" borderId="0" xfId="10" applyFont="1" applyBorder="1" applyAlignment="1" applyProtection="1">
      <alignment vertical="center"/>
      <protection locked="0"/>
    </xf>
    <xf numFmtId="0" fontId="7" fillId="0" borderId="0" xfId="10" applyFont="1" applyBorder="1" applyAlignment="1" applyProtection="1">
      <alignment horizontal="right" vertical="center"/>
      <protection locked="0"/>
    </xf>
    <xf numFmtId="0" fontId="13" fillId="0" borderId="0" xfId="11" applyAlignment="1" applyProtection="1">
      <alignment vertical="center"/>
      <protection locked="0"/>
    </xf>
    <xf numFmtId="0" fontId="13" fillId="0" borderId="11" xfId="11" applyFill="1" applyBorder="1" applyAlignment="1" applyProtection="1">
      <alignment horizontal="center" vertical="center"/>
      <protection locked="0"/>
    </xf>
    <xf numFmtId="0" fontId="13" fillId="0" borderId="13" xfId="11" applyFill="1" applyBorder="1" applyAlignment="1" applyProtection="1">
      <alignment horizontal="center" vertical="center"/>
      <protection locked="0"/>
    </xf>
    <xf numFmtId="0" fontId="13" fillId="0" borderId="12" xfId="11" applyBorder="1" applyAlignment="1" applyProtection="1">
      <alignment horizontal="center" vertical="center"/>
      <protection locked="0"/>
    </xf>
    <xf numFmtId="0" fontId="13" fillId="0" borderId="13" xfId="11" applyBorder="1" applyAlignment="1" applyProtection="1">
      <alignment horizontal="center" vertical="center"/>
      <protection locked="0"/>
    </xf>
    <xf numFmtId="0" fontId="13" fillId="0" borderId="0" xfId="11" applyAlignment="1" applyProtection="1">
      <alignment horizontal="center" vertical="center"/>
      <protection locked="0"/>
    </xf>
    <xf numFmtId="0" fontId="13" fillId="0" borderId="0" xfId="11" applyAlignment="1" applyProtection="1">
      <alignment horizontal="right" vertical="center"/>
      <protection locked="0"/>
    </xf>
    <xf numFmtId="0" fontId="13" fillId="0" borderId="0" xfId="1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2"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176" fontId="6" fillId="0" borderId="2" xfId="0" applyNumberFormat="1" applyFont="1" applyBorder="1" applyAlignment="1" applyProtection="1">
      <alignment vertical="center"/>
      <protection locked="0"/>
    </xf>
    <xf numFmtId="176" fontId="6" fillId="0" borderId="4" xfId="0" applyNumberFormat="1" applyFont="1" applyBorder="1" applyAlignment="1" applyProtection="1">
      <alignment vertical="center"/>
      <protection locked="0"/>
    </xf>
    <xf numFmtId="176" fontId="6" fillId="3" borderId="2" xfId="0" applyNumberFormat="1" applyFont="1" applyFill="1" applyBorder="1" applyAlignment="1" applyProtection="1">
      <alignment vertical="center"/>
      <protection locked="0"/>
    </xf>
    <xf numFmtId="176" fontId="6" fillId="3" borderId="4"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176" fontId="6" fillId="0" borderId="7" xfId="0" applyNumberFormat="1" applyFont="1" applyBorder="1" applyAlignment="1" applyProtection="1">
      <alignment vertical="center"/>
      <protection locked="0"/>
    </xf>
    <xf numFmtId="176" fontId="6" fillId="0" borderId="6" xfId="0" applyNumberFormat="1" applyFont="1" applyBorder="1" applyAlignment="1" applyProtection="1">
      <alignment vertical="center"/>
      <protection locked="0"/>
    </xf>
    <xf numFmtId="0" fontId="7" fillId="0" borderId="0" xfId="10" applyFont="1" applyBorder="1" applyAlignment="1" applyProtection="1">
      <alignment vertical="center" wrapText="1"/>
      <protection locked="0"/>
    </xf>
    <xf numFmtId="177" fontId="9" fillId="3" borderId="0" xfId="10" applyNumberFormat="1" applyFont="1" applyFill="1" applyBorder="1" applyAlignment="1" applyProtection="1">
      <alignment horizontal="right" vertical="center"/>
      <protection locked="0"/>
    </xf>
    <xf numFmtId="0" fontId="7" fillId="0" borderId="0" xfId="10" applyFont="1" applyAlignment="1" applyProtection="1">
      <alignment vertical="center" wrapText="1"/>
      <protection locked="0"/>
    </xf>
    <xf numFmtId="0" fontId="7" fillId="0" borderId="0" xfId="1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7" fillId="0" borderId="0" xfId="10" applyFont="1" applyFill="1" applyAlignment="1" applyProtection="1">
      <alignment horizontal="right" vertical="center"/>
      <protection locked="0"/>
    </xf>
    <xf numFmtId="0" fontId="7" fillId="3" borderId="0" xfId="10" applyFont="1" applyFill="1" applyAlignment="1" applyProtection="1">
      <alignment horizontal="center" vertical="center" shrinkToFit="1"/>
      <protection locked="0"/>
    </xf>
    <xf numFmtId="0" fontId="7" fillId="3" borderId="0" xfId="10" applyFont="1" applyFill="1" applyAlignment="1" applyProtection="1">
      <alignment vertical="center" wrapText="1"/>
      <protection locked="0"/>
    </xf>
    <xf numFmtId="0" fontId="14" fillId="0" borderId="16" xfId="11" applyFont="1" applyBorder="1" applyAlignment="1" applyProtection="1">
      <alignment horizontal="right" vertical="center"/>
      <protection locked="0"/>
    </xf>
    <xf numFmtId="0" fontId="16" fillId="2" borderId="17" xfId="11" applyFont="1" applyFill="1" applyBorder="1" applyAlignment="1" applyProtection="1">
      <alignment horizontal="center" vertical="center"/>
      <protection locked="0"/>
    </xf>
    <xf numFmtId="0" fontId="16" fillId="2" borderId="18" xfId="11" applyFont="1" applyFill="1" applyBorder="1" applyAlignment="1" applyProtection="1">
      <alignment horizontal="center" vertical="center"/>
      <protection locked="0"/>
    </xf>
    <xf numFmtId="0" fontId="16" fillId="2" borderId="19" xfId="11" applyFont="1" applyFill="1" applyBorder="1" applyAlignment="1" applyProtection="1">
      <alignment horizontal="center" vertical="center"/>
      <protection locked="0"/>
    </xf>
    <xf numFmtId="0" fontId="13" fillId="0" borderId="1" xfId="11" applyBorder="1" applyAlignment="1" applyProtection="1">
      <alignment horizontal="distributed" vertical="center"/>
      <protection locked="0"/>
    </xf>
    <xf numFmtId="0" fontId="13" fillId="0" borderId="12" xfId="11" applyFill="1" applyBorder="1" applyAlignment="1" applyProtection="1">
      <alignment horizontal="center" vertical="center"/>
      <protection locked="0"/>
    </xf>
    <xf numFmtId="0" fontId="13" fillId="0" borderId="11" xfId="11" applyFill="1" applyBorder="1" applyAlignment="1" applyProtection="1">
      <alignment horizontal="center" vertical="center"/>
      <protection locked="0"/>
    </xf>
    <xf numFmtId="0" fontId="13" fillId="3" borderId="11" xfId="11" applyFill="1" applyBorder="1" applyAlignment="1" applyProtection="1">
      <alignment horizontal="center" vertical="center"/>
      <protection locked="0"/>
    </xf>
    <xf numFmtId="0" fontId="13" fillId="3" borderId="12" xfId="11" applyFill="1" applyBorder="1" applyAlignment="1" applyProtection="1">
      <alignment vertical="center" shrinkToFit="1"/>
      <protection locked="0"/>
    </xf>
    <xf numFmtId="0" fontId="13" fillId="3" borderId="11" xfId="11" applyFill="1" applyBorder="1" applyAlignment="1" applyProtection="1">
      <alignment vertical="center" shrinkToFit="1"/>
      <protection locked="0"/>
    </xf>
    <xf numFmtId="0" fontId="13" fillId="3" borderId="13" xfId="11" applyFill="1" applyBorder="1" applyAlignment="1" applyProtection="1">
      <alignment vertical="center" shrinkToFit="1"/>
      <protection locked="0"/>
    </xf>
    <xf numFmtId="179" fontId="0" fillId="3" borderId="12" xfId="12" applyNumberFormat="1" applyFont="1" applyFill="1" applyBorder="1" applyAlignment="1" applyProtection="1">
      <alignment vertical="center"/>
      <protection locked="0"/>
    </xf>
    <xf numFmtId="179" fontId="0" fillId="3" borderId="11" xfId="12" applyNumberFormat="1" applyFont="1" applyFill="1" applyBorder="1" applyAlignment="1" applyProtection="1">
      <alignment vertical="center"/>
      <protection locked="0"/>
    </xf>
    <xf numFmtId="38" fontId="0" fillId="3" borderId="12" xfId="12" applyFont="1" applyFill="1" applyBorder="1" applyAlignment="1" applyProtection="1">
      <alignment vertical="center"/>
      <protection locked="0"/>
    </xf>
    <xf numFmtId="38" fontId="0" fillId="3" borderId="11" xfId="12" applyFont="1" applyFill="1" applyBorder="1" applyAlignment="1" applyProtection="1">
      <alignment vertical="center"/>
      <protection locked="0"/>
    </xf>
    <xf numFmtId="0" fontId="13" fillId="3" borderId="17" xfId="11" applyFill="1" applyBorder="1" applyAlignment="1" applyProtection="1">
      <alignment vertical="center"/>
      <protection locked="0"/>
    </xf>
    <xf numFmtId="0" fontId="13" fillId="3" borderId="18" xfId="11" applyFill="1" applyBorder="1" applyAlignment="1" applyProtection="1">
      <alignment vertical="center"/>
      <protection locked="0"/>
    </xf>
    <xf numFmtId="0" fontId="13" fillId="3" borderId="19" xfId="11" applyFill="1" applyBorder="1" applyAlignment="1" applyProtection="1">
      <alignment vertical="center"/>
      <protection locked="0"/>
    </xf>
    <xf numFmtId="38" fontId="0" fillId="3" borderId="20" xfId="12" applyFont="1" applyFill="1" applyBorder="1" applyAlignment="1" applyProtection="1">
      <alignment vertical="center"/>
      <protection locked="0"/>
    </xf>
    <xf numFmtId="38" fontId="0" fillId="3" borderId="21" xfId="12" applyFont="1" applyFill="1" applyBorder="1" applyAlignment="1" applyProtection="1">
      <alignment vertical="center"/>
      <protection locked="0"/>
    </xf>
    <xf numFmtId="38" fontId="0" fillId="3" borderId="22" xfId="12" applyFont="1" applyFill="1" applyBorder="1" applyAlignment="1" applyProtection="1">
      <alignment vertical="center"/>
      <protection locked="0"/>
    </xf>
    <xf numFmtId="0" fontId="13" fillId="3" borderId="11" xfId="11" applyFill="1" applyBorder="1" applyAlignment="1" applyProtection="1">
      <alignment vertical="center"/>
      <protection locked="0"/>
    </xf>
    <xf numFmtId="38" fontId="0" fillId="3" borderId="12" xfId="12" applyFont="1" applyFill="1" applyBorder="1" applyAlignment="1" applyProtection="1">
      <alignment horizontal="center" vertical="center"/>
      <protection locked="0"/>
    </xf>
    <xf numFmtId="38" fontId="0" fillId="3" borderId="11" xfId="12" applyFont="1" applyFill="1" applyBorder="1" applyAlignment="1" applyProtection="1">
      <alignment horizontal="center" vertical="center"/>
      <protection locked="0"/>
    </xf>
    <xf numFmtId="0" fontId="13" fillId="0" borderId="0" xfId="11" applyAlignment="1" applyProtection="1">
      <alignment horizontal="right" vertical="center"/>
      <protection locked="0"/>
    </xf>
    <xf numFmtId="0" fontId="13" fillId="0" borderId="2" xfId="11" applyBorder="1" applyAlignment="1" applyProtection="1">
      <alignment horizontal="right" vertical="center"/>
      <protection locked="0"/>
    </xf>
    <xf numFmtId="0" fontId="13" fillId="0" borderId="1" xfId="11" applyBorder="1" applyAlignment="1" applyProtection="1">
      <alignment horizontal="center" vertical="center"/>
      <protection locked="0"/>
    </xf>
    <xf numFmtId="0" fontId="13" fillId="0" borderId="1" xfId="11" applyBorder="1" applyAlignment="1" applyProtection="1">
      <alignment horizontal="center" vertical="center" wrapText="1"/>
      <protection locked="0"/>
    </xf>
    <xf numFmtId="0" fontId="13" fillId="3" borderId="12" xfId="11" applyFill="1" applyBorder="1" applyAlignment="1" applyProtection="1">
      <alignment vertical="center"/>
      <protection locked="0"/>
    </xf>
    <xf numFmtId="0" fontId="13" fillId="3" borderId="13" xfId="11" applyFill="1" applyBorder="1" applyAlignment="1" applyProtection="1">
      <alignment vertical="center"/>
      <protection locked="0"/>
    </xf>
    <xf numFmtId="38" fontId="0" fillId="3" borderId="13" xfId="12" applyFont="1" applyFill="1" applyBorder="1" applyAlignment="1" applyProtection="1">
      <alignment vertical="center"/>
      <protection locked="0"/>
    </xf>
    <xf numFmtId="38" fontId="0" fillId="0" borderId="1" xfId="12" applyFont="1" applyBorder="1" applyAlignment="1" applyProtection="1">
      <alignment vertical="center"/>
      <protection locked="0"/>
    </xf>
    <xf numFmtId="0" fontId="13" fillId="0" borderId="12" xfId="11" applyBorder="1" applyAlignment="1" applyProtection="1">
      <alignment horizontal="center" vertical="center"/>
      <protection locked="0"/>
    </xf>
    <xf numFmtId="0" fontId="13" fillId="0" borderId="11" xfId="11" applyBorder="1" applyAlignment="1" applyProtection="1">
      <alignment horizontal="center" vertical="center"/>
      <protection locked="0"/>
    </xf>
    <xf numFmtId="0" fontId="13" fillId="0" borderId="13" xfId="11" applyBorder="1" applyAlignment="1" applyProtection="1">
      <alignment horizontal="center" vertical="center"/>
      <protection locked="0"/>
    </xf>
    <xf numFmtId="0" fontId="13" fillId="0" borderId="10" xfId="11" applyBorder="1" applyAlignment="1" applyProtection="1">
      <alignment horizontal="center" vertical="center"/>
      <protection locked="0"/>
    </xf>
    <xf numFmtId="0" fontId="13" fillId="0" borderId="14" xfId="11" applyBorder="1" applyAlignment="1" applyProtection="1">
      <alignment horizontal="center" vertical="center"/>
      <protection locked="0"/>
    </xf>
    <xf numFmtId="0" fontId="13" fillId="0" borderId="3" xfId="11" applyBorder="1" applyAlignment="1" applyProtection="1">
      <alignment horizontal="center" vertical="center"/>
      <protection locked="0"/>
    </xf>
    <xf numFmtId="0" fontId="13" fillId="0" borderId="8" xfId="11" applyBorder="1" applyAlignment="1" applyProtection="1">
      <alignment horizontal="center" vertical="center"/>
      <protection locked="0"/>
    </xf>
    <xf numFmtId="0" fontId="13" fillId="0" borderId="0" xfId="11" applyBorder="1" applyAlignment="1" applyProtection="1">
      <alignment horizontal="center" vertical="center"/>
      <protection locked="0"/>
    </xf>
    <xf numFmtId="0" fontId="13" fillId="0" borderId="2" xfId="11" applyBorder="1" applyAlignment="1" applyProtection="1">
      <alignment horizontal="center" vertical="center"/>
      <protection locked="0"/>
    </xf>
    <xf numFmtId="0" fontId="13" fillId="0" borderId="9" xfId="11" applyBorder="1" applyAlignment="1" applyProtection="1">
      <alignment horizontal="center" vertical="center"/>
      <protection locked="0"/>
    </xf>
    <xf numFmtId="0" fontId="13" fillId="0" borderId="15" xfId="11" applyBorder="1" applyAlignment="1" applyProtection="1">
      <alignment horizontal="center" vertical="center"/>
      <protection locked="0"/>
    </xf>
    <xf numFmtId="0" fontId="13" fillId="0" borderId="7" xfId="11" applyBorder="1" applyAlignment="1" applyProtection="1">
      <alignment horizontal="center" vertical="center"/>
      <protection locked="0"/>
    </xf>
    <xf numFmtId="38" fontId="0" fillId="3" borderId="1" xfId="12" applyFont="1" applyFill="1" applyBorder="1" applyAlignment="1" applyProtection="1">
      <alignment vertical="center"/>
      <protection locked="0"/>
    </xf>
    <xf numFmtId="38" fontId="0" fillId="0" borderId="12" xfId="12" applyFont="1" applyBorder="1" applyAlignment="1" applyProtection="1">
      <alignment vertical="center"/>
      <protection locked="0"/>
    </xf>
    <xf numFmtId="38" fontId="0" fillId="0" borderId="11" xfId="12" applyFont="1" applyBorder="1" applyAlignment="1" applyProtection="1">
      <alignment vertical="center"/>
      <protection locked="0"/>
    </xf>
    <xf numFmtId="38" fontId="0" fillId="0" borderId="13" xfId="12" applyFont="1" applyBorder="1" applyAlignment="1" applyProtection="1">
      <alignment vertical="center"/>
      <protection locked="0"/>
    </xf>
    <xf numFmtId="0" fontId="13" fillId="0" borderId="12" xfId="11" applyBorder="1" applyAlignment="1" applyProtection="1">
      <alignment horizontal="distributed" vertical="center"/>
      <protection locked="0"/>
    </xf>
    <xf numFmtId="0" fontId="0" fillId="0" borderId="11" xfId="0" applyBorder="1" applyAlignment="1" applyProtection="1">
      <alignment horizontal="distributed" vertical="center"/>
      <protection locked="0"/>
    </xf>
    <xf numFmtId="0" fontId="0" fillId="0" borderId="13" xfId="0" applyBorder="1" applyAlignment="1" applyProtection="1">
      <alignment horizontal="distributed" vertical="center"/>
      <protection locked="0"/>
    </xf>
    <xf numFmtId="0" fontId="0" fillId="3" borderId="11" xfId="0" applyFill="1" applyBorder="1" applyAlignment="1" applyProtection="1">
      <alignment vertical="center" shrinkToFit="1"/>
      <protection locked="0"/>
    </xf>
    <xf numFmtId="0" fontId="0" fillId="3" borderId="13" xfId="0" applyFill="1" applyBorder="1" applyAlignment="1" applyProtection="1">
      <alignment vertical="center" shrinkToFit="1"/>
      <protection locked="0"/>
    </xf>
    <xf numFmtId="0" fontId="13" fillId="0" borderId="12" xfId="11" applyBorder="1" applyAlignment="1" applyProtection="1">
      <alignment horizontal="distributed" vertical="center" shrinkToFit="1"/>
      <protection locked="0"/>
    </xf>
    <xf numFmtId="0" fontId="0" fillId="0" borderId="11"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6" fillId="0" borderId="1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Border="1" applyAlignment="1" applyProtection="1">
      <alignment horizontal="right"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cellXfs>
  <cellStyles count="16">
    <cellStyle name="桁区切り 2" xfId="3"/>
    <cellStyle name="桁区切り 2 2" xfId="12"/>
    <cellStyle name="桁区切り 2 3" xfId="15"/>
    <cellStyle name="桁区切り 3" xfId="5"/>
    <cellStyle name="桁区切り 4" xfId="7"/>
    <cellStyle name="桁区切り 5" xfId="9"/>
    <cellStyle name="標準" xfId="0" builtinId="0"/>
    <cellStyle name="標準 2" xfId="1"/>
    <cellStyle name="標準 2 2" xfId="6"/>
    <cellStyle name="標準 2 3" xfId="10"/>
    <cellStyle name="標準 3" xfId="2"/>
    <cellStyle name="標準 3 2" xfId="11"/>
    <cellStyle name="標準 4" xfId="4"/>
    <cellStyle name="標準 5" xfId="8"/>
    <cellStyle name="標準 6" xfId="14"/>
    <cellStyle name="標準 7" xfId="13"/>
  </cellStyles>
  <dxfs count="1">
    <dxf>
      <font>
        <color theme="7" tint="0.79998168889431442"/>
      </font>
    </dxf>
  </dxfs>
  <tableStyles count="0" defaultTableStyle="TableStyleMedium9" defaultPivotStyle="PivotStyleLight16"/>
  <colors>
    <mruColors>
      <color rgb="FFCCFFFF"/>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38097</xdr:colOff>
      <xdr:row>0</xdr:row>
      <xdr:rowOff>190502</xdr:rowOff>
    </xdr:from>
    <xdr:to>
      <xdr:col>18</xdr:col>
      <xdr:colOff>123825</xdr:colOff>
      <xdr:row>6</xdr:row>
      <xdr:rowOff>66675</xdr:rowOff>
    </xdr:to>
    <xdr:sp macro="" textlink="">
      <xdr:nvSpPr>
        <xdr:cNvPr id="2" name="テキスト ボックス 1"/>
        <xdr:cNvSpPr txBox="1"/>
      </xdr:nvSpPr>
      <xdr:spPr>
        <a:xfrm>
          <a:off x="6515097" y="190502"/>
          <a:ext cx="5572128" cy="1247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入力用シートから転記できるようにしていますが、自動転記では不都合が</a:t>
          </a:r>
          <a:endParaRPr kumimoji="1" lang="en-US" altLang="ja-JP" sz="1100">
            <a:solidFill>
              <a:srgbClr val="FF0000"/>
            </a:solidFill>
          </a:endParaRPr>
        </a:p>
        <a:p>
          <a:r>
            <a:rPr kumimoji="1" lang="ja-JP" altLang="en-US" sz="1100">
              <a:solidFill>
                <a:srgbClr val="FF0000"/>
              </a:solidFill>
            </a:rPr>
            <a:t>　 生じる場合には、計算式を削除して、手入力してください。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baseline="0">
              <a:solidFill>
                <a:srgbClr val="FF0000"/>
              </a:solidFill>
              <a:latin typeface="+mn-ea"/>
              <a:ea typeface="+mn-ea"/>
            </a:rPr>
            <a:t>最終提出期限は、令和７年５月</a:t>
          </a:r>
          <a:r>
            <a:rPr kumimoji="1" lang="en-US" altLang="ja-JP" sz="1100" baseline="0">
              <a:solidFill>
                <a:srgbClr val="FF0000"/>
              </a:solidFill>
              <a:latin typeface="+mn-ea"/>
              <a:ea typeface="+mn-ea"/>
            </a:rPr>
            <a:t>31</a:t>
          </a:r>
          <a:r>
            <a:rPr kumimoji="1" lang="ja-JP" altLang="en-US" sz="1100" baseline="0">
              <a:solidFill>
                <a:srgbClr val="FF0000"/>
              </a:solidFill>
              <a:latin typeface="+mn-ea"/>
              <a:ea typeface="+mn-ea"/>
            </a:rPr>
            <a:t>日までですが、消費税等の確定申告後、</a:t>
          </a:r>
          <a:endParaRPr kumimoji="1" lang="en-US" altLang="ja-JP" sz="1100" baseline="0">
            <a:solidFill>
              <a:srgbClr val="FF0000"/>
            </a:solidFill>
            <a:latin typeface="+mn-ea"/>
            <a:ea typeface="+mn-ea"/>
          </a:endParaRPr>
        </a:p>
        <a:p>
          <a:r>
            <a:rPr kumimoji="1" lang="ja-JP" altLang="en-US" sz="1100" baseline="0">
              <a:solidFill>
                <a:srgbClr val="FF0000"/>
              </a:solidFill>
              <a:latin typeface="+mn-ea"/>
              <a:ea typeface="+mn-ea"/>
            </a:rPr>
            <a:t>　　１か月後をめどに提出してください。</a:t>
          </a:r>
          <a:endParaRPr kumimoji="1" lang="en-US" altLang="ja-JP" sz="1100" baseline="0">
            <a:solidFill>
              <a:srgbClr val="FF0000"/>
            </a:solidFill>
            <a:latin typeface="+mn-ea"/>
            <a:ea typeface="+mn-ea"/>
          </a:endParaRPr>
        </a:p>
        <a:p>
          <a:r>
            <a:rPr kumimoji="1" lang="ja-JP" altLang="en-US" sz="1100" baseline="0">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J36"/>
  <sheetViews>
    <sheetView tabSelected="1" view="pageBreakPreview" zoomScaleNormal="100" zoomScaleSheetLayoutView="100" workbookViewId="0"/>
  </sheetViews>
  <sheetFormatPr defaultColWidth="9" defaultRowHeight="18" customHeight="1"/>
  <cols>
    <col min="1" max="9" width="9" style="3"/>
    <col min="10" max="10" width="4" style="3" customWidth="1"/>
    <col min="11" max="16384" width="9" style="3"/>
  </cols>
  <sheetData>
    <row r="1" spans="1:10" ht="18" customHeight="1">
      <c r="A1" s="3" t="s">
        <v>18</v>
      </c>
    </row>
    <row r="3" spans="1:10" ht="18" customHeight="1">
      <c r="G3" s="3" t="s">
        <v>114</v>
      </c>
      <c r="H3" s="4"/>
      <c r="I3" s="5"/>
      <c r="J3" s="6"/>
    </row>
    <row r="4" spans="1:10" ht="18" customHeight="1">
      <c r="F4" s="52" t="str">
        <f>"令和 "&amp;入力用シート!H4&amp;"　年　"&amp;入力用シート!K4&amp;"　月　"&amp;入力用シート!N4&amp;"　日　"</f>
        <v>令和 　年　　月　　日　</v>
      </c>
      <c r="G4" s="52"/>
      <c r="H4" s="52"/>
      <c r="I4" s="52"/>
    </row>
    <row r="6" spans="1:10" ht="18" customHeight="1">
      <c r="A6" s="3" t="s">
        <v>16</v>
      </c>
      <c r="B6" s="7"/>
    </row>
    <row r="7" spans="1:10" ht="18" customHeight="1">
      <c r="A7" s="53" t="s">
        <v>113</v>
      </c>
      <c r="B7" s="53"/>
      <c r="C7" s="53"/>
      <c r="D7" s="8" t="s">
        <v>15</v>
      </c>
    </row>
    <row r="8" spans="1:10" ht="18" customHeight="1">
      <c r="A8" s="3" t="s">
        <v>17</v>
      </c>
      <c r="B8" s="7"/>
    </row>
    <row r="9" spans="1:10" ht="18" customHeight="1">
      <c r="E9" s="9"/>
      <c r="F9" s="2" t="str">
        <f>IF(入力用シート!F6="","（入力用シートより自動転記）",入力用シート!F6)</f>
        <v>（入力用シートより自動転記）</v>
      </c>
      <c r="G9" s="2"/>
      <c r="H9" s="2"/>
      <c r="I9" s="2"/>
    </row>
    <row r="10" spans="1:10" ht="18" customHeight="1">
      <c r="E10" s="9"/>
      <c r="F10" s="2" t="str">
        <f>IF(入力用シート!F7="","（入力用シートより自動転記）",入力用シート!F7)</f>
        <v>（入力用シートより自動転記）</v>
      </c>
      <c r="G10" s="2"/>
      <c r="H10" s="2"/>
      <c r="I10" s="2"/>
    </row>
    <row r="11" spans="1:10" ht="18" customHeight="1">
      <c r="E11" s="9"/>
      <c r="F11" s="2" t="str">
        <f>IF(入力用シート!F8="","（入力用シートより自動転記）",入力用シート!F8)</f>
        <v>（入力用シートより自動転記）</v>
      </c>
      <c r="G11" s="2"/>
      <c r="H11" s="2"/>
      <c r="I11" s="2"/>
    </row>
    <row r="14" spans="1:10" ht="18" customHeight="1">
      <c r="A14" s="10" t="s">
        <v>2</v>
      </c>
      <c r="B14" s="10"/>
      <c r="C14" s="10"/>
      <c r="D14" s="10"/>
      <c r="E14" s="10"/>
      <c r="F14" s="10"/>
      <c r="G14" s="10"/>
      <c r="H14" s="10"/>
      <c r="I14" s="10"/>
    </row>
    <row r="17" spans="1:9" ht="18" customHeight="1">
      <c r="A17" s="54" t="str">
        <f>"　令和 "&amp;入力用シート!H9&amp;"　年　"&amp;入力用シート!K9&amp;"　月　"&amp;入力用シート!N9&amp;"　日５感対第　"&amp;入力用シート!G10&amp;"　号で交付決定を受けた令和４年度香川県新型コロナウイルス感染症緊急包括支援補助金（医療分）に係る消費税及び地方消費税に係る仕入控除税額については、次のとおり報告する。"</f>
        <v>　令和 　年　　月　　日５感対第　　号で交付決定を受けた令和４年度香川県新型コロナウイルス感染症緊急包括支援補助金（医療分）に係る消費税及び地方消費税に係る仕入控除税額については、次のとおり報告する。</v>
      </c>
      <c r="B17" s="54"/>
      <c r="C17" s="54"/>
      <c r="D17" s="54"/>
      <c r="E17" s="54"/>
      <c r="F17" s="54"/>
      <c r="G17" s="54"/>
      <c r="H17" s="54"/>
      <c r="I17" s="54"/>
    </row>
    <row r="18" spans="1:9" ht="18" customHeight="1">
      <c r="A18" s="54"/>
      <c r="B18" s="54"/>
      <c r="C18" s="54"/>
      <c r="D18" s="54"/>
      <c r="E18" s="54"/>
      <c r="F18" s="54"/>
      <c r="G18" s="54"/>
      <c r="H18" s="54"/>
      <c r="I18" s="54"/>
    </row>
    <row r="19" spans="1:9" ht="18" customHeight="1">
      <c r="A19" s="54"/>
      <c r="B19" s="54"/>
      <c r="C19" s="54"/>
      <c r="D19" s="54"/>
      <c r="E19" s="54"/>
      <c r="F19" s="54"/>
      <c r="G19" s="54"/>
      <c r="H19" s="54"/>
      <c r="I19" s="54"/>
    </row>
    <row r="21" spans="1:9" ht="18" customHeight="1">
      <c r="A21" s="10" t="s">
        <v>3</v>
      </c>
      <c r="B21" s="10"/>
      <c r="C21" s="10"/>
      <c r="D21" s="10"/>
      <c r="E21" s="10"/>
      <c r="F21" s="10"/>
      <c r="G21" s="10"/>
      <c r="H21" s="10"/>
      <c r="I21" s="10"/>
    </row>
    <row r="23" spans="1:9" ht="18" customHeight="1">
      <c r="A23" s="3" t="s">
        <v>4</v>
      </c>
    </row>
    <row r="24" spans="1:9" ht="18" customHeight="1">
      <c r="B24" s="50" t="str">
        <f>入力用シート!F5&amp;""</f>
        <v>外来対応医療機関確保事業</v>
      </c>
      <c r="C24" s="50"/>
      <c r="D24" s="50"/>
      <c r="E24" s="50"/>
      <c r="F24" s="51"/>
      <c r="G24" s="51"/>
      <c r="H24" s="51"/>
      <c r="I24" s="51"/>
    </row>
    <row r="25" spans="1:9" ht="18" customHeight="1">
      <c r="A25" s="4"/>
      <c r="B25" s="11" t="str">
        <f>入力用シート!F7&amp;""</f>
        <v/>
      </c>
      <c r="C25" s="11"/>
      <c r="D25" s="11"/>
      <c r="E25" s="11"/>
      <c r="F25" s="12"/>
      <c r="G25" s="12"/>
      <c r="H25" s="12"/>
      <c r="I25" s="12"/>
    </row>
    <row r="26" spans="1:9" ht="18" customHeight="1">
      <c r="A26" s="4"/>
      <c r="B26" s="13"/>
      <c r="C26" s="14"/>
      <c r="D26" s="14"/>
      <c r="E26" s="14"/>
      <c r="F26" s="14"/>
      <c r="G26" s="14"/>
      <c r="H26" s="14"/>
      <c r="I26" s="14"/>
    </row>
    <row r="27" spans="1:9" ht="18" customHeight="1">
      <c r="A27" s="49" t="s">
        <v>20</v>
      </c>
      <c r="B27" s="49"/>
      <c r="C27" s="49"/>
      <c r="D27" s="49"/>
      <c r="E27" s="49"/>
      <c r="F27" s="49"/>
      <c r="G27" s="49"/>
      <c r="H27" s="49"/>
      <c r="I27" s="49"/>
    </row>
    <row r="28" spans="1:9" ht="18" customHeight="1">
      <c r="A28" s="49"/>
      <c r="B28" s="49"/>
      <c r="C28" s="49"/>
      <c r="D28" s="49"/>
      <c r="E28" s="49"/>
      <c r="F28" s="49"/>
      <c r="G28" s="49"/>
      <c r="H28" s="49"/>
      <c r="I28" s="49"/>
    </row>
    <row r="29" spans="1:9" ht="18" customHeight="1">
      <c r="A29" s="15"/>
      <c r="B29" s="15"/>
      <c r="C29" s="15"/>
      <c r="D29" s="15"/>
      <c r="E29" s="15"/>
      <c r="F29" s="48" t="str">
        <f>IF(入力用シート!F11="","（入力用シートより自動転記）","金　"&amp;TEXT(入力用シート!F11,"#,##0")&amp;"円")</f>
        <v>（入力用シートより自動転記）</v>
      </c>
      <c r="G29" s="48"/>
      <c r="H29" s="48"/>
      <c r="I29" s="48"/>
    </row>
    <row r="30" spans="1:9" ht="18" customHeight="1">
      <c r="A30" s="15"/>
      <c r="B30" s="15"/>
      <c r="C30" s="15"/>
      <c r="D30" s="15"/>
      <c r="E30" s="15"/>
      <c r="F30" s="15"/>
      <c r="G30" s="15"/>
      <c r="H30" s="15"/>
      <c r="I30" s="16"/>
    </row>
    <row r="31" spans="1:9" ht="18" customHeight="1">
      <c r="A31" s="47" t="s">
        <v>21</v>
      </c>
      <c r="B31" s="47"/>
      <c r="C31" s="47"/>
      <c r="D31" s="47"/>
      <c r="E31" s="47"/>
      <c r="F31" s="47"/>
      <c r="G31" s="47"/>
      <c r="H31" s="47"/>
      <c r="I31" s="47"/>
    </row>
    <row r="32" spans="1:9" ht="18" customHeight="1">
      <c r="A32" s="47"/>
      <c r="B32" s="47"/>
      <c r="C32" s="47"/>
      <c r="D32" s="47"/>
      <c r="E32" s="47"/>
      <c r="F32" s="47"/>
      <c r="G32" s="47"/>
      <c r="H32" s="47"/>
      <c r="I32" s="47"/>
    </row>
    <row r="33" spans="1:9" ht="18" customHeight="1">
      <c r="A33" s="15"/>
      <c r="B33" s="15"/>
      <c r="C33" s="15"/>
      <c r="D33" s="15"/>
      <c r="E33" s="15"/>
      <c r="F33" s="48" t="str">
        <f>IF(OR(入力用シート!A16="○",入力用シート!A17="○",入力用シート!A18="○",入力用シート!A19="○",入力用シート!A20="○"),"金　"&amp;"0"&amp;"円",IF(入力用シート!A33="○","金　"&amp;TEXT(入力用シート!AA35,"#,##0")&amp;"円",IF(入力用シート!A38="○","金　"&amp;TEXT(入力用シート!AA53,"#,##0")&amp;"円",IF(入力用シート!A56="○","金　"&amp;TEXT(入力用シート!AA73,"#,##0")&amp;"円","（入力用シートより自動転記）"))))</f>
        <v>（入力用シートより自動転記）</v>
      </c>
      <c r="G33" s="48"/>
      <c r="H33" s="48"/>
      <c r="I33" s="48"/>
    </row>
    <row r="35" spans="1:9" ht="27" customHeight="1">
      <c r="A35" s="49" t="s">
        <v>19</v>
      </c>
      <c r="B35" s="49"/>
      <c r="C35" s="49"/>
      <c r="D35" s="49"/>
      <c r="E35" s="49"/>
      <c r="F35" s="49"/>
      <c r="G35" s="49"/>
      <c r="H35" s="49"/>
      <c r="I35" s="49"/>
    </row>
    <row r="36" spans="1:9" ht="27" customHeight="1">
      <c r="A36" s="49"/>
      <c r="B36" s="49"/>
      <c r="C36" s="49"/>
      <c r="D36" s="49"/>
      <c r="E36" s="49"/>
      <c r="F36" s="49"/>
      <c r="G36" s="49"/>
      <c r="H36" s="49"/>
      <c r="I36" s="49"/>
    </row>
  </sheetData>
  <mergeCells count="9">
    <mergeCell ref="A31:I32"/>
    <mergeCell ref="F33:I33"/>
    <mergeCell ref="A35:I36"/>
    <mergeCell ref="B24:I24"/>
    <mergeCell ref="F4:I4"/>
    <mergeCell ref="A7:C7"/>
    <mergeCell ref="A17:I19"/>
    <mergeCell ref="A27:I28"/>
    <mergeCell ref="F29:I29"/>
  </mergeCells>
  <phoneticPr fontId="5"/>
  <printOptions horizontalCentered="1"/>
  <pageMargins left="0.98425196850393704" right="0.98425196850393704" top="0.9842519685039370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AI73"/>
  <sheetViews>
    <sheetView view="pageBreakPreview" zoomScaleNormal="100" zoomScaleSheetLayoutView="100" workbookViewId="0">
      <selection sqref="A1:AF1"/>
    </sheetView>
  </sheetViews>
  <sheetFormatPr defaultColWidth="4.6328125" defaultRowHeight="13"/>
  <cols>
    <col min="1" max="32" width="4.6328125" style="17"/>
    <col min="33" max="33" width="4.6328125" style="17" customWidth="1"/>
    <col min="34" max="34" width="4.6328125" style="17"/>
    <col min="35" max="35" width="9.26953125" style="17" bestFit="1" customWidth="1"/>
    <col min="36" max="16384" width="4.6328125" style="17"/>
  </cols>
  <sheetData>
    <row r="1" spans="1:34" ht="13.5" thickBot="1">
      <c r="A1" s="55" t="s">
        <v>38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2" spans="1:34" ht="13.5" thickBot="1">
      <c r="A2" s="56" t="s">
        <v>39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4" spans="1:34" ht="15" customHeight="1">
      <c r="A4" s="59" t="s">
        <v>40</v>
      </c>
      <c r="B4" s="59"/>
      <c r="C4" s="59"/>
      <c r="D4" s="59"/>
      <c r="E4" s="59"/>
      <c r="F4" s="60" t="s">
        <v>41</v>
      </c>
      <c r="G4" s="61"/>
      <c r="H4" s="62"/>
      <c r="I4" s="62"/>
      <c r="J4" s="18" t="s">
        <v>42</v>
      </c>
      <c r="K4" s="62"/>
      <c r="L4" s="62"/>
      <c r="M4" s="18" t="s">
        <v>43</v>
      </c>
      <c r="N4" s="62"/>
      <c r="O4" s="62"/>
      <c r="P4" s="19" t="s">
        <v>44</v>
      </c>
    </row>
    <row r="5" spans="1:34" ht="15" customHeight="1">
      <c r="A5" s="59" t="s">
        <v>45</v>
      </c>
      <c r="B5" s="59"/>
      <c r="C5" s="59"/>
      <c r="D5" s="59"/>
      <c r="E5" s="59"/>
      <c r="F5" s="63" t="s">
        <v>118</v>
      </c>
      <c r="G5" s="64"/>
      <c r="H5" s="64"/>
      <c r="I5" s="64"/>
      <c r="J5" s="64"/>
      <c r="K5" s="64"/>
      <c r="L5" s="64"/>
      <c r="M5" s="64"/>
      <c r="N5" s="64"/>
      <c r="O5" s="64"/>
      <c r="P5" s="65"/>
    </row>
    <row r="6" spans="1:34" ht="15" customHeight="1">
      <c r="A6" s="103" t="s">
        <v>37</v>
      </c>
      <c r="B6" s="104"/>
      <c r="C6" s="104"/>
      <c r="D6" s="104"/>
      <c r="E6" s="105"/>
      <c r="F6" s="63"/>
      <c r="G6" s="106"/>
      <c r="H6" s="106"/>
      <c r="I6" s="106"/>
      <c r="J6" s="106"/>
      <c r="K6" s="106"/>
      <c r="L6" s="106"/>
      <c r="M6" s="106"/>
      <c r="N6" s="106"/>
      <c r="O6" s="106"/>
      <c r="P6" s="107"/>
    </row>
    <row r="7" spans="1:34" ht="15" customHeight="1">
      <c r="A7" s="59" t="s">
        <v>46</v>
      </c>
      <c r="B7" s="59"/>
      <c r="C7" s="59"/>
      <c r="D7" s="59"/>
      <c r="E7" s="59"/>
      <c r="F7" s="63"/>
      <c r="G7" s="64"/>
      <c r="H7" s="64"/>
      <c r="I7" s="64"/>
      <c r="J7" s="64"/>
      <c r="K7" s="64"/>
      <c r="L7" s="64"/>
      <c r="M7" s="64"/>
      <c r="N7" s="64"/>
      <c r="O7" s="64"/>
      <c r="P7" s="65"/>
    </row>
    <row r="8" spans="1:34" ht="15" customHeight="1">
      <c r="A8" s="108" t="s">
        <v>115</v>
      </c>
      <c r="B8" s="109"/>
      <c r="C8" s="109"/>
      <c r="D8" s="109"/>
      <c r="E8" s="110"/>
      <c r="F8" s="63"/>
      <c r="G8" s="106"/>
      <c r="H8" s="106"/>
      <c r="I8" s="106"/>
      <c r="J8" s="106"/>
      <c r="K8" s="106"/>
      <c r="L8" s="106"/>
      <c r="M8" s="106"/>
      <c r="N8" s="106"/>
      <c r="O8" s="106"/>
      <c r="P8" s="107"/>
    </row>
    <row r="9" spans="1:34" ht="15" customHeight="1">
      <c r="A9" s="59" t="s">
        <v>47</v>
      </c>
      <c r="B9" s="59"/>
      <c r="C9" s="59"/>
      <c r="D9" s="59"/>
      <c r="E9" s="59"/>
      <c r="F9" s="60" t="s">
        <v>41</v>
      </c>
      <c r="G9" s="61"/>
      <c r="H9" s="62"/>
      <c r="I9" s="62"/>
      <c r="J9" s="18" t="s">
        <v>42</v>
      </c>
      <c r="K9" s="62"/>
      <c r="L9" s="62"/>
      <c r="M9" s="18" t="s">
        <v>43</v>
      </c>
      <c r="N9" s="62"/>
      <c r="O9" s="62"/>
      <c r="P9" s="19" t="s">
        <v>44</v>
      </c>
    </row>
    <row r="10" spans="1:34" ht="15" customHeight="1">
      <c r="A10" s="59" t="s">
        <v>48</v>
      </c>
      <c r="B10" s="59"/>
      <c r="C10" s="59"/>
      <c r="D10" s="59"/>
      <c r="E10" s="59"/>
      <c r="F10" s="20" t="s">
        <v>49</v>
      </c>
      <c r="G10" s="76"/>
      <c r="H10" s="76"/>
      <c r="I10" s="76"/>
      <c r="J10" s="76"/>
      <c r="K10" s="76"/>
      <c r="L10" s="76"/>
      <c r="M10" s="76"/>
      <c r="N10" s="76"/>
      <c r="O10" s="76"/>
      <c r="P10" s="21" t="s">
        <v>50</v>
      </c>
    </row>
    <row r="11" spans="1:34" ht="15" customHeight="1">
      <c r="A11" s="59" t="s">
        <v>51</v>
      </c>
      <c r="B11" s="59"/>
      <c r="C11" s="59"/>
      <c r="D11" s="59"/>
      <c r="E11" s="59"/>
      <c r="F11" s="77"/>
      <c r="G11" s="78"/>
      <c r="H11" s="78"/>
      <c r="I11" s="78"/>
      <c r="J11" s="78"/>
      <c r="K11" s="78"/>
      <c r="L11" s="78"/>
      <c r="M11" s="78"/>
      <c r="N11" s="78"/>
      <c r="O11" s="78"/>
      <c r="P11" s="21" t="s">
        <v>52</v>
      </c>
    </row>
    <row r="12" spans="1:34" ht="13.5" thickBot="1"/>
    <row r="13" spans="1:34" ht="13.5" thickBot="1">
      <c r="A13" s="56" t="s">
        <v>53</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8"/>
    </row>
    <row r="14" spans="1:34">
      <c r="A14" s="17" t="s">
        <v>54</v>
      </c>
      <c r="AG14" s="17" t="str">
        <f>IF((COUNTIF(A16:A20,"○")+COUNTIF(A33:A56,"○"))&gt;0,"複数選択不可","○")</f>
        <v>○</v>
      </c>
      <c r="AH14" s="17" t="s">
        <v>55</v>
      </c>
    </row>
    <row r="16" spans="1:34" ht="15" customHeight="1">
      <c r="A16" s="1"/>
      <c r="B16" s="22" t="s">
        <v>56</v>
      </c>
      <c r="C16" s="17" t="s">
        <v>57</v>
      </c>
      <c r="R16" s="79" t="s">
        <v>58</v>
      </c>
      <c r="S16" s="79"/>
      <c r="T16" s="79"/>
      <c r="U16" s="79"/>
      <c r="V16" s="79"/>
      <c r="W16" s="79"/>
      <c r="X16" s="79"/>
      <c r="Y16" s="80"/>
      <c r="Z16" s="68"/>
      <c r="AA16" s="69"/>
      <c r="AB16" s="69"/>
      <c r="AC16" s="69"/>
      <c r="AD16" s="69"/>
      <c r="AE16" s="69"/>
      <c r="AF16" s="21" t="s">
        <v>52</v>
      </c>
    </row>
    <row r="17" spans="1:35" ht="15" customHeight="1">
      <c r="A17" s="1"/>
      <c r="B17" s="22" t="s">
        <v>59</v>
      </c>
      <c r="C17" s="17" t="s">
        <v>60</v>
      </c>
      <c r="AG17" s="17" t="s">
        <v>61</v>
      </c>
      <c r="AI17" s="17" t="s">
        <v>62</v>
      </c>
    </row>
    <row r="18" spans="1:35" ht="15" customHeight="1">
      <c r="A18" s="1"/>
      <c r="B18" s="22" t="s">
        <v>63</v>
      </c>
      <c r="C18" s="17" t="s">
        <v>64</v>
      </c>
      <c r="N18" s="17" t="s">
        <v>65</v>
      </c>
      <c r="Y18" s="23" t="s">
        <v>66</v>
      </c>
      <c r="Z18" s="66"/>
      <c r="AA18" s="67"/>
      <c r="AB18" s="67"/>
      <c r="AC18" s="67"/>
      <c r="AD18" s="67"/>
      <c r="AE18" s="67"/>
      <c r="AF18" s="21" t="s">
        <v>67</v>
      </c>
      <c r="AG18" s="17" t="s">
        <v>61</v>
      </c>
      <c r="AI18" s="17" t="s">
        <v>68</v>
      </c>
    </row>
    <row r="19" spans="1:35" ht="15" customHeight="1">
      <c r="A19" s="1"/>
      <c r="B19" s="22" t="s">
        <v>69</v>
      </c>
      <c r="C19" s="17" t="s">
        <v>70</v>
      </c>
      <c r="AG19" s="17" t="s">
        <v>61</v>
      </c>
      <c r="AI19" s="17" t="s">
        <v>71</v>
      </c>
    </row>
    <row r="20" spans="1:35" ht="15" customHeight="1">
      <c r="A20" s="1"/>
      <c r="B20" s="22" t="s">
        <v>72</v>
      </c>
      <c r="C20" s="17" t="s">
        <v>73</v>
      </c>
      <c r="AG20" s="17" t="s">
        <v>61</v>
      </c>
      <c r="AI20" s="17" t="s">
        <v>71</v>
      </c>
    </row>
    <row r="21" spans="1:35" ht="13.5" thickBot="1"/>
    <row r="22" spans="1:35" ht="13.5" thickBot="1">
      <c r="A22" s="56" t="s">
        <v>74</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8"/>
    </row>
    <row r="23" spans="1:35">
      <c r="A23" s="17" t="s">
        <v>75</v>
      </c>
    </row>
    <row r="25" spans="1:35">
      <c r="A25" s="17" t="s">
        <v>76</v>
      </c>
    </row>
    <row r="26" spans="1:35" ht="15" customHeight="1">
      <c r="B26" s="17" t="s">
        <v>77</v>
      </c>
      <c r="I26" s="68"/>
      <c r="J26" s="69"/>
      <c r="K26" s="69"/>
      <c r="L26" s="69"/>
      <c r="M26" s="69"/>
      <c r="N26" s="21" t="s">
        <v>52</v>
      </c>
      <c r="O26" s="17" t="s">
        <v>78</v>
      </c>
    </row>
    <row r="27" spans="1:35" ht="15" customHeight="1">
      <c r="B27" s="17" t="s">
        <v>79</v>
      </c>
      <c r="I27" s="68"/>
      <c r="J27" s="69"/>
      <c r="K27" s="69"/>
      <c r="L27" s="69"/>
      <c r="M27" s="69"/>
      <c r="N27" s="21" t="s">
        <v>52</v>
      </c>
      <c r="O27" s="17" t="s">
        <v>80</v>
      </c>
    </row>
    <row r="28" spans="1:35" ht="13.5" thickBot="1"/>
    <row r="29" spans="1:35" ht="15.75" customHeight="1" thickBot="1">
      <c r="B29" s="17" t="s">
        <v>81</v>
      </c>
      <c r="I29" s="70" t="str">
        <f>IF(I27="","",I26/I27)</f>
        <v/>
      </c>
      <c r="J29" s="71"/>
      <c r="K29" s="71"/>
      <c r="L29" s="71"/>
      <c r="M29" s="71"/>
      <c r="N29" s="72"/>
      <c r="O29" s="17" t="s">
        <v>82</v>
      </c>
    </row>
    <row r="30" spans="1:35">
      <c r="I30" s="17" t="s">
        <v>116</v>
      </c>
    </row>
    <row r="31" spans="1:35">
      <c r="I31" s="17" t="s">
        <v>117</v>
      </c>
    </row>
    <row r="33" spans="1:33" ht="15" customHeight="1">
      <c r="A33" s="1" t="s">
        <v>87</v>
      </c>
      <c r="B33" s="17" t="s">
        <v>83</v>
      </c>
      <c r="AG33" s="17" t="s">
        <v>61</v>
      </c>
    </row>
    <row r="34" spans="1:33" ht="13.5" thickBot="1">
      <c r="AG34" s="17" t="s">
        <v>71</v>
      </c>
    </row>
    <row r="35" spans="1:33" ht="15" customHeight="1" thickBot="1">
      <c r="C35" s="17" t="s">
        <v>84</v>
      </c>
      <c r="I35" s="17" t="s">
        <v>85</v>
      </c>
      <c r="AA35" s="73" t="str">
        <f>IF(A33="○",ROUNDDOWN(F11*10/110,0),"")</f>
        <v/>
      </c>
      <c r="AB35" s="74"/>
      <c r="AC35" s="74"/>
      <c r="AD35" s="74"/>
      <c r="AE35" s="74"/>
      <c r="AF35" s="75"/>
      <c r="AG35" s="17" t="s">
        <v>86</v>
      </c>
    </row>
    <row r="38" spans="1:33" ht="15.75" customHeight="1">
      <c r="A38" s="1"/>
      <c r="B38" s="17" t="s">
        <v>88</v>
      </c>
      <c r="AG38" s="17" t="s">
        <v>61</v>
      </c>
    </row>
    <row r="39" spans="1:33">
      <c r="C39" s="17" t="s">
        <v>89</v>
      </c>
      <c r="AG39" s="17" t="s">
        <v>71</v>
      </c>
    </row>
    <row r="40" spans="1:33">
      <c r="C40" s="81" t="s">
        <v>90</v>
      </c>
      <c r="D40" s="81"/>
      <c r="E40" s="81"/>
      <c r="F40" s="81"/>
      <c r="G40" s="81"/>
      <c r="H40" s="81"/>
      <c r="I40" s="82" t="s">
        <v>91</v>
      </c>
      <c r="J40" s="81"/>
      <c r="K40" s="81"/>
      <c r="L40" s="82" t="s">
        <v>92</v>
      </c>
      <c r="M40" s="81"/>
      <c r="N40" s="81"/>
      <c r="O40" s="82" t="s">
        <v>93</v>
      </c>
      <c r="P40" s="81"/>
      <c r="Q40" s="81"/>
      <c r="R40" s="82" t="s">
        <v>94</v>
      </c>
      <c r="S40" s="81"/>
      <c r="T40" s="81"/>
      <c r="AG40" s="17" t="s">
        <v>86</v>
      </c>
    </row>
    <row r="41" spans="1:33">
      <c r="C41" s="81"/>
      <c r="D41" s="81"/>
      <c r="E41" s="81"/>
      <c r="F41" s="81"/>
      <c r="G41" s="81"/>
      <c r="H41" s="81"/>
      <c r="I41" s="81"/>
      <c r="J41" s="81"/>
      <c r="K41" s="81"/>
      <c r="L41" s="81"/>
      <c r="M41" s="81"/>
      <c r="N41" s="81"/>
      <c r="O41" s="81"/>
      <c r="P41" s="81"/>
      <c r="Q41" s="81"/>
      <c r="R41" s="81"/>
      <c r="S41" s="81"/>
      <c r="T41" s="81"/>
    </row>
    <row r="42" spans="1:33" ht="15" customHeight="1">
      <c r="C42" s="83"/>
      <c r="D42" s="76"/>
      <c r="E42" s="76"/>
      <c r="F42" s="76"/>
      <c r="G42" s="76"/>
      <c r="H42" s="84"/>
      <c r="I42" s="68"/>
      <c r="J42" s="69"/>
      <c r="K42" s="85"/>
      <c r="L42" s="68"/>
      <c r="M42" s="69"/>
      <c r="N42" s="85"/>
      <c r="O42" s="68"/>
      <c r="P42" s="69"/>
      <c r="Q42" s="85"/>
      <c r="R42" s="86">
        <f t="shared" ref="R42:R48" si="0">SUM(I42:Q42)</f>
        <v>0</v>
      </c>
      <c r="S42" s="86"/>
      <c r="T42" s="86"/>
    </row>
    <row r="43" spans="1:33" ht="15" customHeight="1">
      <c r="C43" s="83"/>
      <c r="D43" s="76"/>
      <c r="E43" s="76"/>
      <c r="F43" s="76"/>
      <c r="G43" s="76"/>
      <c r="H43" s="84"/>
      <c r="I43" s="68"/>
      <c r="J43" s="69"/>
      <c r="K43" s="85"/>
      <c r="L43" s="68"/>
      <c r="M43" s="69"/>
      <c r="N43" s="85"/>
      <c r="O43" s="68"/>
      <c r="P43" s="69"/>
      <c r="Q43" s="85"/>
      <c r="R43" s="86">
        <f t="shared" si="0"/>
        <v>0</v>
      </c>
      <c r="S43" s="86"/>
      <c r="T43" s="86"/>
    </row>
    <row r="44" spans="1:33" ht="15" customHeight="1">
      <c r="C44" s="83"/>
      <c r="D44" s="76"/>
      <c r="E44" s="76"/>
      <c r="F44" s="76"/>
      <c r="G44" s="76"/>
      <c r="H44" s="84"/>
      <c r="I44" s="68"/>
      <c r="J44" s="69"/>
      <c r="K44" s="85"/>
      <c r="L44" s="68"/>
      <c r="M44" s="69"/>
      <c r="N44" s="85"/>
      <c r="O44" s="68"/>
      <c r="P44" s="69"/>
      <c r="Q44" s="85"/>
      <c r="R44" s="86">
        <f t="shared" si="0"/>
        <v>0</v>
      </c>
      <c r="S44" s="86"/>
      <c r="T44" s="86"/>
    </row>
    <row r="45" spans="1:33" ht="15" customHeight="1">
      <c r="C45" s="83"/>
      <c r="D45" s="76"/>
      <c r="E45" s="76"/>
      <c r="F45" s="76"/>
      <c r="G45" s="76"/>
      <c r="H45" s="84"/>
      <c r="I45" s="68"/>
      <c r="J45" s="69"/>
      <c r="K45" s="85"/>
      <c r="L45" s="68"/>
      <c r="M45" s="69"/>
      <c r="N45" s="85"/>
      <c r="O45" s="68"/>
      <c r="P45" s="69"/>
      <c r="Q45" s="85"/>
      <c r="R45" s="86">
        <f t="shared" si="0"/>
        <v>0</v>
      </c>
      <c r="S45" s="86"/>
      <c r="T45" s="86"/>
    </row>
    <row r="46" spans="1:33" ht="15" customHeight="1">
      <c r="C46" s="83"/>
      <c r="D46" s="76"/>
      <c r="E46" s="76"/>
      <c r="F46" s="76"/>
      <c r="G46" s="76"/>
      <c r="H46" s="84"/>
      <c r="I46" s="68"/>
      <c r="J46" s="69"/>
      <c r="K46" s="85"/>
      <c r="L46" s="68"/>
      <c r="M46" s="69"/>
      <c r="N46" s="85"/>
      <c r="O46" s="68"/>
      <c r="P46" s="69"/>
      <c r="Q46" s="85"/>
      <c r="R46" s="86">
        <f t="shared" si="0"/>
        <v>0</v>
      </c>
      <c r="S46" s="86"/>
      <c r="T46" s="86"/>
    </row>
    <row r="47" spans="1:33" ht="15" customHeight="1">
      <c r="C47" s="83"/>
      <c r="D47" s="76"/>
      <c r="E47" s="76"/>
      <c r="F47" s="76"/>
      <c r="G47" s="76"/>
      <c r="H47" s="84"/>
      <c r="I47" s="68"/>
      <c r="J47" s="69"/>
      <c r="K47" s="85"/>
      <c r="L47" s="68"/>
      <c r="M47" s="69"/>
      <c r="N47" s="85"/>
      <c r="O47" s="68"/>
      <c r="P47" s="69"/>
      <c r="Q47" s="85"/>
      <c r="R47" s="86">
        <f t="shared" si="0"/>
        <v>0</v>
      </c>
      <c r="S47" s="86"/>
      <c r="T47" s="86"/>
    </row>
    <row r="48" spans="1:33" ht="15" customHeight="1">
      <c r="C48" s="83"/>
      <c r="D48" s="76"/>
      <c r="E48" s="76"/>
      <c r="F48" s="76"/>
      <c r="G48" s="76"/>
      <c r="H48" s="84"/>
      <c r="I48" s="68"/>
      <c r="J48" s="69"/>
      <c r="K48" s="85"/>
      <c r="L48" s="68"/>
      <c r="M48" s="69"/>
      <c r="N48" s="85"/>
      <c r="O48" s="68"/>
      <c r="P48" s="69"/>
      <c r="Q48" s="85"/>
      <c r="R48" s="86">
        <f t="shared" si="0"/>
        <v>0</v>
      </c>
      <c r="S48" s="86"/>
      <c r="T48" s="86"/>
    </row>
    <row r="49" spans="1:33">
      <c r="C49" s="87" t="s">
        <v>94</v>
      </c>
      <c r="D49" s="88"/>
      <c r="E49" s="88"/>
      <c r="F49" s="88"/>
      <c r="G49" s="88"/>
      <c r="H49" s="89"/>
      <c r="I49" s="86">
        <f>SUM(I42:K48)</f>
        <v>0</v>
      </c>
      <c r="J49" s="86"/>
      <c r="K49" s="86"/>
      <c r="L49" s="86">
        <f t="shared" ref="L49" si="1">SUM(L42:N48)</f>
        <v>0</v>
      </c>
      <c r="M49" s="86"/>
      <c r="N49" s="86"/>
      <c r="O49" s="86">
        <f t="shared" ref="O49" si="2">SUM(O42:Q48)</f>
        <v>0</v>
      </c>
      <c r="P49" s="86"/>
      <c r="Q49" s="86"/>
      <c r="R49" s="86">
        <f t="shared" ref="R49" si="3">SUM(R42:T48)</f>
        <v>0</v>
      </c>
      <c r="S49" s="86"/>
      <c r="T49" s="86"/>
    </row>
    <row r="50" spans="1:33">
      <c r="I50" s="90" t="s">
        <v>95</v>
      </c>
      <c r="J50" s="90"/>
      <c r="K50" s="90"/>
      <c r="L50" s="90" t="s">
        <v>96</v>
      </c>
      <c r="M50" s="90"/>
      <c r="N50" s="90"/>
      <c r="O50" s="90"/>
      <c r="P50" s="90"/>
      <c r="Q50" s="90"/>
      <c r="R50" s="90" t="s">
        <v>97</v>
      </c>
      <c r="S50" s="90"/>
      <c r="T50" s="90"/>
    </row>
    <row r="51" spans="1:33">
      <c r="I51" s="24"/>
      <c r="J51" s="24"/>
      <c r="K51" s="24"/>
      <c r="L51" s="24"/>
      <c r="M51" s="24"/>
      <c r="N51" s="24"/>
      <c r="O51" s="24"/>
      <c r="P51" s="24"/>
      <c r="Q51" s="24"/>
      <c r="R51" s="24"/>
      <c r="S51" s="24"/>
      <c r="T51" s="24"/>
    </row>
    <row r="52" spans="1:33" ht="13.5" thickBot="1">
      <c r="C52" s="17" t="s">
        <v>84</v>
      </c>
      <c r="I52" s="17" t="s">
        <v>98</v>
      </c>
    </row>
    <row r="53" spans="1:33" ht="15" customHeight="1" thickBot="1">
      <c r="I53" s="17" t="s">
        <v>99</v>
      </c>
      <c r="AA53" s="73" t="str">
        <f>IFERROR(ROUNDDOWN(F11*10/110*I29*I49/R49,0)+ROUNDDOWN(F11*8/108*I29*L49/R49,0),"")</f>
        <v/>
      </c>
      <c r="AB53" s="74"/>
      <c r="AC53" s="74"/>
      <c r="AD53" s="74"/>
      <c r="AE53" s="74"/>
      <c r="AF53" s="75"/>
    </row>
    <row r="56" spans="1:33" ht="15" customHeight="1">
      <c r="A56" s="1" t="s">
        <v>87</v>
      </c>
      <c r="B56" s="17" t="s">
        <v>100</v>
      </c>
      <c r="AG56" s="17" t="s">
        <v>61</v>
      </c>
    </row>
    <row r="57" spans="1:33">
      <c r="C57" s="17" t="s">
        <v>89</v>
      </c>
      <c r="AG57" s="17" t="s">
        <v>71</v>
      </c>
    </row>
    <row r="58" spans="1:33">
      <c r="C58" s="91" t="s">
        <v>90</v>
      </c>
      <c r="D58" s="90"/>
      <c r="E58" s="90"/>
      <c r="F58" s="90"/>
      <c r="G58" s="90"/>
      <c r="H58" s="92"/>
      <c r="I58" s="81" t="s">
        <v>101</v>
      </c>
      <c r="J58" s="81"/>
      <c r="K58" s="81"/>
      <c r="L58" s="81"/>
      <c r="M58" s="81"/>
      <c r="N58" s="81"/>
      <c r="O58" s="81"/>
      <c r="P58" s="81"/>
      <c r="Q58" s="81"/>
      <c r="R58" s="81" t="s">
        <v>102</v>
      </c>
      <c r="S58" s="81"/>
      <c r="T58" s="81"/>
      <c r="U58" s="81"/>
      <c r="V58" s="81"/>
      <c r="W58" s="81"/>
      <c r="X58" s="81"/>
      <c r="Y58" s="81"/>
      <c r="Z58" s="81"/>
      <c r="AA58" s="82" t="s">
        <v>93</v>
      </c>
      <c r="AB58" s="81"/>
      <c r="AC58" s="81"/>
      <c r="AD58" s="81" t="s">
        <v>94</v>
      </c>
      <c r="AE58" s="81"/>
      <c r="AF58" s="81"/>
      <c r="AG58" s="17" t="s">
        <v>86</v>
      </c>
    </row>
    <row r="59" spans="1:33">
      <c r="C59" s="93"/>
      <c r="D59" s="94"/>
      <c r="E59" s="94"/>
      <c r="F59" s="94"/>
      <c r="G59" s="94"/>
      <c r="H59" s="95"/>
      <c r="I59" s="82" t="s">
        <v>103</v>
      </c>
      <c r="J59" s="81"/>
      <c r="K59" s="81"/>
      <c r="L59" s="82" t="s">
        <v>104</v>
      </c>
      <c r="M59" s="81"/>
      <c r="N59" s="81"/>
      <c r="O59" s="82" t="s">
        <v>105</v>
      </c>
      <c r="P59" s="81"/>
      <c r="Q59" s="81"/>
      <c r="R59" s="82" t="s">
        <v>103</v>
      </c>
      <c r="S59" s="81"/>
      <c r="T59" s="81"/>
      <c r="U59" s="82" t="s">
        <v>104</v>
      </c>
      <c r="V59" s="81"/>
      <c r="W59" s="81"/>
      <c r="X59" s="82" t="s">
        <v>105</v>
      </c>
      <c r="Y59" s="81"/>
      <c r="Z59" s="81"/>
      <c r="AA59" s="81"/>
      <c r="AB59" s="81"/>
      <c r="AC59" s="81"/>
      <c r="AD59" s="81"/>
      <c r="AE59" s="81"/>
      <c r="AF59" s="81"/>
    </row>
    <row r="60" spans="1:33">
      <c r="C60" s="96"/>
      <c r="D60" s="97"/>
      <c r="E60" s="97"/>
      <c r="F60" s="97"/>
      <c r="G60" s="97"/>
      <c r="H60" s="98"/>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3" ht="15" customHeight="1">
      <c r="C61" s="83"/>
      <c r="D61" s="76"/>
      <c r="E61" s="76"/>
      <c r="F61" s="76"/>
      <c r="G61" s="76"/>
      <c r="H61" s="84"/>
      <c r="I61" s="99"/>
      <c r="J61" s="99"/>
      <c r="K61" s="99"/>
      <c r="L61" s="68"/>
      <c r="M61" s="69"/>
      <c r="N61" s="85"/>
      <c r="O61" s="99"/>
      <c r="P61" s="99"/>
      <c r="Q61" s="99"/>
      <c r="R61" s="99"/>
      <c r="S61" s="99"/>
      <c r="T61" s="99"/>
      <c r="U61" s="99"/>
      <c r="V61" s="99"/>
      <c r="W61" s="99"/>
      <c r="X61" s="99"/>
      <c r="Y61" s="99"/>
      <c r="Z61" s="99"/>
      <c r="AA61" s="99"/>
      <c r="AB61" s="99"/>
      <c r="AC61" s="99"/>
      <c r="AD61" s="100">
        <f>SUM(I61:AC61)</f>
        <v>0</v>
      </c>
      <c r="AE61" s="101"/>
      <c r="AF61" s="102"/>
    </row>
    <row r="62" spans="1:33" ht="15" customHeight="1">
      <c r="C62" s="83"/>
      <c r="D62" s="76"/>
      <c r="E62" s="76"/>
      <c r="F62" s="76"/>
      <c r="G62" s="76"/>
      <c r="H62" s="84"/>
      <c r="I62" s="99"/>
      <c r="J62" s="99"/>
      <c r="K62" s="99"/>
      <c r="L62" s="68"/>
      <c r="M62" s="69"/>
      <c r="N62" s="85"/>
      <c r="O62" s="99"/>
      <c r="P62" s="99"/>
      <c r="Q62" s="99"/>
      <c r="R62" s="99"/>
      <c r="S62" s="99"/>
      <c r="T62" s="99"/>
      <c r="U62" s="99"/>
      <c r="V62" s="99"/>
      <c r="W62" s="99"/>
      <c r="X62" s="99"/>
      <c r="Y62" s="99"/>
      <c r="Z62" s="99"/>
      <c r="AA62" s="99"/>
      <c r="AB62" s="99"/>
      <c r="AC62" s="99"/>
      <c r="AD62" s="100">
        <f t="shared" ref="AD62:AD67" si="4">SUM(I62:AC62)</f>
        <v>0</v>
      </c>
      <c r="AE62" s="101"/>
      <c r="AF62" s="102"/>
    </row>
    <row r="63" spans="1:33" ht="15" customHeight="1">
      <c r="C63" s="83"/>
      <c r="D63" s="76"/>
      <c r="E63" s="76"/>
      <c r="F63" s="76"/>
      <c r="G63" s="76"/>
      <c r="H63" s="84"/>
      <c r="I63" s="99"/>
      <c r="J63" s="99"/>
      <c r="K63" s="99"/>
      <c r="L63" s="68"/>
      <c r="M63" s="69"/>
      <c r="N63" s="85"/>
      <c r="O63" s="99"/>
      <c r="P63" s="99"/>
      <c r="Q63" s="99"/>
      <c r="R63" s="99"/>
      <c r="S63" s="99"/>
      <c r="T63" s="99"/>
      <c r="U63" s="99"/>
      <c r="V63" s="99"/>
      <c r="W63" s="99"/>
      <c r="X63" s="99"/>
      <c r="Y63" s="99"/>
      <c r="Z63" s="99"/>
      <c r="AA63" s="99"/>
      <c r="AB63" s="99"/>
      <c r="AC63" s="99"/>
      <c r="AD63" s="100">
        <f t="shared" si="4"/>
        <v>0</v>
      </c>
      <c r="AE63" s="101"/>
      <c r="AF63" s="102"/>
    </row>
    <row r="64" spans="1:33" ht="15" customHeight="1">
      <c r="C64" s="83"/>
      <c r="D64" s="76"/>
      <c r="E64" s="76"/>
      <c r="F64" s="76"/>
      <c r="G64" s="76"/>
      <c r="H64" s="84"/>
      <c r="I64" s="99"/>
      <c r="J64" s="99"/>
      <c r="K64" s="99"/>
      <c r="L64" s="68"/>
      <c r="M64" s="69"/>
      <c r="N64" s="85"/>
      <c r="O64" s="99"/>
      <c r="P64" s="99"/>
      <c r="Q64" s="99"/>
      <c r="R64" s="99"/>
      <c r="S64" s="99"/>
      <c r="T64" s="99"/>
      <c r="U64" s="99"/>
      <c r="V64" s="99"/>
      <c r="W64" s="99"/>
      <c r="X64" s="99"/>
      <c r="Y64" s="99"/>
      <c r="Z64" s="99"/>
      <c r="AA64" s="99"/>
      <c r="AB64" s="99"/>
      <c r="AC64" s="99"/>
      <c r="AD64" s="100">
        <f t="shared" si="4"/>
        <v>0</v>
      </c>
      <c r="AE64" s="101"/>
      <c r="AF64" s="102"/>
    </row>
    <row r="65" spans="3:32" ht="15" customHeight="1">
      <c r="C65" s="83"/>
      <c r="D65" s="76"/>
      <c r="E65" s="76"/>
      <c r="F65" s="76"/>
      <c r="G65" s="76"/>
      <c r="H65" s="84"/>
      <c r="I65" s="99"/>
      <c r="J65" s="99"/>
      <c r="K65" s="99"/>
      <c r="L65" s="68"/>
      <c r="M65" s="69"/>
      <c r="N65" s="85"/>
      <c r="O65" s="99"/>
      <c r="P65" s="99"/>
      <c r="Q65" s="99"/>
      <c r="R65" s="99"/>
      <c r="S65" s="99"/>
      <c r="T65" s="99"/>
      <c r="U65" s="99"/>
      <c r="V65" s="99"/>
      <c r="W65" s="99"/>
      <c r="X65" s="99"/>
      <c r="Y65" s="99"/>
      <c r="Z65" s="99"/>
      <c r="AA65" s="99"/>
      <c r="AB65" s="99"/>
      <c r="AC65" s="99"/>
      <c r="AD65" s="100">
        <f t="shared" si="4"/>
        <v>0</v>
      </c>
      <c r="AE65" s="101"/>
      <c r="AF65" s="102"/>
    </row>
    <row r="66" spans="3:32" ht="15" customHeight="1">
      <c r="C66" s="83"/>
      <c r="D66" s="76"/>
      <c r="E66" s="76"/>
      <c r="F66" s="76"/>
      <c r="G66" s="76"/>
      <c r="H66" s="84"/>
      <c r="I66" s="99"/>
      <c r="J66" s="99"/>
      <c r="K66" s="99"/>
      <c r="L66" s="68"/>
      <c r="M66" s="69"/>
      <c r="N66" s="85"/>
      <c r="O66" s="99"/>
      <c r="P66" s="99"/>
      <c r="Q66" s="99"/>
      <c r="R66" s="99"/>
      <c r="S66" s="99"/>
      <c r="T66" s="99"/>
      <c r="U66" s="99"/>
      <c r="V66" s="99"/>
      <c r="W66" s="99"/>
      <c r="X66" s="99"/>
      <c r="Y66" s="99"/>
      <c r="Z66" s="99"/>
      <c r="AA66" s="99"/>
      <c r="AB66" s="99"/>
      <c r="AC66" s="99"/>
      <c r="AD66" s="100">
        <f t="shared" si="4"/>
        <v>0</v>
      </c>
      <c r="AE66" s="101"/>
      <c r="AF66" s="102"/>
    </row>
    <row r="67" spans="3:32" ht="15" customHeight="1">
      <c r="C67" s="83"/>
      <c r="D67" s="76"/>
      <c r="E67" s="76"/>
      <c r="F67" s="76"/>
      <c r="G67" s="76"/>
      <c r="H67" s="84"/>
      <c r="I67" s="99"/>
      <c r="J67" s="99"/>
      <c r="K67" s="99"/>
      <c r="L67" s="68"/>
      <c r="M67" s="69"/>
      <c r="N67" s="85"/>
      <c r="O67" s="99"/>
      <c r="P67" s="99"/>
      <c r="Q67" s="99"/>
      <c r="R67" s="99"/>
      <c r="S67" s="99"/>
      <c r="T67" s="99"/>
      <c r="U67" s="99"/>
      <c r="V67" s="99"/>
      <c r="W67" s="99"/>
      <c r="X67" s="99"/>
      <c r="Y67" s="99"/>
      <c r="Z67" s="99"/>
      <c r="AA67" s="99"/>
      <c r="AB67" s="99"/>
      <c r="AC67" s="99"/>
      <c r="AD67" s="100">
        <f t="shared" si="4"/>
        <v>0</v>
      </c>
      <c r="AE67" s="101"/>
      <c r="AF67" s="102"/>
    </row>
    <row r="68" spans="3:32">
      <c r="C68" s="87" t="s">
        <v>94</v>
      </c>
      <c r="D68" s="88"/>
      <c r="E68" s="88"/>
      <c r="F68" s="88"/>
      <c r="G68" s="88"/>
      <c r="H68" s="89"/>
      <c r="I68" s="100">
        <f>SUM(I61:K67)</f>
        <v>0</v>
      </c>
      <c r="J68" s="101"/>
      <c r="K68" s="102"/>
      <c r="L68" s="100">
        <f t="shared" ref="L68" si="5">SUM(L61:N67)</f>
        <v>0</v>
      </c>
      <c r="M68" s="101"/>
      <c r="N68" s="102"/>
      <c r="O68" s="100">
        <f t="shared" ref="O68" si="6">SUM(O61:Q67)</f>
        <v>0</v>
      </c>
      <c r="P68" s="101"/>
      <c r="Q68" s="102"/>
      <c r="R68" s="100">
        <f t="shared" ref="R68" si="7">SUM(R61:T67)</f>
        <v>0</v>
      </c>
      <c r="S68" s="101"/>
      <c r="T68" s="102"/>
      <c r="U68" s="100">
        <f t="shared" ref="U68" si="8">SUM(U61:W67)</f>
        <v>0</v>
      </c>
      <c r="V68" s="101"/>
      <c r="W68" s="102"/>
      <c r="X68" s="100">
        <f t="shared" ref="X68" si="9">SUM(X61:Z67)</f>
        <v>0</v>
      </c>
      <c r="Y68" s="101"/>
      <c r="Z68" s="102"/>
      <c r="AA68" s="100">
        <f t="shared" ref="AA68" si="10">SUM(AA61:AC67)</f>
        <v>0</v>
      </c>
      <c r="AB68" s="101"/>
      <c r="AC68" s="102"/>
      <c r="AD68" s="100">
        <f t="shared" ref="AD68" si="11">SUM(AD61:AF67)</f>
        <v>0</v>
      </c>
      <c r="AE68" s="101"/>
      <c r="AF68" s="102"/>
    </row>
    <row r="69" spans="3:32">
      <c r="I69" s="90" t="s">
        <v>106</v>
      </c>
      <c r="J69" s="90"/>
      <c r="K69" s="90"/>
      <c r="L69" s="90" t="s">
        <v>107</v>
      </c>
      <c r="M69" s="90"/>
      <c r="N69" s="90"/>
      <c r="R69" s="90" t="s">
        <v>108</v>
      </c>
      <c r="S69" s="90"/>
      <c r="T69" s="90"/>
      <c r="U69" s="90" t="s">
        <v>109</v>
      </c>
      <c r="V69" s="90"/>
      <c r="W69" s="90"/>
      <c r="AD69" s="90" t="s">
        <v>110</v>
      </c>
      <c r="AE69" s="90"/>
      <c r="AF69" s="90"/>
    </row>
    <row r="71" spans="3:32">
      <c r="C71" s="17" t="s">
        <v>84</v>
      </c>
      <c r="I71" s="17" t="s">
        <v>111</v>
      </c>
    </row>
    <row r="72" spans="3:32" ht="13.5" thickBot="1">
      <c r="I72" s="17" t="s">
        <v>112</v>
      </c>
    </row>
    <row r="73" spans="3:32" ht="15" customHeight="1" thickBot="1">
      <c r="AA73" s="73" t="str">
        <f>IFERROR((ROUNDDOWN(F11*10/110*I68/AD68,0)+ROUNDDOWN(F11*10/110*I29*L68/AD68,0))+(ROUNDDOWN(F11*8/108*R68/AD68,0)+ROUNDDOWN(F11*8/108*I29*U68/AD68,0)),"")</f>
        <v/>
      </c>
      <c r="AB73" s="74"/>
      <c r="AC73" s="74"/>
      <c r="AD73" s="74"/>
      <c r="AE73" s="74"/>
      <c r="AF73" s="75"/>
    </row>
  </sheetData>
  <mergeCells count="172">
    <mergeCell ref="AA73:AF73"/>
    <mergeCell ref="A6:E6"/>
    <mergeCell ref="F6:P6"/>
    <mergeCell ref="A8:E8"/>
    <mergeCell ref="F8:P8"/>
    <mergeCell ref="X68:Z68"/>
    <mergeCell ref="AA68:AC68"/>
    <mergeCell ref="AD68:AF68"/>
    <mergeCell ref="I69:K69"/>
    <mergeCell ref="L69:N69"/>
    <mergeCell ref="R69:T69"/>
    <mergeCell ref="U69:W69"/>
    <mergeCell ref="AD69:AF69"/>
    <mergeCell ref="C68:H68"/>
    <mergeCell ref="I68:K68"/>
    <mergeCell ref="L68:N68"/>
    <mergeCell ref="O68:Q68"/>
    <mergeCell ref="R68:T68"/>
    <mergeCell ref="U68:W68"/>
    <mergeCell ref="AD66:AF66"/>
    <mergeCell ref="C67:H67"/>
    <mergeCell ref="I67:K67"/>
    <mergeCell ref="L67:N67"/>
    <mergeCell ref="O67:Q67"/>
    <mergeCell ref="R67:T67"/>
    <mergeCell ref="U67:W67"/>
    <mergeCell ref="X67:Z67"/>
    <mergeCell ref="AA67:AC67"/>
    <mergeCell ref="AD67:AF67"/>
    <mergeCell ref="AA65:AC65"/>
    <mergeCell ref="AD65:AF65"/>
    <mergeCell ref="C66:H66"/>
    <mergeCell ref="I66:K66"/>
    <mergeCell ref="L66:N66"/>
    <mergeCell ref="O66:Q66"/>
    <mergeCell ref="R66:T66"/>
    <mergeCell ref="U66:W66"/>
    <mergeCell ref="X66:Z66"/>
    <mergeCell ref="AA66:AC66"/>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C63:H63"/>
    <mergeCell ref="I63:K63"/>
    <mergeCell ref="L63:N63"/>
    <mergeCell ref="O63:Q63"/>
    <mergeCell ref="R63:T63"/>
    <mergeCell ref="U63:W63"/>
    <mergeCell ref="X63:Z63"/>
    <mergeCell ref="AA63:AC63"/>
    <mergeCell ref="AD63:AF63"/>
    <mergeCell ref="C62:H62"/>
    <mergeCell ref="I62:K62"/>
    <mergeCell ref="L62:N62"/>
    <mergeCell ref="O62:Q62"/>
    <mergeCell ref="R62:T62"/>
    <mergeCell ref="U62:W62"/>
    <mergeCell ref="X62:Z62"/>
    <mergeCell ref="AA62:AC62"/>
    <mergeCell ref="AD62:AF62"/>
    <mergeCell ref="C61:H61"/>
    <mergeCell ref="I61:K61"/>
    <mergeCell ref="L61:N61"/>
    <mergeCell ref="O61:Q61"/>
    <mergeCell ref="R61:T61"/>
    <mergeCell ref="U61:W61"/>
    <mergeCell ref="X61:Z61"/>
    <mergeCell ref="AA61:AC61"/>
    <mergeCell ref="AD61:AF61"/>
    <mergeCell ref="AA53:AF53"/>
    <mergeCell ref="C58:H60"/>
    <mergeCell ref="I58:Q58"/>
    <mergeCell ref="R58:Z58"/>
    <mergeCell ref="AA58:AC60"/>
    <mergeCell ref="AD58:AF60"/>
    <mergeCell ref="I59:K60"/>
    <mergeCell ref="L59:N60"/>
    <mergeCell ref="O59:Q60"/>
    <mergeCell ref="R59:T60"/>
    <mergeCell ref="U59:W60"/>
    <mergeCell ref="X59:Z60"/>
    <mergeCell ref="C49:H49"/>
    <mergeCell ref="I49:K49"/>
    <mergeCell ref="L49:N49"/>
    <mergeCell ref="O49:Q49"/>
    <mergeCell ref="R49:T49"/>
    <mergeCell ref="I50:K50"/>
    <mergeCell ref="L50:N50"/>
    <mergeCell ref="O50:Q50"/>
    <mergeCell ref="R50:T50"/>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0:H41"/>
    <mergeCell ref="I40:K41"/>
    <mergeCell ref="L40:N41"/>
    <mergeCell ref="O40:Q41"/>
    <mergeCell ref="R40:T41"/>
    <mergeCell ref="C42:H42"/>
    <mergeCell ref="I42:K42"/>
    <mergeCell ref="L42:N42"/>
    <mergeCell ref="O42:Q42"/>
    <mergeCell ref="R42:T42"/>
    <mergeCell ref="I26:M26"/>
    <mergeCell ref="I27:M27"/>
    <mergeCell ref="I29:N29"/>
    <mergeCell ref="AA35:AF35"/>
    <mergeCell ref="A10:E10"/>
    <mergeCell ref="G10:O10"/>
    <mergeCell ref="A11:E11"/>
    <mergeCell ref="F11:O11"/>
    <mergeCell ref="A13:AF13"/>
    <mergeCell ref="R16:Y16"/>
    <mergeCell ref="Z16:AE16"/>
    <mergeCell ref="A7:E7"/>
    <mergeCell ref="F7:P7"/>
    <mergeCell ref="A9:E9"/>
    <mergeCell ref="F9:G9"/>
    <mergeCell ref="H9:I9"/>
    <mergeCell ref="K9:L9"/>
    <mergeCell ref="N9:O9"/>
    <mergeCell ref="Z18:AE18"/>
    <mergeCell ref="A22:AF22"/>
    <mergeCell ref="A1:AF1"/>
    <mergeCell ref="A2:AF2"/>
    <mergeCell ref="A4:E4"/>
    <mergeCell ref="F4:G4"/>
    <mergeCell ref="H4:I4"/>
    <mergeCell ref="K4:L4"/>
    <mergeCell ref="N4:O4"/>
    <mergeCell ref="A5:E5"/>
    <mergeCell ref="F5:P5"/>
  </mergeCells>
  <phoneticPr fontId="5"/>
  <conditionalFormatting sqref="A16:A20 A33 A38 A56">
    <cfRule type="containsText" dxfId="0"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pageSetUpPr fitToPage="1"/>
  </sheetPr>
  <dimension ref="A1:N26"/>
  <sheetViews>
    <sheetView view="pageBreakPreview" zoomScale="70" zoomScaleNormal="100" zoomScaleSheetLayoutView="70" workbookViewId="0"/>
  </sheetViews>
  <sheetFormatPr defaultColWidth="12.6328125" defaultRowHeight="24" customHeight="1"/>
  <cols>
    <col min="1" max="1" width="3.08984375" style="25" customWidth="1"/>
    <col min="2" max="2" width="32.7265625" style="25" bestFit="1" customWidth="1"/>
    <col min="3" max="3" width="15.6328125" style="25" customWidth="1"/>
    <col min="4" max="16384" width="12.6328125" style="25"/>
  </cols>
  <sheetData>
    <row r="1" spans="1:14" ht="24" customHeight="1">
      <c r="B1" s="25" t="s">
        <v>30</v>
      </c>
    </row>
    <row r="2" spans="1:14" ht="24" customHeight="1">
      <c r="B2" s="113" t="s">
        <v>119</v>
      </c>
      <c r="C2" s="113"/>
      <c r="D2" s="113"/>
      <c r="E2" s="113"/>
      <c r="F2" s="113"/>
      <c r="G2" s="113"/>
      <c r="H2" s="113"/>
      <c r="I2" s="113"/>
      <c r="J2" s="113"/>
      <c r="K2" s="113"/>
      <c r="L2" s="113"/>
      <c r="M2" s="113"/>
      <c r="N2" s="113"/>
    </row>
    <row r="3" spans="1:14" ht="24" customHeight="1">
      <c r="B3" s="26"/>
      <c r="F3" s="27"/>
      <c r="G3" s="27"/>
      <c r="L3" s="114" t="s">
        <v>23</v>
      </c>
      <c r="M3" s="114"/>
      <c r="N3" s="114"/>
    </row>
    <row r="4" spans="1:14" ht="7.5" customHeight="1"/>
    <row r="5" spans="1:14" ht="24" customHeight="1">
      <c r="B5" s="115" t="s">
        <v>31</v>
      </c>
      <c r="C5" s="116"/>
      <c r="D5" s="115" t="s">
        <v>32</v>
      </c>
      <c r="E5" s="117"/>
      <c r="F5" s="117"/>
      <c r="G5" s="117"/>
      <c r="H5" s="117"/>
      <c r="I5" s="117"/>
      <c r="J5" s="117"/>
      <c r="K5" s="117"/>
      <c r="L5" s="117"/>
      <c r="M5" s="116"/>
      <c r="N5" s="28"/>
    </row>
    <row r="6" spans="1:14" ht="24" customHeight="1">
      <c r="B6" s="29"/>
      <c r="C6" s="30"/>
      <c r="D6" s="115" t="s">
        <v>24</v>
      </c>
      <c r="E6" s="117"/>
      <c r="F6" s="116"/>
      <c r="G6" s="115" t="s">
        <v>25</v>
      </c>
      <c r="H6" s="117"/>
      <c r="I6" s="117"/>
      <c r="J6" s="117"/>
      <c r="K6" s="117"/>
      <c r="L6" s="117"/>
      <c r="M6" s="116"/>
      <c r="N6" s="30"/>
    </row>
    <row r="7" spans="1:14" ht="24" customHeight="1">
      <c r="B7" s="31" t="s">
        <v>22</v>
      </c>
      <c r="C7" s="32" t="s">
        <v>14</v>
      </c>
      <c r="D7" s="33"/>
      <c r="E7" s="33"/>
      <c r="F7" s="32"/>
      <c r="G7" s="33"/>
      <c r="H7" s="111" t="s">
        <v>13</v>
      </c>
      <c r="I7" s="112"/>
      <c r="J7" s="111" t="s">
        <v>12</v>
      </c>
      <c r="K7" s="112"/>
      <c r="L7" s="111" t="s">
        <v>11</v>
      </c>
      <c r="M7" s="112"/>
      <c r="N7" s="32" t="s">
        <v>1</v>
      </c>
    </row>
    <row r="8" spans="1:14" ht="24" customHeight="1">
      <c r="B8" s="29"/>
      <c r="C8" s="32" t="s">
        <v>10</v>
      </c>
      <c r="D8" s="31" t="s">
        <v>7</v>
      </c>
      <c r="E8" s="31" t="s">
        <v>9</v>
      </c>
      <c r="F8" s="32" t="s">
        <v>8</v>
      </c>
      <c r="G8" s="31" t="s">
        <v>7</v>
      </c>
      <c r="H8" s="31"/>
      <c r="I8" s="33" t="s">
        <v>6</v>
      </c>
      <c r="J8" s="31"/>
      <c r="K8" s="33" t="s">
        <v>6</v>
      </c>
      <c r="L8" s="31"/>
      <c r="M8" s="33" t="s">
        <v>6</v>
      </c>
      <c r="N8" s="30"/>
    </row>
    <row r="9" spans="1:14" ht="24" customHeight="1">
      <c r="B9" s="34"/>
      <c r="C9" s="35"/>
      <c r="D9" s="36"/>
      <c r="E9" s="36"/>
      <c r="F9" s="35"/>
      <c r="G9" s="36"/>
      <c r="H9" s="36"/>
      <c r="I9" s="36" t="s">
        <v>5</v>
      </c>
      <c r="J9" s="36"/>
      <c r="K9" s="36" t="s">
        <v>5</v>
      </c>
      <c r="L9" s="36"/>
      <c r="M9" s="36" t="s">
        <v>5</v>
      </c>
      <c r="N9" s="37"/>
    </row>
    <row r="10" spans="1:14" ht="20.149999999999999" customHeight="1">
      <c r="B10" s="29"/>
      <c r="C10" s="38" t="s">
        <v>0</v>
      </c>
      <c r="D10" s="39"/>
      <c r="E10" s="39" t="s">
        <v>0</v>
      </c>
      <c r="F10" s="38" t="s">
        <v>0</v>
      </c>
      <c r="G10" s="39"/>
      <c r="H10" s="39" t="s">
        <v>0</v>
      </c>
      <c r="I10" s="39" t="s">
        <v>0</v>
      </c>
      <c r="J10" s="39" t="s">
        <v>0</v>
      </c>
      <c r="K10" s="39" t="s">
        <v>0</v>
      </c>
      <c r="L10" s="39" t="s">
        <v>0</v>
      </c>
      <c r="M10" s="38" t="s">
        <v>0</v>
      </c>
      <c r="N10" s="38"/>
    </row>
    <row r="11" spans="1:14" ht="24" customHeight="1">
      <c r="B11" s="29"/>
      <c r="C11" s="40"/>
      <c r="D11" s="41"/>
      <c r="E11" s="41"/>
      <c r="F11" s="40"/>
      <c r="G11" s="41"/>
      <c r="H11" s="41"/>
      <c r="I11" s="41"/>
      <c r="J11" s="41"/>
      <c r="K11" s="41"/>
      <c r="L11" s="41"/>
      <c r="M11" s="40"/>
      <c r="N11" s="30"/>
    </row>
    <row r="12" spans="1:14" ht="24" customHeight="1">
      <c r="B12" s="29"/>
      <c r="C12" s="40"/>
      <c r="D12" s="41"/>
      <c r="E12" s="41"/>
      <c r="F12" s="40"/>
      <c r="G12" s="41"/>
      <c r="H12" s="41"/>
      <c r="I12" s="41"/>
      <c r="J12" s="41"/>
      <c r="K12" s="41"/>
      <c r="L12" s="41"/>
      <c r="M12" s="40"/>
      <c r="N12" s="30"/>
    </row>
    <row r="13" spans="1:14" ht="24" customHeight="1">
      <c r="B13" s="29"/>
      <c r="C13" s="42"/>
      <c r="D13" s="43"/>
      <c r="E13" s="43"/>
      <c r="F13" s="42"/>
      <c r="G13" s="43"/>
      <c r="H13" s="43"/>
      <c r="I13" s="43"/>
      <c r="J13" s="43"/>
      <c r="K13" s="43"/>
      <c r="L13" s="43"/>
      <c r="M13" s="42"/>
      <c r="N13" s="30"/>
    </row>
    <row r="14" spans="1:14" ht="24" customHeight="1">
      <c r="B14" s="29"/>
      <c r="C14" s="42"/>
      <c r="D14" s="43"/>
      <c r="E14" s="43"/>
      <c r="F14" s="42"/>
      <c r="G14" s="43"/>
      <c r="H14" s="43"/>
      <c r="I14" s="43"/>
      <c r="J14" s="43"/>
      <c r="K14" s="43"/>
      <c r="L14" s="43"/>
      <c r="M14" s="42"/>
      <c r="N14" s="30"/>
    </row>
    <row r="15" spans="1:14" ht="24" customHeight="1">
      <c r="B15" s="29"/>
      <c r="C15" s="42"/>
      <c r="D15" s="43"/>
      <c r="E15" s="43"/>
      <c r="F15" s="42"/>
      <c r="G15" s="43"/>
      <c r="H15" s="43"/>
      <c r="I15" s="43"/>
      <c r="J15" s="43"/>
      <c r="K15" s="43"/>
      <c r="L15" s="43"/>
      <c r="M15" s="42"/>
      <c r="N15" s="30"/>
    </row>
    <row r="16" spans="1:14" ht="24" customHeight="1">
      <c r="A16" s="44"/>
      <c r="B16" s="29"/>
      <c r="C16" s="42"/>
      <c r="D16" s="43"/>
      <c r="E16" s="43"/>
      <c r="F16" s="42"/>
      <c r="G16" s="43"/>
      <c r="H16" s="43"/>
      <c r="I16" s="43"/>
      <c r="J16" s="43"/>
      <c r="K16" s="43"/>
      <c r="L16" s="43"/>
      <c r="M16" s="42"/>
      <c r="N16" s="30"/>
    </row>
    <row r="17" spans="2:14" ht="24" customHeight="1">
      <c r="B17" s="34"/>
      <c r="C17" s="45"/>
      <c r="D17" s="46"/>
      <c r="E17" s="46"/>
      <c r="F17" s="45"/>
      <c r="G17" s="46"/>
      <c r="H17" s="46"/>
      <c r="I17" s="46"/>
      <c r="J17" s="46"/>
      <c r="K17" s="46"/>
      <c r="L17" s="46"/>
      <c r="M17" s="45"/>
      <c r="N17" s="37"/>
    </row>
    <row r="19" spans="2:14" ht="20.149999999999999" customHeight="1">
      <c r="B19" s="25" t="s">
        <v>26</v>
      </c>
    </row>
    <row r="20" spans="2:14" ht="20.149999999999999" customHeight="1">
      <c r="B20" s="25" t="s">
        <v>33</v>
      </c>
    </row>
    <row r="21" spans="2:14" ht="20.149999999999999" customHeight="1">
      <c r="B21" s="25" t="s">
        <v>34</v>
      </c>
    </row>
    <row r="22" spans="2:14" ht="20.149999999999999" customHeight="1">
      <c r="B22" s="25" t="s">
        <v>27</v>
      </c>
    </row>
    <row r="23" spans="2:14" ht="20.149999999999999" customHeight="1">
      <c r="B23" s="25" t="s">
        <v>28</v>
      </c>
    </row>
    <row r="24" spans="2:14" ht="20.149999999999999" customHeight="1">
      <c r="B24" s="25" t="s">
        <v>29</v>
      </c>
    </row>
    <row r="25" spans="2:14" ht="20.149999999999999" customHeight="1">
      <c r="B25" s="25" t="s">
        <v>35</v>
      </c>
    </row>
    <row r="26" spans="2:14" ht="20.149999999999999" customHeight="1">
      <c r="B26" s="25" t="s">
        <v>36</v>
      </c>
    </row>
  </sheetData>
  <mergeCells count="9">
    <mergeCell ref="H7:I7"/>
    <mergeCell ref="J7:K7"/>
    <mergeCell ref="L7:M7"/>
    <mergeCell ref="B2:N2"/>
    <mergeCell ref="L3:N3"/>
    <mergeCell ref="B5:C5"/>
    <mergeCell ref="D5:M5"/>
    <mergeCell ref="D6:F6"/>
    <mergeCell ref="G6:M6"/>
  </mergeCells>
  <phoneticPr fontId="5"/>
  <pageMargins left="0.70866141732283472" right="0.70866141732283472" top="0.74803149606299213" bottom="0.74803149606299213" header="0.31496062992125984" footer="0.31496062992125984"/>
  <pageSetup paperSize="9" scale="71"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8B97BE19-CDDD-400E-817A-CFDD13F7EC12"/>
    <ds:schemaRef ds:uri="http://www.w3.org/XML/1998/namespace"/>
    <ds:schemaRef ds:uri="http://purl.org/dc/dcmitype/"/>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第4号様式 (消費税等報告)</vt:lpstr>
      <vt:lpstr>入力用シート</vt:lpstr>
      <vt:lpstr>※市町のみ作成第６号様式 (調書)</vt:lpstr>
      <vt:lpstr>'※市町のみ作成第６号様式 (調書)'!Print_Area</vt:lpstr>
      <vt:lpstr>'第4号様式 (消費税等報告)'!Print_Area</vt:lpstr>
      <vt:lpstr>入力用シート!Print_Area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SG19500のC20-3877</cp:lastModifiedBy>
  <cp:lastPrinted>2023-05-25T02:02:53Z</cp:lastPrinted>
  <dcterms:created xsi:type="dcterms:W3CDTF">1997-01-08T22:48:59Z</dcterms:created>
  <dcterms:modified xsi:type="dcterms:W3CDTF">2023-07-03T01:27:20Z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