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5\R5学校基本調査\HPデータ\"/>
    </mc:Choice>
  </mc:AlternateContent>
  <bookViews>
    <workbookView xWindow="0" yWindow="0" windowWidth="17870" windowHeight="9530"/>
  </bookViews>
  <sheets>
    <sheet name="5" sheetId="1" r:id="rId1"/>
  </sheets>
  <definedNames>
    <definedName name="_xlnm.Print_Area" localSheetId="0">'5'!$A$1:$BB$39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P11" i="1"/>
  <c r="T11" i="1"/>
  <c r="AB11" i="1"/>
  <c r="AJ11" i="1"/>
  <c r="AN11" i="1"/>
  <c r="AR11" i="1"/>
  <c r="AV11" i="1"/>
  <c r="AZ11" i="1"/>
  <c r="G13" i="1"/>
  <c r="H13" i="1"/>
  <c r="F13" i="1" s="1"/>
  <c r="I13" i="1"/>
  <c r="L13" i="1"/>
  <c r="O13" i="1"/>
  <c r="R13" i="1"/>
  <c r="U13" i="1"/>
  <c r="X13" i="1"/>
  <c r="AC13" i="1"/>
  <c r="AF13" i="1"/>
  <c r="AP13" i="1"/>
  <c r="B15" i="1"/>
  <c r="B11" i="1" s="1"/>
  <c r="C15" i="1"/>
  <c r="C11" i="1" s="1"/>
  <c r="D15" i="1"/>
  <c r="E15" i="1"/>
  <c r="E11" i="1" s="1"/>
  <c r="J15" i="1"/>
  <c r="G15" i="1" s="1"/>
  <c r="K15" i="1"/>
  <c r="H15" i="1" s="1"/>
  <c r="M15" i="1"/>
  <c r="M11" i="1" s="1"/>
  <c r="N15" i="1"/>
  <c r="N11" i="1" s="1"/>
  <c r="P15" i="1"/>
  <c r="Q15" i="1"/>
  <c r="Q11" i="1" s="1"/>
  <c r="S15" i="1"/>
  <c r="S11" i="1" s="1"/>
  <c r="T15" i="1"/>
  <c r="V15" i="1"/>
  <c r="V11" i="1" s="1"/>
  <c r="W15" i="1"/>
  <c r="W11" i="1" s="1"/>
  <c r="Y15" i="1"/>
  <c r="Y11" i="1" s="1"/>
  <c r="Z15" i="1"/>
  <c r="Z11" i="1" s="1"/>
  <c r="AA15" i="1"/>
  <c r="AA11" i="1" s="1"/>
  <c r="AB15" i="1"/>
  <c r="AD15" i="1"/>
  <c r="AD11" i="1" s="1"/>
  <c r="AE15" i="1"/>
  <c r="AE11" i="1" s="1"/>
  <c r="AG15" i="1"/>
  <c r="AG11" i="1" s="1"/>
  <c r="AH15" i="1"/>
  <c r="AH11" i="1" s="1"/>
  <c r="AI15" i="1"/>
  <c r="AI11" i="1" s="1"/>
  <c r="AJ15" i="1"/>
  <c r="AK15" i="1"/>
  <c r="AK11" i="1" s="1"/>
  <c r="AL15" i="1"/>
  <c r="AL11" i="1" s="1"/>
  <c r="AM15" i="1"/>
  <c r="AM11" i="1" s="1"/>
  <c r="AN15" i="1"/>
  <c r="AO15" i="1"/>
  <c r="AO11" i="1" s="1"/>
  <c r="AQ15" i="1"/>
  <c r="AQ11" i="1" s="1"/>
  <c r="AR15" i="1"/>
  <c r="AS15" i="1"/>
  <c r="AS11" i="1" s="1"/>
  <c r="AT15" i="1"/>
  <c r="AT11" i="1" s="1"/>
  <c r="AU15" i="1"/>
  <c r="AU11" i="1" s="1"/>
  <c r="AV15" i="1"/>
  <c r="AW15" i="1"/>
  <c r="AW11" i="1" s="1"/>
  <c r="AX15" i="1"/>
  <c r="AX11" i="1" s="1"/>
  <c r="AY15" i="1"/>
  <c r="AY11" i="1" s="1"/>
  <c r="AZ15" i="1"/>
  <c r="BA15" i="1"/>
  <c r="BA11" i="1" s="1"/>
  <c r="BB15" i="1"/>
  <c r="BB11" i="1" s="1"/>
  <c r="G17" i="1"/>
  <c r="F17" i="1" s="1"/>
  <c r="H17" i="1"/>
  <c r="I17" i="1"/>
  <c r="I15" i="1" s="1"/>
  <c r="L17" i="1"/>
  <c r="L15" i="1" s="1"/>
  <c r="L11" i="1" s="1"/>
  <c r="O17" i="1"/>
  <c r="O15" i="1" s="1"/>
  <c r="R17" i="1"/>
  <c r="U17" i="1"/>
  <c r="U15" i="1" s="1"/>
  <c r="X17" i="1"/>
  <c r="X15" i="1" s="1"/>
  <c r="X11" i="1" s="1"/>
  <c r="AC17" i="1"/>
  <c r="AC15" i="1" s="1"/>
  <c r="AF17" i="1"/>
  <c r="AF15" i="1" s="1"/>
  <c r="AP17" i="1"/>
  <c r="F18" i="1"/>
  <c r="G18" i="1"/>
  <c r="H18" i="1"/>
  <c r="I18" i="1"/>
  <c r="L18" i="1"/>
  <c r="O18" i="1"/>
  <c r="R18" i="1"/>
  <c r="U18" i="1"/>
  <c r="X18" i="1"/>
  <c r="AC18" i="1"/>
  <c r="AF18" i="1"/>
  <c r="AP18" i="1"/>
  <c r="G19" i="1"/>
  <c r="F19" i="1" s="1"/>
  <c r="H19" i="1"/>
  <c r="I19" i="1"/>
  <c r="L19" i="1"/>
  <c r="O19" i="1"/>
  <c r="R19" i="1"/>
  <c r="U19" i="1"/>
  <c r="X19" i="1"/>
  <c r="AC19" i="1"/>
  <c r="AF19" i="1"/>
  <c r="AP19" i="1"/>
  <c r="G20" i="1"/>
  <c r="H20" i="1"/>
  <c r="F20" i="1" s="1"/>
  <c r="I20" i="1"/>
  <c r="L20" i="1"/>
  <c r="O20" i="1"/>
  <c r="R20" i="1"/>
  <c r="R15" i="1" s="1"/>
  <c r="U20" i="1"/>
  <c r="X20" i="1"/>
  <c r="AC20" i="1"/>
  <c r="AF20" i="1"/>
  <c r="AP20" i="1"/>
  <c r="G21" i="1"/>
  <c r="F21" i="1" s="1"/>
  <c r="H21" i="1"/>
  <c r="I21" i="1"/>
  <c r="L21" i="1"/>
  <c r="O21" i="1"/>
  <c r="R21" i="1"/>
  <c r="U21" i="1"/>
  <c r="X21" i="1"/>
  <c r="AC21" i="1"/>
  <c r="AF21" i="1"/>
  <c r="AP21" i="1"/>
  <c r="F23" i="1"/>
  <c r="G23" i="1"/>
  <c r="H23" i="1"/>
  <c r="I23" i="1"/>
  <c r="L23" i="1"/>
  <c r="O23" i="1"/>
  <c r="R23" i="1"/>
  <c r="U23" i="1"/>
  <c r="X23" i="1"/>
  <c r="AC23" i="1"/>
  <c r="AF23" i="1"/>
  <c r="AP23" i="1"/>
  <c r="G24" i="1"/>
  <c r="F24" i="1" s="1"/>
  <c r="H24" i="1"/>
  <c r="I24" i="1"/>
  <c r="L24" i="1"/>
  <c r="O24" i="1"/>
  <c r="R24" i="1"/>
  <c r="U24" i="1"/>
  <c r="X24" i="1"/>
  <c r="AC24" i="1"/>
  <c r="AF24" i="1"/>
  <c r="AP24" i="1"/>
  <c r="G25" i="1"/>
  <c r="H25" i="1"/>
  <c r="F25" i="1" s="1"/>
  <c r="I25" i="1"/>
  <c r="L25" i="1"/>
  <c r="O25" i="1"/>
  <c r="R25" i="1"/>
  <c r="U25" i="1"/>
  <c r="X25" i="1"/>
  <c r="AC25" i="1"/>
  <c r="AF25" i="1"/>
  <c r="AP25" i="1"/>
  <c r="G26" i="1"/>
  <c r="F26" i="1" s="1"/>
  <c r="H26" i="1"/>
  <c r="I26" i="1"/>
  <c r="L26" i="1"/>
  <c r="O26" i="1"/>
  <c r="R26" i="1"/>
  <c r="U26" i="1"/>
  <c r="X26" i="1"/>
  <c r="AC26" i="1"/>
  <c r="AF26" i="1"/>
  <c r="AP26" i="1"/>
  <c r="F27" i="1"/>
  <c r="G27" i="1"/>
  <c r="H27" i="1"/>
  <c r="I27" i="1"/>
  <c r="L27" i="1"/>
  <c r="O27" i="1"/>
  <c r="R27" i="1"/>
  <c r="U27" i="1"/>
  <c r="X27" i="1"/>
  <c r="AC27" i="1"/>
  <c r="AF27" i="1"/>
  <c r="AP27" i="1"/>
  <c r="G29" i="1"/>
  <c r="F29" i="1" s="1"/>
  <c r="H29" i="1"/>
  <c r="I29" i="1"/>
  <c r="L29" i="1"/>
  <c r="O29" i="1"/>
  <c r="R29" i="1"/>
  <c r="U29" i="1"/>
  <c r="X29" i="1"/>
  <c r="AC29" i="1"/>
  <c r="AF29" i="1"/>
  <c r="AP29" i="1"/>
  <c r="G30" i="1"/>
  <c r="H30" i="1"/>
  <c r="F30" i="1" s="1"/>
  <c r="I30" i="1"/>
  <c r="L30" i="1"/>
  <c r="O30" i="1"/>
  <c r="R30" i="1"/>
  <c r="U30" i="1"/>
  <c r="X30" i="1"/>
  <c r="AC30" i="1"/>
  <c r="AF30" i="1"/>
  <c r="AP30" i="1"/>
  <c r="G31" i="1"/>
  <c r="F31" i="1" s="1"/>
  <c r="H31" i="1"/>
  <c r="I31" i="1"/>
  <c r="L31" i="1"/>
  <c r="O31" i="1"/>
  <c r="R31" i="1"/>
  <c r="U31" i="1"/>
  <c r="X31" i="1"/>
  <c r="AC31" i="1"/>
  <c r="AF31" i="1"/>
  <c r="AP31" i="1"/>
  <c r="F32" i="1"/>
  <c r="G32" i="1"/>
  <c r="H32" i="1"/>
  <c r="I32" i="1"/>
  <c r="L32" i="1"/>
  <c r="O32" i="1"/>
  <c r="R32" i="1"/>
  <c r="U32" i="1"/>
  <c r="X32" i="1"/>
  <c r="AC32" i="1"/>
  <c r="AF32" i="1"/>
  <c r="AP32" i="1"/>
  <c r="G33" i="1"/>
  <c r="F33" i="1" s="1"/>
  <c r="H33" i="1"/>
  <c r="I33" i="1"/>
  <c r="L33" i="1"/>
  <c r="O33" i="1"/>
  <c r="R33" i="1"/>
  <c r="U33" i="1"/>
  <c r="X33" i="1"/>
  <c r="AC33" i="1"/>
  <c r="AF33" i="1"/>
  <c r="AP33" i="1"/>
  <c r="G35" i="1"/>
  <c r="H35" i="1"/>
  <c r="F35" i="1" s="1"/>
  <c r="I35" i="1"/>
  <c r="L35" i="1"/>
  <c r="O35" i="1"/>
  <c r="R35" i="1"/>
  <c r="U35" i="1"/>
  <c r="X35" i="1"/>
  <c r="AC35" i="1"/>
  <c r="AF35" i="1"/>
  <c r="AP35" i="1"/>
  <c r="G36" i="1"/>
  <c r="F36" i="1" s="1"/>
  <c r="H36" i="1"/>
  <c r="I36" i="1"/>
  <c r="L36" i="1"/>
  <c r="O36" i="1"/>
  <c r="R36" i="1"/>
  <c r="U36" i="1"/>
  <c r="X36" i="1"/>
  <c r="AC36" i="1"/>
  <c r="AF36" i="1"/>
  <c r="AP36" i="1"/>
  <c r="AF11" i="1" l="1"/>
  <c r="R11" i="1"/>
  <c r="AC11" i="1"/>
  <c r="O11" i="1"/>
  <c r="G11" i="1"/>
  <c r="F15" i="1"/>
  <c r="F11" i="1" s="1"/>
  <c r="U11" i="1"/>
  <c r="I11" i="1"/>
  <c r="H11" i="1"/>
  <c r="K11" i="1"/>
  <c r="J11" i="1"/>
  <c r="AP15" i="1"/>
  <c r="AP11" i="1" l="1"/>
</calcChain>
</file>

<file path=xl/sharedStrings.xml><?xml version="1.0" encoding="utf-8"?>
<sst xmlns="http://schemas.openxmlformats.org/spreadsheetml/2006/main" count="409" uniqueCount="66">
  <si>
    <t>　　　　 ２．左記以外の教員とは、市町村立学校で市町村が給与を負担して任用している教員のうち、法令に定める条件を満たしていない者をいう。</t>
    <rPh sb="7" eb="9">
      <t>サキ</t>
    </rPh>
    <rPh sb="9" eb="11">
      <t>イガイ</t>
    </rPh>
    <rPh sb="12" eb="14">
      <t>キョウイン</t>
    </rPh>
    <rPh sb="17" eb="18">
      <t>シ</t>
    </rPh>
    <rPh sb="18" eb="19">
      <t>チョウ</t>
    </rPh>
    <rPh sb="19" eb="20">
      <t>ソン</t>
    </rPh>
    <rPh sb="20" eb="21">
      <t>リツ</t>
    </rPh>
    <rPh sb="21" eb="23">
      <t>ガッコウ</t>
    </rPh>
    <rPh sb="24" eb="25">
      <t>シ</t>
    </rPh>
    <rPh sb="25" eb="26">
      <t>チョウ</t>
    </rPh>
    <rPh sb="26" eb="27">
      <t>ソン</t>
    </rPh>
    <rPh sb="28" eb="30">
      <t>キュウヨ</t>
    </rPh>
    <rPh sb="31" eb="33">
      <t>フタン</t>
    </rPh>
    <rPh sb="35" eb="37">
      <t>ニンヨウ</t>
    </rPh>
    <rPh sb="41" eb="43">
      <t>キョウイン</t>
    </rPh>
    <rPh sb="47" eb="49">
      <t>ホウレイ</t>
    </rPh>
    <rPh sb="50" eb="51">
      <t>サダ</t>
    </rPh>
    <rPh sb="53" eb="55">
      <t>ジョウケン</t>
    </rPh>
    <phoneticPr fontId="3"/>
  </si>
  <si>
    <t>　（注） １．（　）内は内数である。</t>
    <rPh sb="2" eb="3">
      <t>チュウイ</t>
    </rPh>
    <rPh sb="10" eb="11">
      <t>ナイ</t>
    </rPh>
    <rPh sb="12" eb="13">
      <t>ウチ</t>
    </rPh>
    <rPh sb="13" eb="14">
      <t>スウ</t>
    </rPh>
    <phoneticPr fontId="3"/>
  </si>
  <si>
    <t>-</t>
  </si>
  <si>
    <t>まんのう町</t>
    <rPh sb="4" eb="5">
      <t>チョウ</t>
    </rPh>
    <phoneticPr fontId="3"/>
  </si>
  <si>
    <t>多度津町</t>
    <rPh sb="0" eb="4">
      <t>タドツチョウ</t>
    </rPh>
    <phoneticPr fontId="3"/>
  </si>
  <si>
    <t>琴平町</t>
    <rPh sb="0" eb="3">
      <t>コトヒラチョウ</t>
    </rPh>
    <phoneticPr fontId="3"/>
  </si>
  <si>
    <t>綾川町</t>
    <rPh sb="0" eb="1">
      <t>アヤ</t>
    </rPh>
    <rPh sb="1" eb="2">
      <t>カワ</t>
    </rPh>
    <rPh sb="2" eb="3">
      <t>チョウ</t>
    </rPh>
    <phoneticPr fontId="3"/>
  </si>
  <si>
    <t>宇多津町</t>
    <rPh sb="0" eb="4">
      <t>ウタヅチョウ</t>
    </rPh>
    <phoneticPr fontId="3"/>
  </si>
  <si>
    <t>直島町</t>
    <rPh sb="0" eb="3">
      <t>ナオシマチョウ</t>
    </rPh>
    <phoneticPr fontId="3"/>
  </si>
  <si>
    <t>三木町</t>
    <rPh sb="0" eb="3">
      <t>ミキチョウ</t>
    </rPh>
    <phoneticPr fontId="3"/>
  </si>
  <si>
    <t>小豆島町</t>
    <rPh sb="0" eb="3">
      <t>ショウドシマ</t>
    </rPh>
    <rPh sb="3" eb="4">
      <t>チョウ</t>
    </rPh>
    <phoneticPr fontId="3"/>
  </si>
  <si>
    <t>土庄町</t>
    <rPh sb="0" eb="3">
      <t>トノショウチョウ</t>
    </rPh>
    <phoneticPr fontId="3"/>
  </si>
  <si>
    <t>三豊市</t>
    <rPh sb="0" eb="2">
      <t>ミトヨ</t>
    </rPh>
    <rPh sb="2" eb="3">
      <t>シ</t>
    </rPh>
    <phoneticPr fontId="3"/>
  </si>
  <si>
    <t>東かがわ市</t>
    <rPh sb="0" eb="1">
      <t>ヒガシ</t>
    </rPh>
    <rPh sb="4" eb="5">
      <t>シ</t>
    </rPh>
    <phoneticPr fontId="3"/>
  </si>
  <si>
    <t>さぬき市</t>
    <rPh sb="3" eb="4">
      <t>シ</t>
    </rPh>
    <phoneticPr fontId="3"/>
  </si>
  <si>
    <t>観音寺市</t>
    <rPh sb="0" eb="3">
      <t>カンオンジ</t>
    </rPh>
    <rPh sb="3" eb="4">
      <t>シ</t>
    </rPh>
    <phoneticPr fontId="3"/>
  </si>
  <si>
    <t>善通寺市</t>
    <rPh sb="0" eb="4">
      <t>ゼンツウジシ</t>
    </rPh>
    <phoneticPr fontId="3"/>
  </si>
  <si>
    <t>坂出市</t>
    <rPh sb="0" eb="3">
      <t>サカイデシ</t>
    </rPh>
    <phoneticPr fontId="3"/>
  </si>
  <si>
    <t>丸亀市</t>
    <rPh sb="0" eb="3">
      <t>マルガメシ</t>
    </rPh>
    <phoneticPr fontId="3"/>
  </si>
  <si>
    <t>高松市</t>
    <rPh sb="0" eb="3">
      <t>タカマツシ</t>
    </rPh>
    <phoneticPr fontId="3"/>
  </si>
  <si>
    <t>公立</t>
    <rPh sb="0" eb="2">
      <t>コウリツ</t>
    </rPh>
    <phoneticPr fontId="3"/>
  </si>
  <si>
    <t>…</t>
    <phoneticPr fontId="3"/>
  </si>
  <si>
    <t>…</t>
  </si>
  <si>
    <t>-</t>
    <phoneticPr fontId="3"/>
  </si>
  <si>
    <t>国立</t>
    <rPh sb="0" eb="2">
      <t>コクリツ</t>
    </rPh>
    <phoneticPr fontId="3"/>
  </si>
  <si>
    <t>令和5年度</t>
    <rPh sb="0" eb="2">
      <t>レイワ</t>
    </rPh>
    <rPh sb="3" eb="5">
      <t>ネンド</t>
    </rPh>
    <phoneticPr fontId="3"/>
  </si>
  <si>
    <t>元</t>
    <rPh sb="0" eb="1">
      <t>ガン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</si>
  <si>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</si>
  <si>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</si>
  <si>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</si>
  <si>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その他  　警備員</t>
    <rPh sb="0" eb="3">
      <t>ソノタ</t>
    </rPh>
    <rPh sb="6" eb="9">
      <t>ケイビイン</t>
    </rPh>
    <phoneticPr fontId="3"/>
  </si>
  <si>
    <t>用務員</t>
    <rPh sb="0" eb="3">
      <t>ヨウムイン</t>
    </rPh>
    <phoneticPr fontId="3"/>
  </si>
  <si>
    <t>給食職員</t>
    <rPh sb="0" eb="2">
      <t>キュウショク</t>
    </rPh>
    <rPh sb="2" eb="4">
      <t>ショクイン</t>
    </rPh>
    <phoneticPr fontId="3"/>
  </si>
  <si>
    <t>栄養職員</t>
    <rPh sb="0" eb="2">
      <t>エイヨウ</t>
    </rPh>
    <rPh sb="2" eb="4">
      <t>ショクイン</t>
    </rPh>
    <phoneticPr fontId="3"/>
  </si>
  <si>
    <t>養護職員</t>
    <rPh sb="0" eb="2">
      <t>ヨウゴ</t>
    </rPh>
    <rPh sb="2" eb="4">
      <t>ショクイン</t>
    </rPh>
    <phoneticPr fontId="3"/>
  </si>
  <si>
    <t>事 務 員
学校図書館</t>
    <rPh sb="0" eb="5">
      <t>ジムイン</t>
    </rPh>
    <phoneticPr fontId="3"/>
  </si>
  <si>
    <t>事務職員</t>
    <rPh sb="0" eb="4">
      <t>ジムショクイン</t>
    </rPh>
    <phoneticPr fontId="3"/>
  </si>
  <si>
    <t>の教員　　　左記以外</t>
    <rPh sb="6" eb="8">
      <t>サキ</t>
    </rPh>
    <rPh sb="8" eb="10">
      <t>イガイ</t>
    </rPh>
    <phoneticPr fontId="3"/>
  </si>
  <si>
    <t>そ      の      他      の      者</t>
    <rPh sb="0" eb="15">
      <t>ソノタ</t>
    </rPh>
    <rPh sb="28" eb="29">
      <t>モノ</t>
    </rPh>
    <phoneticPr fontId="3"/>
  </si>
  <si>
    <t>負担法による者</t>
    <rPh sb="0" eb="2">
      <t>フタン</t>
    </rPh>
    <rPh sb="2" eb="3">
      <t>ホウ</t>
    </rPh>
    <rPh sb="6" eb="7">
      <t>モノ</t>
    </rPh>
    <phoneticPr fontId="3"/>
  </si>
  <si>
    <t>合　計</t>
    <rPh sb="0" eb="3">
      <t>ゴウケイ</t>
    </rPh>
    <phoneticPr fontId="3"/>
  </si>
  <si>
    <t>兼務教員</t>
    <rPh sb="0" eb="2">
      <t>ケンム</t>
    </rPh>
    <rPh sb="2" eb="4">
      <t>キョウイン</t>
    </rPh>
    <phoneticPr fontId="3"/>
  </si>
  <si>
    <t>（再 掲） 　育児休業教員</t>
    <rPh sb="1" eb="4">
      <t>サイケイ</t>
    </rPh>
    <rPh sb="7" eb="9">
      <t>イクジ</t>
    </rPh>
    <rPh sb="9" eb="11">
      <t>キュウギョウ</t>
    </rPh>
    <rPh sb="11" eb="13">
      <t>キョウイン</t>
    </rPh>
    <phoneticPr fontId="3"/>
  </si>
  <si>
    <t>（再 掲）　休職教員</t>
    <rPh sb="1" eb="4">
      <t>サイケイ</t>
    </rPh>
    <rPh sb="6" eb="8">
      <t>キュウショク</t>
    </rPh>
    <rPh sb="8" eb="10">
      <t>キョウイン</t>
    </rPh>
    <phoneticPr fontId="3"/>
  </si>
  <si>
    <t>教員（再掲）    育児休業代替</t>
    <rPh sb="0" eb="2">
      <t>キョウイン</t>
    </rPh>
    <rPh sb="3" eb="5">
      <t>サイケイ</t>
    </rPh>
    <rPh sb="10" eb="14">
      <t>イクジキュウギョウ</t>
    </rPh>
    <rPh sb="14" eb="16">
      <t>ダイタイ</t>
    </rPh>
    <phoneticPr fontId="3"/>
  </si>
  <si>
    <t>（再 掲）  　産休代替教員</t>
    <rPh sb="1" eb="4">
      <t>サイケイ</t>
    </rPh>
    <rPh sb="8" eb="10">
      <t>サンキュウ</t>
    </rPh>
    <rPh sb="10" eb="12">
      <t>ダイタイ</t>
    </rPh>
    <rPh sb="12" eb="14">
      <t>キョウイン</t>
    </rPh>
    <phoneticPr fontId="3"/>
  </si>
  <si>
    <t>担当教員(再掲)
特別支援学級</t>
    <rPh sb="9" eb="11">
      <t>トクベツ</t>
    </rPh>
    <rPh sb="11" eb="13">
      <t>シエン</t>
    </rPh>
    <rPh sb="13" eb="15">
      <t>ガッキュウ</t>
    </rPh>
    <phoneticPr fontId="3"/>
  </si>
  <si>
    <t>教員（再掲）
市町村費負担の</t>
    <rPh sb="7" eb="8">
      <t>シ</t>
    </rPh>
    <rPh sb="8" eb="9">
      <t>チョウ</t>
    </rPh>
    <rPh sb="9" eb="10">
      <t>ソン</t>
    </rPh>
    <rPh sb="10" eb="11">
      <t>ヒ</t>
    </rPh>
    <rPh sb="11" eb="13">
      <t>フタン</t>
    </rPh>
    <phoneticPr fontId="3"/>
  </si>
  <si>
    <t>講　師</t>
    <rPh sb="0" eb="3">
      <t>コウシ</t>
    </rPh>
    <phoneticPr fontId="3"/>
  </si>
  <si>
    <t>栄養教諭</t>
    <rPh sb="0" eb="2">
      <t>エイヨウ</t>
    </rPh>
    <rPh sb="2" eb="4">
      <t>キョウユ</t>
    </rPh>
    <phoneticPr fontId="3"/>
  </si>
  <si>
    <t>養護助教諭</t>
    <rPh sb="0" eb="2">
      <t>ヨウゴ</t>
    </rPh>
    <rPh sb="2" eb="5">
      <t>ジョキョウユ</t>
    </rPh>
    <phoneticPr fontId="3"/>
  </si>
  <si>
    <t>養護教諭</t>
    <rPh sb="0" eb="4">
      <t>ヨウゴキョウユ</t>
    </rPh>
    <phoneticPr fontId="3"/>
  </si>
  <si>
    <t>教　諭</t>
    <rPh sb="0" eb="3">
      <t>キョウユ</t>
    </rPh>
    <phoneticPr fontId="3"/>
  </si>
  <si>
    <t>指導教諭</t>
    <rPh sb="0" eb="2">
      <t>シドウ</t>
    </rPh>
    <rPh sb="2" eb="4">
      <t>キョウユ</t>
    </rPh>
    <phoneticPr fontId="3"/>
  </si>
  <si>
    <t>主幹教諭</t>
    <rPh sb="0" eb="2">
      <t>シュカン</t>
    </rPh>
    <rPh sb="2" eb="4">
      <t>キョウユ</t>
    </rPh>
    <phoneticPr fontId="3"/>
  </si>
  <si>
    <t>教　頭</t>
    <rPh sb="0" eb="3">
      <t>キョウトウ</t>
    </rPh>
    <phoneticPr fontId="3"/>
  </si>
  <si>
    <t>副校長</t>
    <rPh sb="0" eb="3">
      <t>フクコウチョウ</t>
    </rPh>
    <phoneticPr fontId="3"/>
  </si>
  <si>
    <t>校　長</t>
    <rPh sb="0" eb="3">
      <t>コウチョウ</t>
    </rPh>
    <phoneticPr fontId="3"/>
  </si>
  <si>
    <t>(特別支援学級)</t>
    <rPh sb="1" eb="2">
      <t>トク</t>
    </rPh>
    <rPh sb="2" eb="3">
      <t>ベツ</t>
    </rPh>
    <rPh sb="3" eb="4">
      <t>ササ</t>
    </rPh>
    <rPh sb="4" eb="5">
      <t>エン</t>
    </rPh>
    <rPh sb="5" eb="6">
      <t>ガク</t>
    </rPh>
    <rPh sb="6" eb="7">
      <t>キュウ</t>
    </rPh>
    <phoneticPr fontId="3"/>
  </si>
  <si>
    <t>学級数</t>
    <rPh sb="0" eb="2">
      <t>ガッキュウ</t>
    </rPh>
    <rPh sb="2" eb="3">
      <t>スウ</t>
    </rPh>
    <phoneticPr fontId="3"/>
  </si>
  <si>
    <t>（分校）</t>
    <rPh sb="1" eb="3">
      <t>ブンコウ</t>
    </rPh>
    <phoneticPr fontId="3"/>
  </si>
  <si>
    <t>学校数</t>
    <rPh sb="0" eb="2">
      <t>ガッコウ</t>
    </rPh>
    <rPh sb="2" eb="3">
      <t>スウ</t>
    </rPh>
    <phoneticPr fontId="3"/>
  </si>
  <si>
    <t>区分</t>
    <rPh sb="0" eb="2">
      <t>クブン</t>
    </rPh>
    <phoneticPr fontId="3"/>
  </si>
  <si>
    <t>学級数・教職員数</t>
    <rPh sb="0" eb="2">
      <t>ガッキュウ</t>
    </rPh>
    <rPh sb="2" eb="3">
      <t>スウ</t>
    </rPh>
    <rPh sb="4" eb="7">
      <t>キョウショクイン</t>
    </rPh>
    <rPh sb="7" eb="8">
      <t>スウ</t>
    </rPh>
    <phoneticPr fontId="3"/>
  </si>
  <si>
    <t>小学校学校数・</t>
    <rPh sb="0" eb="3">
      <t>ショウガッコウ</t>
    </rPh>
    <rPh sb="3" eb="5">
      <t>ガッコウ</t>
    </rPh>
    <rPh sb="5" eb="6">
      <t>スウ</t>
    </rPh>
    <phoneticPr fontId="3"/>
  </si>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</sst>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,###\);;;\(@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.5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38" fontId="5" fillId="0" borderId="0" xfId="1" applyFont="1" applyFill="1" applyBorder="1" applyAlignment="1" applyProtection="1">
      <alignment horizontal="right"/>
      <protection locked="0"/>
    </xf>
    <xf numFmtId="38" fontId="5" fillId="0" borderId="0" xfId="1" applyFont="1" applyFill="1" applyBorder="1" applyAlignment="1">
      <alignment horizontal="right"/>
    </xf>
    <xf numFmtId="176" fontId="5" fillId="0" borderId="0" xfId="0" applyNumberFormat="1" applyFont="1" applyFill="1" applyBorder="1" applyAlignment="1" applyProtection="1">
      <alignment horizontal="center"/>
      <protection locked="0"/>
    </xf>
    <xf numFmtId="176" fontId="5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distributed" wrapText="1"/>
    </xf>
    <xf numFmtId="0" fontId="4" fillId="0" borderId="0" xfId="0" applyFont="1" applyFill="1" applyAlignment="1">
      <alignment horizontal="center"/>
    </xf>
    <xf numFmtId="38" fontId="4" fillId="0" borderId="0" xfId="1" applyFont="1" applyFill="1" applyAlignment="1" applyProtection="1">
      <alignment horizontal="right"/>
      <protection locked="0"/>
    </xf>
    <xf numFmtId="38" fontId="4" fillId="0" borderId="0" xfId="1" applyFont="1" applyFill="1" applyAlignment="1">
      <alignment horizontal="right"/>
    </xf>
    <xf numFmtId="0" fontId="6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/>
    <xf numFmtId="38" fontId="5" fillId="0" borderId="0" xfId="1" applyFont="1" applyFill="1" applyAlignment="1" applyProtection="1">
      <alignment horizontal="right"/>
      <protection locked="0"/>
    </xf>
    <xf numFmtId="38" fontId="5" fillId="0" borderId="0" xfId="1" applyFont="1" applyFill="1" applyAlignment="1">
      <alignment horizontal="right"/>
    </xf>
    <xf numFmtId="38" fontId="5" fillId="0" borderId="0" xfId="1" applyFont="1" applyFill="1" applyAlignment="1" applyProtection="1">
      <protection locked="0"/>
    </xf>
    <xf numFmtId="38" fontId="5" fillId="0" borderId="1" xfId="1" applyFont="1" applyFill="1" applyBorder="1" applyAlignment="1" applyProtection="1">
      <alignment horizontal="right"/>
      <protection locked="0"/>
    </xf>
    <xf numFmtId="38" fontId="5" fillId="0" borderId="1" xfId="1" applyFont="1" applyFill="1" applyBorder="1" applyAlignment="1">
      <alignment horizontal="right"/>
    </xf>
    <xf numFmtId="176" fontId="5" fillId="0" borderId="1" xfId="0" applyNumberFormat="1" applyFont="1" applyFill="1" applyBorder="1" applyAlignment="1" applyProtection="1">
      <alignment horizontal="right"/>
      <protection locked="0"/>
    </xf>
    <xf numFmtId="176" fontId="5" fillId="0" borderId="1" xfId="0" applyNumberFormat="1" applyFon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>
      <alignment horizontal="distributed" wrapText="1"/>
    </xf>
    <xf numFmtId="176" fontId="5" fillId="0" borderId="0" xfId="0" applyNumberFormat="1" applyFont="1" applyFill="1" applyAlignment="1" applyProtection="1">
      <alignment horizontal="right"/>
      <protection locked="0"/>
    </xf>
    <xf numFmtId="176" fontId="5" fillId="0" borderId="0" xfId="0" applyNumberFormat="1" applyFont="1" applyFill="1" applyAlignment="1" applyProtection="1">
      <alignment horizontal="left"/>
      <protection locked="0"/>
    </xf>
    <xf numFmtId="0" fontId="4" fillId="0" borderId="3" xfId="0" applyFont="1" applyFill="1" applyBorder="1" applyAlignment="1">
      <alignment horizontal="distributed" wrapText="1"/>
    </xf>
    <xf numFmtId="0" fontId="4" fillId="0" borderId="3" xfId="0" applyFont="1" applyFill="1" applyBorder="1" applyAlignment="1">
      <alignment horizontal="center" shrinkToFit="1"/>
    </xf>
    <xf numFmtId="176" fontId="5" fillId="0" borderId="0" xfId="0" applyNumberFormat="1" applyFont="1" applyFill="1" applyAlignment="1">
      <alignment horizontal="right"/>
    </xf>
    <xf numFmtId="176" fontId="5" fillId="0" borderId="0" xfId="0" applyNumberFormat="1" applyFont="1" applyFill="1" applyAlignment="1">
      <alignment horizontal="left"/>
    </xf>
    <xf numFmtId="38" fontId="6" fillId="0" borderId="0" xfId="1" applyFont="1" applyFill="1" applyAlignment="1" applyProtection="1">
      <alignment horizontal="left"/>
      <protection locked="0"/>
    </xf>
    <xf numFmtId="0" fontId="2" fillId="0" borderId="0" xfId="0" applyFont="1" applyFill="1" applyAlignment="1">
      <alignment horizontal="right"/>
    </xf>
    <xf numFmtId="38" fontId="2" fillId="0" borderId="0" xfId="0" applyNumberFormat="1" applyFont="1" applyFill="1"/>
    <xf numFmtId="0" fontId="4" fillId="0" borderId="3" xfId="0" applyFont="1" applyFill="1" applyBorder="1" applyAlignment="1" applyProtection="1">
      <alignment horizontal="center" shrinkToFit="1"/>
      <protection locked="0"/>
    </xf>
    <xf numFmtId="38" fontId="2" fillId="0" borderId="0" xfId="0" applyNumberFormat="1" applyFont="1" applyFill="1" applyAlignment="1">
      <alignment horizontal="center"/>
    </xf>
    <xf numFmtId="38" fontId="5" fillId="0" borderId="0" xfId="1" applyFont="1" applyFill="1" applyAlignment="1"/>
    <xf numFmtId="38" fontId="5" fillId="0" borderId="4" xfId="1" applyFont="1" applyFill="1" applyBorder="1" applyAlignment="1">
      <alignment horizontal="right"/>
    </xf>
    <xf numFmtId="38" fontId="5" fillId="0" borderId="4" xfId="1" applyFont="1" applyFill="1" applyBorder="1" applyAlignment="1"/>
    <xf numFmtId="176" fontId="5" fillId="0" borderId="4" xfId="0" applyNumberFormat="1" applyFont="1" applyFill="1" applyBorder="1" applyAlignment="1">
      <alignment horizontal="right"/>
    </xf>
    <xf numFmtId="176" fontId="5" fillId="0" borderId="4" xfId="0" applyNumberFormat="1" applyFont="1" applyFill="1" applyBorder="1" applyAlignment="1">
      <alignment horizontal="left"/>
    </xf>
    <xf numFmtId="0" fontId="4" fillId="0" borderId="5" xfId="0" applyFont="1" applyFill="1" applyBorder="1" applyAlignment="1" applyProtection="1">
      <alignment horizontal="center" shrinkToFit="1"/>
      <protection locked="0"/>
    </xf>
    <xf numFmtId="0" fontId="2" fillId="0" borderId="6" xfId="0" applyFont="1" applyFill="1" applyBorder="1" applyAlignment="1">
      <alignment horizontal="center" vertical="distributed" textRotation="255" wrapText="1" justifyLastLine="1"/>
    </xf>
    <xf numFmtId="0" fontId="2" fillId="0" borderId="7" xfId="0" applyFont="1" applyFill="1" applyBorder="1" applyAlignment="1">
      <alignment horizontal="center" vertical="distributed" textRotation="255" justifyLastLine="1"/>
    </xf>
    <xf numFmtId="0" fontId="2" fillId="0" borderId="7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distributed" textRotation="255" wrapText="1" justifyLastLine="1"/>
    </xf>
    <xf numFmtId="0" fontId="8" fillId="0" borderId="7" xfId="0" applyFont="1" applyFill="1" applyBorder="1" applyAlignment="1">
      <alignment horizontal="center" vertical="distributed" textRotation="255" wrapText="1" justifyLastLine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distributed" textRotation="255" wrapText="1" justifyLastLine="1"/>
    </xf>
    <xf numFmtId="0" fontId="7" fillId="0" borderId="11" xfId="0" applyFont="1" applyFill="1" applyBorder="1" applyAlignment="1">
      <alignment horizontal="center" vertical="distributed" textRotation="255" wrapText="1" justifyLastLine="1"/>
    </xf>
    <xf numFmtId="0" fontId="2" fillId="0" borderId="7" xfId="0" applyFont="1" applyFill="1" applyBorder="1" applyAlignment="1">
      <alignment horizontal="center" vertical="distributed" textRotation="255" wrapText="1" justifyLastLine="1"/>
    </xf>
    <xf numFmtId="0" fontId="7" fillId="0" borderId="7" xfId="0" applyFont="1" applyFill="1" applyBorder="1" applyAlignment="1">
      <alignment horizontal="center" vertical="distributed" textRotation="255" wrapText="1"/>
    </xf>
    <xf numFmtId="0" fontId="9" fillId="0" borderId="6" xfId="0" applyFont="1" applyFill="1" applyBorder="1" applyAlignment="1">
      <alignment horizontal="center" vertical="center" textRotation="255" shrinkToFit="1"/>
    </xf>
    <xf numFmtId="0" fontId="6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textRotation="255" shrinkToFit="1"/>
    </xf>
    <xf numFmtId="0" fontId="2" fillId="0" borderId="14" xfId="0" applyFont="1" applyFill="1" applyBorder="1" applyAlignment="1">
      <alignment horizontal="center" vertical="distributed" textRotation="255" justifyLastLine="1"/>
    </xf>
    <xf numFmtId="0" fontId="2" fillId="0" borderId="13" xfId="0" applyFont="1" applyFill="1" applyBorder="1" applyAlignment="1">
      <alignment horizontal="center" vertical="distributed"/>
    </xf>
    <xf numFmtId="0" fontId="2" fillId="0" borderId="6" xfId="0" applyFont="1" applyFill="1" applyBorder="1" applyAlignment="1">
      <alignment horizontal="center" vertical="distributed" textRotation="255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center" vertical="distributed" textRotation="255" wrapText="1" justifyLastLine="1"/>
    </xf>
    <xf numFmtId="0" fontId="6" fillId="0" borderId="17" xfId="0" applyFont="1" applyFill="1" applyBorder="1" applyAlignment="1">
      <alignment horizontal="center" vertical="distributed" textRotation="255" justifyLastLine="1"/>
    </xf>
    <xf numFmtId="0" fontId="6" fillId="0" borderId="17" xfId="0" applyFont="1" applyFill="1" applyBorder="1" applyAlignment="1">
      <alignment horizontal="center" vertical="center" textRotation="255"/>
    </xf>
    <xf numFmtId="0" fontId="7" fillId="0" borderId="17" xfId="0" applyFont="1" applyFill="1" applyBorder="1" applyAlignment="1">
      <alignment horizontal="center" vertical="distributed" textRotation="255" wrapText="1" justifyLastLine="1"/>
    </xf>
    <xf numFmtId="0" fontId="8" fillId="0" borderId="17" xfId="0" applyFont="1" applyFill="1" applyBorder="1" applyAlignment="1">
      <alignment horizontal="center" vertical="distributed" textRotation="255" wrapText="1" justifyLastLine="1"/>
    </xf>
    <xf numFmtId="0" fontId="2" fillId="0" borderId="15" xfId="0" applyFont="1" applyFill="1" applyBorder="1" applyAlignment="1">
      <alignment horizontal="center" vertical="distributed" textRotation="255" justifyLastLine="1"/>
    </xf>
    <xf numFmtId="0" fontId="2" fillId="0" borderId="18" xfId="0" applyFont="1" applyFill="1" applyBorder="1" applyAlignment="1">
      <alignment horizontal="center" vertical="distributed" textRotation="255" justifyLastLine="1"/>
    </xf>
    <xf numFmtId="0" fontId="2" fillId="0" borderId="19" xfId="0" applyFont="1" applyFill="1" applyBorder="1" applyAlignment="1">
      <alignment horizontal="center" vertical="distributed" textRotation="255" wrapText="1" justifyLastLine="1"/>
    </xf>
    <xf numFmtId="0" fontId="7" fillId="0" borderId="20" xfId="0" applyFont="1" applyFill="1" applyBorder="1" applyAlignment="1">
      <alignment horizontal="center" vertical="distributed" textRotation="255" wrapText="1" justifyLastLine="1"/>
    </xf>
    <xf numFmtId="0" fontId="2" fillId="0" borderId="21" xfId="0" applyFont="1" applyFill="1" applyBorder="1" applyAlignment="1">
      <alignment horizontal="center" vertical="distributed" textRotation="255" wrapText="1" justifyLastLine="1"/>
    </xf>
    <xf numFmtId="0" fontId="7" fillId="0" borderId="21" xfId="0" applyFont="1" applyFill="1" applyBorder="1" applyAlignment="1">
      <alignment horizontal="center" vertical="distributed" textRotation="255" wrapText="1" justifyLastLine="1"/>
    </xf>
    <xf numFmtId="0" fontId="7" fillId="0" borderId="21" xfId="0" applyFont="1" applyFill="1" applyBorder="1" applyAlignment="1">
      <alignment horizontal="center" vertical="distributed" textRotation="255" wrapText="1"/>
    </xf>
    <xf numFmtId="0" fontId="9" fillId="0" borderId="22" xfId="0" applyFont="1" applyFill="1" applyBorder="1" applyAlignment="1">
      <alignment horizontal="center" vertical="center" textRotation="255" shrinkToFit="1"/>
    </xf>
    <xf numFmtId="0" fontId="6" fillId="0" borderId="15" xfId="0" applyFont="1" applyFill="1" applyBorder="1" applyAlignment="1">
      <alignment horizontal="center" vertical="center" textRotation="255"/>
    </xf>
    <xf numFmtId="0" fontId="6" fillId="0" borderId="18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 shrinkToFit="1"/>
    </xf>
    <xf numFmtId="0" fontId="10" fillId="0" borderId="15" xfId="0" applyFont="1" applyFill="1" applyBorder="1" applyAlignment="1">
      <alignment horizontal="center" vertical="distributed" textRotation="255" justifyLastLine="1"/>
    </xf>
    <xf numFmtId="0" fontId="10" fillId="0" borderId="18" xfId="0" applyFont="1" applyFill="1" applyBorder="1" applyAlignment="1">
      <alignment horizontal="center" vertical="distributed" textRotation="255" justifyLastLine="1"/>
    </xf>
    <xf numFmtId="0" fontId="10" fillId="0" borderId="6" xfId="0" applyFont="1" applyFill="1" applyBorder="1" applyAlignment="1">
      <alignment horizontal="center" vertical="distributed" textRotation="255" justifyLastLine="1"/>
    </xf>
    <xf numFmtId="0" fontId="7" fillId="0" borderId="23" xfId="0" applyFont="1" applyFill="1" applyBorder="1" applyAlignment="1">
      <alignment horizontal="center" vertical="center" textRotation="255" shrinkToFit="1"/>
    </xf>
    <xf numFmtId="0" fontId="2" fillId="0" borderId="24" xfId="0" applyFont="1" applyFill="1" applyBorder="1" applyAlignment="1">
      <alignment horizontal="center" vertical="distributed" textRotation="255" justifyLastLine="1"/>
    </xf>
    <xf numFmtId="0" fontId="2" fillId="0" borderId="23" xfId="0" applyFont="1" applyFill="1" applyBorder="1" applyAlignment="1">
      <alignment horizontal="center" vertical="distributed"/>
    </xf>
    <xf numFmtId="0" fontId="2" fillId="0" borderId="22" xfId="0" applyFont="1" applyFill="1" applyBorder="1" applyAlignment="1">
      <alignment horizontal="center" vertical="distributed" textRotation="255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distributed" textRotation="255" justifyLastLine="1"/>
    </xf>
    <xf numFmtId="0" fontId="2" fillId="0" borderId="29" xfId="0" applyFont="1" applyFill="1" applyBorder="1" applyAlignment="1">
      <alignment horizontal="center" vertical="distributed" textRotation="255" justifyLastLine="1"/>
    </xf>
    <xf numFmtId="0" fontId="6" fillId="0" borderId="30" xfId="0" applyFont="1" applyFill="1" applyBorder="1" applyAlignment="1">
      <alignment horizontal="center" vertical="distributed" textRotation="255" justifyLastLine="1"/>
    </xf>
    <xf numFmtId="0" fontId="6" fillId="0" borderId="31" xfId="0" applyFont="1" applyFill="1" applyBorder="1" applyAlignment="1">
      <alignment horizontal="center" vertical="distributed" textRotation="255" wrapText="1" justifyLastLine="1"/>
    </xf>
    <xf numFmtId="0" fontId="7" fillId="0" borderId="32" xfId="0" applyFont="1" applyFill="1" applyBorder="1" applyAlignment="1">
      <alignment horizontal="center" vertical="distributed" textRotation="255" wrapText="1" justifyLastLine="1"/>
    </xf>
    <xf numFmtId="0" fontId="6" fillId="0" borderId="33" xfId="0" applyFont="1" applyFill="1" applyBorder="1" applyAlignment="1">
      <alignment horizontal="center" vertical="distributed" textRotation="255" wrapText="1" justifyLastLine="1"/>
    </xf>
    <xf numFmtId="0" fontId="7" fillId="0" borderId="33" xfId="0" applyFont="1" applyFill="1" applyBorder="1" applyAlignment="1">
      <alignment horizontal="center" vertical="distributed" textRotation="255" wrapText="1" justifyLastLine="1"/>
    </xf>
    <xf numFmtId="0" fontId="9" fillId="0" borderId="34" xfId="0" applyFont="1" applyFill="1" applyBorder="1" applyAlignment="1">
      <alignment horizontal="center" vertical="center" textRotation="255" wrapText="1" shrinkToFit="1"/>
    </xf>
    <xf numFmtId="0" fontId="6" fillId="0" borderId="34" xfId="0" applyFont="1" applyFill="1" applyBorder="1" applyAlignment="1">
      <alignment horizontal="center" vertical="distributed" textRotation="255" justifyLastLine="1"/>
    </xf>
    <xf numFmtId="0" fontId="6" fillId="0" borderId="28" xfId="0" applyFont="1" applyFill="1" applyBorder="1" applyAlignment="1">
      <alignment horizontal="center" vertical="center" textRotation="255"/>
    </xf>
    <xf numFmtId="0" fontId="6" fillId="0" borderId="29" xfId="0" applyFont="1" applyFill="1" applyBorder="1" applyAlignment="1">
      <alignment horizontal="center" vertical="center" textRotation="255"/>
    </xf>
    <xf numFmtId="0" fontId="6" fillId="0" borderId="34" xfId="0" applyFont="1" applyFill="1" applyBorder="1" applyAlignment="1">
      <alignment horizontal="center" vertical="center" textRotation="255"/>
    </xf>
    <xf numFmtId="0" fontId="6" fillId="0" borderId="33" xfId="0" applyFont="1" applyFill="1" applyBorder="1" applyAlignment="1">
      <alignment horizontal="center" vertical="center" textRotation="255" shrinkToFit="1"/>
    </xf>
    <xf numFmtId="0" fontId="6" fillId="0" borderId="33" xfId="0" applyFont="1" applyFill="1" applyBorder="1" applyAlignment="1">
      <alignment horizontal="center" vertical="center" textRotation="255"/>
    </xf>
    <xf numFmtId="0" fontId="10" fillId="0" borderId="28" xfId="0" applyFont="1" applyFill="1" applyBorder="1" applyAlignment="1">
      <alignment horizontal="center" vertical="distributed" textRotation="255" justifyLastLine="1"/>
    </xf>
    <xf numFmtId="0" fontId="10" fillId="0" borderId="29" xfId="0" applyFont="1" applyFill="1" applyBorder="1" applyAlignment="1">
      <alignment horizontal="center" vertical="distributed" textRotation="255" justifyLastLine="1"/>
    </xf>
    <xf numFmtId="0" fontId="10" fillId="0" borderId="34" xfId="0" applyFont="1" applyFill="1" applyBorder="1" applyAlignment="1">
      <alignment horizontal="center" vertical="distributed" textRotation="255" justifyLastLine="1"/>
    </xf>
    <xf numFmtId="0" fontId="7" fillId="0" borderId="35" xfId="0" applyFont="1" applyFill="1" applyBorder="1" applyAlignment="1">
      <alignment horizontal="center" vertical="center" textRotation="255" shrinkToFit="1"/>
    </xf>
    <xf numFmtId="0" fontId="6" fillId="0" borderId="35" xfId="0" applyFont="1" applyFill="1" applyBorder="1" applyAlignment="1">
      <alignment horizontal="center" vertical="distributed" textRotation="255"/>
    </xf>
    <xf numFmtId="0" fontId="4" fillId="0" borderId="28" xfId="0" applyFont="1" applyFill="1" applyBorder="1" applyAlignment="1">
      <alignment horizontal="distributed" vertical="center" justifyLastLine="1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right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4"/>
  <sheetViews>
    <sheetView tabSelected="1" view="pageBreakPreview" zoomScaleNormal="70" zoomScaleSheetLayoutView="100" workbookViewId="0">
      <pane xSplit="1" ySplit="6" topLeftCell="B7" activePane="bottomRight" state="frozen"/>
      <selection activeCell="I43" sqref="I43"/>
      <selection pane="topRight" activeCell="I43" sqref="I43"/>
      <selection pane="bottomLeft" activeCell="I43" sqref="I43"/>
      <selection pane="bottomRight" activeCell="A2" sqref="A2"/>
    </sheetView>
  </sheetViews>
  <sheetFormatPr defaultColWidth="9" defaultRowHeight="13" x14ac:dyDescent="0.2"/>
  <cols>
    <col min="1" max="1" width="9.08984375" style="1" customWidth="1"/>
    <col min="2" max="2" width="3.6328125" style="1" customWidth="1"/>
    <col min="3" max="3" width="3.36328125" style="1" customWidth="1"/>
    <col min="4" max="4" width="5.453125" style="1" customWidth="1"/>
    <col min="5" max="5" width="5.36328125" style="1" customWidth="1"/>
    <col min="6" max="6" width="5.6328125" style="1" customWidth="1"/>
    <col min="7" max="7" width="5.453125" style="1" customWidth="1"/>
    <col min="8" max="8" width="5.36328125" style="1" customWidth="1"/>
    <col min="9" max="20" width="3.453125" style="1" customWidth="1"/>
    <col min="21" max="23" width="3.26953125" style="1" customWidth="1"/>
    <col min="24" max="24" width="6.36328125" style="1" customWidth="1"/>
    <col min="25" max="25" width="5" style="1" customWidth="1"/>
    <col min="26" max="26" width="5.7265625" style="1" customWidth="1"/>
    <col min="27" max="28" width="4.36328125" style="1" customWidth="1"/>
    <col min="29" max="31" width="3.6328125" style="1" customWidth="1"/>
    <col min="32" max="35" width="3.7265625" style="1" customWidth="1"/>
    <col min="36" max="36" width="4.36328125" style="1" customWidth="1"/>
    <col min="37" max="49" width="4.6328125" style="1" customWidth="1"/>
    <col min="50" max="54" width="4.453125" style="1" customWidth="1"/>
    <col min="55" max="55" width="6.08984375" style="2" customWidth="1"/>
    <col min="56" max="16384" width="9" style="1"/>
  </cols>
  <sheetData>
    <row r="1" spans="1:56" s="110" customFormat="1" ht="14.25" customHeight="1" x14ac:dyDescent="0.2">
      <c r="A1" s="112" t="s">
        <v>65</v>
      </c>
      <c r="BB1" s="111" t="s">
        <v>65</v>
      </c>
    </row>
    <row r="2" spans="1:56" ht="27" customHeight="1" x14ac:dyDescent="0.3">
      <c r="AA2" s="109" t="s">
        <v>64</v>
      </c>
      <c r="AB2" s="108" t="s">
        <v>63</v>
      </c>
      <c r="AC2" s="109"/>
      <c r="AD2" s="108"/>
      <c r="AH2" s="107"/>
      <c r="AI2" s="107"/>
    </row>
    <row r="3" spans="1:56" ht="27" customHeight="1" thickBot="1" x14ac:dyDescent="0.25">
      <c r="AC3" s="13"/>
    </row>
    <row r="4" spans="1:56" s="13" customFormat="1" ht="14.25" customHeight="1" x14ac:dyDescent="0.2">
      <c r="A4" s="106" t="s">
        <v>62</v>
      </c>
      <c r="B4" s="95" t="s">
        <v>61</v>
      </c>
      <c r="C4" s="105" t="s">
        <v>60</v>
      </c>
      <c r="D4" s="89" t="s">
        <v>59</v>
      </c>
      <c r="E4" s="104" t="s">
        <v>58</v>
      </c>
      <c r="F4" s="89" t="s">
        <v>40</v>
      </c>
      <c r="G4" s="88"/>
      <c r="H4" s="87"/>
      <c r="I4" s="95" t="s">
        <v>57</v>
      </c>
      <c r="J4" s="88"/>
      <c r="K4" s="87"/>
      <c r="L4" s="95" t="s">
        <v>56</v>
      </c>
      <c r="M4" s="88"/>
      <c r="N4" s="87"/>
      <c r="O4" s="95" t="s">
        <v>55</v>
      </c>
      <c r="P4" s="88"/>
      <c r="Q4" s="87"/>
      <c r="R4" s="103" t="s">
        <v>54</v>
      </c>
      <c r="S4" s="102"/>
      <c r="T4" s="101"/>
      <c r="U4" s="103" t="s">
        <v>53</v>
      </c>
      <c r="V4" s="102"/>
      <c r="W4" s="101"/>
      <c r="X4" s="95" t="s">
        <v>52</v>
      </c>
      <c r="Y4" s="88"/>
      <c r="Z4" s="87"/>
      <c r="AA4" s="100" t="s">
        <v>51</v>
      </c>
      <c r="AB4" s="99" t="s">
        <v>50</v>
      </c>
      <c r="AC4" s="98" t="s">
        <v>49</v>
      </c>
      <c r="AD4" s="97"/>
      <c r="AE4" s="96"/>
      <c r="AF4" s="95" t="s">
        <v>48</v>
      </c>
      <c r="AG4" s="88"/>
      <c r="AH4" s="87"/>
      <c r="AI4" s="94" t="s">
        <v>47</v>
      </c>
      <c r="AJ4" s="94" t="s">
        <v>46</v>
      </c>
      <c r="AK4" s="93" t="s">
        <v>45</v>
      </c>
      <c r="AL4" s="93" t="s">
        <v>44</v>
      </c>
      <c r="AM4" s="92" t="s">
        <v>43</v>
      </c>
      <c r="AN4" s="91" t="s">
        <v>42</v>
      </c>
      <c r="AO4" s="90" t="s">
        <v>41</v>
      </c>
      <c r="AP4" s="89" t="s">
        <v>40</v>
      </c>
      <c r="AQ4" s="88"/>
      <c r="AR4" s="87"/>
      <c r="AS4" s="86" t="s">
        <v>39</v>
      </c>
      <c r="AT4" s="85"/>
      <c r="AU4" s="84" t="s">
        <v>38</v>
      </c>
      <c r="AV4" s="83"/>
      <c r="AW4" s="83"/>
      <c r="AX4" s="83"/>
      <c r="AY4" s="83"/>
      <c r="AZ4" s="83"/>
      <c r="BA4" s="83"/>
      <c r="BB4" s="83"/>
      <c r="BC4" s="2"/>
    </row>
    <row r="5" spans="1:56" s="13" customFormat="1" ht="36.75" customHeight="1" x14ac:dyDescent="0.2">
      <c r="A5" s="82"/>
      <c r="B5" s="81"/>
      <c r="C5" s="80"/>
      <c r="D5" s="79"/>
      <c r="E5" s="78"/>
      <c r="F5" s="54"/>
      <c r="G5" s="64"/>
      <c r="H5" s="63"/>
      <c r="I5" s="56"/>
      <c r="J5" s="64"/>
      <c r="K5" s="63"/>
      <c r="L5" s="56"/>
      <c r="M5" s="64"/>
      <c r="N5" s="63"/>
      <c r="O5" s="56"/>
      <c r="P5" s="64"/>
      <c r="Q5" s="63"/>
      <c r="R5" s="77"/>
      <c r="S5" s="76"/>
      <c r="T5" s="75"/>
      <c r="U5" s="77"/>
      <c r="V5" s="76"/>
      <c r="W5" s="75"/>
      <c r="X5" s="56"/>
      <c r="Y5" s="64"/>
      <c r="Z5" s="63"/>
      <c r="AA5" s="42"/>
      <c r="AB5" s="74"/>
      <c r="AC5" s="73"/>
      <c r="AD5" s="72"/>
      <c r="AE5" s="71"/>
      <c r="AF5" s="56"/>
      <c r="AG5" s="64"/>
      <c r="AH5" s="63"/>
      <c r="AI5" s="70"/>
      <c r="AJ5" s="70"/>
      <c r="AK5" s="69"/>
      <c r="AL5" s="68"/>
      <c r="AM5" s="67"/>
      <c r="AN5" s="66"/>
      <c r="AO5" s="65"/>
      <c r="AP5" s="54"/>
      <c r="AQ5" s="64"/>
      <c r="AR5" s="63"/>
      <c r="AS5" s="60" t="s">
        <v>36</v>
      </c>
      <c r="AT5" s="60" t="s">
        <v>33</v>
      </c>
      <c r="AU5" s="62" t="s">
        <v>37</v>
      </c>
      <c r="AV5" s="60" t="s">
        <v>36</v>
      </c>
      <c r="AW5" s="61" t="s">
        <v>35</v>
      </c>
      <c r="AX5" s="60" t="s">
        <v>34</v>
      </c>
      <c r="AY5" s="60" t="s">
        <v>33</v>
      </c>
      <c r="AZ5" s="60" t="s">
        <v>32</v>
      </c>
      <c r="BA5" s="59" t="s">
        <v>31</v>
      </c>
      <c r="BB5" s="58" t="s">
        <v>30</v>
      </c>
      <c r="BC5" s="2"/>
    </row>
    <row r="6" spans="1:56" s="13" customFormat="1" ht="21" customHeight="1" x14ac:dyDescent="0.2">
      <c r="A6" s="57"/>
      <c r="B6" s="56"/>
      <c r="C6" s="55"/>
      <c r="D6" s="54"/>
      <c r="E6" s="53"/>
      <c r="F6" s="52" t="s">
        <v>29</v>
      </c>
      <c r="G6" s="45" t="s">
        <v>28</v>
      </c>
      <c r="H6" s="45" t="s">
        <v>27</v>
      </c>
      <c r="I6" s="45" t="s">
        <v>29</v>
      </c>
      <c r="J6" s="45" t="s">
        <v>28</v>
      </c>
      <c r="K6" s="45" t="s">
        <v>27</v>
      </c>
      <c r="L6" s="45" t="s">
        <v>29</v>
      </c>
      <c r="M6" s="45" t="s">
        <v>28</v>
      </c>
      <c r="N6" s="45" t="s">
        <v>27</v>
      </c>
      <c r="O6" s="45" t="s">
        <v>29</v>
      </c>
      <c r="P6" s="45" t="s">
        <v>28</v>
      </c>
      <c r="Q6" s="45" t="s">
        <v>27</v>
      </c>
      <c r="R6" s="45" t="s">
        <v>29</v>
      </c>
      <c r="S6" s="45" t="s">
        <v>28</v>
      </c>
      <c r="T6" s="45" t="s">
        <v>27</v>
      </c>
      <c r="U6" s="45" t="s">
        <v>29</v>
      </c>
      <c r="V6" s="45" t="s">
        <v>28</v>
      </c>
      <c r="W6" s="45" t="s">
        <v>27</v>
      </c>
      <c r="X6" s="45" t="s">
        <v>29</v>
      </c>
      <c r="Y6" s="45" t="s">
        <v>28</v>
      </c>
      <c r="Z6" s="45" t="s">
        <v>27</v>
      </c>
      <c r="AA6" s="45" t="s">
        <v>27</v>
      </c>
      <c r="AB6" s="45" t="s">
        <v>27</v>
      </c>
      <c r="AC6" s="45" t="s">
        <v>29</v>
      </c>
      <c r="AD6" s="45" t="s">
        <v>28</v>
      </c>
      <c r="AE6" s="45" t="s">
        <v>27</v>
      </c>
      <c r="AF6" s="45" t="s">
        <v>29</v>
      </c>
      <c r="AG6" s="45" t="s">
        <v>28</v>
      </c>
      <c r="AH6" s="45" t="s">
        <v>27</v>
      </c>
      <c r="AI6" s="51"/>
      <c r="AJ6" s="51"/>
      <c r="AK6" s="50"/>
      <c r="AL6" s="43"/>
      <c r="AM6" s="49"/>
      <c r="AN6" s="48"/>
      <c r="AO6" s="47"/>
      <c r="AP6" s="46" t="s">
        <v>29</v>
      </c>
      <c r="AQ6" s="45" t="s">
        <v>28</v>
      </c>
      <c r="AR6" s="45" t="s">
        <v>27</v>
      </c>
      <c r="AS6" s="42"/>
      <c r="AT6" s="42"/>
      <c r="AU6" s="44"/>
      <c r="AV6" s="42"/>
      <c r="AW6" s="43"/>
      <c r="AX6" s="42"/>
      <c r="AY6" s="42"/>
      <c r="AZ6" s="42"/>
      <c r="BA6" s="41"/>
      <c r="BB6" s="40"/>
      <c r="BC6" s="2"/>
    </row>
    <row r="7" spans="1:56" ht="27" customHeight="1" x14ac:dyDescent="0.2">
      <c r="A7" s="39" t="s">
        <v>26</v>
      </c>
      <c r="B7" s="35">
        <v>162</v>
      </c>
      <c r="C7" s="38">
        <v>2</v>
      </c>
      <c r="D7" s="35">
        <v>2312</v>
      </c>
      <c r="E7" s="37">
        <v>469</v>
      </c>
      <c r="F7" s="35">
        <v>3552</v>
      </c>
      <c r="G7" s="35">
        <v>1193</v>
      </c>
      <c r="H7" s="35">
        <v>2359</v>
      </c>
      <c r="I7" s="35">
        <v>152</v>
      </c>
      <c r="J7" s="35">
        <v>119</v>
      </c>
      <c r="K7" s="35">
        <v>33</v>
      </c>
      <c r="L7" s="35">
        <v>1</v>
      </c>
      <c r="M7" s="35" t="s">
        <v>2</v>
      </c>
      <c r="N7" s="35">
        <v>1</v>
      </c>
      <c r="O7" s="35">
        <v>195</v>
      </c>
      <c r="P7" s="35">
        <v>127</v>
      </c>
      <c r="Q7" s="35">
        <v>68</v>
      </c>
      <c r="R7" s="35">
        <v>11</v>
      </c>
      <c r="S7" s="35">
        <v>10</v>
      </c>
      <c r="T7" s="35">
        <v>1</v>
      </c>
      <c r="U7" s="35">
        <v>45</v>
      </c>
      <c r="V7" s="35">
        <v>3</v>
      </c>
      <c r="W7" s="35">
        <v>42</v>
      </c>
      <c r="X7" s="35">
        <v>2515</v>
      </c>
      <c r="Y7" s="35">
        <v>809</v>
      </c>
      <c r="Z7" s="35">
        <v>1706</v>
      </c>
      <c r="AA7" s="35">
        <v>156</v>
      </c>
      <c r="AB7" s="35">
        <v>30</v>
      </c>
      <c r="AC7" s="35">
        <v>50</v>
      </c>
      <c r="AD7" s="35">
        <v>1</v>
      </c>
      <c r="AE7" s="35">
        <v>49</v>
      </c>
      <c r="AF7" s="35">
        <v>397</v>
      </c>
      <c r="AG7" s="35">
        <v>124</v>
      </c>
      <c r="AH7" s="35">
        <v>273</v>
      </c>
      <c r="AI7" s="35">
        <v>1</v>
      </c>
      <c r="AJ7" s="36">
        <v>511</v>
      </c>
      <c r="AK7" s="35">
        <v>25</v>
      </c>
      <c r="AL7" s="35">
        <v>165</v>
      </c>
      <c r="AM7" s="35">
        <v>13</v>
      </c>
      <c r="AN7" s="35">
        <v>167</v>
      </c>
      <c r="AO7" s="35">
        <v>967</v>
      </c>
      <c r="AP7" s="35">
        <v>608</v>
      </c>
      <c r="AQ7" s="35">
        <v>107</v>
      </c>
      <c r="AR7" s="35">
        <v>501</v>
      </c>
      <c r="AS7" s="35">
        <v>185</v>
      </c>
      <c r="AT7" s="35">
        <v>8</v>
      </c>
      <c r="AU7" s="35">
        <v>30</v>
      </c>
      <c r="AV7" s="35">
        <v>17</v>
      </c>
      <c r="AW7" s="35">
        <v>13</v>
      </c>
      <c r="AX7" s="35" t="s">
        <v>2</v>
      </c>
      <c r="AY7" s="35" t="s">
        <v>2</v>
      </c>
      <c r="AZ7" s="35">
        <v>141</v>
      </c>
      <c r="BA7" s="35">
        <v>96</v>
      </c>
      <c r="BB7" s="35">
        <v>118</v>
      </c>
    </row>
    <row r="8" spans="1:56" ht="27" customHeight="1" x14ac:dyDescent="0.2">
      <c r="A8" s="32">
        <v>2</v>
      </c>
      <c r="B8" s="16">
        <v>160</v>
      </c>
      <c r="C8" s="28">
        <v>2</v>
      </c>
      <c r="D8" s="16">
        <v>2308</v>
      </c>
      <c r="E8" s="27">
        <v>493</v>
      </c>
      <c r="F8" s="16">
        <v>3545</v>
      </c>
      <c r="G8" s="16">
        <v>1186</v>
      </c>
      <c r="H8" s="16">
        <v>2359</v>
      </c>
      <c r="I8" s="16">
        <v>145</v>
      </c>
      <c r="J8" s="16">
        <v>109</v>
      </c>
      <c r="K8" s="16">
        <v>36</v>
      </c>
      <c r="L8" s="16">
        <v>3</v>
      </c>
      <c r="M8" s="16">
        <v>2</v>
      </c>
      <c r="N8" s="16">
        <v>1</v>
      </c>
      <c r="O8" s="16">
        <v>194</v>
      </c>
      <c r="P8" s="16">
        <v>124</v>
      </c>
      <c r="Q8" s="16">
        <v>70</v>
      </c>
      <c r="R8" s="16">
        <v>10</v>
      </c>
      <c r="S8" s="16">
        <v>8</v>
      </c>
      <c r="T8" s="16">
        <v>2</v>
      </c>
      <c r="U8" s="16">
        <v>49</v>
      </c>
      <c r="V8" s="16">
        <v>4</v>
      </c>
      <c r="W8" s="16">
        <v>45</v>
      </c>
      <c r="X8" s="16">
        <v>2496</v>
      </c>
      <c r="Y8" s="16">
        <v>800</v>
      </c>
      <c r="Z8" s="16">
        <v>1696</v>
      </c>
      <c r="AA8" s="16">
        <v>153</v>
      </c>
      <c r="AB8" s="16">
        <v>34</v>
      </c>
      <c r="AC8" s="16">
        <v>50</v>
      </c>
      <c r="AD8" s="16">
        <v>1</v>
      </c>
      <c r="AE8" s="16">
        <v>49</v>
      </c>
      <c r="AF8" s="16">
        <v>411</v>
      </c>
      <c r="AG8" s="16">
        <v>138</v>
      </c>
      <c r="AH8" s="16">
        <v>273</v>
      </c>
      <c r="AI8" s="16" t="s">
        <v>2</v>
      </c>
      <c r="AJ8" s="34">
        <v>549</v>
      </c>
      <c r="AK8" s="16">
        <v>43</v>
      </c>
      <c r="AL8" s="16">
        <v>181</v>
      </c>
      <c r="AM8" s="16">
        <v>18</v>
      </c>
      <c r="AN8" s="16">
        <v>188</v>
      </c>
      <c r="AO8" s="16">
        <v>777</v>
      </c>
      <c r="AP8" s="16">
        <v>630</v>
      </c>
      <c r="AQ8" s="16">
        <v>111</v>
      </c>
      <c r="AR8" s="16">
        <v>519</v>
      </c>
      <c r="AS8" s="16">
        <v>188</v>
      </c>
      <c r="AT8" s="16">
        <v>6</v>
      </c>
      <c r="AU8" s="16">
        <v>25</v>
      </c>
      <c r="AV8" s="16">
        <v>17</v>
      </c>
      <c r="AW8" s="16">
        <v>13</v>
      </c>
      <c r="AX8" s="16" t="s">
        <v>2</v>
      </c>
      <c r="AY8" s="16">
        <v>1</v>
      </c>
      <c r="AZ8" s="16">
        <v>141</v>
      </c>
      <c r="BA8" s="16">
        <v>95</v>
      </c>
      <c r="BB8" s="16">
        <v>144</v>
      </c>
      <c r="BC8" s="1"/>
      <c r="BD8" s="2"/>
    </row>
    <row r="9" spans="1:56" ht="27" customHeight="1" x14ac:dyDescent="0.2">
      <c r="A9" s="32">
        <v>3</v>
      </c>
      <c r="B9" s="16">
        <v>160</v>
      </c>
      <c r="C9" s="28">
        <v>2</v>
      </c>
      <c r="D9" s="16">
        <v>2308</v>
      </c>
      <c r="E9" s="27">
        <v>508</v>
      </c>
      <c r="F9" s="16">
        <v>3539</v>
      </c>
      <c r="G9" s="16">
        <v>1188</v>
      </c>
      <c r="H9" s="16">
        <v>2351</v>
      </c>
      <c r="I9" s="16">
        <v>148</v>
      </c>
      <c r="J9" s="16">
        <v>111</v>
      </c>
      <c r="K9" s="16">
        <v>37</v>
      </c>
      <c r="L9" s="16">
        <v>1</v>
      </c>
      <c r="M9" s="16">
        <v>1</v>
      </c>
      <c r="N9" s="16" t="s">
        <v>2</v>
      </c>
      <c r="O9" s="16">
        <v>191</v>
      </c>
      <c r="P9" s="16">
        <v>122</v>
      </c>
      <c r="Q9" s="16">
        <v>69</v>
      </c>
      <c r="R9" s="16">
        <v>12</v>
      </c>
      <c r="S9" s="16">
        <v>7</v>
      </c>
      <c r="T9" s="16">
        <v>5</v>
      </c>
      <c r="U9" s="16">
        <v>50</v>
      </c>
      <c r="V9" s="16">
        <v>5</v>
      </c>
      <c r="W9" s="16">
        <v>45</v>
      </c>
      <c r="X9" s="16">
        <v>2483</v>
      </c>
      <c r="Y9" s="16">
        <v>795</v>
      </c>
      <c r="Z9" s="16">
        <v>1688</v>
      </c>
      <c r="AA9" s="16">
        <v>148</v>
      </c>
      <c r="AB9" s="16">
        <v>39</v>
      </c>
      <c r="AC9" s="16">
        <v>50</v>
      </c>
      <c r="AD9" s="16">
        <v>1</v>
      </c>
      <c r="AE9" s="16">
        <v>49</v>
      </c>
      <c r="AF9" s="16">
        <v>417</v>
      </c>
      <c r="AG9" s="16">
        <v>146</v>
      </c>
      <c r="AH9" s="16">
        <v>271</v>
      </c>
      <c r="AI9" s="16" t="s">
        <v>2</v>
      </c>
      <c r="AJ9" s="34">
        <v>580</v>
      </c>
      <c r="AK9" s="16">
        <v>39</v>
      </c>
      <c r="AL9" s="16">
        <v>178</v>
      </c>
      <c r="AM9" s="16">
        <v>19</v>
      </c>
      <c r="AN9" s="16">
        <v>185</v>
      </c>
      <c r="AO9" s="16">
        <v>703</v>
      </c>
      <c r="AP9" s="16">
        <v>583</v>
      </c>
      <c r="AQ9" s="16">
        <v>101</v>
      </c>
      <c r="AR9" s="16">
        <v>482</v>
      </c>
      <c r="AS9" s="16">
        <v>193</v>
      </c>
      <c r="AT9" s="16">
        <v>6</v>
      </c>
      <c r="AU9" s="16">
        <v>27</v>
      </c>
      <c r="AV9" s="16">
        <v>18</v>
      </c>
      <c r="AW9" s="16">
        <v>12</v>
      </c>
      <c r="AX9" s="16" t="s">
        <v>2</v>
      </c>
      <c r="AY9" s="16" t="s">
        <v>2</v>
      </c>
      <c r="AZ9" s="16">
        <v>132</v>
      </c>
      <c r="BA9" s="16">
        <v>86</v>
      </c>
      <c r="BB9" s="16">
        <v>109</v>
      </c>
      <c r="BC9" s="1"/>
      <c r="BD9" s="2"/>
    </row>
    <row r="10" spans="1:56" ht="27" customHeight="1" x14ac:dyDescent="0.2">
      <c r="A10" s="32">
        <v>4</v>
      </c>
      <c r="B10" s="16">
        <v>159</v>
      </c>
      <c r="C10" s="28">
        <v>2</v>
      </c>
      <c r="D10" s="16">
        <v>2309</v>
      </c>
      <c r="E10" s="27">
        <v>541</v>
      </c>
      <c r="F10" s="16">
        <v>3528</v>
      </c>
      <c r="G10" s="16">
        <v>1168</v>
      </c>
      <c r="H10" s="16">
        <v>2360</v>
      </c>
      <c r="I10" s="16">
        <v>146</v>
      </c>
      <c r="J10" s="16">
        <v>111</v>
      </c>
      <c r="K10" s="16">
        <v>35</v>
      </c>
      <c r="L10" s="16">
        <v>1</v>
      </c>
      <c r="M10" s="16" t="s">
        <v>2</v>
      </c>
      <c r="N10" s="16">
        <v>1</v>
      </c>
      <c r="O10" s="16">
        <v>190</v>
      </c>
      <c r="P10" s="16">
        <v>108</v>
      </c>
      <c r="Q10" s="16">
        <v>82</v>
      </c>
      <c r="R10" s="16">
        <v>11</v>
      </c>
      <c r="S10" s="16">
        <v>5</v>
      </c>
      <c r="T10" s="16">
        <v>6</v>
      </c>
      <c r="U10" s="16">
        <v>51</v>
      </c>
      <c r="V10" s="16">
        <v>6</v>
      </c>
      <c r="W10" s="16">
        <v>45</v>
      </c>
      <c r="X10" s="16">
        <v>2465</v>
      </c>
      <c r="Y10" s="16">
        <v>777</v>
      </c>
      <c r="Z10" s="16">
        <v>1688</v>
      </c>
      <c r="AA10" s="16">
        <v>145</v>
      </c>
      <c r="AB10" s="16">
        <v>41</v>
      </c>
      <c r="AC10" s="16">
        <v>49</v>
      </c>
      <c r="AD10" s="16" t="s">
        <v>2</v>
      </c>
      <c r="AE10" s="16">
        <v>49</v>
      </c>
      <c r="AF10" s="16">
        <v>429</v>
      </c>
      <c r="AG10" s="16">
        <v>161</v>
      </c>
      <c r="AH10" s="16">
        <v>268</v>
      </c>
      <c r="AI10" s="16" t="s">
        <v>2</v>
      </c>
      <c r="AJ10" s="16">
        <v>597</v>
      </c>
      <c r="AK10" s="16">
        <v>26</v>
      </c>
      <c r="AL10" s="16">
        <v>197</v>
      </c>
      <c r="AM10" s="16">
        <v>12</v>
      </c>
      <c r="AN10" s="16">
        <v>209</v>
      </c>
      <c r="AO10" s="16">
        <v>656</v>
      </c>
      <c r="AP10" s="16">
        <v>566</v>
      </c>
      <c r="AQ10" s="16">
        <v>100</v>
      </c>
      <c r="AR10" s="16">
        <v>466</v>
      </c>
      <c r="AS10" s="16">
        <v>192</v>
      </c>
      <c r="AT10" s="16">
        <v>9</v>
      </c>
      <c r="AU10" s="16">
        <v>19</v>
      </c>
      <c r="AV10" s="16">
        <v>18</v>
      </c>
      <c r="AW10" s="16">
        <v>12</v>
      </c>
      <c r="AX10" s="16">
        <v>1</v>
      </c>
      <c r="AY10" s="16" t="s">
        <v>2</v>
      </c>
      <c r="AZ10" s="16">
        <v>125</v>
      </c>
      <c r="BA10" s="16">
        <v>83</v>
      </c>
      <c r="BB10" s="16">
        <v>107</v>
      </c>
      <c r="BC10" s="1"/>
      <c r="BD10" s="33"/>
    </row>
    <row r="11" spans="1:56" ht="27" customHeight="1" x14ac:dyDescent="0.2">
      <c r="A11" s="32" t="s">
        <v>25</v>
      </c>
      <c r="B11" s="16">
        <f>IF(SUM(B13,B15)=0,"-",SUM(B13,B15))</f>
        <v>160</v>
      </c>
      <c r="C11" s="28">
        <f>IF(SUM(C13,C15)=0,"-",SUM(C13,C15))</f>
        <v>3</v>
      </c>
      <c r="D11" s="16">
        <f>IF(SUM(D13,D15)=0,"-",SUM(D13,D15))</f>
        <v>2328</v>
      </c>
      <c r="E11" s="27">
        <f>IF(SUM(E13,E15)=0,"-",SUM(E13,E15))</f>
        <v>575</v>
      </c>
      <c r="F11" s="16">
        <f>IF(SUM(F13,F15)=0,"-",SUM(F13,F15))</f>
        <v>3493</v>
      </c>
      <c r="G11" s="16">
        <f>IF(SUM(G13,G15)=0,"-",SUM(G13,G15))</f>
        <v>1140</v>
      </c>
      <c r="H11" s="16">
        <f>IF(SUM(H13,H15)=0,"-",SUM(H13,H15))</f>
        <v>2353</v>
      </c>
      <c r="I11" s="16">
        <f>IF(SUM(I13,I15)=0,"-",SUM(I13,I15))</f>
        <v>146</v>
      </c>
      <c r="J11" s="16">
        <f>IF(SUM(J13,J15)=0,"-",SUM(J13,J15))</f>
        <v>98</v>
      </c>
      <c r="K11" s="16">
        <f>IF(SUM(K13,K15)=0,"-",SUM(K13,K15))</f>
        <v>48</v>
      </c>
      <c r="L11" s="16">
        <f>IF(SUM(L13,L15)=0,"-",SUM(L13,L15))</f>
        <v>1</v>
      </c>
      <c r="M11" s="16" t="str">
        <f>IF(SUM(M13,M15)=0,"-",SUM(M13,M15))</f>
        <v>-</v>
      </c>
      <c r="N11" s="16">
        <f>IF(SUM(N13,N15)=0,"-",SUM(N13,N15))</f>
        <v>1</v>
      </c>
      <c r="O11" s="16">
        <f>IF(SUM(O13,O15)=0,"-",SUM(O13,O15))</f>
        <v>191</v>
      </c>
      <c r="P11" s="16">
        <f>IF(SUM(P13,P15)=0,"-",SUM(P13,P15))</f>
        <v>104</v>
      </c>
      <c r="Q11" s="16">
        <f>IF(SUM(Q13,Q15)=0,"-",SUM(Q13,Q15))</f>
        <v>87</v>
      </c>
      <c r="R11" s="16">
        <f>IF(SUM(R13,R15)=0,"-",SUM(R13,R15))</f>
        <v>11</v>
      </c>
      <c r="S11" s="16">
        <f>IF(SUM(S13,S15)=0,"-",SUM(S13,S15))</f>
        <v>4</v>
      </c>
      <c r="T11" s="16">
        <f>IF(SUM(T13,T15)=0,"-",SUM(T13,T15))</f>
        <v>7</v>
      </c>
      <c r="U11" s="16">
        <f>IF(SUM(U13,U15)=0,"-",SUM(U13,U15))</f>
        <v>52</v>
      </c>
      <c r="V11" s="16">
        <f>IF(SUM(V13,V15)=0,"-",SUM(V13,V15))</f>
        <v>6</v>
      </c>
      <c r="W11" s="16">
        <f>IF(SUM(W13,W15)=0,"-",SUM(W13,W15))</f>
        <v>46</v>
      </c>
      <c r="X11" s="16">
        <f>IF(SUM(X13,X15)=0,"-",SUM(X13,X15))</f>
        <v>2440</v>
      </c>
      <c r="Y11" s="16">
        <f>IF(SUM(Y13,Y15)=0,"-",SUM(Y13,Y15))</f>
        <v>788</v>
      </c>
      <c r="Z11" s="16">
        <f>IF(SUM(Z13,Z15)=0,"-",SUM(Z13,Z15))</f>
        <v>1652</v>
      </c>
      <c r="AA11" s="16">
        <f>IF(SUM(AA13,AA15)=0,"-",SUM(AA13,AA15))</f>
        <v>147</v>
      </c>
      <c r="AB11" s="16">
        <f>IF(SUM(AB13,AB15)=0,"-",SUM(AB13,AB15))</f>
        <v>41</v>
      </c>
      <c r="AC11" s="16">
        <f>IF(SUM(AC13,AC15)=0,"-",SUM(AC13,AC15))</f>
        <v>47</v>
      </c>
      <c r="AD11" s="16" t="str">
        <f>IF(SUM(AD13,AD15)=0,"-",SUM(AD13,AD15))</f>
        <v>-</v>
      </c>
      <c r="AE11" s="16">
        <f>IF(SUM(AE13,AE15)=0,"-",SUM(AE13,AE15))</f>
        <v>47</v>
      </c>
      <c r="AF11" s="16">
        <f>IF(SUM(AF13,AF15)=0,"-",SUM(AF13,AF15))</f>
        <v>417</v>
      </c>
      <c r="AG11" s="16">
        <f>IF(SUM(AG13,AG15)=0,"-",SUM(AG13,AG15))</f>
        <v>140</v>
      </c>
      <c r="AH11" s="16">
        <f>IF(SUM(AH13,AH15)=0,"-",SUM(AH13,AH15))</f>
        <v>277</v>
      </c>
      <c r="AI11" s="16" t="str">
        <f>IF(SUM(AI13,AI15)=0,"-",SUM(AI13,AI15))</f>
        <v>-</v>
      </c>
      <c r="AJ11" s="16">
        <f>IF(SUM(AJ13,AJ15)=0,"-",SUM(AJ13,AJ15))</f>
        <v>672</v>
      </c>
      <c r="AK11" s="16">
        <f>IF(SUM(AK13,AK15)=0,"-",SUM(AK13,AK15))</f>
        <v>25</v>
      </c>
      <c r="AL11" s="16">
        <f>IF(SUM(AL13,AL15)=0,"-",SUM(AL13,AL15))</f>
        <v>200</v>
      </c>
      <c r="AM11" s="16">
        <f>IF(SUM(AM13,AM15)=0,"-",SUM(AM13,AM15))</f>
        <v>19</v>
      </c>
      <c r="AN11" s="16">
        <f>IF(SUM(AN13,AN15)=0,"-",SUM(AN13,AN15))</f>
        <v>219</v>
      </c>
      <c r="AO11" s="16">
        <f>IF(SUM(AO13,AO15)=0,"-",SUM(AO13,AO15))</f>
        <v>733</v>
      </c>
      <c r="AP11" s="16">
        <f>IF(SUM(AP13,AP15)=0,"-",SUM(AP13,AP15))</f>
        <v>498</v>
      </c>
      <c r="AQ11" s="16">
        <f>IF(SUM(AQ13,AQ15)=0,"-",SUM(AQ13,AQ15))</f>
        <v>94</v>
      </c>
      <c r="AR11" s="16">
        <f>IF(SUM(AR13,AR15)=0,"-",SUM(AR13,AR15))</f>
        <v>404</v>
      </c>
      <c r="AS11" s="16">
        <f>IF(SUM(AS13,AS15)=0,"-",SUM(AS13,AS15))</f>
        <v>184</v>
      </c>
      <c r="AT11" s="16">
        <f>IF(SUM(AT13,AT15)=0,"-",SUM(AT13,AT15))</f>
        <v>10</v>
      </c>
      <c r="AU11" s="16">
        <f>IF(SUM(AU13,AU15)=0,"-",SUM(AU13,AU15))</f>
        <v>17</v>
      </c>
      <c r="AV11" s="16">
        <f>IF(SUM(AV13,AV15)=0,"-",SUM(AV13,AV15))</f>
        <v>18</v>
      </c>
      <c r="AW11" s="16">
        <f>IF(SUM(AW13,AW15)=0,"-",SUM(AW13,AW15))</f>
        <v>8</v>
      </c>
      <c r="AX11" s="16">
        <f>IF(SUM(AX13,AX15)=0,"-",SUM(AX13,AX15))</f>
        <v>1</v>
      </c>
      <c r="AY11" s="16">
        <f>IF(SUM(AY13,AY15)=0,"-",SUM(AY13,AY15))</f>
        <v>1</v>
      </c>
      <c r="AZ11" s="16">
        <f>IF(SUM(AZ13,AZ15)=0,"-",SUM(AZ13,AZ15))</f>
        <v>121</v>
      </c>
      <c r="BA11" s="16">
        <f>IF(SUM(BA13,BA15)=0,"-",SUM(BA13,BA15))</f>
        <v>80</v>
      </c>
      <c r="BB11" s="16">
        <f>IF(SUM(BB13,BB15)=0,"-",SUM(BB13,BB15))</f>
        <v>58</v>
      </c>
      <c r="BD11" s="31"/>
    </row>
    <row r="12" spans="1:56" ht="27" customHeight="1" x14ac:dyDescent="0.2">
      <c r="A12" s="25"/>
      <c r="B12" s="16"/>
      <c r="C12" s="28"/>
      <c r="D12" s="16"/>
      <c r="E12" s="27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30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</row>
    <row r="13" spans="1:56" ht="27" customHeight="1" x14ac:dyDescent="0.2">
      <c r="A13" s="25" t="s">
        <v>24</v>
      </c>
      <c r="B13" s="15">
        <v>2</v>
      </c>
      <c r="C13" s="24" t="s">
        <v>23</v>
      </c>
      <c r="D13" s="15">
        <v>31</v>
      </c>
      <c r="E13" s="23" t="s">
        <v>2</v>
      </c>
      <c r="F13" s="16">
        <f>IF(SUM(G13:H13)=0,"-",SUM(G13:H13))</f>
        <v>43</v>
      </c>
      <c r="G13" s="16">
        <f>IF(SUM(J13,M13,S13,V13,P13,Y13,AD13,AG13)=0,"-",SUM(J13,M13,S13,V13,P13,Y13,AD13,AG13))</f>
        <v>31</v>
      </c>
      <c r="H13" s="16">
        <f>IF(SUM(K13,N13,Q13,T13,W13,Z13,AA13,AB13,AE13,AH13)=0,"-",SUM(K13,N13,Q13,T13,W13,Z13,AA13,AB13,AE13,AH13))</f>
        <v>12</v>
      </c>
      <c r="I13" s="16" t="str">
        <f>IF(SUM(J13:K13)=0,"-",SUM(J13:K13))</f>
        <v>-</v>
      </c>
      <c r="J13" s="15" t="s">
        <v>2</v>
      </c>
      <c r="K13" s="15" t="s">
        <v>2</v>
      </c>
      <c r="L13" s="16" t="str">
        <f>IF(SUM(M13:N13)=0,"-",SUM(M13:N13))</f>
        <v>-</v>
      </c>
      <c r="M13" s="15" t="s">
        <v>2</v>
      </c>
      <c r="N13" s="15" t="s">
        <v>2</v>
      </c>
      <c r="O13" s="16">
        <f>IF(SUM(P13:Q13)=0,"-",SUM(P13:Q13))</f>
        <v>2</v>
      </c>
      <c r="P13" s="15">
        <v>1</v>
      </c>
      <c r="Q13" s="15">
        <v>1</v>
      </c>
      <c r="R13" s="16">
        <f>IF(SUM(S13:T13)=0,"-",SUM(S13:T13))</f>
        <v>2</v>
      </c>
      <c r="S13" s="15">
        <v>1</v>
      </c>
      <c r="T13" s="15">
        <v>1</v>
      </c>
      <c r="U13" s="16">
        <f>IF(SUM(V13:W13)=0,"-",SUM(V13:W13))</f>
        <v>2</v>
      </c>
      <c r="V13" s="15">
        <v>2</v>
      </c>
      <c r="W13" s="15" t="s">
        <v>2</v>
      </c>
      <c r="X13" s="16">
        <f>IF(SUM(Y13:Z13)=0,"-",SUM(Y13:Z13))</f>
        <v>35</v>
      </c>
      <c r="Y13" s="15">
        <v>27</v>
      </c>
      <c r="Z13" s="15">
        <v>8</v>
      </c>
      <c r="AA13" s="15">
        <v>2</v>
      </c>
      <c r="AB13" s="15" t="s">
        <v>2</v>
      </c>
      <c r="AC13" s="15" t="str">
        <f>IF(SUM(AD13:AE13)=0,"-",SUM(AD13:AE13))</f>
        <v>-</v>
      </c>
      <c r="AD13" s="15" t="s">
        <v>2</v>
      </c>
      <c r="AE13" s="15" t="s">
        <v>2</v>
      </c>
      <c r="AF13" s="16" t="str">
        <f>IF(SUM(AG13:AH13)=0,"-",SUM(AG13:AH13))</f>
        <v>-</v>
      </c>
      <c r="AG13" s="15" t="s">
        <v>2</v>
      </c>
      <c r="AH13" s="15" t="s">
        <v>2</v>
      </c>
      <c r="AI13" s="16" t="s">
        <v>22</v>
      </c>
      <c r="AJ13" s="15" t="s">
        <v>2</v>
      </c>
      <c r="AK13" s="15" t="s">
        <v>2</v>
      </c>
      <c r="AL13" s="15" t="s">
        <v>2</v>
      </c>
      <c r="AM13" s="15" t="s">
        <v>2</v>
      </c>
      <c r="AN13" s="15" t="s">
        <v>2</v>
      </c>
      <c r="AO13" s="15">
        <v>14</v>
      </c>
      <c r="AP13" s="16">
        <f>IF(SUM(AQ13:AR13)=0,"-",SUM(AQ13:AR13))</f>
        <v>5</v>
      </c>
      <c r="AQ13" s="15">
        <v>2</v>
      </c>
      <c r="AR13" s="15">
        <v>3</v>
      </c>
      <c r="AS13" s="15" t="s">
        <v>2</v>
      </c>
      <c r="AT13" s="15" t="s">
        <v>2</v>
      </c>
      <c r="AU13" s="15" t="s">
        <v>21</v>
      </c>
      <c r="AV13" s="15">
        <v>4</v>
      </c>
      <c r="AW13" s="15" t="s">
        <v>2</v>
      </c>
      <c r="AX13" s="15" t="s">
        <v>2</v>
      </c>
      <c r="AY13" s="15" t="s">
        <v>2</v>
      </c>
      <c r="AZ13" s="15" t="s">
        <v>2</v>
      </c>
      <c r="BA13" s="15">
        <v>1</v>
      </c>
      <c r="BB13" s="15" t="s">
        <v>2</v>
      </c>
      <c r="BD13" s="29"/>
    </row>
    <row r="14" spans="1:56" ht="27" customHeight="1" x14ac:dyDescent="0.2">
      <c r="A14" s="25"/>
      <c r="B14" s="16"/>
      <c r="C14" s="28"/>
      <c r="D14" s="16"/>
      <c r="E14" s="27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D14" s="12"/>
    </row>
    <row r="15" spans="1:56" ht="27" customHeight="1" x14ac:dyDescent="0.2">
      <c r="A15" s="25" t="s">
        <v>20</v>
      </c>
      <c r="B15" s="16">
        <f>IF(SUM(B17:B36)=0,"-",SUM(B17:B36))</f>
        <v>158</v>
      </c>
      <c r="C15" s="28">
        <f>IF(SUM(C17:C36)=0,"-",SUM(C17:C36))</f>
        <v>3</v>
      </c>
      <c r="D15" s="16">
        <f>IF(SUM(D17:D36)=0,"-",SUM(D17:D36))</f>
        <v>2297</v>
      </c>
      <c r="E15" s="27">
        <f>IF(SUM(E17:E36)=0,"-",SUM(E17:E36))</f>
        <v>575</v>
      </c>
      <c r="F15" s="16">
        <f>IF(SUM(F17:F36)=0,"-",SUM(F17:F36))</f>
        <v>3450</v>
      </c>
      <c r="G15" s="16">
        <f>IF(SUM(J15,M15,S15,V15,P15,Y15,AD15,AG15)=0,"-",SUM(J15,M15,S15,V15,P15,Y15,AD15,AG15))</f>
        <v>1109</v>
      </c>
      <c r="H15" s="16">
        <f>IF(SUM(K15,N15,Q15,T15,W15,Z15,AA15,AB15,AE15,AH15)=0,"-",SUM(K15,N15,Q15,T15,W15,Z15,AA15,AB15,AE15,AH15))</f>
        <v>2341</v>
      </c>
      <c r="I15" s="16">
        <f>IF(SUM(I17:I36)=0,"-",SUM(I17:I36))</f>
        <v>146</v>
      </c>
      <c r="J15" s="16">
        <f>IF(SUM(J17:J36)=0,"-",SUM(J17:J36))</f>
        <v>98</v>
      </c>
      <c r="K15" s="16">
        <f>IF(SUM(K17:K36)=0,"-",SUM(K17:K36))</f>
        <v>48</v>
      </c>
      <c r="L15" s="16">
        <f>IF(SUM(L17:L36)=0,"-",SUM(L17:L36))</f>
        <v>1</v>
      </c>
      <c r="M15" s="16" t="str">
        <f>IF(SUM(M17:M36)=0,"-",SUM(M17:M36))</f>
        <v>-</v>
      </c>
      <c r="N15" s="16">
        <f>IF(SUM(N17:N36)=0,"-",SUM(N17:N36))</f>
        <v>1</v>
      </c>
      <c r="O15" s="16">
        <f>IF(SUM(O17:O36)=0,"-",SUM(O17:O36))</f>
        <v>189</v>
      </c>
      <c r="P15" s="16">
        <f>IF(SUM(P17:P36)=0,"-",SUM(P17:P36))</f>
        <v>103</v>
      </c>
      <c r="Q15" s="16">
        <f>IF(SUM(Q17:Q36)=0,"-",SUM(Q17:Q36))</f>
        <v>86</v>
      </c>
      <c r="R15" s="16">
        <f>IF(SUM(R17:R36)=0,"-",SUM(R17:R36))</f>
        <v>9</v>
      </c>
      <c r="S15" s="16">
        <f>IF(SUM(S17:S36)=0,"-",SUM(S17:S36))</f>
        <v>3</v>
      </c>
      <c r="T15" s="16">
        <f>IF(SUM(T17:T36)=0,"-",SUM(T17:T36))</f>
        <v>6</v>
      </c>
      <c r="U15" s="16">
        <f>IF(SUM(U17:U36)=0,"-",SUM(U17:U36))</f>
        <v>50</v>
      </c>
      <c r="V15" s="16">
        <f>IF(SUM(V17:V36)=0,"-",SUM(V17:V36))</f>
        <v>4</v>
      </c>
      <c r="W15" s="16">
        <f>IF(SUM(W17:W36)=0,"-",SUM(W17:W36))</f>
        <v>46</v>
      </c>
      <c r="X15" s="16">
        <f>IF(SUM(X17:X36)=0,"-",SUM(X17:X36))</f>
        <v>2405</v>
      </c>
      <c r="Y15" s="16">
        <f>IF(SUM(Y17:Y36)=0,"-",SUM(Y17:Y36))</f>
        <v>761</v>
      </c>
      <c r="Z15" s="16">
        <f>IF(SUM(Z17:Z36)=0,"-",SUM(Z17:Z36))</f>
        <v>1644</v>
      </c>
      <c r="AA15" s="16">
        <f>IF(SUM(AA17:AA36)=0,"-",SUM(AA17:AA36))</f>
        <v>145</v>
      </c>
      <c r="AB15" s="16">
        <f>IF(SUM(AB17:AB36)=0,"-",SUM(AB17:AB36))</f>
        <v>41</v>
      </c>
      <c r="AC15" s="16">
        <f>IF(SUM(AC17:AC36)=0,"-",SUM(AC17:AC36))</f>
        <v>47</v>
      </c>
      <c r="AD15" s="16" t="str">
        <f>IF(SUM(AD17:AD36)=0,"-",SUM(AD17:AD36))</f>
        <v>-</v>
      </c>
      <c r="AE15" s="16">
        <f>IF(SUM(AE17:AE36)=0,"-",SUM(AE17:AE36))</f>
        <v>47</v>
      </c>
      <c r="AF15" s="16">
        <f>IF(SUM(AF17:AF36)=0,"-",SUM(AF17:AF36))</f>
        <v>417</v>
      </c>
      <c r="AG15" s="16">
        <f>IF(SUM(AG17:AG36)=0,"-",SUM(AG17:AG36))</f>
        <v>140</v>
      </c>
      <c r="AH15" s="16">
        <f>IF(SUM(AH17:AH36)=0,"-",SUM(AH17:AH36))</f>
        <v>277</v>
      </c>
      <c r="AI15" s="16" t="str">
        <f>IF(SUM(AI17:AI36)=0,"-",SUM(AI17:AI36))</f>
        <v>-</v>
      </c>
      <c r="AJ15" s="16">
        <f>IF(SUM(AJ17:AJ36)=0,"-",SUM(AJ17:AJ36))</f>
        <v>672</v>
      </c>
      <c r="AK15" s="16">
        <f>IF(SUM(AK17:AK36)=0,"-",SUM(AK17:AK36))</f>
        <v>25</v>
      </c>
      <c r="AL15" s="16">
        <f>IF(SUM(AL17:AL36)=0,"-",SUM(AL17:AL36))</f>
        <v>200</v>
      </c>
      <c r="AM15" s="16">
        <f>IF(SUM(AM17:AM36)=0,"-",SUM(AM17:AM36))</f>
        <v>19</v>
      </c>
      <c r="AN15" s="16">
        <f>IF(SUM(AN17:AN36)=0,"-",SUM(AN17:AN36))</f>
        <v>219</v>
      </c>
      <c r="AO15" s="16">
        <f>IF(SUM(AO17:AO36)=0,"-",SUM(AO17:AO36))</f>
        <v>719</v>
      </c>
      <c r="AP15" s="16">
        <f>IF(SUM(AP17:AP36)=0,"-",SUM(AP17:AP36))</f>
        <v>493</v>
      </c>
      <c r="AQ15" s="16">
        <f>IF(SUM(AQ17:AQ36)=0,"-",SUM(AQ17:AQ36))</f>
        <v>92</v>
      </c>
      <c r="AR15" s="16">
        <f>IF(SUM(AR17:AR36)=0,"-",SUM(AR17:AR36))</f>
        <v>401</v>
      </c>
      <c r="AS15" s="16">
        <f>IF(SUM(AS17:AS36)=0,"-",SUM(AS17:AS36))</f>
        <v>184</v>
      </c>
      <c r="AT15" s="16">
        <f>IF(SUM(AT17:AT36)=0,"-",SUM(AT17:AT36))</f>
        <v>10</v>
      </c>
      <c r="AU15" s="16">
        <f>IF(SUM(AU17:AU36)=0,"-",SUM(AU17:AU36))</f>
        <v>17</v>
      </c>
      <c r="AV15" s="16">
        <f>IF(SUM(AV17:AV36)=0,"-",SUM(AV17:AV36))</f>
        <v>14</v>
      </c>
      <c r="AW15" s="16">
        <f>IF(SUM(AW17:AW36)=0,"-",SUM(AW17:AW36))</f>
        <v>8</v>
      </c>
      <c r="AX15" s="16">
        <f>IF(SUM(AX17:AX36)=0,"-",SUM(AX17:AX36))</f>
        <v>1</v>
      </c>
      <c r="AY15" s="16">
        <f>IF(SUM(AY17:AY36)=0,"-",SUM(AY17:AY36))</f>
        <v>1</v>
      </c>
      <c r="AZ15" s="16">
        <f>IF(SUM(AZ17:AZ36)=0,"-",SUM(AZ17:AZ36))</f>
        <v>121</v>
      </c>
      <c r="BA15" s="16">
        <f>IF(SUM(BA17:BA36)=0,"-",SUM(BA17:BA36))</f>
        <v>79</v>
      </c>
      <c r="BB15" s="16">
        <f>IF(SUM(BB17:BB36)=0,"-",SUM(BB17:BB36))</f>
        <v>58</v>
      </c>
      <c r="BD15" s="12"/>
    </row>
    <row r="16" spans="1:56" ht="27" customHeight="1" x14ac:dyDescent="0.2">
      <c r="A16" s="25"/>
      <c r="B16" s="16"/>
      <c r="C16" s="28"/>
      <c r="D16" s="16"/>
      <c r="E16" s="27"/>
      <c r="F16" s="16"/>
      <c r="G16" s="5"/>
      <c r="H16" s="5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5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D16" s="12"/>
    </row>
    <row r="17" spans="1:56" ht="27" customHeight="1" x14ac:dyDescent="0.2">
      <c r="A17" s="25" t="s">
        <v>19</v>
      </c>
      <c r="B17" s="15">
        <v>52</v>
      </c>
      <c r="C17" s="24">
        <v>3</v>
      </c>
      <c r="D17" s="15">
        <v>971</v>
      </c>
      <c r="E17" s="23">
        <v>238</v>
      </c>
      <c r="F17" s="16">
        <f>IF(SUM(G17:H17)=0,"-",SUM(G17:H17))</f>
        <v>1411</v>
      </c>
      <c r="G17" s="16">
        <f>IF(SUM(J17,M17,S17,V17,P17,Y17,AD17,AG17)=0,"-",SUM(J17,M17,S17,V17,P17,Y17,AD17,AG17))</f>
        <v>434</v>
      </c>
      <c r="H17" s="16">
        <f>IF(SUM(K17,N17,Q17,T17,W17,Z17,AA17,AB17,AE17,AH17)=0,"-",SUM(K17,N17,Q17,T17,W17,Z17,AA17,AB17,AE17,AH17))</f>
        <v>977</v>
      </c>
      <c r="I17" s="16">
        <f>IF(SUM(J17:K17)=0,"-",SUM(J17:K17))</f>
        <v>46</v>
      </c>
      <c r="J17" s="15">
        <v>33</v>
      </c>
      <c r="K17" s="15">
        <v>13</v>
      </c>
      <c r="L17" s="16">
        <f>IF(SUM(M17:N17)=0,"-",SUM(M17:N17))</f>
        <v>1</v>
      </c>
      <c r="M17" s="15" t="s">
        <v>2</v>
      </c>
      <c r="N17" s="15">
        <v>1</v>
      </c>
      <c r="O17" s="16">
        <f>IF(SUM(P17:Q17)=0,"-",SUM(P17:Q17))</f>
        <v>70</v>
      </c>
      <c r="P17" s="15">
        <v>41</v>
      </c>
      <c r="Q17" s="15">
        <v>29</v>
      </c>
      <c r="R17" s="16">
        <f>IF(SUM(S17:T17)=0,"-",SUM(S17:T17))</f>
        <v>6</v>
      </c>
      <c r="S17" s="15">
        <v>3</v>
      </c>
      <c r="T17" s="15">
        <v>3</v>
      </c>
      <c r="U17" s="16">
        <f>IF(SUM(V17:W17)=0,"-",SUM(V17:W17))</f>
        <v>25</v>
      </c>
      <c r="V17" s="15">
        <v>1</v>
      </c>
      <c r="W17" s="15">
        <v>24</v>
      </c>
      <c r="X17" s="16">
        <f>IF(SUM(Y17:Z17)=0,"-",SUM(Y17:Z17))</f>
        <v>1013</v>
      </c>
      <c r="Y17" s="15">
        <v>312</v>
      </c>
      <c r="Z17" s="15">
        <v>701</v>
      </c>
      <c r="AA17" s="15">
        <v>53</v>
      </c>
      <c r="AB17" s="15">
        <v>10</v>
      </c>
      <c r="AC17" s="15">
        <f>IF(SUM(AD17:AE17)=0,"-",SUM(AD17:AE17))</f>
        <v>26</v>
      </c>
      <c r="AD17" s="15" t="s">
        <v>2</v>
      </c>
      <c r="AE17" s="15">
        <v>26</v>
      </c>
      <c r="AF17" s="16">
        <f>IF(SUM(AG17:AH17)=0,"-",SUM(AG17:AH17))</f>
        <v>161</v>
      </c>
      <c r="AG17" s="15">
        <v>44</v>
      </c>
      <c r="AH17" s="15">
        <v>117</v>
      </c>
      <c r="AI17" s="16" t="s">
        <v>2</v>
      </c>
      <c r="AJ17" s="15">
        <v>290</v>
      </c>
      <c r="AK17" s="15">
        <v>11</v>
      </c>
      <c r="AL17" s="15">
        <v>82</v>
      </c>
      <c r="AM17" s="15">
        <v>11</v>
      </c>
      <c r="AN17" s="15">
        <v>89</v>
      </c>
      <c r="AO17" s="15">
        <v>217</v>
      </c>
      <c r="AP17" s="16">
        <f>IF(SUM(AQ17:AR17)=0,"-",SUM(AQ17:AR17))</f>
        <v>177</v>
      </c>
      <c r="AQ17" s="15">
        <v>44</v>
      </c>
      <c r="AR17" s="15">
        <v>133</v>
      </c>
      <c r="AS17" s="15">
        <v>67</v>
      </c>
      <c r="AT17" s="15">
        <v>5</v>
      </c>
      <c r="AU17" s="15">
        <v>7</v>
      </c>
      <c r="AV17" s="15" t="s">
        <v>2</v>
      </c>
      <c r="AW17" s="15" t="s">
        <v>2</v>
      </c>
      <c r="AX17" s="15" t="s">
        <v>2</v>
      </c>
      <c r="AY17" s="15" t="s">
        <v>2</v>
      </c>
      <c r="AZ17" s="15">
        <v>88</v>
      </c>
      <c r="BA17" s="15">
        <v>10</v>
      </c>
      <c r="BB17" s="15" t="s">
        <v>2</v>
      </c>
      <c r="BD17" s="12"/>
    </row>
    <row r="18" spans="1:56" ht="27" customHeight="1" x14ac:dyDescent="0.2">
      <c r="A18" s="25" t="s">
        <v>18</v>
      </c>
      <c r="B18" s="15">
        <v>18</v>
      </c>
      <c r="C18" s="24" t="s">
        <v>2</v>
      </c>
      <c r="D18" s="15">
        <v>276</v>
      </c>
      <c r="E18" s="23">
        <v>67</v>
      </c>
      <c r="F18" s="16">
        <f>IF(SUM(G18:H18)=0,"-",SUM(G18:H18))</f>
        <v>402</v>
      </c>
      <c r="G18" s="16">
        <f>IF(SUM(J18,M18,S18,V18,P18,Y18,AD18,AG18)=0,"-",SUM(J18,M18,S18,V18,P18,Y18,AD18,AG18))</f>
        <v>138</v>
      </c>
      <c r="H18" s="16">
        <f>IF(SUM(K18,N18,Q18,T18,W18,Z18,AA18,AB18,AE18,AH18)=0,"-",SUM(K18,N18,Q18,T18,W18,Z18,AA18,AB18,AE18,AH18))</f>
        <v>264</v>
      </c>
      <c r="I18" s="16">
        <f>IF(SUM(J18:K18)=0,"-",SUM(J18:K18))</f>
        <v>15</v>
      </c>
      <c r="J18" s="15">
        <v>10</v>
      </c>
      <c r="K18" s="15">
        <v>5</v>
      </c>
      <c r="L18" s="16" t="str">
        <f>IF(SUM(M18:N18)=0,"-",SUM(M18:N18))</f>
        <v>-</v>
      </c>
      <c r="M18" s="15" t="s">
        <v>2</v>
      </c>
      <c r="N18" s="15" t="s">
        <v>2</v>
      </c>
      <c r="O18" s="16">
        <f>IF(SUM(P18:Q18)=0,"-",SUM(P18:Q18))</f>
        <v>20</v>
      </c>
      <c r="P18" s="15">
        <v>11</v>
      </c>
      <c r="Q18" s="15">
        <v>9</v>
      </c>
      <c r="R18" s="16">
        <f>IF(SUM(S18:T18)=0,"-",SUM(S18:T18))</f>
        <v>2</v>
      </c>
      <c r="S18" s="15" t="s">
        <v>2</v>
      </c>
      <c r="T18" s="15">
        <v>2</v>
      </c>
      <c r="U18" s="16">
        <f>IF(SUM(V18:W18)=0,"-",SUM(V18:W18))</f>
        <v>2</v>
      </c>
      <c r="V18" s="15" t="s">
        <v>2</v>
      </c>
      <c r="W18" s="15">
        <v>2</v>
      </c>
      <c r="X18" s="16">
        <f>IF(SUM(Y18:Z18)=0,"-",SUM(Y18:Z18))</f>
        <v>289</v>
      </c>
      <c r="Y18" s="15">
        <v>100</v>
      </c>
      <c r="Z18" s="15">
        <v>189</v>
      </c>
      <c r="AA18" s="15">
        <v>14</v>
      </c>
      <c r="AB18" s="15">
        <v>4</v>
      </c>
      <c r="AC18" s="15">
        <f>IF(SUM(AD18:AE18)=0,"-",SUM(AD18:AE18))</f>
        <v>2</v>
      </c>
      <c r="AD18" s="15" t="s">
        <v>2</v>
      </c>
      <c r="AE18" s="15">
        <v>2</v>
      </c>
      <c r="AF18" s="16">
        <f>IF(SUM(AG18:AH18)=0,"-",SUM(AG18:AH18))</f>
        <v>54</v>
      </c>
      <c r="AG18" s="15">
        <v>17</v>
      </c>
      <c r="AH18" s="15">
        <v>37</v>
      </c>
      <c r="AI18" s="16" t="s">
        <v>2</v>
      </c>
      <c r="AJ18" s="15">
        <v>79</v>
      </c>
      <c r="AK18" s="15">
        <v>2</v>
      </c>
      <c r="AL18" s="15">
        <v>26</v>
      </c>
      <c r="AM18" s="15">
        <v>2</v>
      </c>
      <c r="AN18" s="15">
        <v>29</v>
      </c>
      <c r="AO18" s="15">
        <v>67</v>
      </c>
      <c r="AP18" s="16">
        <f>IF(SUM(AQ18:AR18)=0,"-",SUM(AQ18:AR18))</f>
        <v>31</v>
      </c>
      <c r="AQ18" s="15">
        <v>7</v>
      </c>
      <c r="AR18" s="15">
        <v>24</v>
      </c>
      <c r="AS18" s="15">
        <v>19</v>
      </c>
      <c r="AT18" s="15">
        <v>1</v>
      </c>
      <c r="AU18" s="15" t="s">
        <v>2</v>
      </c>
      <c r="AV18" s="15">
        <v>1</v>
      </c>
      <c r="AW18" s="15">
        <v>1</v>
      </c>
      <c r="AX18" s="15" t="s">
        <v>2</v>
      </c>
      <c r="AY18" s="15" t="s">
        <v>2</v>
      </c>
      <c r="AZ18" s="15" t="s">
        <v>2</v>
      </c>
      <c r="BA18" s="15">
        <v>9</v>
      </c>
      <c r="BB18" s="15" t="s">
        <v>2</v>
      </c>
      <c r="BD18" s="12"/>
    </row>
    <row r="19" spans="1:56" ht="27" customHeight="1" x14ac:dyDescent="0.2">
      <c r="A19" s="25" t="s">
        <v>17</v>
      </c>
      <c r="B19" s="15">
        <v>10</v>
      </c>
      <c r="C19" s="24" t="s">
        <v>2</v>
      </c>
      <c r="D19" s="15">
        <v>112</v>
      </c>
      <c r="E19" s="23">
        <v>27</v>
      </c>
      <c r="F19" s="16">
        <f>IF(SUM(G19:H19)=0,"-",SUM(G19:H19))</f>
        <v>176</v>
      </c>
      <c r="G19" s="16">
        <f>IF(SUM(J19,M19,S19,V19,P19,Y19,AD19,AG19)=0,"-",SUM(J19,M19,S19,V19,P19,Y19,AD19,AG19))</f>
        <v>50</v>
      </c>
      <c r="H19" s="16">
        <f>IF(SUM(K19,N19,Q19,T19,W19,Z19,AA19,AB19,AE19,AH19)=0,"-",SUM(K19,N19,Q19,T19,W19,Z19,AA19,AB19,AE19,AH19))</f>
        <v>126</v>
      </c>
      <c r="I19" s="16">
        <f>IF(SUM(J19:K19)=0,"-",SUM(J19:K19))</f>
        <v>9</v>
      </c>
      <c r="J19" s="15">
        <v>6</v>
      </c>
      <c r="K19" s="15">
        <v>3</v>
      </c>
      <c r="L19" s="16" t="str">
        <f>IF(SUM(M19:N19)=0,"-",SUM(M19:N19))</f>
        <v>-</v>
      </c>
      <c r="M19" s="15" t="s">
        <v>2</v>
      </c>
      <c r="N19" s="15" t="s">
        <v>2</v>
      </c>
      <c r="O19" s="16">
        <f>IF(SUM(P19:Q19)=0,"-",SUM(P19:Q19))</f>
        <v>11</v>
      </c>
      <c r="P19" s="15">
        <v>7</v>
      </c>
      <c r="Q19" s="15">
        <v>4</v>
      </c>
      <c r="R19" s="16" t="str">
        <f>IF(SUM(S19:T19)=0,"-",SUM(S19:T19))</f>
        <v>-</v>
      </c>
      <c r="S19" s="15" t="s">
        <v>2</v>
      </c>
      <c r="T19" s="15" t="s">
        <v>2</v>
      </c>
      <c r="U19" s="16">
        <f>IF(SUM(V19:W19)=0,"-",SUM(V19:W19))</f>
        <v>4</v>
      </c>
      <c r="V19" s="15" t="s">
        <v>2</v>
      </c>
      <c r="W19" s="15">
        <v>4</v>
      </c>
      <c r="X19" s="16">
        <f>IF(SUM(Y19:Z19)=0,"-",SUM(Y19:Z19))</f>
        <v>115</v>
      </c>
      <c r="Y19" s="15">
        <v>31</v>
      </c>
      <c r="Z19" s="15">
        <v>84</v>
      </c>
      <c r="AA19" s="15">
        <v>9</v>
      </c>
      <c r="AB19" s="15">
        <v>4</v>
      </c>
      <c r="AC19" s="15">
        <f>IF(SUM(AD19:AE19)=0,"-",SUM(AD19:AE19))</f>
        <v>1</v>
      </c>
      <c r="AD19" s="15" t="s">
        <v>2</v>
      </c>
      <c r="AE19" s="15">
        <v>1</v>
      </c>
      <c r="AF19" s="16">
        <f>IF(SUM(AG19:AH19)=0,"-",SUM(AG19:AH19))</f>
        <v>23</v>
      </c>
      <c r="AG19" s="15">
        <v>6</v>
      </c>
      <c r="AH19" s="15">
        <v>17</v>
      </c>
      <c r="AI19" s="16" t="s">
        <v>2</v>
      </c>
      <c r="AJ19" s="15">
        <v>34</v>
      </c>
      <c r="AK19" s="15">
        <v>2</v>
      </c>
      <c r="AL19" s="15">
        <v>14</v>
      </c>
      <c r="AM19" s="15" t="s">
        <v>2</v>
      </c>
      <c r="AN19" s="15">
        <v>14</v>
      </c>
      <c r="AO19" s="15">
        <v>32</v>
      </c>
      <c r="AP19" s="16">
        <f>IF(SUM(AQ19:AR19)=0,"-",SUM(AQ19:AR19))</f>
        <v>9</v>
      </c>
      <c r="AQ19" s="15" t="s">
        <v>2</v>
      </c>
      <c r="AR19" s="15">
        <v>9</v>
      </c>
      <c r="AS19" s="15">
        <v>9</v>
      </c>
      <c r="AT19" s="15" t="s">
        <v>2</v>
      </c>
      <c r="AU19" s="15" t="s">
        <v>2</v>
      </c>
      <c r="AV19" s="15" t="s">
        <v>2</v>
      </c>
      <c r="AW19" s="15" t="s">
        <v>2</v>
      </c>
      <c r="AX19" s="15" t="s">
        <v>2</v>
      </c>
      <c r="AY19" s="15" t="s">
        <v>2</v>
      </c>
      <c r="AZ19" s="15" t="s">
        <v>2</v>
      </c>
      <c r="BA19" s="15" t="s">
        <v>2</v>
      </c>
      <c r="BB19" s="15" t="s">
        <v>2</v>
      </c>
      <c r="BD19" s="12"/>
    </row>
    <row r="20" spans="1:56" ht="27" customHeight="1" x14ac:dyDescent="0.2">
      <c r="A20" s="25" t="s">
        <v>16</v>
      </c>
      <c r="B20" s="15">
        <v>8</v>
      </c>
      <c r="C20" s="24" t="s">
        <v>2</v>
      </c>
      <c r="D20" s="15">
        <v>88</v>
      </c>
      <c r="E20" s="23">
        <v>22</v>
      </c>
      <c r="F20" s="16">
        <f>IF(SUM(G20:H20)=0,"-",SUM(G20:H20))</f>
        <v>142</v>
      </c>
      <c r="G20" s="16">
        <f>IF(SUM(J20,M20,S20,V20,P20,Y20,AD20,AG20)=0,"-",SUM(J20,M20,S20,V20,P20,Y20,AD20,AG20))</f>
        <v>47</v>
      </c>
      <c r="H20" s="16">
        <f>IF(SUM(K20,N20,Q20,T20,W20,Z20,AA20,AB20,AE20,AH20)=0,"-",SUM(K20,N20,Q20,T20,W20,Z20,AA20,AB20,AE20,AH20))</f>
        <v>95</v>
      </c>
      <c r="I20" s="16">
        <f>IF(SUM(J20:K20)=0,"-",SUM(J20:K20))</f>
        <v>8</v>
      </c>
      <c r="J20" s="15">
        <v>2</v>
      </c>
      <c r="K20" s="15">
        <v>6</v>
      </c>
      <c r="L20" s="16" t="str">
        <f>IF(SUM(M20:N20)=0,"-",SUM(M20:N20))</f>
        <v>-</v>
      </c>
      <c r="M20" s="15" t="s">
        <v>2</v>
      </c>
      <c r="N20" s="15" t="s">
        <v>2</v>
      </c>
      <c r="O20" s="16">
        <f>IF(SUM(P20:Q20)=0,"-",SUM(P20:Q20))</f>
        <v>8</v>
      </c>
      <c r="P20" s="15">
        <v>3</v>
      </c>
      <c r="Q20" s="15">
        <v>5</v>
      </c>
      <c r="R20" s="16" t="str">
        <f>IF(SUM(S20:T20)=0,"-",SUM(S20:T20))</f>
        <v>-</v>
      </c>
      <c r="S20" s="15" t="s">
        <v>2</v>
      </c>
      <c r="T20" s="15" t="s">
        <v>2</v>
      </c>
      <c r="U20" s="16">
        <f>IF(SUM(V20:W20)=0,"-",SUM(V20:W20))</f>
        <v>2</v>
      </c>
      <c r="V20" s="15" t="s">
        <v>2</v>
      </c>
      <c r="W20" s="15">
        <v>2</v>
      </c>
      <c r="X20" s="16">
        <f>IF(SUM(Y20:Z20)=0,"-",SUM(Y20:Z20))</f>
        <v>97</v>
      </c>
      <c r="Y20" s="15">
        <v>37</v>
      </c>
      <c r="Z20" s="15">
        <v>60</v>
      </c>
      <c r="AA20" s="15">
        <v>7</v>
      </c>
      <c r="AB20" s="15">
        <v>1</v>
      </c>
      <c r="AC20" s="15">
        <f>IF(SUM(AD20:AE20)=0,"-",SUM(AD20:AE20))</f>
        <v>2</v>
      </c>
      <c r="AD20" s="15" t="s">
        <v>2</v>
      </c>
      <c r="AE20" s="15">
        <v>2</v>
      </c>
      <c r="AF20" s="16">
        <f>IF(SUM(AG20:AH20)=0,"-",SUM(AG20:AH20))</f>
        <v>17</v>
      </c>
      <c r="AG20" s="15">
        <v>5</v>
      </c>
      <c r="AH20" s="15">
        <v>12</v>
      </c>
      <c r="AI20" s="16" t="s">
        <v>2</v>
      </c>
      <c r="AJ20" s="15">
        <v>26</v>
      </c>
      <c r="AK20" s="15" t="s">
        <v>2</v>
      </c>
      <c r="AL20" s="15">
        <v>7</v>
      </c>
      <c r="AM20" s="15" t="s">
        <v>2</v>
      </c>
      <c r="AN20" s="15">
        <v>7</v>
      </c>
      <c r="AO20" s="15">
        <v>26</v>
      </c>
      <c r="AP20" s="16">
        <f>IF(SUM(AQ20:AR20)=0,"-",SUM(AQ20:AR20))</f>
        <v>15</v>
      </c>
      <c r="AQ20" s="15">
        <v>1</v>
      </c>
      <c r="AR20" s="15">
        <v>14</v>
      </c>
      <c r="AS20" s="15">
        <v>15</v>
      </c>
      <c r="AT20" s="15" t="s">
        <v>2</v>
      </c>
      <c r="AU20" s="15" t="s">
        <v>2</v>
      </c>
      <c r="AV20" s="15" t="s">
        <v>2</v>
      </c>
      <c r="AW20" s="15" t="s">
        <v>2</v>
      </c>
      <c r="AX20" s="15" t="s">
        <v>2</v>
      </c>
      <c r="AY20" s="15" t="s">
        <v>2</v>
      </c>
      <c r="AZ20" s="15" t="s">
        <v>2</v>
      </c>
      <c r="BA20" s="15" t="s">
        <v>2</v>
      </c>
      <c r="BB20" s="15" t="s">
        <v>2</v>
      </c>
    </row>
    <row r="21" spans="1:56" ht="27" customHeight="1" x14ac:dyDescent="0.2">
      <c r="A21" s="25" t="s">
        <v>15</v>
      </c>
      <c r="B21" s="15">
        <v>10</v>
      </c>
      <c r="C21" s="24" t="s">
        <v>2</v>
      </c>
      <c r="D21" s="15">
        <v>143</v>
      </c>
      <c r="E21" s="23">
        <v>39</v>
      </c>
      <c r="F21" s="16">
        <f>IF(SUM(G21:H21)=0,"-",SUM(G21:H21))</f>
        <v>205</v>
      </c>
      <c r="G21" s="16">
        <f>IF(SUM(J21,M21,S21,V21,P21,Y21,AD21,AG21)=0,"-",SUM(J21,M21,S21,V21,P21,Y21,AD21,AG21))</f>
        <v>70</v>
      </c>
      <c r="H21" s="16">
        <f>IF(SUM(K21,N21,Q21,T21,W21,Z21,AA21,AB21,AE21,AH21)=0,"-",SUM(K21,N21,Q21,T21,W21,Z21,AA21,AB21,AE21,AH21))</f>
        <v>135</v>
      </c>
      <c r="I21" s="16">
        <f>IF(SUM(J21:K21)=0,"-",SUM(J21:K21))</f>
        <v>9</v>
      </c>
      <c r="J21" s="15">
        <v>6</v>
      </c>
      <c r="K21" s="15">
        <v>3</v>
      </c>
      <c r="L21" s="16" t="str">
        <f>IF(SUM(M21:N21)=0,"-",SUM(M21:N21))</f>
        <v>-</v>
      </c>
      <c r="M21" s="15" t="s">
        <v>2</v>
      </c>
      <c r="N21" s="15" t="s">
        <v>2</v>
      </c>
      <c r="O21" s="16">
        <f>IF(SUM(P21:Q21)=0,"-",SUM(P21:Q21))</f>
        <v>13</v>
      </c>
      <c r="P21" s="15">
        <v>8</v>
      </c>
      <c r="Q21" s="15">
        <v>5</v>
      </c>
      <c r="R21" s="16" t="str">
        <f>IF(SUM(S21:T21)=0,"-",SUM(S21:T21))</f>
        <v>-</v>
      </c>
      <c r="S21" s="15" t="s">
        <v>2</v>
      </c>
      <c r="T21" s="15" t="s">
        <v>2</v>
      </c>
      <c r="U21" s="16">
        <f>IF(SUM(V21:W21)=0,"-",SUM(V21:W21))</f>
        <v>1</v>
      </c>
      <c r="V21" s="15" t="s">
        <v>2</v>
      </c>
      <c r="W21" s="15">
        <v>1</v>
      </c>
      <c r="X21" s="16">
        <f>IF(SUM(Y21:Z21)=0,"-",SUM(Y21:Z21))</f>
        <v>143</v>
      </c>
      <c r="Y21" s="15">
        <v>46</v>
      </c>
      <c r="Z21" s="15">
        <v>97</v>
      </c>
      <c r="AA21" s="15">
        <v>9</v>
      </c>
      <c r="AB21" s="15">
        <v>1</v>
      </c>
      <c r="AC21" s="15">
        <f>IF(SUM(AD21:AE21)=0,"-",SUM(AD21:AE21))</f>
        <v>3</v>
      </c>
      <c r="AD21" s="15" t="s">
        <v>2</v>
      </c>
      <c r="AE21" s="15">
        <v>3</v>
      </c>
      <c r="AF21" s="16">
        <f>IF(SUM(AG21:AH21)=0,"-",SUM(AG21:AH21))</f>
        <v>26</v>
      </c>
      <c r="AG21" s="15">
        <v>10</v>
      </c>
      <c r="AH21" s="15">
        <v>16</v>
      </c>
      <c r="AI21" s="16" t="s">
        <v>2</v>
      </c>
      <c r="AJ21" s="15">
        <v>42</v>
      </c>
      <c r="AK21" s="15">
        <v>2</v>
      </c>
      <c r="AL21" s="15">
        <v>4</v>
      </c>
      <c r="AM21" s="15">
        <v>1</v>
      </c>
      <c r="AN21" s="15">
        <v>5</v>
      </c>
      <c r="AO21" s="15">
        <v>59</v>
      </c>
      <c r="AP21" s="16">
        <f>IF(SUM(AQ21:AR21)=0,"-",SUM(AQ21:AR21))</f>
        <v>28</v>
      </c>
      <c r="AQ21" s="15">
        <v>3</v>
      </c>
      <c r="AR21" s="15">
        <v>25</v>
      </c>
      <c r="AS21" s="15">
        <v>10</v>
      </c>
      <c r="AT21" s="15">
        <v>1</v>
      </c>
      <c r="AU21" s="15">
        <v>1</v>
      </c>
      <c r="AV21" s="15">
        <v>5</v>
      </c>
      <c r="AW21" s="15" t="s">
        <v>2</v>
      </c>
      <c r="AX21" s="15" t="s">
        <v>2</v>
      </c>
      <c r="AY21" s="15" t="s">
        <v>2</v>
      </c>
      <c r="AZ21" s="15" t="s">
        <v>2</v>
      </c>
      <c r="BA21" s="15">
        <v>11</v>
      </c>
      <c r="BB21" s="15" t="s">
        <v>2</v>
      </c>
    </row>
    <row r="22" spans="1:56" ht="27" customHeight="1" x14ac:dyDescent="0.2">
      <c r="A22" s="25"/>
      <c r="B22" s="15"/>
      <c r="C22" s="24"/>
      <c r="D22" s="15"/>
      <c r="E22" s="23"/>
      <c r="F22" s="16"/>
      <c r="G22" s="16"/>
      <c r="H22" s="16"/>
      <c r="I22" s="16"/>
      <c r="J22" s="15"/>
      <c r="K22" s="15"/>
      <c r="L22" s="16"/>
      <c r="M22" s="15"/>
      <c r="N22" s="15"/>
      <c r="O22" s="16"/>
      <c r="P22" s="15"/>
      <c r="Q22" s="15"/>
      <c r="R22" s="16"/>
      <c r="S22" s="15"/>
      <c r="T22" s="15"/>
      <c r="U22" s="16"/>
      <c r="V22" s="15"/>
      <c r="W22" s="15"/>
      <c r="X22" s="16"/>
      <c r="Y22" s="15"/>
      <c r="Z22" s="15"/>
      <c r="AA22" s="15"/>
      <c r="AB22" s="15"/>
      <c r="AC22" s="15"/>
      <c r="AD22" s="15"/>
      <c r="AE22" s="15"/>
      <c r="AF22" s="16"/>
      <c r="AG22" s="15"/>
      <c r="AH22" s="15"/>
      <c r="AI22" s="16"/>
      <c r="AJ22" s="15"/>
      <c r="AK22" s="15"/>
      <c r="AL22" s="15"/>
      <c r="AM22" s="15"/>
      <c r="AN22" s="15"/>
      <c r="AO22" s="15"/>
      <c r="AP22" s="16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</row>
    <row r="23" spans="1:56" ht="27" customHeight="1" x14ac:dyDescent="0.2">
      <c r="A23" s="25" t="s">
        <v>14</v>
      </c>
      <c r="B23" s="15">
        <v>7</v>
      </c>
      <c r="C23" s="24" t="s">
        <v>2</v>
      </c>
      <c r="D23" s="15">
        <v>87</v>
      </c>
      <c r="E23" s="23">
        <v>21</v>
      </c>
      <c r="F23" s="16">
        <f>IF(SUM(G23:H23)=0,"-",SUM(G23:H23))</f>
        <v>142</v>
      </c>
      <c r="G23" s="16">
        <f>IF(SUM(J23,M23,S23,V23,P23,Y23,AD23,AG23)=0,"-",SUM(J23,M23,S23,V23,P23,Y23,AD23,AG23))</f>
        <v>48</v>
      </c>
      <c r="H23" s="16">
        <f>IF(SUM(K23,N23,Q23,T23,W23,Z23,AA23,AB23,AE23,AH23)=0,"-",SUM(K23,N23,Q23,T23,W23,Z23,AA23,AB23,AE23,AH23))</f>
        <v>94</v>
      </c>
      <c r="I23" s="16">
        <f>IF(SUM(J23:K23)=0,"-",SUM(J23:K23))</f>
        <v>7</v>
      </c>
      <c r="J23" s="15">
        <v>5</v>
      </c>
      <c r="K23" s="15">
        <v>2</v>
      </c>
      <c r="L23" s="16" t="str">
        <f>IF(SUM(M23:N23)=0,"-",SUM(M23:N23))</f>
        <v>-</v>
      </c>
      <c r="M23" s="15" t="s">
        <v>2</v>
      </c>
      <c r="N23" s="15" t="s">
        <v>2</v>
      </c>
      <c r="O23" s="16">
        <f>IF(SUM(P23:Q23)=0,"-",SUM(P23:Q23))</f>
        <v>8</v>
      </c>
      <c r="P23" s="15">
        <v>1</v>
      </c>
      <c r="Q23" s="15">
        <v>7</v>
      </c>
      <c r="R23" s="16" t="str">
        <f>IF(SUM(S23:T23)=0,"-",SUM(S23:T23))</f>
        <v>-</v>
      </c>
      <c r="S23" s="15" t="s">
        <v>2</v>
      </c>
      <c r="T23" s="15" t="s">
        <v>2</v>
      </c>
      <c r="U23" s="16">
        <f>IF(SUM(V23:W23)=0,"-",SUM(V23:W23))</f>
        <v>2</v>
      </c>
      <c r="V23" s="15" t="s">
        <v>2</v>
      </c>
      <c r="W23" s="15">
        <v>2</v>
      </c>
      <c r="X23" s="16">
        <f>IF(SUM(Y23:Z23)=0,"-",SUM(Y23:Z23))</f>
        <v>98</v>
      </c>
      <c r="Y23" s="15">
        <v>34</v>
      </c>
      <c r="Z23" s="15">
        <v>64</v>
      </c>
      <c r="AA23" s="15">
        <v>7</v>
      </c>
      <c r="AB23" s="15" t="s">
        <v>2</v>
      </c>
      <c r="AC23" s="15">
        <f>IF(SUM(AD23:AE23)=0,"-",SUM(AD23:AE23))</f>
        <v>2</v>
      </c>
      <c r="AD23" s="15" t="s">
        <v>2</v>
      </c>
      <c r="AE23" s="15">
        <v>2</v>
      </c>
      <c r="AF23" s="16">
        <f>IF(SUM(AG23:AH23)=0,"-",SUM(AG23:AH23))</f>
        <v>18</v>
      </c>
      <c r="AG23" s="15">
        <v>8</v>
      </c>
      <c r="AH23" s="15">
        <v>10</v>
      </c>
      <c r="AI23" s="16" t="s">
        <v>2</v>
      </c>
      <c r="AJ23" s="15">
        <v>22</v>
      </c>
      <c r="AK23" s="15">
        <v>1</v>
      </c>
      <c r="AL23" s="15">
        <v>5</v>
      </c>
      <c r="AM23" s="15" t="s">
        <v>2</v>
      </c>
      <c r="AN23" s="15">
        <v>6</v>
      </c>
      <c r="AO23" s="15">
        <v>25</v>
      </c>
      <c r="AP23" s="16">
        <f>IF(SUM(AQ23:AR23)=0,"-",SUM(AQ23:AR23))</f>
        <v>8</v>
      </c>
      <c r="AQ23" s="15">
        <v>2</v>
      </c>
      <c r="AR23" s="15">
        <v>6</v>
      </c>
      <c r="AS23" s="15">
        <v>7</v>
      </c>
      <c r="AT23" s="15" t="s">
        <v>2</v>
      </c>
      <c r="AU23" s="15" t="s">
        <v>2</v>
      </c>
      <c r="AV23" s="15" t="s">
        <v>2</v>
      </c>
      <c r="AW23" s="15" t="s">
        <v>2</v>
      </c>
      <c r="AX23" s="15" t="s">
        <v>2</v>
      </c>
      <c r="AY23" s="15" t="s">
        <v>2</v>
      </c>
      <c r="AZ23" s="15" t="s">
        <v>2</v>
      </c>
      <c r="BA23" s="15">
        <v>1</v>
      </c>
      <c r="BB23" s="15" t="s">
        <v>2</v>
      </c>
    </row>
    <row r="24" spans="1:56" ht="27" customHeight="1" x14ac:dyDescent="0.2">
      <c r="A24" s="26" t="s">
        <v>13</v>
      </c>
      <c r="B24" s="15">
        <v>3</v>
      </c>
      <c r="C24" s="24" t="s">
        <v>2</v>
      </c>
      <c r="D24" s="15">
        <v>50</v>
      </c>
      <c r="E24" s="23">
        <v>12</v>
      </c>
      <c r="F24" s="16">
        <f>IF(SUM(G24:H24)=0,"-",SUM(G24:H24))</f>
        <v>75</v>
      </c>
      <c r="G24" s="16">
        <f>IF(SUM(J24,M24,S24,V24,P24,Y24,AD24,AG24)=0,"-",SUM(J24,M24,S24,V24,P24,Y24,AD24,AG24))</f>
        <v>22</v>
      </c>
      <c r="H24" s="16">
        <f>IF(SUM(K24,N24,Q24,T24,W24,Z24,AA24,AB24,AE24,AH24)=0,"-",SUM(K24,N24,Q24,T24,W24,Z24,AA24,AB24,AE24,AH24))</f>
        <v>53</v>
      </c>
      <c r="I24" s="16">
        <f>IF(SUM(J24:K24)=0,"-",SUM(J24:K24))</f>
        <v>3</v>
      </c>
      <c r="J24" s="15">
        <v>1</v>
      </c>
      <c r="K24" s="15">
        <v>2</v>
      </c>
      <c r="L24" s="16" t="str">
        <f>IF(SUM(M24:N24)=0,"-",SUM(M24:N24))</f>
        <v>-</v>
      </c>
      <c r="M24" s="15" t="s">
        <v>2</v>
      </c>
      <c r="N24" s="15" t="s">
        <v>2</v>
      </c>
      <c r="O24" s="16">
        <f>IF(SUM(P24:Q24)=0,"-",SUM(P24:Q24))</f>
        <v>4</v>
      </c>
      <c r="P24" s="15">
        <v>3</v>
      </c>
      <c r="Q24" s="15">
        <v>1</v>
      </c>
      <c r="R24" s="16" t="str">
        <f>IF(SUM(S24:T24)=0,"-",SUM(S24:T24))</f>
        <v>-</v>
      </c>
      <c r="S24" s="15" t="s">
        <v>2</v>
      </c>
      <c r="T24" s="15" t="s">
        <v>2</v>
      </c>
      <c r="U24" s="16" t="str">
        <f>IF(SUM(V24:W24)=0,"-",SUM(V24:W24))</f>
        <v>-</v>
      </c>
      <c r="V24" s="15" t="s">
        <v>2</v>
      </c>
      <c r="W24" s="15" t="s">
        <v>2</v>
      </c>
      <c r="X24" s="16">
        <f>IF(SUM(Y24:Z24)=0,"-",SUM(Y24:Z24))</f>
        <v>55</v>
      </c>
      <c r="Y24" s="15">
        <v>17</v>
      </c>
      <c r="Z24" s="15">
        <v>38</v>
      </c>
      <c r="AA24" s="15">
        <v>3</v>
      </c>
      <c r="AB24" s="15" t="s">
        <v>2</v>
      </c>
      <c r="AC24" s="15">
        <f>IF(SUM(AD24:AE24)=0,"-",SUM(AD24:AE24))</f>
        <v>1</v>
      </c>
      <c r="AD24" s="15" t="s">
        <v>2</v>
      </c>
      <c r="AE24" s="15">
        <v>1</v>
      </c>
      <c r="AF24" s="16">
        <f>IF(SUM(AG24:AH24)=0,"-",SUM(AG24:AH24))</f>
        <v>9</v>
      </c>
      <c r="AG24" s="15">
        <v>1</v>
      </c>
      <c r="AH24" s="15">
        <v>8</v>
      </c>
      <c r="AI24" s="16" t="s">
        <v>2</v>
      </c>
      <c r="AJ24" s="15">
        <v>12</v>
      </c>
      <c r="AK24" s="15" t="s">
        <v>2</v>
      </c>
      <c r="AL24" s="15">
        <v>4</v>
      </c>
      <c r="AM24" s="15" t="s">
        <v>2</v>
      </c>
      <c r="AN24" s="15">
        <v>4</v>
      </c>
      <c r="AO24" s="15">
        <v>72</v>
      </c>
      <c r="AP24" s="16">
        <f>IF(SUM(AQ24:AR24)=0,"-",SUM(AQ24:AR24))</f>
        <v>6</v>
      </c>
      <c r="AQ24" s="15" t="s">
        <v>2</v>
      </c>
      <c r="AR24" s="15">
        <v>6</v>
      </c>
      <c r="AS24" s="15">
        <v>3</v>
      </c>
      <c r="AT24" s="15" t="s">
        <v>2</v>
      </c>
      <c r="AU24" s="15" t="s">
        <v>2</v>
      </c>
      <c r="AV24" s="15" t="s">
        <v>2</v>
      </c>
      <c r="AW24" s="15" t="s">
        <v>2</v>
      </c>
      <c r="AX24" s="15" t="s">
        <v>2</v>
      </c>
      <c r="AY24" s="15" t="s">
        <v>2</v>
      </c>
      <c r="AZ24" s="15" t="s">
        <v>2</v>
      </c>
      <c r="BA24" s="15">
        <v>3</v>
      </c>
      <c r="BB24" s="15" t="s">
        <v>2</v>
      </c>
    </row>
    <row r="25" spans="1:56" ht="27" customHeight="1" x14ac:dyDescent="0.2">
      <c r="A25" s="25" t="s">
        <v>12</v>
      </c>
      <c r="B25" s="15">
        <v>19</v>
      </c>
      <c r="C25" s="24" t="s">
        <v>2</v>
      </c>
      <c r="D25" s="15">
        <v>181</v>
      </c>
      <c r="E25" s="23">
        <v>47</v>
      </c>
      <c r="F25" s="16">
        <f>IF(SUM(G25:H25)=0,"-",SUM(G25:H25))</f>
        <v>288</v>
      </c>
      <c r="G25" s="16">
        <f>IF(SUM(J25,M25,S25,V25,P25,Y25,AD25,AG25)=0,"-",SUM(J25,M25,S25,V25,P25,Y25,AD25,AG25))</f>
        <v>104</v>
      </c>
      <c r="H25" s="16">
        <f>IF(SUM(K25,N25,Q25,T25,W25,Z25,AA25,AB25,AE25,AH25)=0,"-",SUM(K25,N25,Q25,T25,W25,Z25,AA25,AB25,AE25,AH25))</f>
        <v>184</v>
      </c>
      <c r="I25" s="16">
        <f>IF(SUM(J25:K25)=0,"-",SUM(J25:K25))</f>
        <v>19</v>
      </c>
      <c r="J25" s="15">
        <v>13</v>
      </c>
      <c r="K25" s="15">
        <v>6</v>
      </c>
      <c r="L25" s="16" t="str">
        <f>IF(SUM(M25:N25)=0,"-",SUM(M25:N25))</f>
        <v>-</v>
      </c>
      <c r="M25" s="15" t="s">
        <v>2</v>
      </c>
      <c r="N25" s="15" t="s">
        <v>2</v>
      </c>
      <c r="O25" s="16">
        <f>IF(SUM(P25:Q25)=0,"-",SUM(P25:Q25))</f>
        <v>20</v>
      </c>
      <c r="P25" s="15">
        <v>15</v>
      </c>
      <c r="Q25" s="15">
        <v>5</v>
      </c>
      <c r="R25" s="16" t="str">
        <f>IF(SUM(S25:T25)=0,"-",SUM(S25:T25))</f>
        <v>-</v>
      </c>
      <c r="S25" s="15" t="s">
        <v>2</v>
      </c>
      <c r="T25" s="15" t="s">
        <v>2</v>
      </c>
      <c r="U25" s="16">
        <f>IF(SUM(V25:W25)=0,"-",SUM(V25:W25))</f>
        <v>4</v>
      </c>
      <c r="V25" s="15" t="s">
        <v>2</v>
      </c>
      <c r="W25" s="15">
        <v>4</v>
      </c>
      <c r="X25" s="16">
        <f>IF(SUM(Y25:Z25)=0,"-",SUM(Y25:Z25))</f>
        <v>178</v>
      </c>
      <c r="Y25" s="15">
        <v>59</v>
      </c>
      <c r="Z25" s="15">
        <v>119</v>
      </c>
      <c r="AA25" s="15">
        <v>16</v>
      </c>
      <c r="AB25" s="15">
        <v>8</v>
      </c>
      <c r="AC25" s="15">
        <f>IF(SUM(AD25:AE25)=0,"-",SUM(AD25:AE25))</f>
        <v>2</v>
      </c>
      <c r="AD25" s="15" t="s">
        <v>2</v>
      </c>
      <c r="AE25" s="15">
        <v>2</v>
      </c>
      <c r="AF25" s="16">
        <f>IF(SUM(AG25:AH25)=0,"-",SUM(AG25:AH25))</f>
        <v>41</v>
      </c>
      <c r="AG25" s="15">
        <v>17</v>
      </c>
      <c r="AH25" s="15">
        <v>24</v>
      </c>
      <c r="AI25" s="16" t="s">
        <v>2</v>
      </c>
      <c r="AJ25" s="15">
        <v>47</v>
      </c>
      <c r="AK25" s="15">
        <v>1</v>
      </c>
      <c r="AL25" s="15">
        <v>20</v>
      </c>
      <c r="AM25" s="15" t="s">
        <v>2</v>
      </c>
      <c r="AN25" s="15">
        <v>23</v>
      </c>
      <c r="AO25" s="15">
        <v>89</v>
      </c>
      <c r="AP25" s="16">
        <f>IF(SUM(AQ25:AR25)=0,"-",SUM(AQ25:AR25))</f>
        <v>71</v>
      </c>
      <c r="AQ25" s="15">
        <v>11</v>
      </c>
      <c r="AR25" s="15">
        <v>60</v>
      </c>
      <c r="AS25" s="15">
        <v>20</v>
      </c>
      <c r="AT25" s="15" t="s">
        <v>2</v>
      </c>
      <c r="AU25" s="15">
        <v>6</v>
      </c>
      <c r="AV25" s="15">
        <v>2</v>
      </c>
      <c r="AW25" s="15">
        <v>5</v>
      </c>
      <c r="AX25" s="15" t="s">
        <v>2</v>
      </c>
      <c r="AY25" s="15" t="s">
        <v>2</v>
      </c>
      <c r="AZ25" s="15">
        <v>11</v>
      </c>
      <c r="BA25" s="15">
        <v>18</v>
      </c>
      <c r="BB25" s="15">
        <v>9</v>
      </c>
    </row>
    <row r="26" spans="1:56" ht="27" customHeight="1" x14ac:dyDescent="0.2">
      <c r="A26" s="25" t="s">
        <v>11</v>
      </c>
      <c r="B26" s="15">
        <v>2</v>
      </c>
      <c r="C26" s="24" t="s">
        <v>2</v>
      </c>
      <c r="D26" s="15">
        <v>28</v>
      </c>
      <c r="E26" s="23">
        <v>7</v>
      </c>
      <c r="F26" s="16">
        <f>IF(SUM(G26:H26)=0,"-",SUM(G26:H26))</f>
        <v>40</v>
      </c>
      <c r="G26" s="16">
        <f>IF(SUM(J26,M26,S26,V26,P26,Y26,AD26,AG26)=0,"-",SUM(J26,M26,S26,V26,P26,Y26,AD26,AG26))</f>
        <v>13</v>
      </c>
      <c r="H26" s="16">
        <f>IF(SUM(K26,N26,Q26,T26,W26,Z26,AA26,AB26,AE26,AH26)=0,"-",SUM(K26,N26,Q26,T26,W26,Z26,AA26,AB26,AE26,AH26))</f>
        <v>27</v>
      </c>
      <c r="I26" s="16">
        <f>IF(SUM(J26:K26)=0,"-",SUM(J26:K26))</f>
        <v>1</v>
      </c>
      <c r="J26" s="15">
        <v>1</v>
      </c>
      <c r="K26" s="15" t="s">
        <v>2</v>
      </c>
      <c r="L26" s="16" t="str">
        <f>IF(SUM(M26:N26)=0,"-",SUM(M26:N26))</f>
        <v>-</v>
      </c>
      <c r="M26" s="15" t="s">
        <v>2</v>
      </c>
      <c r="N26" s="15" t="s">
        <v>2</v>
      </c>
      <c r="O26" s="16">
        <f>IF(SUM(P26:Q26)=0,"-",SUM(P26:Q26))</f>
        <v>3</v>
      </c>
      <c r="P26" s="15">
        <v>2</v>
      </c>
      <c r="Q26" s="15">
        <v>1</v>
      </c>
      <c r="R26" s="16" t="str">
        <f>IF(SUM(S26:T26)=0,"-",SUM(S26:T26))</f>
        <v>-</v>
      </c>
      <c r="S26" s="15" t="s">
        <v>2</v>
      </c>
      <c r="T26" s="15" t="s">
        <v>2</v>
      </c>
      <c r="U26" s="16">
        <f>IF(SUM(V26:W26)=0,"-",SUM(V26:W26))</f>
        <v>1</v>
      </c>
      <c r="V26" s="15">
        <v>1</v>
      </c>
      <c r="W26" s="15" t="s">
        <v>2</v>
      </c>
      <c r="X26" s="16">
        <f>IF(SUM(Y26:Z26)=0,"-",SUM(Y26:Z26))</f>
        <v>31</v>
      </c>
      <c r="Y26" s="15">
        <v>7</v>
      </c>
      <c r="Z26" s="15">
        <v>24</v>
      </c>
      <c r="AA26" s="15">
        <v>1</v>
      </c>
      <c r="AB26" s="15">
        <v>1</v>
      </c>
      <c r="AC26" s="15" t="str">
        <f>IF(SUM(AD26:AE26)=0,"-",SUM(AD26:AE26))</f>
        <v>-</v>
      </c>
      <c r="AD26" s="15" t="s">
        <v>2</v>
      </c>
      <c r="AE26" s="15" t="s">
        <v>2</v>
      </c>
      <c r="AF26" s="16">
        <f>IF(SUM(AG26:AH26)=0,"-",SUM(AG26:AH26))</f>
        <v>2</v>
      </c>
      <c r="AG26" s="15">
        <v>2</v>
      </c>
      <c r="AH26" s="15" t="s">
        <v>2</v>
      </c>
      <c r="AI26" s="16" t="s">
        <v>2</v>
      </c>
      <c r="AJ26" s="15">
        <v>7</v>
      </c>
      <c r="AK26" s="15">
        <v>1</v>
      </c>
      <c r="AL26" s="15" t="s">
        <v>2</v>
      </c>
      <c r="AM26" s="15" t="s">
        <v>2</v>
      </c>
      <c r="AN26" s="15" t="s">
        <v>2</v>
      </c>
      <c r="AO26" s="15">
        <v>14</v>
      </c>
      <c r="AP26" s="16">
        <f>IF(SUM(AQ26:AR26)=0,"-",SUM(AQ26:AR26))</f>
        <v>6</v>
      </c>
      <c r="AQ26" s="15">
        <v>2</v>
      </c>
      <c r="AR26" s="15">
        <v>4</v>
      </c>
      <c r="AS26" s="15">
        <v>1</v>
      </c>
      <c r="AT26" s="15" t="s">
        <v>2</v>
      </c>
      <c r="AU26" s="15">
        <v>1</v>
      </c>
      <c r="AV26" s="15">
        <v>1</v>
      </c>
      <c r="AW26" s="15" t="s">
        <v>2</v>
      </c>
      <c r="AX26" s="15" t="s">
        <v>2</v>
      </c>
      <c r="AY26" s="15" t="s">
        <v>2</v>
      </c>
      <c r="AZ26" s="15" t="s">
        <v>2</v>
      </c>
      <c r="BA26" s="15">
        <v>2</v>
      </c>
      <c r="BB26" s="15">
        <v>1</v>
      </c>
    </row>
    <row r="27" spans="1:56" ht="27" customHeight="1" x14ac:dyDescent="0.2">
      <c r="A27" s="25" t="s">
        <v>10</v>
      </c>
      <c r="B27" s="15">
        <v>4</v>
      </c>
      <c r="C27" s="24" t="s">
        <v>2</v>
      </c>
      <c r="D27" s="15">
        <v>35</v>
      </c>
      <c r="E27" s="23">
        <v>11</v>
      </c>
      <c r="F27" s="16">
        <f>IF(SUM(G27:H27)=0,"-",SUM(G27:H27))</f>
        <v>61</v>
      </c>
      <c r="G27" s="16">
        <f>IF(SUM(J27,M27,S27,V27,P27,Y27,AD27,AG27)=0,"-",SUM(J27,M27,S27,V27,P27,Y27,AD27,AG27))</f>
        <v>15</v>
      </c>
      <c r="H27" s="16">
        <f>IF(SUM(K27,N27,Q27,T27,W27,Z27,AA27,AB27,AE27,AH27)=0,"-",SUM(K27,N27,Q27,T27,W27,Z27,AA27,AB27,AE27,AH27))</f>
        <v>46</v>
      </c>
      <c r="I27" s="16">
        <f>IF(SUM(J27:K27)=0,"-",SUM(J27:K27))</f>
        <v>4</v>
      </c>
      <c r="J27" s="15">
        <v>3</v>
      </c>
      <c r="K27" s="15">
        <v>1</v>
      </c>
      <c r="L27" s="16" t="str">
        <f>IF(SUM(M27:N27)=0,"-",SUM(M27:N27))</f>
        <v>-</v>
      </c>
      <c r="M27" s="15" t="s">
        <v>2</v>
      </c>
      <c r="N27" s="15" t="s">
        <v>2</v>
      </c>
      <c r="O27" s="16">
        <f>IF(SUM(P27:Q27)=0,"-",SUM(P27:Q27))</f>
        <v>4</v>
      </c>
      <c r="P27" s="15">
        <v>1</v>
      </c>
      <c r="Q27" s="15">
        <v>3</v>
      </c>
      <c r="R27" s="16" t="str">
        <f>IF(SUM(S27:T27)=0,"-",SUM(S27:T27))</f>
        <v>-</v>
      </c>
      <c r="S27" s="15" t="s">
        <v>2</v>
      </c>
      <c r="T27" s="15" t="s">
        <v>2</v>
      </c>
      <c r="U27" s="16">
        <f>IF(SUM(V27:W27)=0,"-",SUM(V27:W27))</f>
        <v>1</v>
      </c>
      <c r="V27" s="15" t="s">
        <v>2</v>
      </c>
      <c r="W27" s="15">
        <v>1</v>
      </c>
      <c r="X27" s="16">
        <f>IF(SUM(Y27:Z27)=0,"-",SUM(Y27:Z27))</f>
        <v>43</v>
      </c>
      <c r="Y27" s="15">
        <v>9</v>
      </c>
      <c r="Z27" s="15">
        <v>34</v>
      </c>
      <c r="AA27" s="15">
        <v>2</v>
      </c>
      <c r="AB27" s="15">
        <v>2</v>
      </c>
      <c r="AC27" s="15" t="str">
        <f>IF(SUM(AD27:AE27)=0,"-",SUM(AD27:AE27))</f>
        <v>-</v>
      </c>
      <c r="AD27" s="15" t="s">
        <v>2</v>
      </c>
      <c r="AE27" s="15" t="s">
        <v>2</v>
      </c>
      <c r="AF27" s="16">
        <f>IF(SUM(AG27:AH27)=0,"-",SUM(AG27:AH27))</f>
        <v>5</v>
      </c>
      <c r="AG27" s="15">
        <v>2</v>
      </c>
      <c r="AH27" s="15">
        <v>3</v>
      </c>
      <c r="AI27" s="16" t="s">
        <v>2</v>
      </c>
      <c r="AJ27" s="15">
        <v>11</v>
      </c>
      <c r="AK27" s="15" t="s">
        <v>2</v>
      </c>
      <c r="AL27" s="15">
        <v>3</v>
      </c>
      <c r="AM27" s="15" t="s">
        <v>2</v>
      </c>
      <c r="AN27" s="15">
        <v>5</v>
      </c>
      <c r="AO27" s="15">
        <v>21</v>
      </c>
      <c r="AP27" s="16">
        <f>IF(SUM(AQ27:AR27)=0,"-",SUM(AQ27:AR27))</f>
        <v>8</v>
      </c>
      <c r="AQ27" s="15">
        <v>1</v>
      </c>
      <c r="AR27" s="15">
        <v>7</v>
      </c>
      <c r="AS27" s="15">
        <v>4</v>
      </c>
      <c r="AT27" s="15" t="s">
        <v>2</v>
      </c>
      <c r="AU27" s="15" t="s">
        <v>2</v>
      </c>
      <c r="AV27" s="15" t="s">
        <v>2</v>
      </c>
      <c r="AW27" s="15" t="s">
        <v>2</v>
      </c>
      <c r="AX27" s="15" t="s">
        <v>2</v>
      </c>
      <c r="AY27" s="15" t="s">
        <v>2</v>
      </c>
      <c r="AZ27" s="15" t="s">
        <v>2</v>
      </c>
      <c r="BA27" s="15">
        <v>4</v>
      </c>
      <c r="BB27" s="15" t="s">
        <v>2</v>
      </c>
    </row>
    <row r="28" spans="1:56" ht="27" customHeight="1" x14ac:dyDescent="0.2">
      <c r="A28" s="25"/>
      <c r="B28" s="15"/>
      <c r="C28" s="24"/>
      <c r="D28" s="15"/>
      <c r="E28" s="23"/>
      <c r="F28" s="16"/>
      <c r="G28" s="16"/>
      <c r="H28" s="16"/>
      <c r="I28" s="16"/>
      <c r="J28" s="15"/>
      <c r="K28" s="15"/>
      <c r="L28" s="16"/>
      <c r="M28" s="15"/>
      <c r="N28" s="15"/>
      <c r="O28" s="16"/>
      <c r="P28" s="15"/>
      <c r="Q28" s="15"/>
      <c r="R28" s="16"/>
      <c r="S28" s="15"/>
      <c r="T28" s="15"/>
      <c r="U28" s="16"/>
      <c r="V28" s="15"/>
      <c r="W28" s="15"/>
      <c r="X28" s="16"/>
      <c r="Y28" s="15"/>
      <c r="Z28" s="15"/>
      <c r="AA28" s="15"/>
      <c r="AB28" s="15"/>
      <c r="AC28" s="15"/>
      <c r="AD28" s="15"/>
      <c r="AE28" s="15"/>
      <c r="AF28" s="16"/>
      <c r="AG28" s="15"/>
      <c r="AH28" s="15"/>
      <c r="AI28" s="16"/>
      <c r="AJ28" s="15"/>
      <c r="AK28" s="15"/>
      <c r="AL28" s="15"/>
      <c r="AM28" s="15"/>
      <c r="AN28" s="15"/>
      <c r="AO28" s="15"/>
      <c r="AP28" s="16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</row>
    <row r="29" spans="1:56" ht="27" customHeight="1" x14ac:dyDescent="0.2">
      <c r="A29" s="25" t="s">
        <v>9</v>
      </c>
      <c r="B29" s="15">
        <v>4</v>
      </c>
      <c r="C29" s="24" t="s">
        <v>2</v>
      </c>
      <c r="D29" s="15">
        <v>80</v>
      </c>
      <c r="E29" s="23">
        <v>28</v>
      </c>
      <c r="F29" s="16">
        <f>IF(SUM(G29:H29)=0,"-",SUM(G29:H29))</f>
        <v>115</v>
      </c>
      <c r="G29" s="16">
        <f>IF(SUM(J29,M29,S29,V29,P29,Y29,AD29,AG29)=0,"-",SUM(J29,M29,S29,V29,P29,Y29,AD29,AG29))</f>
        <v>38</v>
      </c>
      <c r="H29" s="16">
        <f>IF(SUM(K29,N29,Q29,T29,W29,Z29,AA29,AB29,AE29,AH29)=0,"-",SUM(K29,N29,Q29,T29,W29,Z29,AA29,AB29,AE29,AH29))</f>
        <v>77</v>
      </c>
      <c r="I29" s="16">
        <f>IF(SUM(J29:K29)=0,"-",SUM(J29:K29))</f>
        <v>4</v>
      </c>
      <c r="J29" s="15">
        <v>4</v>
      </c>
      <c r="K29" s="15" t="s">
        <v>2</v>
      </c>
      <c r="L29" s="16" t="str">
        <f>IF(SUM(M29:N29)=0,"-",SUM(M29:N29))</f>
        <v>-</v>
      </c>
      <c r="M29" s="15" t="s">
        <v>2</v>
      </c>
      <c r="N29" s="15" t="s">
        <v>2</v>
      </c>
      <c r="O29" s="16">
        <f>IF(SUM(P29:Q29)=0,"-",SUM(P29:Q29))</f>
        <v>6</v>
      </c>
      <c r="P29" s="15">
        <v>3</v>
      </c>
      <c r="Q29" s="15">
        <v>3</v>
      </c>
      <c r="R29" s="16" t="str">
        <f>IF(SUM(S29:T29)=0,"-",SUM(S29:T29))</f>
        <v>-</v>
      </c>
      <c r="S29" s="15" t="s">
        <v>2</v>
      </c>
      <c r="T29" s="15" t="s">
        <v>2</v>
      </c>
      <c r="U29" s="16">
        <f>IF(SUM(V29:W29)=0,"-",SUM(V29:W29))</f>
        <v>3</v>
      </c>
      <c r="V29" s="15">
        <v>2</v>
      </c>
      <c r="W29" s="15">
        <v>1</v>
      </c>
      <c r="X29" s="16">
        <f>IF(SUM(Y29:Z29)=0,"-",SUM(Y29:Z29))</f>
        <v>79</v>
      </c>
      <c r="Y29" s="15">
        <v>22</v>
      </c>
      <c r="Z29" s="15">
        <v>57</v>
      </c>
      <c r="AA29" s="15">
        <v>4</v>
      </c>
      <c r="AB29" s="15">
        <v>1</v>
      </c>
      <c r="AC29" s="15">
        <f>IF(SUM(AD29:AE29)=0,"-",SUM(AD29:AE29))</f>
        <v>2</v>
      </c>
      <c r="AD29" s="15" t="s">
        <v>2</v>
      </c>
      <c r="AE29" s="15">
        <v>2</v>
      </c>
      <c r="AF29" s="16">
        <f>IF(SUM(AG29:AH29)=0,"-",SUM(AG29:AH29))</f>
        <v>16</v>
      </c>
      <c r="AG29" s="15">
        <v>7</v>
      </c>
      <c r="AH29" s="15">
        <v>9</v>
      </c>
      <c r="AI29" s="16" t="s">
        <v>2</v>
      </c>
      <c r="AJ29" s="15">
        <v>34</v>
      </c>
      <c r="AK29" s="15">
        <v>1</v>
      </c>
      <c r="AL29" s="15">
        <v>6</v>
      </c>
      <c r="AM29" s="15">
        <v>2</v>
      </c>
      <c r="AN29" s="15">
        <v>8</v>
      </c>
      <c r="AO29" s="15">
        <v>11</v>
      </c>
      <c r="AP29" s="16">
        <f>IF(SUM(AQ29:AR29)=0,"-",SUM(AQ29:AR29))</f>
        <v>29</v>
      </c>
      <c r="AQ29" s="15">
        <v>4</v>
      </c>
      <c r="AR29" s="15">
        <v>25</v>
      </c>
      <c r="AS29" s="15">
        <v>6</v>
      </c>
      <c r="AT29" s="15">
        <v>1</v>
      </c>
      <c r="AU29" s="15" t="s">
        <v>2</v>
      </c>
      <c r="AV29" s="15">
        <v>5</v>
      </c>
      <c r="AW29" s="15" t="s">
        <v>2</v>
      </c>
      <c r="AX29" s="15" t="s">
        <v>2</v>
      </c>
      <c r="AY29" s="15" t="s">
        <v>2</v>
      </c>
      <c r="AZ29" s="15">
        <v>13</v>
      </c>
      <c r="BA29" s="15">
        <v>4</v>
      </c>
      <c r="BB29" s="15" t="s">
        <v>2</v>
      </c>
    </row>
    <row r="30" spans="1:56" ht="27" customHeight="1" x14ac:dyDescent="0.2">
      <c r="A30" s="25" t="s">
        <v>8</v>
      </c>
      <c r="B30" s="15">
        <v>1</v>
      </c>
      <c r="C30" s="24" t="s">
        <v>2</v>
      </c>
      <c r="D30" s="15">
        <v>7</v>
      </c>
      <c r="E30" s="23">
        <v>1</v>
      </c>
      <c r="F30" s="16">
        <f>IF(SUM(G30:H30)=0,"-",SUM(G30:H30))</f>
        <v>14</v>
      </c>
      <c r="G30" s="16">
        <f>IF(SUM(J30,M30,S30,V30,P30,Y30,AD30,AG30)=0,"-",SUM(J30,M30,S30,V30,P30,Y30,AD30,AG30))</f>
        <v>4</v>
      </c>
      <c r="H30" s="16">
        <f>IF(SUM(K30,N30,Q30,T30,W30,Z30,AA30,AB30,AE30,AH30)=0,"-",SUM(K30,N30,Q30,T30,W30,Z30,AA30,AB30,AE30,AH30))</f>
        <v>10</v>
      </c>
      <c r="I30" s="16">
        <f>IF(SUM(J30:K30)=0,"-",SUM(J30:K30))</f>
        <v>1</v>
      </c>
      <c r="J30" s="15">
        <v>1</v>
      </c>
      <c r="K30" s="15" t="s">
        <v>2</v>
      </c>
      <c r="L30" s="16" t="str">
        <f>IF(SUM(M30:N30)=0,"-",SUM(M30:N30))</f>
        <v>-</v>
      </c>
      <c r="M30" s="15" t="s">
        <v>2</v>
      </c>
      <c r="N30" s="15" t="s">
        <v>2</v>
      </c>
      <c r="O30" s="16">
        <f>IF(SUM(P30:Q30)=0,"-",SUM(P30:Q30))</f>
        <v>1</v>
      </c>
      <c r="P30" s="15" t="s">
        <v>2</v>
      </c>
      <c r="Q30" s="15">
        <v>1</v>
      </c>
      <c r="R30" s="16" t="str">
        <f>IF(SUM(S30:T30)=0,"-",SUM(S30:T30))</f>
        <v>-</v>
      </c>
      <c r="S30" s="15" t="s">
        <v>2</v>
      </c>
      <c r="T30" s="15" t="s">
        <v>2</v>
      </c>
      <c r="U30" s="16">
        <f>IF(SUM(V30:W30)=0,"-",SUM(V30:W30))</f>
        <v>1</v>
      </c>
      <c r="V30" s="15" t="s">
        <v>2</v>
      </c>
      <c r="W30" s="15">
        <v>1</v>
      </c>
      <c r="X30" s="16">
        <f>IF(SUM(Y30:Z30)=0,"-",SUM(Y30:Z30))</f>
        <v>8</v>
      </c>
      <c r="Y30" s="15">
        <v>3</v>
      </c>
      <c r="Z30" s="15">
        <v>5</v>
      </c>
      <c r="AA30" s="15" t="s">
        <v>2</v>
      </c>
      <c r="AB30" s="15">
        <v>1</v>
      </c>
      <c r="AC30" s="15">
        <f>IF(SUM(AD30:AE30)=0,"-",SUM(AD30:AE30))</f>
        <v>1</v>
      </c>
      <c r="AD30" s="15" t="s">
        <v>2</v>
      </c>
      <c r="AE30" s="15">
        <v>1</v>
      </c>
      <c r="AF30" s="16">
        <f>IF(SUM(AG30:AH30)=0,"-",SUM(AG30:AH30))</f>
        <v>1</v>
      </c>
      <c r="AG30" s="15" t="s">
        <v>2</v>
      </c>
      <c r="AH30" s="15">
        <v>1</v>
      </c>
      <c r="AI30" s="16" t="s">
        <v>2</v>
      </c>
      <c r="AJ30" s="15">
        <v>1</v>
      </c>
      <c r="AK30" s="15" t="s">
        <v>2</v>
      </c>
      <c r="AL30" s="15" t="s">
        <v>2</v>
      </c>
      <c r="AM30" s="15" t="s">
        <v>2</v>
      </c>
      <c r="AN30" s="15" t="s">
        <v>2</v>
      </c>
      <c r="AO30" s="15">
        <v>14</v>
      </c>
      <c r="AP30" s="16">
        <f>IF(SUM(AQ30:AR30)=0,"-",SUM(AQ30:AR30))</f>
        <v>1</v>
      </c>
      <c r="AQ30" s="15" t="s">
        <v>2</v>
      </c>
      <c r="AR30" s="15">
        <v>1</v>
      </c>
      <c r="AS30" s="15">
        <v>1</v>
      </c>
      <c r="AT30" s="15" t="s">
        <v>2</v>
      </c>
      <c r="AU30" s="15" t="s">
        <v>2</v>
      </c>
      <c r="AV30" s="15" t="s">
        <v>2</v>
      </c>
      <c r="AW30" s="15" t="s">
        <v>2</v>
      </c>
      <c r="AX30" s="15" t="s">
        <v>2</v>
      </c>
      <c r="AY30" s="15" t="s">
        <v>2</v>
      </c>
      <c r="AZ30" s="15" t="s">
        <v>2</v>
      </c>
      <c r="BA30" s="15" t="s">
        <v>2</v>
      </c>
      <c r="BB30" s="15" t="s">
        <v>2</v>
      </c>
    </row>
    <row r="31" spans="1:56" ht="27" customHeight="1" x14ac:dyDescent="0.2">
      <c r="A31" s="25" t="s">
        <v>7</v>
      </c>
      <c r="B31" s="15">
        <v>2</v>
      </c>
      <c r="C31" s="24" t="s">
        <v>2</v>
      </c>
      <c r="D31" s="15">
        <v>39</v>
      </c>
      <c r="E31" s="23">
        <v>6</v>
      </c>
      <c r="F31" s="16">
        <f>IF(SUM(G31:H31)=0,"-",SUM(G31:H31))</f>
        <v>62</v>
      </c>
      <c r="G31" s="16">
        <f>IF(SUM(J31,M31,S31,V31,P31,Y31,AD31,AG31)=0,"-",SUM(J31,M31,S31,V31,P31,Y31,AD31,AG31))</f>
        <v>21</v>
      </c>
      <c r="H31" s="16">
        <f>IF(SUM(K31,N31,Q31,T31,W31,Z31,AA31,AB31,AE31,AH31)=0,"-",SUM(K31,N31,Q31,T31,W31,Z31,AA31,AB31,AE31,AH31))</f>
        <v>41</v>
      </c>
      <c r="I31" s="16">
        <f>IF(SUM(J31:K31)=0,"-",SUM(J31:K31))</f>
        <v>2</v>
      </c>
      <c r="J31" s="15">
        <v>1</v>
      </c>
      <c r="K31" s="15">
        <v>1</v>
      </c>
      <c r="L31" s="16" t="str">
        <f>IF(SUM(M31:N31)=0,"-",SUM(M31:N31))</f>
        <v>-</v>
      </c>
      <c r="M31" s="15" t="s">
        <v>2</v>
      </c>
      <c r="N31" s="15" t="s">
        <v>2</v>
      </c>
      <c r="O31" s="16">
        <f>IF(SUM(P31:Q31)=0,"-",SUM(P31:Q31))</f>
        <v>3</v>
      </c>
      <c r="P31" s="15">
        <v>2</v>
      </c>
      <c r="Q31" s="15">
        <v>1</v>
      </c>
      <c r="R31" s="16">
        <f>IF(SUM(S31:T31)=0,"-",SUM(S31:T31))</f>
        <v>1</v>
      </c>
      <c r="S31" s="15" t="s">
        <v>2</v>
      </c>
      <c r="T31" s="15">
        <v>1</v>
      </c>
      <c r="U31" s="16">
        <f>IF(SUM(V31:W31)=0,"-",SUM(V31:W31))</f>
        <v>1</v>
      </c>
      <c r="V31" s="15" t="s">
        <v>2</v>
      </c>
      <c r="W31" s="15">
        <v>1</v>
      </c>
      <c r="X31" s="16">
        <f>IF(SUM(Y31:Z31)=0,"-",SUM(Y31:Z31))</f>
        <v>42</v>
      </c>
      <c r="Y31" s="15">
        <v>14</v>
      </c>
      <c r="Z31" s="15">
        <v>28</v>
      </c>
      <c r="AA31" s="15">
        <v>2</v>
      </c>
      <c r="AB31" s="15">
        <v>2</v>
      </c>
      <c r="AC31" s="15">
        <f>IF(SUM(AD31:AE31)=0,"-",SUM(AD31:AE31))</f>
        <v>1</v>
      </c>
      <c r="AD31" s="15" t="s">
        <v>2</v>
      </c>
      <c r="AE31" s="15">
        <v>1</v>
      </c>
      <c r="AF31" s="16">
        <f>IF(SUM(AG31:AH31)=0,"-",SUM(AG31:AH31))</f>
        <v>8</v>
      </c>
      <c r="AG31" s="15">
        <v>4</v>
      </c>
      <c r="AH31" s="15">
        <v>4</v>
      </c>
      <c r="AI31" s="16" t="s">
        <v>2</v>
      </c>
      <c r="AJ31" s="15">
        <v>9</v>
      </c>
      <c r="AK31" s="15">
        <v>1</v>
      </c>
      <c r="AL31" s="15">
        <v>7</v>
      </c>
      <c r="AM31" s="15" t="s">
        <v>2</v>
      </c>
      <c r="AN31" s="15">
        <v>7</v>
      </c>
      <c r="AO31" s="15">
        <v>7</v>
      </c>
      <c r="AP31" s="16">
        <f>IF(SUM(AQ31:AR31)=0,"-",SUM(AQ31:AR31))</f>
        <v>16</v>
      </c>
      <c r="AQ31" s="15">
        <v>1</v>
      </c>
      <c r="AR31" s="15">
        <v>15</v>
      </c>
      <c r="AS31" s="15">
        <v>2</v>
      </c>
      <c r="AT31" s="15" t="s">
        <v>2</v>
      </c>
      <c r="AU31" s="15">
        <v>1</v>
      </c>
      <c r="AV31" s="15" t="s">
        <v>2</v>
      </c>
      <c r="AW31" s="15">
        <v>2</v>
      </c>
      <c r="AX31" s="15" t="s">
        <v>2</v>
      </c>
      <c r="AY31" s="15" t="s">
        <v>2</v>
      </c>
      <c r="AZ31" s="15" t="s">
        <v>2</v>
      </c>
      <c r="BA31" s="15">
        <v>2</v>
      </c>
      <c r="BB31" s="15">
        <v>9</v>
      </c>
    </row>
    <row r="32" spans="1:56" ht="27" customHeight="1" x14ac:dyDescent="0.2">
      <c r="A32" s="25" t="s">
        <v>6</v>
      </c>
      <c r="B32" s="15">
        <v>5</v>
      </c>
      <c r="C32" s="24" t="s">
        <v>2</v>
      </c>
      <c r="D32" s="15">
        <v>62</v>
      </c>
      <c r="E32" s="23">
        <v>16</v>
      </c>
      <c r="F32" s="16">
        <f>IF(SUM(G32:H32)=0,"-",SUM(G32:H32))</f>
        <v>95</v>
      </c>
      <c r="G32" s="16">
        <f>IF(SUM(J32,M32,S32,V32,P32,Y32,AD32,AG32)=0,"-",SUM(J32,M32,S32,V32,P32,Y32,AD32,AG32))</f>
        <v>30</v>
      </c>
      <c r="H32" s="16">
        <f>IF(SUM(K32,N32,Q32,T32,W32,Z32,AA32,AB32,AE32,AH32)=0,"-",SUM(K32,N32,Q32,T32,W32,Z32,AA32,AB32,AE32,AH32))</f>
        <v>65</v>
      </c>
      <c r="I32" s="16">
        <f>IF(SUM(J32:K32)=0,"-",SUM(J32:K32))</f>
        <v>5</v>
      </c>
      <c r="J32" s="15">
        <v>3</v>
      </c>
      <c r="K32" s="15">
        <v>2</v>
      </c>
      <c r="L32" s="16" t="str">
        <f>IF(SUM(M32:N32)=0,"-",SUM(M32:N32))</f>
        <v>-</v>
      </c>
      <c r="M32" s="15" t="s">
        <v>2</v>
      </c>
      <c r="N32" s="15" t="s">
        <v>2</v>
      </c>
      <c r="O32" s="16">
        <f>IF(SUM(P32:Q32)=0,"-",SUM(P32:Q32))</f>
        <v>5</v>
      </c>
      <c r="P32" s="15">
        <v>1</v>
      </c>
      <c r="Q32" s="15">
        <v>4</v>
      </c>
      <c r="R32" s="16" t="str">
        <f>IF(SUM(S32:T32)=0,"-",SUM(S32:T32))</f>
        <v>-</v>
      </c>
      <c r="S32" s="15" t="s">
        <v>2</v>
      </c>
      <c r="T32" s="15" t="s">
        <v>2</v>
      </c>
      <c r="U32" s="16">
        <f>IF(SUM(V32:W32)=0,"-",SUM(V32:W32))</f>
        <v>1</v>
      </c>
      <c r="V32" s="15" t="s">
        <v>2</v>
      </c>
      <c r="W32" s="15">
        <v>1</v>
      </c>
      <c r="X32" s="16">
        <f>IF(SUM(Y32:Z32)=0,"-",SUM(Y32:Z32))</f>
        <v>66</v>
      </c>
      <c r="Y32" s="15">
        <v>21</v>
      </c>
      <c r="Z32" s="15">
        <v>45</v>
      </c>
      <c r="AA32" s="15">
        <v>5</v>
      </c>
      <c r="AB32" s="15">
        <v>1</v>
      </c>
      <c r="AC32" s="15">
        <f>IF(SUM(AD32:AE32)=0,"-",SUM(AD32:AE32))</f>
        <v>1</v>
      </c>
      <c r="AD32" s="15" t="s">
        <v>2</v>
      </c>
      <c r="AE32" s="15">
        <v>1</v>
      </c>
      <c r="AF32" s="16">
        <f>IF(SUM(AG32:AH32)=0,"-",SUM(AG32:AH32))</f>
        <v>11</v>
      </c>
      <c r="AG32" s="15">
        <v>5</v>
      </c>
      <c r="AH32" s="15">
        <v>6</v>
      </c>
      <c r="AI32" s="16" t="s">
        <v>2</v>
      </c>
      <c r="AJ32" s="15">
        <v>19</v>
      </c>
      <c r="AK32" s="15">
        <v>1</v>
      </c>
      <c r="AL32" s="15">
        <v>8</v>
      </c>
      <c r="AM32" s="15">
        <v>2</v>
      </c>
      <c r="AN32" s="15">
        <v>8</v>
      </c>
      <c r="AO32" s="15">
        <v>23</v>
      </c>
      <c r="AP32" s="16">
        <f>IF(SUM(AQ32:AR32)=0,"-",SUM(AQ32:AR32))</f>
        <v>40</v>
      </c>
      <c r="AQ32" s="15">
        <v>6</v>
      </c>
      <c r="AR32" s="15">
        <v>34</v>
      </c>
      <c r="AS32" s="15">
        <v>6</v>
      </c>
      <c r="AT32" s="15">
        <v>1</v>
      </c>
      <c r="AU32" s="15">
        <v>1</v>
      </c>
      <c r="AV32" s="15" t="s">
        <v>2</v>
      </c>
      <c r="AW32" s="15" t="s">
        <v>2</v>
      </c>
      <c r="AX32" s="15">
        <v>1</v>
      </c>
      <c r="AY32" s="15">
        <v>1</v>
      </c>
      <c r="AZ32" s="15" t="s">
        <v>2</v>
      </c>
      <c r="BA32" s="15">
        <v>5</v>
      </c>
      <c r="BB32" s="15">
        <v>25</v>
      </c>
    </row>
    <row r="33" spans="1:55" ht="27" customHeight="1" x14ac:dyDescent="0.2">
      <c r="A33" s="25" t="s">
        <v>5</v>
      </c>
      <c r="B33" s="15">
        <v>3</v>
      </c>
      <c r="C33" s="24" t="s">
        <v>2</v>
      </c>
      <c r="D33" s="15">
        <v>27</v>
      </c>
      <c r="E33" s="23">
        <v>9</v>
      </c>
      <c r="F33" s="16">
        <f>IF(SUM(G33:H33)=0,"-",SUM(G33:H33))</f>
        <v>46</v>
      </c>
      <c r="G33" s="16">
        <f>IF(SUM(J33,M33,S33,V33,P33,Y33,AD33,AG33)=0,"-",SUM(J33,M33,S33,V33,P33,Y33,AD33,AG33))</f>
        <v>16</v>
      </c>
      <c r="H33" s="16">
        <f>IF(SUM(K33,N33,Q33,T33,W33,Z33,AA33,AB33,AE33,AH33)=0,"-",SUM(K33,N33,Q33,T33,W33,Z33,AA33,AB33,AE33,AH33))</f>
        <v>30</v>
      </c>
      <c r="I33" s="16">
        <f>IF(SUM(J33:K33)=0,"-",SUM(J33:K33))</f>
        <v>3</v>
      </c>
      <c r="J33" s="15">
        <v>2</v>
      </c>
      <c r="K33" s="15">
        <v>1</v>
      </c>
      <c r="L33" s="16" t="str">
        <f>IF(SUM(M33:N33)=0,"-",SUM(M33:N33))</f>
        <v>-</v>
      </c>
      <c r="M33" s="15" t="s">
        <v>2</v>
      </c>
      <c r="N33" s="15" t="s">
        <v>2</v>
      </c>
      <c r="O33" s="16">
        <f>IF(SUM(P33:Q33)=0,"-",SUM(P33:Q33))</f>
        <v>3</v>
      </c>
      <c r="P33" s="15">
        <v>2</v>
      </c>
      <c r="Q33" s="15">
        <v>1</v>
      </c>
      <c r="R33" s="16" t="str">
        <f>IF(SUM(S33:T33)=0,"-",SUM(S33:T33))</f>
        <v>-</v>
      </c>
      <c r="S33" s="15" t="s">
        <v>2</v>
      </c>
      <c r="T33" s="15" t="s">
        <v>2</v>
      </c>
      <c r="U33" s="16" t="str">
        <f>IF(SUM(V33:W33)=0,"-",SUM(V33:W33))</f>
        <v>-</v>
      </c>
      <c r="V33" s="15" t="s">
        <v>2</v>
      </c>
      <c r="W33" s="15" t="s">
        <v>2</v>
      </c>
      <c r="X33" s="16">
        <f>IF(SUM(Y33:Z33)=0,"-",SUM(Y33:Z33))</f>
        <v>32</v>
      </c>
      <c r="Y33" s="15">
        <v>10</v>
      </c>
      <c r="Z33" s="15">
        <v>22</v>
      </c>
      <c r="AA33" s="15">
        <v>3</v>
      </c>
      <c r="AB33" s="15" t="s">
        <v>2</v>
      </c>
      <c r="AC33" s="15">
        <f>IF(SUM(AD33:AE33)=0,"-",SUM(AD33:AE33))</f>
        <v>1</v>
      </c>
      <c r="AD33" s="15" t="s">
        <v>2</v>
      </c>
      <c r="AE33" s="15">
        <v>1</v>
      </c>
      <c r="AF33" s="16">
        <f>IF(SUM(AG33:AH33)=0,"-",SUM(AG33:AH33))</f>
        <v>4</v>
      </c>
      <c r="AG33" s="15">
        <v>2</v>
      </c>
      <c r="AH33" s="15">
        <v>2</v>
      </c>
      <c r="AI33" s="16" t="s">
        <v>2</v>
      </c>
      <c r="AJ33" s="15">
        <v>9</v>
      </c>
      <c r="AK33" s="15" t="s">
        <v>2</v>
      </c>
      <c r="AL33" s="15">
        <v>2</v>
      </c>
      <c r="AM33" s="15" t="s">
        <v>2</v>
      </c>
      <c r="AN33" s="15">
        <v>2</v>
      </c>
      <c r="AO33" s="15">
        <v>16</v>
      </c>
      <c r="AP33" s="16">
        <f>IF(SUM(AQ33:AR33)=0,"-",SUM(AQ33:AR33))</f>
        <v>3</v>
      </c>
      <c r="AQ33" s="15">
        <v>1</v>
      </c>
      <c r="AR33" s="15">
        <v>2</v>
      </c>
      <c r="AS33" s="15">
        <v>3</v>
      </c>
      <c r="AT33" s="15" t="s">
        <v>2</v>
      </c>
      <c r="AU33" s="15" t="s">
        <v>2</v>
      </c>
      <c r="AV33" s="15" t="s">
        <v>2</v>
      </c>
      <c r="AW33" s="15" t="s">
        <v>2</v>
      </c>
      <c r="AX33" s="15" t="s">
        <v>2</v>
      </c>
      <c r="AY33" s="15" t="s">
        <v>2</v>
      </c>
      <c r="AZ33" s="15" t="s">
        <v>2</v>
      </c>
      <c r="BA33" s="15" t="s">
        <v>2</v>
      </c>
      <c r="BB33" s="15" t="s">
        <v>2</v>
      </c>
    </row>
    <row r="34" spans="1:55" ht="27" customHeight="1" x14ac:dyDescent="0.2">
      <c r="A34" s="25"/>
      <c r="B34" s="15"/>
      <c r="C34" s="24"/>
      <c r="D34" s="15"/>
      <c r="E34" s="23"/>
      <c r="F34" s="16"/>
      <c r="G34" s="16"/>
      <c r="H34" s="16"/>
      <c r="I34" s="16"/>
      <c r="J34" s="15"/>
      <c r="K34" s="15"/>
      <c r="L34" s="16"/>
      <c r="M34" s="15"/>
      <c r="N34" s="15"/>
      <c r="O34" s="16"/>
      <c r="P34" s="15"/>
      <c r="Q34" s="15"/>
      <c r="R34" s="16"/>
      <c r="S34" s="15"/>
      <c r="T34" s="15"/>
      <c r="U34" s="16"/>
      <c r="V34" s="15"/>
      <c r="W34" s="15"/>
      <c r="X34" s="16"/>
      <c r="Y34" s="15"/>
      <c r="Z34" s="15"/>
      <c r="AA34" s="15"/>
      <c r="AB34" s="15"/>
      <c r="AC34" s="15"/>
      <c r="AD34" s="15"/>
      <c r="AE34" s="15"/>
      <c r="AF34" s="16"/>
      <c r="AG34" s="15"/>
      <c r="AH34" s="15"/>
      <c r="AI34" s="16"/>
      <c r="AJ34" s="15"/>
      <c r="AK34" s="15"/>
      <c r="AL34" s="15"/>
      <c r="AM34" s="15"/>
      <c r="AN34" s="15"/>
      <c r="AO34" s="15"/>
      <c r="AP34" s="16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</row>
    <row r="35" spans="1:55" ht="27" customHeight="1" x14ac:dyDescent="0.2">
      <c r="A35" s="25" t="s">
        <v>4</v>
      </c>
      <c r="B35" s="15">
        <v>4</v>
      </c>
      <c r="C35" s="24" t="s">
        <v>2</v>
      </c>
      <c r="D35" s="15">
        <v>52</v>
      </c>
      <c r="E35" s="23">
        <v>8</v>
      </c>
      <c r="F35" s="5">
        <f>IF(SUM(G35:H35)=0,"-",SUM(G35:H35))</f>
        <v>83</v>
      </c>
      <c r="G35" s="16">
        <f>IF(SUM(J35,M35,S35,V35,P35,Y35,AD35,AG35)=0,"-",SUM(J35,M35,S35,V35,P35,Y35,AD35,AG35))</f>
        <v>24</v>
      </c>
      <c r="H35" s="16">
        <f>IF(SUM(K35,N35,Q35,T35,W35,Z35,AA35,AB35,AE35,AH35)=0,"-",SUM(K35,N35,Q35,T35,W35,Z35,AA35,AB35,AE35,AH35))</f>
        <v>59</v>
      </c>
      <c r="I35" s="5">
        <f>IF(SUM(J35:K35)=0,"-",SUM(J35:K35))</f>
        <v>4</v>
      </c>
      <c r="J35" s="15">
        <v>2</v>
      </c>
      <c r="K35" s="15">
        <v>2</v>
      </c>
      <c r="L35" s="5" t="str">
        <f>IF(SUM(M35:N35)=0,"-",SUM(M35:N35))</f>
        <v>-</v>
      </c>
      <c r="M35" s="15" t="s">
        <v>2</v>
      </c>
      <c r="N35" s="15" t="s">
        <v>2</v>
      </c>
      <c r="O35" s="5">
        <f>IF(SUM(P35:Q35)=0,"-",SUM(P35:Q35))</f>
        <v>4</v>
      </c>
      <c r="P35" s="15">
        <v>2</v>
      </c>
      <c r="Q35" s="15">
        <v>2</v>
      </c>
      <c r="R35" s="5" t="str">
        <f>IF(SUM(S35:T35)=0,"-",SUM(S35:T35))</f>
        <v>-</v>
      </c>
      <c r="S35" s="15" t="s">
        <v>2</v>
      </c>
      <c r="T35" s="15" t="s">
        <v>2</v>
      </c>
      <c r="U35" s="5">
        <f>IF(SUM(V35:W35)=0,"-",SUM(V35:W35))</f>
        <v>1</v>
      </c>
      <c r="V35" s="15" t="s">
        <v>2</v>
      </c>
      <c r="W35" s="15">
        <v>1</v>
      </c>
      <c r="X35" s="5">
        <f>IF(SUM(Y35:Z35)=0,"-",SUM(Y35:Z35))</f>
        <v>57</v>
      </c>
      <c r="Y35" s="15">
        <v>16</v>
      </c>
      <c r="Z35" s="15">
        <v>41</v>
      </c>
      <c r="AA35" s="15">
        <v>4</v>
      </c>
      <c r="AB35" s="15">
        <v>3</v>
      </c>
      <c r="AC35" s="4">
        <f>IF(SUM(AD35:AE35)=0,"-",SUM(AD35:AE35))</f>
        <v>1</v>
      </c>
      <c r="AD35" s="15" t="s">
        <v>2</v>
      </c>
      <c r="AE35" s="15">
        <v>1</v>
      </c>
      <c r="AF35" s="5">
        <f>IF(SUM(AG35:AH35)=0,"-",SUM(AG35:AH35))</f>
        <v>9</v>
      </c>
      <c r="AG35" s="15">
        <v>4</v>
      </c>
      <c r="AH35" s="15">
        <v>5</v>
      </c>
      <c r="AI35" s="16" t="s">
        <v>2</v>
      </c>
      <c r="AJ35" s="15">
        <v>10</v>
      </c>
      <c r="AK35" s="15" t="s">
        <v>2</v>
      </c>
      <c r="AL35" s="15">
        <v>6</v>
      </c>
      <c r="AM35" s="15" t="s">
        <v>2</v>
      </c>
      <c r="AN35" s="15">
        <v>6</v>
      </c>
      <c r="AO35" s="15">
        <v>10</v>
      </c>
      <c r="AP35" s="5">
        <f>IF(SUM(AQ35:AR35)=0,"-",SUM(AQ35:AR35))</f>
        <v>22</v>
      </c>
      <c r="AQ35" s="15">
        <v>8</v>
      </c>
      <c r="AR35" s="15">
        <v>14</v>
      </c>
      <c r="AS35" s="15">
        <v>4</v>
      </c>
      <c r="AT35" s="15" t="s">
        <v>2</v>
      </c>
      <c r="AU35" s="15" t="s">
        <v>2</v>
      </c>
      <c r="AV35" s="15" t="s">
        <v>2</v>
      </c>
      <c r="AW35" s="15" t="s">
        <v>2</v>
      </c>
      <c r="AX35" s="15" t="s">
        <v>2</v>
      </c>
      <c r="AY35" s="15" t="s">
        <v>2</v>
      </c>
      <c r="AZ35" s="15" t="s">
        <v>2</v>
      </c>
      <c r="BA35" s="15">
        <v>4</v>
      </c>
      <c r="BB35" s="15">
        <v>14</v>
      </c>
    </row>
    <row r="36" spans="1:55" ht="27" customHeight="1" thickBot="1" x14ac:dyDescent="0.25">
      <c r="A36" s="22" t="s">
        <v>3</v>
      </c>
      <c r="B36" s="18">
        <v>6</v>
      </c>
      <c r="C36" s="21" t="s">
        <v>2</v>
      </c>
      <c r="D36" s="18">
        <v>59</v>
      </c>
      <c r="E36" s="20">
        <v>16</v>
      </c>
      <c r="F36" s="19">
        <f>IF(SUM(G36:H36)=0,"-",SUM(G36:H36))</f>
        <v>93</v>
      </c>
      <c r="G36" s="19">
        <f>IF(SUM(J36,M36,S36,V36,P36,Y36,AD36,AG36)=0,"-",SUM(J36,M36,S36,V36,P36,Y36,AD36,AG36))</f>
        <v>35</v>
      </c>
      <c r="H36" s="19">
        <f>IF(SUM(K36,N36,Q36,T36,W36,Z36,AA36,AB36,AE36,AH36)=0,"-",SUM(K36,N36,Q36,T36,W36,Z36,AA36,AB36,AE36,AH36))</f>
        <v>58</v>
      </c>
      <c r="I36" s="19">
        <f>IF(SUM(J36:K36)=0,"-",SUM(J36:K36))</f>
        <v>6</v>
      </c>
      <c r="J36" s="18">
        <v>5</v>
      </c>
      <c r="K36" s="18">
        <v>1</v>
      </c>
      <c r="L36" s="19" t="str">
        <f>IF(SUM(M36:N36)=0,"-",SUM(M36:N36))</f>
        <v>-</v>
      </c>
      <c r="M36" s="18" t="s">
        <v>2</v>
      </c>
      <c r="N36" s="18" t="s">
        <v>2</v>
      </c>
      <c r="O36" s="19">
        <f>IF(SUM(P36:Q36)=0,"-",SUM(P36:Q36))</f>
        <v>6</v>
      </c>
      <c r="P36" s="18">
        <v>1</v>
      </c>
      <c r="Q36" s="18">
        <v>5</v>
      </c>
      <c r="R36" s="19" t="str">
        <f>IF(SUM(S36:T36)=0,"-",SUM(S36:T36))</f>
        <v>-</v>
      </c>
      <c r="S36" s="18" t="s">
        <v>2</v>
      </c>
      <c r="T36" s="18" t="s">
        <v>2</v>
      </c>
      <c r="U36" s="19">
        <f>IF(SUM(V36:W36)=0,"-",SUM(V36:W36))</f>
        <v>1</v>
      </c>
      <c r="V36" s="18" t="s">
        <v>2</v>
      </c>
      <c r="W36" s="18">
        <v>1</v>
      </c>
      <c r="X36" s="19">
        <f>IF(SUM(Y36:Z36)=0,"-",SUM(Y36:Z36))</f>
        <v>59</v>
      </c>
      <c r="Y36" s="18">
        <v>23</v>
      </c>
      <c r="Z36" s="18">
        <v>36</v>
      </c>
      <c r="AA36" s="18">
        <v>6</v>
      </c>
      <c r="AB36" s="18">
        <v>2</v>
      </c>
      <c r="AC36" s="18">
        <f>IF(SUM(AD36:AE36)=0,"-",SUM(AD36:AE36))</f>
        <v>1</v>
      </c>
      <c r="AD36" s="18" t="s">
        <v>2</v>
      </c>
      <c r="AE36" s="18">
        <v>1</v>
      </c>
      <c r="AF36" s="19">
        <f>IF(SUM(AG36:AH36)=0,"-",SUM(AG36:AH36))</f>
        <v>12</v>
      </c>
      <c r="AG36" s="18">
        <v>6</v>
      </c>
      <c r="AH36" s="18">
        <v>6</v>
      </c>
      <c r="AI36" s="19" t="s">
        <v>2</v>
      </c>
      <c r="AJ36" s="18">
        <v>20</v>
      </c>
      <c r="AK36" s="18">
        <v>2</v>
      </c>
      <c r="AL36" s="18">
        <v>6</v>
      </c>
      <c r="AM36" s="18">
        <v>1</v>
      </c>
      <c r="AN36" s="18">
        <v>6</v>
      </c>
      <c r="AO36" s="18">
        <v>16</v>
      </c>
      <c r="AP36" s="19">
        <f>IF(SUM(AQ36:AR36)=0,"-",SUM(AQ36:AR36))</f>
        <v>23</v>
      </c>
      <c r="AQ36" s="18">
        <v>1</v>
      </c>
      <c r="AR36" s="18">
        <v>22</v>
      </c>
      <c r="AS36" s="18">
        <v>7</v>
      </c>
      <c r="AT36" s="18">
        <v>1</v>
      </c>
      <c r="AU36" s="18" t="s">
        <v>2</v>
      </c>
      <c r="AV36" s="18" t="s">
        <v>2</v>
      </c>
      <c r="AW36" s="18" t="s">
        <v>2</v>
      </c>
      <c r="AX36" s="18" t="s">
        <v>2</v>
      </c>
      <c r="AY36" s="18" t="s">
        <v>2</v>
      </c>
      <c r="AZ36" s="18">
        <v>9</v>
      </c>
      <c r="BA36" s="18">
        <v>6</v>
      </c>
      <c r="BB36" s="18" t="s">
        <v>2</v>
      </c>
    </row>
    <row r="37" spans="1:55" x14ac:dyDescent="0.2">
      <c r="A37" s="12" t="s">
        <v>1</v>
      </c>
      <c r="AG37" s="15"/>
      <c r="AH37" s="15"/>
      <c r="AI37" s="15"/>
      <c r="AJ37" s="17"/>
      <c r="AK37" s="15"/>
      <c r="AL37" s="15"/>
      <c r="AM37" s="15"/>
      <c r="AN37" s="15"/>
      <c r="AO37" s="15"/>
      <c r="AP37" s="16"/>
      <c r="AQ37" s="15"/>
      <c r="AR37" s="15"/>
      <c r="AS37" s="15"/>
      <c r="AT37" s="15"/>
      <c r="AU37" s="4"/>
      <c r="AV37" s="15"/>
      <c r="AW37" s="15"/>
      <c r="AX37" s="15"/>
      <c r="AY37" s="15"/>
      <c r="AZ37" s="15"/>
      <c r="BA37" s="15"/>
      <c r="BB37" s="15"/>
    </row>
    <row r="38" spans="1:55" x14ac:dyDescent="0.2">
      <c r="A38" s="12" t="s">
        <v>0</v>
      </c>
      <c r="AC38" s="14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</row>
    <row r="39" spans="1:55" x14ac:dyDescent="0.2">
      <c r="AB39" s="12"/>
      <c r="AC39" s="14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spans="1:55" s="3" customFormat="1" ht="27" customHeight="1" x14ac:dyDescent="0.2">
      <c r="A40" s="12"/>
      <c r="AG40" s="10"/>
      <c r="AH40" s="10"/>
      <c r="AI40" s="10"/>
      <c r="AJ40" s="10"/>
      <c r="AK40" s="10"/>
      <c r="AL40" s="10"/>
      <c r="AM40" s="10"/>
      <c r="AN40" s="10"/>
      <c r="AO40" s="10"/>
      <c r="AP40" s="11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9"/>
    </row>
    <row r="41" spans="1:55" ht="27" customHeight="1" x14ac:dyDescent="0.2">
      <c r="A41" s="8"/>
      <c r="B41" s="4"/>
      <c r="C41" s="7"/>
      <c r="D41" s="4"/>
      <c r="E41" s="6"/>
      <c r="F41" s="5"/>
      <c r="G41" s="5"/>
      <c r="H41" s="5"/>
      <c r="I41" s="5"/>
      <c r="J41" s="4"/>
      <c r="K41" s="4"/>
      <c r="L41" s="5"/>
      <c r="M41" s="4"/>
      <c r="N41" s="4"/>
      <c r="O41" s="5"/>
      <c r="P41" s="4"/>
      <c r="Q41" s="4"/>
      <c r="R41" s="5"/>
      <c r="S41" s="4"/>
      <c r="T41" s="4"/>
      <c r="U41" s="5"/>
      <c r="V41" s="4"/>
      <c r="W41" s="4"/>
      <c r="X41" s="5"/>
      <c r="Y41" s="4"/>
      <c r="Z41" s="4"/>
      <c r="AA41" s="4"/>
      <c r="AB41" s="4"/>
      <c r="AC41" s="4"/>
      <c r="AD41" s="4"/>
      <c r="AE41" s="4"/>
      <c r="AF41" s="5"/>
      <c r="AG41" s="4"/>
      <c r="AH41" s="4"/>
      <c r="AI41" s="4"/>
      <c r="AJ41" s="4"/>
      <c r="AK41" s="4"/>
      <c r="AL41" s="4"/>
      <c r="AM41" s="4"/>
      <c r="AN41" s="4"/>
      <c r="AO41" s="4"/>
      <c r="AP41" s="5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</row>
    <row r="42" spans="1:55" ht="15" customHeight="1" x14ac:dyDescent="0.2">
      <c r="A42" s="3"/>
    </row>
    <row r="43" spans="1:55" x14ac:dyDescent="0.2">
      <c r="A43" s="3"/>
    </row>
    <row r="44" spans="1:55" x14ac:dyDescent="0.2">
      <c r="A44" s="3"/>
    </row>
  </sheetData>
  <mergeCells count="36">
    <mergeCell ref="AL4:AL6"/>
    <mergeCell ref="AM4:AM6"/>
    <mergeCell ref="R4:T5"/>
    <mergeCell ref="U4:W5"/>
    <mergeCell ref="AK4:AK6"/>
    <mergeCell ref="AJ4:AJ6"/>
    <mergeCell ref="F4:H5"/>
    <mergeCell ref="AC4:AE5"/>
    <mergeCell ref="L4:N5"/>
    <mergeCell ref="AN4:AN6"/>
    <mergeCell ref="I4:K5"/>
    <mergeCell ref="AF4:AH5"/>
    <mergeCell ref="O4:Q5"/>
    <mergeCell ref="X4:Z5"/>
    <mergeCell ref="AA4:AA5"/>
    <mergeCell ref="AB4:AB5"/>
    <mergeCell ref="AO4:AO6"/>
    <mergeCell ref="AP4:AR5"/>
    <mergeCell ref="AS4:AT4"/>
    <mergeCell ref="AS5:AS6"/>
    <mergeCell ref="AT5:AT6"/>
    <mergeCell ref="A4:A6"/>
    <mergeCell ref="B4:B6"/>
    <mergeCell ref="C4:C6"/>
    <mergeCell ref="E4:E6"/>
    <mergeCell ref="D4:D6"/>
    <mergeCell ref="AI4:AI6"/>
    <mergeCell ref="BB5:BB6"/>
    <mergeCell ref="AU4:BB4"/>
    <mergeCell ref="BA5:BA6"/>
    <mergeCell ref="AU5:AU6"/>
    <mergeCell ref="AW5:AW6"/>
    <mergeCell ref="AX5:AX6"/>
    <mergeCell ref="AY5:AY6"/>
    <mergeCell ref="AZ5:AZ6"/>
    <mergeCell ref="AV5:AV6"/>
  </mergeCells>
  <phoneticPr fontId="3"/>
  <printOptions horizontalCentered="1"/>
  <pageMargins left="0.39370078740157483" right="0.31496062992125984" top="0.59055118110236227" bottom="0.39370078740157483" header="0.51181102362204722" footer="0.43307086614173229"/>
  <pageSetup paperSize="9" scale="79" orientation="portrait" horizontalDpi="300" verticalDpi="300" r:id="rId1"/>
  <headerFooter alignWithMargins="0"/>
  <colBreaks count="1" manualBreakCount="1">
    <brk id="27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2023-12-06T05:41:46Z</dcterms:created>
  <dcterms:modified xsi:type="dcterms:W3CDTF">2023-12-06T05:42:15Z</dcterms:modified>
</cp:coreProperties>
</file>