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申請書" sheetId="1" r:id="rId1"/>
    <sheet name="地場産品類型ごとの記載事項" sheetId="2" r:id="rId2"/>
    <sheet name="記載例(1~99号)" sheetId="3" r:id="rId3"/>
  </sheets>
  <definedNames>
    <definedName name="_xlnm._FilterDatabase" localSheetId="2" hidden="1">'記載例(1~99号)'!$K$1:$K$219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9" i="3" l="1"/>
  <c r="J218" i="3"/>
  <c r="J217" i="3"/>
  <c r="J216" i="3"/>
  <c r="J215" i="3"/>
  <c r="J214" i="3"/>
  <c r="J213" i="3"/>
  <c r="J212" i="3"/>
  <c r="J211" i="3"/>
  <c r="J210" i="3"/>
  <c r="J209" i="3"/>
  <c r="J208" i="3"/>
  <c r="J207" i="3"/>
  <c r="J206" i="3"/>
  <c r="J205" i="3"/>
  <c r="J204" i="3"/>
  <c r="J203" i="3"/>
  <c r="J202" i="3"/>
  <c r="J201" i="3"/>
  <c r="J200" i="3"/>
  <c r="J199" i="3"/>
  <c r="J198" i="3"/>
  <c r="J197" i="3"/>
  <c r="J196" i="3"/>
  <c r="J195" i="3"/>
  <c r="J194" i="3"/>
  <c r="J193" i="3"/>
  <c r="J192" i="3"/>
  <c r="J191" i="3"/>
  <c r="J190" i="3"/>
  <c r="J189" i="3"/>
  <c r="J188" i="3"/>
  <c r="J187" i="3"/>
  <c r="J186" i="3"/>
  <c r="J185" i="3"/>
  <c r="J184" i="3"/>
  <c r="J183" i="3"/>
  <c r="J182" i="3"/>
  <c r="J181" i="3"/>
  <c r="J180" i="3"/>
  <c r="J179" i="3"/>
  <c r="J178" i="3"/>
  <c r="J177" i="3"/>
  <c r="J176" i="3"/>
  <c r="J175" i="3"/>
  <c r="J174" i="3"/>
  <c r="J173" i="3"/>
  <c r="J172" i="3"/>
  <c r="J171" i="3"/>
  <c r="J170" i="3"/>
  <c r="J169" i="3"/>
  <c r="J168" i="3"/>
  <c r="J167" i="3"/>
  <c r="J166" i="3"/>
  <c r="J165" i="3"/>
  <c r="J164" i="3"/>
  <c r="J163" i="3"/>
  <c r="J162" i="3"/>
  <c r="J161" i="3"/>
  <c r="J160" i="3"/>
  <c r="J159" i="3"/>
  <c r="J158" i="3"/>
  <c r="J157" i="3"/>
  <c r="J156" i="3"/>
  <c r="J155" i="3"/>
  <c r="J154" i="3"/>
  <c r="J153" i="3"/>
  <c r="J152" i="3"/>
  <c r="J151" i="3"/>
  <c r="J150" i="3"/>
  <c r="J149" i="3"/>
  <c r="J148" i="3"/>
  <c r="J147" i="3"/>
  <c r="J146" i="3"/>
  <c r="J145" i="3"/>
  <c r="J144" i="3"/>
  <c r="J143" i="3"/>
  <c r="J142" i="3"/>
  <c r="J141" i="3"/>
  <c r="J140" i="3"/>
  <c r="J139" i="3"/>
  <c r="J138" i="3"/>
  <c r="J137" i="3"/>
  <c r="J136" i="3"/>
  <c r="J135" i="3"/>
  <c r="J134" i="3"/>
  <c r="J133" i="3"/>
  <c r="J132" i="3"/>
  <c r="J131" i="3"/>
  <c r="J130" i="3"/>
  <c r="J129" i="3"/>
  <c r="J128" i="3"/>
  <c r="J127" i="3"/>
  <c r="J126" i="3"/>
  <c r="J125" i="3"/>
  <c r="J124" i="3"/>
  <c r="J123" i="3"/>
  <c r="J122" i="3"/>
  <c r="J121" i="3"/>
  <c r="J120" i="3"/>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5" i="3"/>
  <c r="J24" i="3"/>
  <c r="J23" i="3"/>
  <c r="J22" i="3"/>
  <c r="J21" i="3"/>
  <c r="J20" i="3"/>
  <c r="J19" i="3"/>
  <c r="J18" i="3"/>
  <c r="J17" i="3"/>
  <c r="J16" i="3"/>
  <c r="J15" i="3"/>
  <c r="J14" i="3"/>
  <c r="J13" i="3"/>
  <c r="J12" i="3"/>
  <c r="J11" i="3"/>
  <c r="J10" i="3"/>
  <c r="J9" i="3"/>
  <c r="J8" i="3"/>
  <c r="J7" i="3"/>
  <c r="J6" i="3"/>
  <c r="J5" i="3"/>
  <c r="J4" i="3"/>
  <c r="F5" i="2" l="1"/>
  <c r="C5" i="2"/>
  <c r="G5" i="2" l="1"/>
</calcChain>
</file>

<file path=xl/sharedStrings.xml><?xml version="1.0" encoding="utf-8"?>
<sst xmlns="http://schemas.openxmlformats.org/spreadsheetml/2006/main" count="342" uniqueCount="265">
  <si>
    <t>返礼品の名称</t>
  </si>
  <si>
    <t>内容量</t>
  </si>
  <si>
    <t>消費期限</t>
  </si>
  <si>
    <t>取扱事業者</t>
  </si>
  <si>
    <t>商品説明</t>
  </si>
  <si>
    <t>その他留意事項等</t>
  </si>
  <si>
    <t>担当者名</t>
  </si>
  <si>
    <t>電話番号</t>
  </si>
  <si>
    <t>メールアドレス</t>
  </si>
  <si>
    <t>団体コード</t>
    <rPh sb="0" eb="2">
      <t>ダンタイ</t>
    </rPh>
    <phoneticPr fontId="2"/>
  </si>
  <si>
    <t>都道府県名</t>
    <rPh sb="0" eb="4">
      <t>トドウフケン</t>
    </rPh>
    <rPh sb="4" eb="5">
      <t>メイ</t>
    </rPh>
    <phoneticPr fontId="2"/>
  </si>
  <si>
    <t>市区町村名</t>
    <rPh sb="0" eb="2">
      <t>シク</t>
    </rPh>
    <rPh sb="2" eb="4">
      <t>チョウソン</t>
    </rPh>
    <rPh sb="4" eb="5">
      <t>メイ</t>
    </rPh>
    <phoneticPr fontId="2"/>
  </si>
  <si>
    <t>返礼品等
の数</t>
    <rPh sb="0" eb="2">
      <t>ヘンレイ</t>
    </rPh>
    <rPh sb="2" eb="3">
      <t>ヒン</t>
    </rPh>
    <rPh sb="3" eb="4">
      <t>トウ</t>
    </rPh>
    <rPh sb="6" eb="7">
      <t>カズ</t>
    </rPh>
    <phoneticPr fontId="2"/>
  </si>
  <si>
    <t>左記のうち
最も高い返礼割合</t>
    <rPh sb="0" eb="2">
      <t>サキ</t>
    </rPh>
    <rPh sb="6" eb="7">
      <t>モット</t>
    </rPh>
    <rPh sb="8" eb="9">
      <t>タカ</t>
    </rPh>
    <rPh sb="10" eb="12">
      <t>ヘンレイ</t>
    </rPh>
    <rPh sb="12" eb="14">
      <t>ワリアイ</t>
    </rPh>
    <phoneticPr fontId="2"/>
  </si>
  <si>
    <t>（記載要領）</t>
    <phoneticPr fontId="2"/>
  </si>
  <si>
    <t>１　この様式は、指定対象期間（令和６年10月から令和７年９月までの期間）の開始後に新たに提供を開始しようとする返礼品等について記載すること。（行が足りない場合は行ごとコピーしたうえで行挿入すること）※令和６年７月の申出時点で提出済みの返礼品等について、数量や重量、大きさ、色、必要寄附金額等の軽微な変更を行う場合は除きます。</t>
    <rPh sb="132" eb="133">
      <t>オオ</t>
    </rPh>
    <rPh sb="136" eb="137">
      <t>イロ</t>
    </rPh>
    <phoneticPr fontId="2"/>
  </si>
  <si>
    <t>２　「必要寄附金額」欄及び「調達費用」欄：　「必要寄附金額」欄は、当該返礼品等に対する一口分の寄附額を記載し、「調達費用」欄は、当該返礼品等の調達に要する費用を記載すること。</t>
    <rPh sb="3" eb="5">
      <t>ヒツヨウ</t>
    </rPh>
    <rPh sb="5" eb="7">
      <t>キフ</t>
    </rPh>
    <rPh sb="7" eb="9">
      <t>キンガク</t>
    </rPh>
    <rPh sb="10" eb="11">
      <t>ラン</t>
    </rPh>
    <rPh sb="11" eb="12">
      <t>オヨ</t>
    </rPh>
    <rPh sb="14" eb="16">
      <t>チョウタツ</t>
    </rPh>
    <rPh sb="16" eb="18">
      <t>ヒヨウ</t>
    </rPh>
    <rPh sb="19" eb="20">
      <t>ラン</t>
    </rPh>
    <rPh sb="33" eb="35">
      <t>トウガイ</t>
    </rPh>
    <rPh sb="35" eb="37">
      <t>ヘンレイ</t>
    </rPh>
    <rPh sb="37" eb="38">
      <t>ヒン</t>
    </rPh>
    <rPh sb="38" eb="39">
      <t>トウ</t>
    </rPh>
    <rPh sb="40" eb="41">
      <t>タイ</t>
    </rPh>
    <rPh sb="43" eb="45">
      <t>ヒトクチ</t>
    </rPh>
    <rPh sb="45" eb="46">
      <t>ブン</t>
    </rPh>
    <rPh sb="47" eb="49">
      <t>キフ</t>
    </rPh>
    <rPh sb="49" eb="50">
      <t>ガク</t>
    </rPh>
    <rPh sb="51" eb="53">
      <t>キサイ</t>
    </rPh>
    <rPh sb="56" eb="58">
      <t>チョウタツ</t>
    </rPh>
    <rPh sb="58" eb="60">
      <t>ヒヨウ</t>
    </rPh>
    <rPh sb="61" eb="62">
      <t>ラン</t>
    </rPh>
    <rPh sb="64" eb="66">
      <t>トウガイ</t>
    </rPh>
    <rPh sb="66" eb="68">
      <t>ヘンレイ</t>
    </rPh>
    <rPh sb="68" eb="69">
      <t>ヒン</t>
    </rPh>
    <rPh sb="69" eb="70">
      <t>トウ</t>
    </rPh>
    <rPh sb="71" eb="73">
      <t>チョウタツ</t>
    </rPh>
    <rPh sb="74" eb="75">
      <t>ヨウ</t>
    </rPh>
    <rPh sb="77" eb="79">
      <t>ヒヨウ</t>
    </rPh>
    <rPh sb="80" eb="82">
      <t>キサイ</t>
    </rPh>
    <phoneticPr fontId="2"/>
  </si>
  <si>
    <r>
      <t>３　「回答欄Ａ～Ｃ」：「地場産品基準のうち該当する類型」の選択によって、記載する内容が変わるため、</t>
    </r>
    <r>
      <rPr>
        <u/>
        <sz val="14"/>
        <color theme="1"/>
        <rFont val="游ゴシック"/>
        <family val="3"/>
        <charset val="128"/>
        <scheme val="minor"/>
      </rPr>
      <t>「◆該当類型ごとの記載内容一覧表」を確認</t>
    </r>
    <r>
      <rPr>
        <u/>
        <sz val="14"/>
        <rFont val="游ゴシック"/>
        <family val="3"/>
        <charset val="128"/>
        <scheme val="minor"/>
      </rPr>
      <t>したうえで、当該返礼品が平成31年総務省告示第179号第５条に掲げる地場産品基準を満たしていることを具体的に記載すること。</t>
    </r>
    <rPh sb="12" eb="14">
      <t>ジバ</t>
    </rPh>
    <rPh sb="14" eb="16">
      <t>サンピン</t>
    </rPh>
    <rPh sb="16" eb="18">
      <t>キジュン</t>
    </rPh>
    <rPh sb="21" eb="23">
      <t>ガイトウ</t>
    </rPh>
    <rPh sb="25" eb="27">
      <t>ルイケイ</t>
    </rPh>
    <rPh sb="29" eb="31">
      <t>センタク</t>
    </rPh>
    <rPh sb="36" eb="38">
      <t>キサイ</t>
    </rPh>
    <rPh sb="40" eb="42">
      <t>ナイヨウ</t>
    </rPh>
    <rPh sb="43" eb="44">
      <t>カ</t>
    </rPh>
    <rPh sb="58" eb="60">
      <t>キサイ</t>
    </rPh>
    <rPh sb="60" eb="62">
      <t>ナイヨウ</t>
    </rPh>
    <rPh sb="62" eb="65">
      <t>イチランヒョウ</t>
    </rPh>
    <rPh sb="67" eb="69">
      <t>カクニン</t>
    </rPh>
    <rPh sb="75" eb="77">
      <t>トウガイ</t>
    </rPh>
    <rPh sb="77" eb="80">
      <t>ヘンレイヒン</t>
    </rPh>
    <rPh sb="119" eb="122">
      <t>グタイテキ</t>
    </rPh>
    <rPh sb="123" eb="125">
      <t>キサイ</t>
    </rPh>
    <phoneticPr fontId="2"/>
  </si>
  <si>
    <t>◆地場産品類型</t>
    <phoneticPr fontId="2"/>
  </si>
  <si>
    <t>◆該当類型ごとの記載内容一覧表</t>
    <phoneticPr fontId="2"/>
  </si>
  <si>
    <t>平成31年総務省告示第179号第５条に掲げる地場産品基準</t>
    <phoneticPr fontId="2"/>
  </si>
  <si>
    <t>回答欄Ａ</t>
    <rPh sb="0" eb="2">
      <t>カイトウ</t>
    </rPh>
    <rPh sb="2" eb="3">
      <t>ラン</t>
    </rPh>
    <phoneticPr fontId="2"/>
  </si>
  <si>
    <t>回答欄Ｂ</t>
    <rPh sb="0" eb="2">
      <t>カイトウ</t>
    </rPh>
    <rPh sb="2" eb="3">
      <t>ラン</t>
    </rPh>
    <phoneticPr fontId="2"/>
  </si>
  <si>
    <t>回答欄Ｃ</t>
    <rPh sb="0" eb="2">
      <t>カイトウ</t>
    </rPh>
    <rPh sb="2" eb="3">
      <t>ラン</t>
    </rPh>
    <phoneticPr fontId="2"/>
  </si>
  <si>
    <t>１号</t>
    <rPh sb="1" eb="2">
      <t>ゴウ</t>
    </rPh>
    <phoneticPr fontId="2"/>
  </si>
  <si>
    <t>当該地方団体の区域内において生産されたものであること。</t>
    <phoneticPr fontId="2"/>
  </si>
  <si>
    <t>－</t>
    <phoneticPr fontId="2"/>
  </si>
  <si>
    <t>２号</t>
    <rPh sb="1" eb="2">
      <t>ゴウ</t>
    </rPh>
    <phoneticPr fontId="2"/>
  </si>
  <si>
    <t>当該地方団体の区域内において返礼品等の原材料の主要な部分が生産されたものであること。</t>
    <phoneticPr fontId="2"/>
  </si>
  <si>
    <t>返礼品等の重量や付加価値のうち区域内で生産された原材料（回答欄A）によるものの割合（当該割合が全体の半分を一定程度以上上回るといえる理由を説明すること）</t>
    <rPh sb="0" eb="2">
      <t>ヘンレイ</t>
    </rPh>
    <rPh sb="2" eb="3">
      <t>ヒン</t>
    </rPh>
    <rPh sb="3" eb="4">
      <t>ナド</t>
    </rPh>
    <rPh sb="5" eb="7">
      <t>ジュウリョウ</t>
    </rPh>
    <rPh sb="8" eb="10">
      <t>フカ</t>
    </rPh>
    <rPh sb="10" eb="12">
      <t>カチ</t>
    </rPh>
    <rPh sb="39" eb="41">
      <t>ワリアイ</t>
    </rPh>
    <rPh sb="42" eb="44">
      <t>トウガイ</t>
    </rPh>
    <rPh sb="44" eb="46">
      <t>ワリアイ</t>
    </rPh>
    <rPh sb="47" eb="49">
      <t>ゼンタイ</t>
    </rPh>
    <rPh sb="50" eb="52">
      <t>ハンブン</t>
    </rPh>
    <rPh sb="53" eb="55">
      <t>イッテイ</t>
    </rPh>
    <rPh sb="55" eb="57">
      <t>テイド</t>
    </rPh>
    <rPh sb="57" eb="59">
      <t>イジョウ</t>
    </rPh>
    <rPh sb="59" eb="61">
      <t>ウワマワ</t>
    </rPh>
    <rPh sb="66" eb="68">
      <t>リユウ</t>
    </rPh>
    <rPh sb="69" eb="71">
      <t>セツメイ</t>
    </rPh>
    <phoneticPr fontId="2"/>
  </si>
  <si>
    <t>３号</t>
    <rPh sb="1" eb="2">
      <t>ゴウ</t>
    </rPh>
    <phoneticPr fontId="2"/>
  </si>
  <si>
    <t>当該地方団体の区域内において返礼品等の製造、加工その他の工程のうち主要な部分を行うことにより相応の付加価値が生じているものであること。</t>
    <phoneticPr fontId="2"/>
  </si>
  <si>
    <t>区域内で行われている工程（加工･製造）の詳細
※実質的な変更を加える加工または製造に該当しない例　
単なる切断や組み立て、梱包、混合などは相応の付加価値が生じていると判断できません。</t>
    <rPh sb="13" eb="15">
      <t>カコウ</t>
    </rPh>
    <rPh sb="16" eb="18">
      <t>セイゾウ</t>
    </rPh>
    <rPh sb="20" eb="22">
      <t>ショウサイ</t>
    </rPh>
    <rPh sb="24" eb="27">
      <t>ジッシツテキ</t>
    </rPh>
    <rPh sb="28" eb="30">
      <t>ヘンコウ</t>
    </rPh>
    <rPh sb="31" eb="32">
      <t>クワ</t>
    </rPh>
    <rPh sb="34" eb="36">
      <t>カコウ</t>
    </rPh>
    <rPh sb="39" eb="41">
      <t>セイゾウ</t>
    </rPh>
    <rPh sb="42" eb="44">
      <t>ガイトウ</t>
    </rPh>
    <rPh sb="47" eb="48">
      <t>レイ</t>
    </rPh>
    <rPh sb="50" eb="51">
      <t>タン</t>
    </rPh>
    <rPh sb="53" eb="55">
      <t>セツダン</t>
    </rPh>
    <rPh sb="56" eb="57">
      <t>ク</t>
    </rPh>
    <rPh sb="58" eb="59">
      <t>タ</t>
    </rPh>
    <rPh sb="61" eb="63">
      <t>コンポウ</t>
    </rPh>
    <rPh sb="64" eb="66">
      <t>コンゴウ</t>
    </rPh>
    <rPh sb="69" eb="71">
      <t>ソウオウ</t>
    </rPh>
    <rPh sb="72" eb="74">
      <t>フカ</t>
    </rPh>
    <rPh sb="74" eb="76">
      <t>カチ</t>
    </rPh>
    <rPh sb="77" eb="78">
      <t>ショウ</t>
    </rPh>
    <rPh sb="83" eb="85">
      <t>ハンダン</t>
    </rPh>
    <phoneticPr fontId="2"/>
  </si>
  <si>
    <t>区域外で行われている工程の詳細</t>
    <rPh sb="13" eb="15">
      <t>ショウサイ</t>
    </rPh>
    <phoneticPr fontId="2"/>
  </si>
  <si>
    <t>３号イ（熟成肉）</t>
    <rPh sb="1" eb="2">
      <t>ゴウ</t>
    </rPh>
    <rPh sb="4" eb="7">
      <t>ジュクセイニク</t>
    </rPh>
    <phoneticPr fontId="2"/>
  </si>
  <si>
    <t>地場産品基準第３号イに規定する、当該地方団体の属する都道府県の区域内において生産された食肉を原材料として、当該地方団体の区域内において熟成したもの。</t>
    <phoneticPr fontId="2"/>
  </si>
  <si>
    <t>肉が生産（飼養）された都道府県名</t>
    <rPh sb="0" eb="1">
      <t>ニク</t>
    </rPh>
    <rPh sb="2" eb="4">
      <t>シヨウ</t>
    </rPh>
    <rPh sb="5" eb="7">
      <t>シヨウ</t>
    </rPh>
    <rPh sb="11" eb="15">
      <t>トドウフケン</t>
    </rPh>
    <rPh sb="15" eb="16">
      <t>メイ</t>
    </rPh>
    <phoneticPr fontId="2"/>
  </si>
  <si>
    <t>区域内で行われている熟成工程の詳細</t>
    <rPh sb="0" eb="3">
      <t>クイキナイ</t>
    </rPh>
    <rPh sb="4" eb="5">
      <t>オコナ</t>
    </rPh>
    <rPh sb="10" eb="12">
      <t>ジュクセイ</t>
    </rPh>
    <rPh sb="12" eb="14">
      <t>コウテイ</t>
    </rPh>
    <rPh sb="15" eb="17">
      <t>ショウサイ</t>
    </rPh>
    <phoneticPr fontId="2"/>
  </si>
  <si>
    <t>3イ（熟成肉）</t>
    <phoneticPr fontId="2"/>
  </si>
  <si>
    <t>３号イ（精米）</t>
    <rPh sb="1" eb="2">
      <t>ゴウ</t>
    </rPh>
    <rPh sb="4" eb="6">
      <t>セイマイ</t>
    </rPh>
    <phoneticPr fontId="2"/>
  </si>
  <si>
    <t>地場産品基準第３号イに規定する、当該地方団体の属する都道府県の区域内において生産された玄米を原材料として、当該地方団体の区域内において精白したもの。</t>
    <phoneticPr fontId="2"/>
  </si>
  <si>
    <t>米が生産（栽培）された都道府県名</t>
    <rPh sb="0" eb="1">
      <t>コメ</t>
    </rPh>
    <rPh sb="2" eb="4">
      <t>セイサン</t>
    </rPh>
    <rPh sb="5" eb="7">
      <t>サイバイ</t>
    </rPh>
    <rPh sb="11" eb="15">
      <t>トドウフケン</t>
    </rPh>
    <rPh sb="15" eb="16">
      <t>メイ</t>
    </rPh>
    <phoneticPr fontId="2"/>
  </si>
  <si>
    <t>区域内で行われている精米工程の詳細</t>
    <rPh sb="0" eb="3">
      <t>クイキナイ</t>
    </rPh>
    <rPh sb="4" eb="5">
      <t>オコナ</t>
    </rPh>
    <rPh sb="10" eb="12">
      <t>セイマイ</t>
    </rPh>
    <rPh sb="12" eb="14">
      <t>コウテイ</t>
    </rPh>
    <rPh sb="15" eb="17">
      <t>ショウサイ</t>
    </rPh>
    <phoneticPr fontId="2"/>
  </si>
  <si>
    <t>3イ（精米）</t>
    <phoneticPr fontId="2"/>
  </si>
  <si>
    <t>３号ロ（企画立案）</t>
    <phoneticPr fontId="2"/>
  </si>
  <si>
    <t>当該地方団体において製品の企画立案その他の当該製品に実質的な変更を加えるものでない工程が行なわれており、当該製品の製造業者により、当該製品の価値の過半が当該地方団体の区域内で生じている旨の証明がなされたもの</t>
    <rPh sb="0" eb="2">
      <t>セイヒン</t>
    </rPh>
    <rPh sb="3" eb="5">
      <t>キカク</t>
    </rPh>
    <rPh sb="5" eb="7">
      <t>リツアン</t>
    </rPh>
    <rPh sb="9" eb="10">
      <t>タ</t>
    </rPh>
    <rPh sb="10" eb="12">
      <t>トウガイ</t>
    </rPh>
    <rPh sb="12" eb="14">
      <t>セイヒン</t>
    </rPh>
    <rPh sb="15" eb="18">
      <t>ジッシツテキ</t>
    </rPh>
    <rPh sb="21" eb="23">
      <t>トウガイ</t>
    </rPh>
    <rPh sb="23" eb="24">
      <t>クワ</t>
    </rPh>
    <rPh sb="31" eb="33">
      <t>コウテイ</t>
    </rPh>
    <rPh sb="34" eb="35">
      <t>オコ</t>
    </rPh>
    <rPh sb="45" eb="47">
      <t>セイヒン</t>
    </rPh>
    <rPh sb="48" eb="50">
      <t>セイゾウ</t>
    </rPh>
    <rPh sb="50" eb="52">
      <t>ギョウシャ</t>
    </rPh>
    <rPh sb="55" eb="57">
      <t>トウガイ</t>
    </rPh>
    <rPh sb="57" eb="59">
      <t>セイヒン</t>
    </rPh>
    <rPh sb="60" eb="62">
      <t>カチ</t>
    </rPh>
    <rPh sb="63" eb="65">
      <t>カハン</t>
    </rPh>
    <rPh sb="66" eb="68">
      <t>トウガイ</t>
    </rPh>
    <rPh sb="68" eb="71">
      <t>クイキナイ</t>
    </rPh>
    <rPh sb="72" eb="73">
      <t>ショウ</t>
    </rPh>
    <rPh sb="77" eb="78">
      <t>ムネ</t>
    </rPh>
    <rPh sb="78" eb="80">
      <t>チホウ</t>
    </rPh>
    <rPh sb="80" eb="82">
      <t>ダンタイ</t>
    </rPh>
    <rPh sb="84" eb="86">
      <t>ショウメイ</t>
    </rPh>
    <phoneticPr fontId="2"/>
  </si>
  <si>
    <t>区域内で行われている工程（企画立案等）の詳細</t>
    <rPh sb="13" eb="15">
      <t>キカク</t>
    </rPh>
    <rPh sb="15" eb="17">
      <t>リツアン</t>
    </rPh>
    <rPh sb="17" eb="18">
      <t>トウ</t>
    </rPh>
    <phoneticPr fontId="2"/>
  </si>
  <si>
    <t>区域外（製造地など）で行われている工程の詳細</t>
    <rPh sb="4" eb="6">
      <t>セイゾウ</t>
    </rPh>
    <rPh sb="6" eb="7">
      <t>チ</t>
    </rPh>
    <phoneticPr fontId="2"/>
  </si>
  <si>
    <t>3ロ（企画立案）</t>
    <phoneticPr fontId="2"/>
  </si>
  <si>
    <t>４号</t>
    <rPh sb="1" eb="2">
      <t>ゴウ</t>
    </rPh>
    <phoneticPr fontId="2"/>
  </si>
  <si>
    <t>返礼品等を提供する市区町村の区域内において生産されたものであって、近隣の他の市区町村の区域内において生産されたものと混在したもの（流通構造上、混在することが避けられない場合に限る。）であること。</t>
    <phoneticPr fontId="2"/>
  </si>
  <si>
    <t>流通構造上、混在が避けられない理由</t>
    <phoneticPr fontId="2"/>
  </si>
  <si>
    <t>混在する可能性のある地方団体名</t>
    <phoneticPr fontId="2"/>
  </si>
  <si>
    <t>５号</t>
    <rPh sb="1" eb="2">
      <t>ゴウ</t>
    </rPh>
    <phoneticPr fontId="2"/>
  </si>
  <si>
    <t>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t>
    <phoneticPr fontId="2"/>
  </si>
  <si>
    <t>当該地方団体の広報のために作成されたオリジナルグッズ等である旨</t>
    <rPh sb="4" eb="6">
      <t>ダンタイ</t>
    </rPh>
    <rPh sb="7" eb="9">
      <t>コウホウ</t>
    </rPh>
    <rPh sb="13" eb="15">
      <t>サクセイ</t>
    </rPh>
    <rPh sb="26" eb="27">
      <t>トウ</t>
    </rPh>
    <rPh sb="30" eb="31">
      <t>ムネ</t>
    </rPh>
    <phoneticPr fontId="2"/>
  </si>
  <si>
    <t>６号</t>
    <rPh sb="1" eb="2">
      <t>ゴウ</t>
    </rPh>
    <phoneticPr fontId="2"/>
  </si>
  <si>
    <t>前各号に該当する返礼品等と当該返礼品等に附帯するものとを合わせて提供するものであって、当該返礼品等の価値が当該提供するものの価値全体の七割以上であること。</t>
    <phoneticPr fontId="2"/>
  </si>
  <si>
    <t>地場産品と地場産品以外のものの附帯関係</t>
    <phoneticPr fontId="2"/>
  </si>
  <si>
    <t>・調達費用のうち地場産品に係る費用
・調達費用のうち附帯品に係る費用
・地場産品の割合（要7割以上）</t>
    <phoneticPr fontId="2"/>
  </si>
  <si>
    <t>７号</t>
    <rPh sb="1" eb="2">
      <t>ゴウ</t>
    </rPh>
    <phoneticPr fontId="2"/>
  </si>
  <si>
    <t>当該地方団体の区域内において提供される役務その他これに準ずるもの（宿泊（飲食を伴うものを含む。）の提供に係る役務を除く。）であって、当該役務の主要な部分が当該地方団体に相当程度関連性のあるものであること。</t>
    <rPh sb="36" eb="38">
      <t>インショク</t>
    </rPh>
    <rPh sb="39" eb="40">
      <t>トモナ</t>
    </rPh>
    <rPh sb="44" eb="45">
      <t>フク</t>
    </rPh>
    <rPh sb="49" eb="51">
      <t>テイキョウ</t>
    </rPh>
    <rPh sb="52" eb="53">
      <t>カカ</t>
    </rPh>
    <rPh sb="54" eb="56">
      <t>エキム</t>
    </rPh>
    <phoneticPr fontId="2"/>
  </si>
  <si>
    <t>・役務が提供される施設名等
・（区域外での役務の提供が含まれる場合）提供される所在地</t>
    <rPh sb="11" eb="12">
      <t>メイ</t>
    </rPh>
    <rPh sb="12" eb="13">
      <t>トウ</t>
    </rPh>
    <phoneticPr fontId="2"/>
  </si>
  <si>
    <t>役務の内容
※区域内で提供されていても全国各地で同様の役務が提供されているなど、地域との関連性が希薄なものは７号役務に該当しません。</t>
    <phoneticPr fontId="2"/>
  </si>
  <si>
    <t>役務の内容が当該地方団体と相当程度関連性がある（区域外の同種の役務では代替できない）といえる理由</t>
    <phoneticPr fontId="2"/>
  </si>
  <si>
    <t>７号の２（宿泊）</t>
    <rPh sb="1" eb="2">
      <t>ゴウ</t>
    </rPh>
    <rPh sb="5" eb="7">
      <t>シュクハク</t>
    </rPh>
    <phoneticPr fontId="2"/>
  </si>
  <si>
    <t>当該地方団体の区域内に所在する宿泊施設であって、当該地方団体の属する都道府県の区域内においてのみ宿泊施設の運営を行う者が運営するもの（フランチャイズチェーン等の方式により、当該地方団体の属する都道府県の区域外に所在する宿泊施設のブランド名を冠するものを除く。）における宿泊の提供に係る役務であること。</t>
    <rPh sb="0" eb="2">
      <t>トウガイ</t>
    </rPh>
    <rPh sb="2" eb="6">
      <t>チホウダンタイ</t>
    </rPh>
    <rPh sb="7" eb="10">
      <t>クイキナイ</t>
    </rPh>
    <rPh sb="11" eb="13">
      <t>ショザイ</t>
    </rPh>
    <rPh sb="15" eb="17">
      <t>シュクハク</t>
    </rPh>
    <rPh sb="17" eb="19">
      <t>シセツ</t>
    </rPh>
    <rPh sb="24" eb="26">
      <t>トウガイ</t>
    </rPh>
    <rPh sb="26" eb="28">
      <t>チホウ</t>
    </rPh>
    <rPh sb="28" eb="30">
      <t>ダンタイ</t>
    </rPh>
    <rPh sb="31" eb="32">
      <t>ゾク</t>
    </rPh>
    <rPh sb="34" eb="38">
      <t>トドウフケン</t>
    </rPh>
    <rPh sb="39" eb="42">
      <t>クイキナイ</t>
    </rPh>
    <rPh sb="48" eb="50">
      <t>シュクハク</t>
    </rPh>
    <rPh sb="50" eb="52">
      <t>シセツ</t>
    </rPh>
    <phoneticPr fontId="2"/>
  </si>
  <si>
    <t>役務が提供される施設名･所在地</t>
    <rPh sb="10" eb="11">
      <t>メイ</t>
    </rPh>
    <rPh sb="12" eb="15">
      <t>ショザイチ</t>
    </rPh>
    <phoneticPr fontId="2"/>
  </si>
  <si>
    <t>当該地方団体の区域内に所在する宿泊施設であって、当該地方団体が属する都道府県の区域内においてのみ宿泊施設の運営を行う者が運営する旨</t>
    <rPh sb="64" eb="65">
      <t>ムネ</t>
    </rPh>
    <phoneticPr fontId="2"/>
  </si>
  <si>
    <t>フランチャイズチェーン等の方式により、当該地方団体が属する都道府県の区域外に所在する宿泊施設のブランド名を冠するものではない旨</t>
    <rPh sb="13" eb="15">
      <t>ホウシキ</t>
    </rPh>
    <rPh sb="19" eb="21">
      <t>トウガイ</t>
    </rPh>
    <rPh sb="21" eb="23">
      <t>チホウ</t>
    </rPh>
    <rPh sb="23" eb="25">
      <t>ダンタイ</t>
    </rPh>
    <rPh sb="26" eb="27">
      <t>ゾク</t>
    </rPh>
    <rPh sb="29" eb="33">
      <t>トドウフケン</t>
    </rPh>
    <rPh sb="34" eb="37">
      <t>クイキガイ</t>
    </rPh>
    <rPh sb="38" eb="40">
      <t>ショザイ</t>
    </rPh>
    <rPh sb="42" eb="44">
      <t>シュクハク</t>
    </rPh>
    <rPh sb="44" eb="46">
      <t>シセツ</t>
    </rPh>
    <rPh sb="51" eb="52">
      <t>メイ</t>
    </rPh>
    <rPh sb="53" eb="54">
      <t>カン</t>
    </rPh>
    <phoneticPr fontId="2"/>
  </si>
  <si>
    <t>7の2（宿泊）</t>
    <phoneticPr fontId="2"/>
  </si>
  <si>
    <t>７号の３イ
五万以下（宿泊）</t>
    <rPh sb="6" eb="7">
      <t>ゴ</t>
    </rPh>
    <phoneticPr fontId="2"/>
  </si>
  <si>
    <t>当該地方団体の区域内に所在する宿泊施設における宿泊の提供に係る役務であって、前号に該当しないもののうち、当該役務の調達に要する費用の額が一夜につき一人当たり五万円を超えないもの</t>
    <rPh sb="0" eb="2">
      <t>トウガイ</t>
    </rPh>
    <rPh sb="2" eb="6">
      <t>チホウダンタイ</t>
    </rPh>
    <rPh sb="7" eb="10">
      <t>クイキナイ</t>
    </rPh>
    <rPh sb="11" eb="13">
      <t>ショザイ</t>
    </rPh>
    <rPh sb="15" eb="19">
      <t>シュクハクシセツ</t>
    </rPh>
    <rPh sb="23" eb="25">
      <t>シュクハク</t>
    </rPh>
    <rPh sb="26" eb="28">
      <t>テイキョウ</t>
    </rPh>
    <rPh sb="29" eb="30">
      <t>カカ</t>
    </rPh>
    <rPh sb="31" eb="33">
      <t>エキム</t>
    </rPh>
    <rPh sb="38" eb="40">
      <t>ゼンゴウ</t>
    </rPh>
    <rPh sb="41" eb="43">
      <t>ガイトウ</t>
    </rPh>
    <rPh sb="52" eb="54">
      <t>トウガイ</t>
    </rPh>
    <rPh sb="54" eb="56">
      <t>エキム</t>
    </rPh>
    <rPh sb="57" eb="59">
      <t>チョウタツ</t>
    </rPh>
    <rPh sb="60" eb="61">
      <t>ヨウ</t>
    </rPh>
    <rPh sb="63" eb="65">
      <t>ヒヨウ</t>
    </rPh>
    <rPh sb="66" eb="67">
      <t>ガク</t>
    </rPh>
    <rPh sb="68" eb="70">
      <t>イチヤ</t>
    </rPh>
    <rPh sb="73" eb="75">
      <t>ヒトリ</t>
    </rPh>
    <rPh sb="75" eb="76">
      <t>ア</t>
    </rPh>
    <rPh sb="78" eb="79">
      <t>5</t>
    </rPh>
    <rPh sb="79" eb="80">
      <t>マン</t>
    </rPh>
    <rPh sb="80" eb="81">
      <t>エン</t>
    </rPh>
    <rPh sb="82" eb="83">
      <t>コ</t>
    </rPh>
    <phoneticPr fontId="2"/>
  </si>
  <si>
    <t>役務が提供される施設名･所在地</t>
    <phoneticPr fontId="2"/>
  </si>
  <si>
    <t>１人１泊あたりの調達費用の額</t>
    <rPh sb="1" eb="2">
      <t>ニン</t>
    </rPh>
    <phoneticPr fontId="2"/>
  </si>
  <si>
    <t>－</t>
  </si>
  <si>
    <t>7の3イ（宿泊 五万以下）</t>
    <phoneticPr fontId="2"/>
  </si>
  <si>
    <t>７号の３ロ
該当地域（宿泊）</t>
    <rPh sb="6" eb="8">
      <t>ガイトウ</t>
    </rPh>
    <rPh sb="8" eb="10">
      <t>チイキ</t>
    </rPh>
    <phoneticPr fontId="2"/>
  </si>
  <si>
    <t>当該地方団体の区域内に所在する宿泊施設における宿泊の提供に係る役務であって、前号に該当しないもののうち、特定非常災害の被害者の権利利益の保全等を図るための特別措置に関する法律（平成８年法律第85号）第２条第１項に規定する特定非常災害として指定された非常災害に際し災害救助法（昭和22年法律第118号）が適用された同法第２条第１項に規定する災害発生市町村が属する都道府県の区域内の地方団体により提供されるもの</t>
    <phoneticPr fontId="2"/>
  </si>
  <si>
    <t>役務が提供される施設名･所在地</t>
  </si>
  <si>
    <t>・特定非常災害発生日
・災害救助法が適用されたことが判る旨</t>
    <phoneticPr fontId="2"/>
  </si>
  <si>
    <t>7の3ロ（宿泊 該当地域）</t>
    <phoneticPr fontId="2"/>
  </si>
  <si>
    <t>７号の４（電気）</t>
    <rPh sb="1" eb="2">
      <t>ゴウ</t>
    </rPh>
    <rPh sb="5" eb="7">
      <t>デンキ</t>
    </rPh>
    <phoneticPr fontId="2"/>
  </si>
  <si>
    <t>当該地方団体の区域内において地域のエネルギー源により発電された電気であること。</t>
    <phoneticPr fontId="2"/>
  </si>
  <si>
    <t>区域内で発電された電気であることが判る旨</t>
    <phoneticPr fontId="2"/>
  </si>
  <si>
    <t>地域のエネルギー源の種類（太陽光、バイオマス、地熱等）</t>
    <phoneticPr fontId="2"/>
  </si>
  <si>
    <t>7の4（電気）</t>
    <phoneticPr fontId="2"/>
  </si>
  <si>
    <t>８号イ</t>
    <rPh sb="1" eb="2">
      <t>ゴウ</t>
    </rPh>
    <phoneticPr fontId="2"/>
  </si>
  <si>
    <t>市区町村が近隣の他の市区町村と共同でこれらの市区町村の区域内において前各号のいずれかに該当するものを共通の返礼品等とするもの</t>
    <phoneticPr fontId="2"/>
  </si>
  <si>
    <t>8イ</t>
    <phoneticPr fontId="2"/>
  </si>
  <si>
    <t>８号ロ</t>
    <rPh sb="1" eb="2">
      <t>ゴウ</t>
    </rPh>
    <phoneticPr fontId="2"/>
  </si>
  <si>
    <t>都道府県が当該都道府県の区域内の複数の市区町村と連携し、当該連携する市区町村の区域内において前各号のいずれかに該当するものを当該都道府県及び当該市区町村の共通の返礼品等とするもの</t>
    <phoneticPr fontId="2"/>
  </si>
  <si>
    <t>8ロ</t>
    <phoneticPr fontId="2"/>
  </si>
  <si>
    <t>８号ハ</t>
    <rPh sb="1" eb="2">
      <t>ゴウ</t>
    </rPh>
    <phoneticPr fontId="2"/>
  </si>
  <si>
    <t>都道府県が当該都道府県の区域内の複数の市区町村において地域資源として相当程度認識されている物品及び当該市区町村を認定し、当該物品を当該市区町村がそれぞれ返礼品等とするもの</t>
    <phoneticPr fontId="2"/>
  </si>
  <si>
    <t>認定地域資源名</t>
    <rPh sb="0" eb="2">
      <t>ニンテイ</t>
    </rPh>
    <rPh sb="2" eb="4">
      <t>チイキ</t>
    </rPh>
    <rPh sb="4" eb="6">
      <t>シゲン</t>
    </rPh>
    <rPh sb="6" eb="7">
      <t>メイ</t>
    </rPh>
    <phoneticPr fontId="2"/>
  </si>
  <si>
    <t>8ハ</t>
    <phoneticPr fontId="2"/>
  </si>
  <si>
    <t>９号</t>
    <rPh sb="1" eb="2">
      <t>ゴウ</t>
    </rPh>
    <phoneticPr fontId="2"/>
  </si>
  <si>
    <t>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t>
    <phoneticPr fontId="2"/>
  </si>
  <si>
    <t>災害の名称及び発生時期</t>
    <rPh sb="5" eb="6">
      <t>オヨ</t>
    </rPh>
    <rPh sb="7" eb="9">
      <t>ハッセイ</t>
    </rPh>
    <rPh sb="9" eb="11">
      <t>ジキ</t>
    </rPh>
    <phoneticPr fontId="2"/>
  </si>
  <si>
    <t>・代替品の詳細（品目名、生産地等）
・代替品といえる理由</t>
    <rPh sb="1" eb="4">
      <t>ダイタイヒン</t>
    </rPh>
    <rPh sb="5" eb="7">
      <t>ショウサイ</t>
    </rPh>
    <rPh sb="8" eb="11">
      <t>ヒンモクメイ</t>
    </rPh>
    <rPh sb="12" eb="15">
      <t>セイサンチ</t>
    </rPh>
    <rPh sb="15" eb="16">
      <t>トウ</t>
    </rPh>
    <phoneticPr fontId="2"/>
  </si>
  <si>
    <t>99号</t>
    <rPh sb="2" eb="3">
      <t>ゴウ</t>
    </rPh>
    <phoneticPr fontId="2"/>
  </si>
  <si>
    <t>前各号のいずれかに該当する返礼品等とのみ交換させるために提供するものであること。（告示第５条柱書き）（例：○○pay商品券、△△Pay）</t>
    <phoneticPr fontId="2"/>
  </si>
  <si>
    <t>地場産品以外のものと交換されないことの担保方法</t>
    <rPh sb="21" eb="23">
      <t>ホウホウ</t>
    </rPh>
    <phoneticPr fontId="2"/>
  </si>
  <si>
    <t>民間事業者が提供するふるさと納税用のプラットフォームサービスを経由して返礼品等を提供するもの（例：○○pay商品券、△△Pay）である場合は、当該事業者名及び当該サービス名</t>
    <phoneticPr fontId="2"/>
  </si>
  <si>
    <t>都道府県</t>
    <rPh sb="0" eb="4">
      <t>トドウフケン</t>
    </rPh>
    <phoneticPr fontId="2"/>
  </si>
  <si>
    <t>市区町村</t>
    <rPh sb="0" eb="4">
      <t>シクチョウソン</t>
    </rPh>
    <phoneticPr fontId="2"/>
  </si>
  <si>
    <t>品目名
（改行入力不可）</t>
    <rPh sb="0" eb="2">
      <t>ヒンモク</t>
    </rPh>
    <rPh sb="2" eb="3">
      <t>メイ</t>
    </rPh>
    <phoneticPr fontId="2"/>
  </si>
  <si>
    <t>必要
寄附金額</t>
    <rPh sb="0" eb="2">
      <t>ヒツヨウ</t>
    </rPh>
    <rPh sb="3" eb="5">
      <t>キフ</t>
    </rPh>
    <rPh sb="5" eb="7">
      <t>キンガク</t>
    </rPh>
    <phoneticPr fontId="2"/>
  </si>
  <si>
    <t>調達費用</t>
    <rPh sb="0" eb="2">
      <t>チョウタツ</t>
    </rPh>
    <rPh sb="2" eb="4">
      <t>ヒヨウ</t>
    </rPh>
    <phoneticPr fontId="2"/>
  </si>
  <si>
    <t>返礼
割合</t>
    <rPh sb="0" eb="2">
      <t>ヘンレイ</t>
    </rPh>
    <rPh sb="3" eb="5">
      <t>ワリアイ</t>
    </rPh>
    <phoneticPr fontId="2"/>
  </si>
  <si>
    <t>地場産品基準のうち該当する類型</t>
    <rPh sb="0" eb="2">
      <t>ジバ</t>
    </rPh>
    <rPh sb="2" eb="4">
      <t>サンピン</t>
    </rPh>
    <rPh sb="4" eb="6">
      <t>キジュン</t>
    </rPh>
    <rPh sb="9" eb="11">
      <t>ガイトウ</t>
    </rPh>
    <rPh sb="13" eb="15">
      <t>ルイケイ</t>
    </rPh>
    <phoneticPr fontId="2"/>
  </si>
  <si>
    <t>ガンバレさぬき応援寄付返礼品登録申請書</t>
    <rPh sb="14" eb="16">
      <t>トウロク</t>
    </rPh>
    <rPh sb="16" eb="18">
      <t>シンセイ</t>
    </rPh>
    <rPh sb="18" eb="19">
      <t>ショ</t>
    </rPh>
    <phoneticPr fontId="2"/>
  </si>
  <si>
    <t>地場産品類型</t>
    <phoneticPr fontId="2"/>
  </si>
  <si>
    <t>申請事業者名</t>
    <rPh sb="0" eb="2">
      <t>シンセイ</t>
    </rPh>
    <phoneticPr fontId="2"/>
  </si>
  <si>
    <t>事業所所在地</t>
    <rPh sb="0" eb="2">
      <t>ジギョウ</t>
    </rPh>
    <rPh sb="2" eb="3">
      <t>ショ</t>
    </rPh>
    <rPh sb="3" eb="6">
      <t>ショザイチ</t>
    </rPh>
    <phoneticPr fontId="2"/>
  </si>
  <si>
    <t>○○年○月○日</t>
    <rPh sb="2" eb="3">
      <t>ネン</t>
    </rPh>
    <rPh sb="4" eb="5">
      <t>ガツ</t>
    </rPh>
    <rPh sb="6" eb="7">
      <t>ニチ</t>
    </rPh>
    <phoneticPr fontId="2"/>
  </si>
  <si>
    <t>（様式２）</t>
    <rPh sb="1" eb="3">
      <t>ヨウシキ</t>
    </rPh>
    <phoneticPr fontId="2"/>
  </si>
  <si>
    <t>地場産品類型ごとの記載事項
（「地場産品類型ごとの記載事項」シート参照）</t>
    <rPh sb="33" eb="35">
      <t>サンショウ</t>
    </rPh>
    <phoneticPr fontId="2"/>
  </si>
  <si>
    <t>区域内で行われている生産の内容（栽培、繁殖、肥育、養殖、水揚げ等）
※加工品は２号または３号で記述すること</t>
    <rPh sb="10" eb="12">
      <t>セイサン</t>
    </rPh>
    <rPh sb="13" eb="15">
      <t>ナイヨウ</t>
    </rPh>
    <rPh sb="19" eb="21">
      <t>ハンショク</t>
    </rPh>
    <rPh sb="25" eb="27">
      <t>ヨウショク</t>
    </rPh>
    <rPh sb="28" eb="30">
      <t>ミズア</t>
    </rPh>
    <rPh sb="35" eb="38">
      <t>カコウヒン</t>
    </rPh>
    <rPh sb="40" eb="41">
      <t>ゴウ</t>
    </rPh>
    <rPh sb="44" eb="46">
      <t>サンゴウ</t>
    </rPh>
    <rPh sb="47" eb="49">
      <t>キジュツ</t>
    </rPh>
    <phoneticPr fontId="2"/>
  </si>
  <si>
    <t>当該返礼品等の主な原材料のうち、区域内で生産された原材料名</t>
    <rPh sb="0" eb="2">
      <t>トウガイ</t>
    </rPh>
    <rPh sb="2" eb="5">
      <t>ヘンレイヒン</t>
    </rPh>
    <rPh sb="5" eb="6">
      <t>トウ</t>
    </rPh>
    <rPh sb="7" eb="8">
      <t>オモ</t>
    </rPh>
    <rPh sb="9" eb="12">
      <t>ゲンザイリョウ</t>
    </rPh>
    <rPh sb="28" eb="29">
      <t>メイ</t>
    </rPh>
    <phoneticPr fontId="2"/>
  </si>
  <si>
    <t>当該返礼品等の主な原材料のうち、区域外で生産された原材料名</t>
    <rPh sb="5" eb="6">
      <t>トウ</t>
    </rPh>
    <rPh sb="7" eb="8">
      <t>オモ</t>
    </rPh>
    <rPh sb="18" eb="19">
      <t>ガイ</t>
    </rPh>
    <rPh sb="28" eb="29">
      <t>メイ</t>
    </rPh>
    <phoneticPr fontId="2"/>
  </si>
  <si>
    <t>返礼品等の付加価値のうち区域内で行われている熟成工程（回答欄B）によるものの割合とその算出方法（当該割合が全体の価値の半分を一定程度以上上回るといえる理由を説明すること）</t>
    <rPh sb="56" eb="58">
      <t>カチ</t>
    </rPh>
    <phoneticPr fontId="2"/>
  </si>
  <si>
    <t>返礼品等の付加価値のうち区域内で行われている精米工程（回答欄B）によるものの割合とその算出方法（当該割合が全体の価値の半分を一定程度以上上回るといえる理由を説明すること）</t>
    <rPh sb="0" eb="2">
      <t>ヘンレイ</t>
    </rPh>
    <rPh sb="2" eb="3">
      <t>ヒン</t>
    </rPh>
    <rPh sb="3" eb="4">
      <t>ナド</t>
    </rPh>
    <rPh sb="5" eb="7">
      <t>フカ</t>
    </rPh>
    <rPh sb="7" eb="9">
      <t>カチ</t>
    </rPh>
    <rPh sb="16" eb="17">
      <t>オコナ</t>
    </rPh>
    <rPh sb="22" eb="24">
      <t>セイマイ</t>
    </rPh>
    <rPh sb="24" eb="26">
      <t>コウテイ</t>
    </rPh>
    <rPh sb="38" eb="40">
      <t>ワリアイ</t>
    </rPh>
    <rPh sb="43" eb="47">
      <t>サンシュツホウホウ</t>
    </rPh>
    <rPh sb="48" eb="50">
      <t>トウガイ</t>
    </rPh>
    <rPh sb="50" eb="52">
      <t>ワリアイ</t>
    </rPh>
    <rPh sb="53" eb="55">
      <t>ゼンタイ</t>
    </rPh>
    <rPh sb="56" eb="58">
      <t>カチ</t>
    </rPh>
    <rPh sb="59" eb="61">
      <t>ハンブン</t>
    </rPh>
    <rPh sb="62" eb="64">
      <t>イッテイ</t>
    </rPh>
    <rPh sb="64" eb="66">
      <t>テイド</t>
    </rPh>
    <rPh sb="66" eb="68">
      <t>イジョウ</t>
    </rPh>
    <rPh sb="68" eb="70">
      <t>ウワマワ</t>
    </rPh>
    <rPh sb="75" eb="77">
      <t>リユウ</t>
    </rPh>
    <rPh sb="78" eb="80">
      <t>セツメイ</t>
    </rPh>
    <phoneticPr fontId="2"/>
  </si>
  <si>
    <t>・区域内で行われている企画立案の工程（回答欄A）によるものの割合（事業者からの証明をＰＤＦも提出）
・左記の工程（回答欄B）を行っている地方団体では当該返礼品等が提供されていない旨</t>
    <rPh sb="30" eb="32">
      <t>ワリアイ</t>
    </rPh>
    <rPh sb="51" eb="53">
      <t>サキ</t>
    </rPh>
    <rPh sb="54" eb="56">
      <t>コウテイ</t>
    </rPh>
    <rPh sb="57" eb="59">
      <t>カイトウ</t>
    </rPh>
    <rPh sb="59" eb="60">
      <t>ラン</t>
    </rPh>
    <rPh sb="63" eb="64">
      <t>オコナ</t>
    </rPh>
    <rPh sb="68" eb="70">
      <t>チホウ</t>
    </rPh>
    <rPh sb="70" eb="72">
      <t>ダンタイ</t>
    </rPh>
    <rPh sb="74" eb="76">
      <t>トウガイ</t>
    </rPh>
    <rPh sb="76" eb="78">
      <t>ヘンレイ</t>
    </rPh>
    <rPh sb="78" eb="79">
      <t>ヒン</t>
    </rPh>
    <rPh sb="79" eb="80">
      <t>トウ</t>
    </rPh>
    <rPh sb="81" eb="83">
      <t>テイキョウ</t>
    </rPh>
    <rPh sb="89" eb="90">
      <t>ムネ</t>
    </rPh>
    <phoneticPr fontId="2"/>
  </si>
  <si>
    <t>区域内で行われている生産の内容（栽培、繁殖、肥育、養殖、水揚げ等）
※加工品は原則非該当</t>
    <rPh sb="10" eb="12">
      <t>セイサン</t>
    </rPh>
    <rPh sb="13" eb="15">
      <t>ナイヨウ</t>
    </rPh>
    <rPh sb="19" eb="21">
      <t>ハンショク</t>
    </rPh>
    <rPh sb="25" eb="27">
      <t>ヨウショク</t>
    </rPh>
    <phoneticPr fontId="2"/>
  </si>
  <si>
    <t>当該地方団体独自の返礼品等であることが明白な理由</t>
    <rPh sb="12" eb="13">
      <t>トウ</t>
    </rPh>
    <phoneticPr fontId="2"/>
  </si>
  <si>
    <t>返礼品等の形状、名称、その他の特徴が把握でき、回答欄Ｂの明白性が分かる資料をＰＤＦで提出</t>
    <rPh sb="0" eb="3">
      <t>ヘンレイヒン</t>
    </rPh>
    <rPh sb="3" eb="4">
      <t>トウ</t>
    </rPh>
    <rPh sb="5" eb="7">
      <t>ケイジョウ</t>
    </rPh>
    <rPh sb="8" eb="10">
      <t>メイショウ</t>
    </rPh>
    <rPh sb="13" eb="14">
      <t>タ</t>
    </rPh>
    <rPh sb="15" eb="17">
      <t>トクチョウ</t>
    </rPh>
    <rPh sb="18" eb="20">
      <t>ハアク</t>
    </rPh>
    <rPh sb="23" eb="26">
      <t>カイトウラン</t>
    </rPh>
    <rPh sb="28" eb="31">
      <t>メイハクセイ</t>
    </rPh>
    <rPh sb="32" eb="33">
      <t>ワ</t>
    </rPh>
    <rPh sb="35" eb="37">
      <t>シリョウ</t>
    </rPh>
    <rPh sb="42" eb="44">
      <t>テイシュツ</t>
    </rPh>
    <phoneticPr fontId="2"/>
  </si>
  <si>
    <t>地場産品について、該当する地場産品基準の類型(1～5号)及びその該当理由</t>
    <rPh sb="34" eb="36">
      <t>リユウ</t>
    </rPh>
    <phoneticPr fontId="2"/>
  </si>
  <si>
    <t>・当該電気の提供事業者名
・返礼品等として提供する電気の総量が当該電気に係る区域内の発電量の範囲内となっている旨</t>
    <rPh sb="4" eb="6">
      <t>テイキョウ</t>
    </rPh>
    <rPh sb="9" eb="11">
      <t>バショ</t>
    </rPh>
    <rPh sb="17" eb="18">
      <t>トウ</t>
    </rPh>
    <phoneticPr fontId="2"/>
  </si>
  <si>
    <t>当該返礼品等を共通して提供する市区町村名全て</t>
    <rPh sb="5" eb="6">
      <t>トウ</t>
    </rPh>
    <rPh sb="7" eb="9">
      <t>キョウツウ</t>
    </rPh>
    <rPh sb="11" eb="13">
      <t>テイキョウ</t>
    </rPh>
    <rPh sb="15" eb="17">
      <t>シク</t>
    </rPh>
    <rPh sb="17" eb="19">
      <t>チョウソン</t>
    </rPh>
    <rPh sb="19" eb="20">
      <t>メイ</t>
    </rPh>
    <rPh sb="20" eb="21">
      <t>スベ</t>
    </rPh>
    <phoneticPr fontId="2"/>
  </si>
  <si>
    <t>当該返礼品等が該当する地場産品基準の類型（1～7号の4）及び当該類型で回答することとなっている内容すべて</t>
    <rPh sb="0" eb="2">
      <t>トウガイ</t>
    </rPh>
    <rPh sb="2" eb="5">
      <t>ヘンレイヒン</t>
    </rPh>
    <rPh sb="5" eb="6">
      <t>トウ</t>
    </rPh>
    <rPh sb="7" eb="9">
      <t>ガイトウ</t>
    </rPh>
    <rPh sb="11" eb="13">
      <t>ジバ</t>
    </rPh>
    <rPh sb="13" eb="15">
      <t>サンピン</t>
    </rPh>
    <rPh sb="15" eb="17">
      <t>キジュン</t>
    </rPh>
    <rPh sb="18" eb="20">
      <t>ルイケイ</t>
    </rPh>
    <rPh sb="24" eb="25">
      <t>ゴウ</t>
    </rPh>
    <rPh sb="28" eb="29">
      <t>オヨ</t>
    </rPh>
    <rPh sb="30" eb="32">
      <t>トウガイ</t>
    </rPh>
    <rPh sb="32" eb="34">
      <t>ルイケイ</t>
    </rPh>
    <rPh sb="35" eb="37">
      <t>カイトウ</t>
    </rPh>
    <rPh sb="47" eb="49">
      <t>ナイヨウ</t>
    </rPh>
    <phoneticPr fontId="2"/>
  </si>
  <si>
    <t>共通の返礼品等を提供するにあたって各団体の同意を得ている旨
※申請時点で全団体の同意を得ている必要があります。</t>
    <rPh sb="6" eb="7">
      <t>トウ</t>
    </rPh>
    <rPh sb="17" eb="18">
      <t>カク</t>
    </rPh>
    <rPh sb="18" eb="20">
      <t>ダンタイ</t>
    </rPh>
    <rPh sb="21" eb="23">
      <t>ドウイ</t>
    </rPh>
    <rPh sb="24" eb="25">
      <t>エ</t>
    </rPh>
    <rPh sb="28" eb="29">
      <t>ムネ</t>
    </rPh>
    <phoneticPr fontId="2"/>
  </si>
  <si>
    <t>当該返礼品等を共通して提供する都道府県名および市区町村名全て</t>
    <rPh sb="5" eb="6">
      <t>トウ</t>
    </rPh>
    <rPh sb="15" eb="19">
      <t>トドウフケン</t>
    </rPh>
    <rPh sb="19" eb="20">
      <t>メイ</t>
    </rPh>
    <phoneticPr fontId="2"/>
  </si>
  <si>
    <t>当該返礼品等が該当する地場産品基準の類型（1～7号の4）及び当該類型で回答することとなっている内容すべて</t>
    <rPh sb="5" eb="6">
      <t>トウ</t>
    </rPh>
    <phoneticPr fontId="2"/>
  </si>
  <si>
    <t>共通の返礼品等を提供するにあたって各団体の同意を得ている旨</t>
    <rPh sb="6" eb="7">
      <t>トウ</t>
    </rPh>
    <phoneticPr fontId="2"/>
  </si>
  <si>
    <t>災害により提供ができなくなった返礼品等の概要（品目名、当該返礼品等が被災前に該当していた地場産品基準の類型及び該当理由）</t>
    <rPh sb="18" eb="19">
      <t>トウ</t>
    </rPh>
    <rPh sb="20" eb="22">
      <t>ガイヨウ</t>
    </rPh>
    <rPh sb="23" eb="26">
      <t>ヒンモクメイ</t>
    </rPh>
    <rPh sb="27" eb="29">
      <t>トウガイ</t>
    </rPh>
    <rPh sb="29" eb="32">
      <t>ヘンレイヒン</t>
    </rPh>
    <rPh sb="32" eb="33">
      <t>トウ</t>
    </rPh>
    <rPh sb="34" eb="36">
      <t>ヒサイ</t>
    </rPh>
    <rPh sb="36" eb="37">
      <t>マエ</t>
    </rPh>
    <rPh sb="38" eb="40">
      <t>ガイトウ</t>
    </rPh>
    <rPh sb="44" eb="50">
      <t>ジバサンピンキジュン</t>
    </rPh>
    <rPh sb="51" eb="53">
      <t>ルイケイ</t>
    </rPh>
    <rPh sb="53" eb="54">
      <t>オヨ</t>
    </rPh>
    <rPh sb="55" eb="57">
      <t>ガイトウ</t>
    </rPh>
    <rPh sb="57" eb="59">
      <t>リユウ</t>
    </rPh>
    <phoneticPr fontId="2"/>
  </si>
  <si>
    <t>交換できるものの概要
※交換できるもののうち、本シートに記載のないものは、「入力用(99号)」シートに記載。</t>
    <rPh sb="0" eb="2">
      <t>コウカン</t>
    </rPh>
    <rPh sb="8" eb="10">
      <t>ガイヨウ</t>
    </rPh>
    <rPh sb="38" eb="41">
      <t>ニュウリョクヨウ</t>
    </rPh>
    <rPh sb="44" eb="45">
      <t>ゴウ</t>
    </rPh>
    <phoneticPr fontId="2"/>
  </si>
  <si>
    <t>通し番号</t>
    <rPh sb="0" eb="1">
      <t>トオ</t>
    </rPh>
    <rPh sb="2" eb="4">
      <t>バンゴウ</t>
    </rPh>
    <phoneticPr fontId="2"/>
  </si>
  <si>
    <t>過去の提出状況
①R６．７指定申出
②R６．10追加
③R７．１追加
④R７．４追加
⑤新規</t>
    <rPh sb="44" eb="46">
      <t>シンキ</t>
    </rPh>
    <phoneticPr fontId="2"/>
  </si>
  <si>
    <t>左記①～④の場合、
その通し番号</t>
    <rPh sb="0" eb="2">
      <t>サキ</t>
    </rPh>
    <rPh sb="6" eb="8">
      <t>バアイ</t>
    </rPh>
    <rPh sb="14" eb="15">
      <t>トオバンゴウ</t>
    </rPh>
    <phoneticPr fontId="2"/>
  </si>
  <si>
    <t>①から④で総務省が確認し、
返礼品を提供している場合は「○」
⑤または提供していない場合は「×」</t>
    <phoneticPr fontId="2"/>
  </si>
  <si>
    <t>（都道府県から総務省への）
連絡事項</t>
    <rPh sb="1" eb="5">
      <t>トドウフケン</t>
    </rPh>
    <rPh sb="7" eb="10">
      <t>ソウムショウ</t>
    </rPh>
    <rPh sb="14" eb="16">
      <t>レンラク</t>
    </rPh>
    <rPh sb="16" eb="18">
      <t>ジコウ</t>
    </rPh>
    <phoneticPr fontId="2"/>
  </si>
  <si>
    <t>例１</t>
    <rPh sb="0" eb="1">
      <t>レイ</t>
    </rPh>
    <phoneticPr fontId="2"/>
  </si>
  <si>
    <t>●●牛　肩ロース 切り落とし　1kg</t>
    <rPh sb="2" eb="3">
      <t>ギュウ</t>
    </rPh>
    <rPh sb="4" eb="5">
      <t>カタ</t>
    </rPh>
    <rPh sb="9" eb="10">
      <t>キ</t>
    </rPh>
    <rPh sb="11" eb="12">
      <t>オ</t>
    </rPh>
    <phoneticPr fontId="2"/>
  </si>
  <si>
    <t>区域内の農場において、繁殖及び肥育を行っている。</t>
    <rPh sb="0" eb="3">
      <t>クイキナイ</t>
    </rPh>
    <rPh sb="4" eb="6">
      <t>ノウジョウ</t>
    </rPh>
    <rPh sb="11" eb="13">
      <t>ハンショク</t>
    </rPh>
    <rPh sb="13" eb="14">
      <t>オヨ</t>
    </rPh>
    <rPh sb="15" eb="17">
      <t>ヒイク</t>
    </rPh>
    <rPh sb="18" eb="19">
      <t>オコナ</t>
    </rPh>
    <phoneticPr fontId="2"/>
  </si>
  <si>
    <t>⑤新規</t>
    <rPh sb="1" eb="3">
      <t>シンキ</t>
    </rPh>
    <phoneticPr fontId="2"/>
  </si>
  <si>
    <t>×</t>
    <phoneticPr fontId="2"/>
  </si>
  <si>
    <t>例２</t>
    <rPh sb="0" eb="1">
      <t>レイ</t>
    </rPh>
    <phoneticPr fontId="2"/>
  </si>
  <si>
    <t>○○牛　ハンバーグ 150g ×10個</t>
    <rPh sb="2" eb="3">
      <t>ギュウ</t>
    </rPh>
    <rPh sb="18" eb="19">
      <t>コ</t>
    </rPh>
    <phoneticPr fontId="2"/>
  </si>
  <si>
    <t>○○牛</t>
    <rPh sb="2" eb="3">
      <t>ギュウ</t>
    </rPh>
    <phoneticPr fontId="2"/>
  </si>
  <si>
    <t>たまねぎ、ソース製造にかかる調味料</t>
    <rPh sb="8" eb="10">
      <t>セイゾウ</t>
    </rPh>
    <rPh sb="14" eb="17">
      <t>チョウミリョウ</t>
    </rPh>
    <phoneticPr fontId="2"/>
  </si>
  <si>
    <t>ハンバーグに使用する牛肉は100％○○市で繁殖・肥育を行った精肉であり、ソース製造を踏まえても、牛肉による付加価値が製品全体の付加価値の約60％を占めているため。</t>
    <rPh sb="6" eb="8">
      <t>シヨウ</t>
    </rPh>
    <rPh sb="10" eb="12">
      <t>ギュウニク</t>
    </rPh>
    <rPh sb="19" eb="20">
      <t>シ</t>
    </rPh>
    <rPh sb="21" eb="23">
      <t>ハンショク</t>
    </rPh>
    <rPh sb="24" eb="26">
      <t>ヒイク</t>
    </rPh>
    <rPh sb="27" eb="28">
      <t>オコナ</t>
    </rPh>
    <rPh sb="30" eb="32">
      <t>セイニク</t>
    </rPh>
    <rPh sb="39" eb="41">
      <t>セイゾウ</t>
    </rPh>
    <rPh sb="42" eb="43">
      <t>フ</t>
    </rPh>
    <rPh sb="48" eb="50">
      <t>ギュウニク</t>
    </rPh>
    <rPh sb="53" eb="55">
      <t>フカ</t>
    </rPh>
    <rPh sb="55" eb="57">
      <t>カチ</t>
    </rPh>
    <rPh sb="58" eb="60">
      <t>セイヒン</t>
    </rPh>
    <rPh sb="63" eb="67">
      <t>フカカチ</t>
    </rPh>
    <rPh sb="68" eb="69">
      <t>ヤク</t>
    </rPh>
    <rPh sb="73" eb="74">
      <t>シ</t>
    </rPh>
    <phoneticPr fontId="2"/>
  </si>
  <si>
    <t>○</t>
  </si>
  <si>
    <t>例３</t>
    <rPh sb="0" eb="1">
      <t>レイ</t>
    </rPh>
    <phoneticPr fontId="2"/>
  </si>
  <si>
    <t>ハンバーグの製造にかかる○○牛ブロック肉からのミンチ、調味、成形、焼き上げのほか、ソースの製造にかかる調理　　　　　　
※悪い記載例　区域内において加工・製造しているため　</t>
    <rPh sb="6" eb="8">
      <t>セイゾウ</t>
    </rPh>
    <rPh sb="14" eb="15">
      <t>ギュウ</t>
    </rPh>
    <rPh sb="19" eb="20">
      <t>ニク</t>
    </rPh>
    <rPh sb="27" eb="29">
      <t>チョウミ</t>
    </rPh>
    <rPh sb="30" eb="32">
      <t>セイケイ</t>
    </rPh>
    <rPh sb="33" eb="34">
      <t>ヤ</t>
    </rPh>
    <rPh sb="35" eb="36">
      <t>ア</t>
    </rPh>
    <rPh sb="45" eb="47">
      <t>セイゾウ</t>
    </rPh>
    <rPh sb="51" eb="53">
      <t>チョウリ</t>
    </rPh>
    <rPh sb="61" eb="62">
      <t>ワル</t>
    </rPh>
    <rPh sb="63" eb="65">
      <t>キサイ</t>
    </rPh>
    <rPh sb="65" eb="66">
      <t>レイ</t>
    </rPh>
    <rPh sb="67" eb="70">
      <t>クイキナイ</t>
    </rPh>
    <rPh sb="77" eb="79">
      <t>セイゾウ</t>
    </rPh>
    <phoneticPr fontId="2"/>
  </si>
  <si>
    <t>○○牛のブロック肉
ソースの原材料：△△
（区域外の工程がある場合は、工程の詳細を記入）
（区域外から原材料等を仕入れている場合は、原材料を記入）</t>
    <rPh sb="2" eb="3">
      <t>ギュウ</t>
    </rPh>
    <rPh sb="8" eb="9">
      <t>ニク</t>
    </rPh>
    <rPh sb="14" eb="17">
      <t>ゲンザイリョウ</t>
    </rPh>
    <rPh sb="22" eb="25">
      <t>クイキガイ</t>
    </rPh>
    <rPh sb="26" eb="28">
      <t>コウテイ</t>
    </rPh>
    <rPh sb="31" eb="33">
      <t>バアイ</t>
    </rPh>
    <rPh sb="35" eb="37">
      <t>コウテイ</t>
    </rPh>
    <rPh sb="38" eb="40">
      <t>ショウサイ</t>
    </rPh>
    <rPh sb="41" eb="43">
      <t>キニュウ</t>
    </rPh>
    <rPh sb="46" eb="49">
      <t>クイキガイ</t>
    </rPh>
    <rPh sb="51" eb="54">
      <t>ゲンザイリョウ</t>
    </rPh>
    <rPh sb="54" eb="55">
      <t>トウ</t>
    </rPh>
    <rPh sb="56" eb="58">
      <t>シイ</t>
    </rPh>
    <rPh sb="62" eb="64">
      <t>バアイ</t>
    </rPh>
    <rPh sb="66" eb="69">
      <t>ゲンザイリョウ</t>
    </rPh>
    <rPh sb="70" eb="72">
      <t>キニュウ</t>
    </rPh>
    <phoneticPr fontId="2"/>
  </si>
  <si>
    <t>ハンバーグの製造工程のうち、原材料のブロック肉の仕入れから完成までのすべての工程を職人の手で一つ一つ行うことで、本工程による付加価値は返礼品の価値のうち約８０％を占めているため。なお、付加価値は価格を用いて算出している。
※悪い記載例　加工・製造を行うことにより一定の付加価値が生じているため。</t>
    <rPh sb="6" eb="8">
      <t>セイゾウ</t>
    </rPh>
    <rPh sb="8" eb="10">
      <t>コウテイ</t>
    </rPh>
    <rPh sb="14" eb="17">
      <t>ゲンザイリョウ</t>
    </rPh>
    <rPh sb="22" eb="23">
      <t>ニク</t>
    </rPh>
    <rPh sb="24" eb="26">
      <t>シイ</t>
    </rPh>
    <rPh sb="29" eb="31">
      <t>カンセイ</t>
    </rPh>
    <rPh sb="38" eb="40">
      <t>コウテイ</t>
    </rPh>
    <rPh sb="41" eb="43">
      <t>ショクニン</t>
    </rPh>
    <rPh sb="44" eb="45">
      <t>テ</t>
    </rPh>
    <rPh sb="46" eb="47">
      <t>ヒト</t>
    </rPh>
    <rPh sb="48" eb="49">
      <t>ヒト</t>
    </rPh>
    <rPh sb="50" eb="51">
      <t>オコナ</t>
    </rPh>
    <rPh sb="56" eb="57">
      <t>ホン</t>
    </rPh>
    <rPh sb="57" eb="59">
      <t>コウテイ</t>
    </rPh>
    <rPh sb="62" eb="64">
      <t>フカ</t>
    </rPh>
    <rPh sb="64" eb="66">
      <t>カチ</t>
    </rPh>
    <rPh sb="67" eb="70">
      <t>ヘンレイヒン</t>
    </rPh>
    <rPh sb="71" eb="73">
      <t>カチ</t>
    </rPh>
    <rPh sb="76" eb="77">
      <t>ヤク</t>
    </rPh>
    <rPh sb="81" eb="82">
      <t>シ</t>
    </rPh>
    <rPh sb="92" eb="96">
      <t>フカカチ</t>
    </rPh>
    <rPh sb="97" eb="99">
      <t>カカク</t>
    </rPh>
    <rPh sb="100" eb="101">
      <t>モチ</t>
    </rPh>
    <rPh sb="103" eb="105">
      <t>サンシュツ</t>
    </rPh>
    <rPh sb="118" eb="120">
      <t>カコウ</t>
    </rPh>
    <rPh sb="121" eb="123">
      <t>セイゾウ</t>
    </rPh>
    <rPh sb="124" eb="125">
      <t>オコナ</t>
    </rPh>
    <rPh sb="131" eb="133">
      <t>イッテイ</t>
    </rPh>
    <rPh sb="134" eb="136">
      <t>フカ</t>
    </rPh>
    <rPh sb="136" eb="138">
      <t>カチ</t>
    </rPh>
    <rPh sb="139" eb="140">
      <t>ショウ</t>
    </rPh>
    <phoneticPr fontId="2"/>
  </si>
  <si>
    <t>例４</t>
    <rPh sb="0" eb="1">
      <t>レイ</t>
    </rPh>
    <phoneticPr fontId="2"/>
  </si>
  <si>
    <t>○○県産　黒毛和牛　熟成肉 ２ｋｇ</t>
    <rPh sb="2" eb="4">
      <t>ケンサン</t>
    </rPh>
    <rPh sb="5" eb="7">
      <t>クロゲ</t>
    </rPh>
    <rPh sb="7" eb="9">
      <t>ワギュウ</t>
    </rPh>
    <rPh sb="10" eb="12">
      <t>ジュクセイ</t>
    </rPh>
    <rPh sb="12" eb="13">
      <t>ニク</t>
    </rPh>
    <phoneticPr fontId="2"/>
  </si>
  <si>
    <t>3イ（熟成肉）</t>
  </si>
  <si>
    <t>○○県</t>
    <rPh sb="2" eb="3">
      <t>ケン</t>
    </rPh>
    <phoneticPr fontId="2"/>
  </si>
  <si>
    <t>○○県内で肥育された牛精肉のブロック肉を仕入れ、区域内の事業所内にある専用の熟成庫で温度や湿度、風、微生物を厳密に管理し、30日以上の熟成工程（ドライエイジング）を実施した後、ブロック肉のスライスを行っている。</t>
    <rPh sb="2" eb="4">
      <t>ケンナイ</t>
    </rPh>
    <rPh sb="5" eb="7">
      <t>ヒイク</t>
    </rPh>
    <rPh sb="10" eb="11">
      <t>ギュウ</t>
    </rPh>
    <rPh sb="11" eb="13">
      <t>セイニク</t>
    </rPh>
    <rPh sb="18" eb="19">
      <t>ニク</t>
    </rPh>
    <rPh sb="20" eb="22">
      <t>シイ</t>
    </rPh>
    <rPh sb="24" eb="27">
      <t>クイキナイ</t>
    </rPh>
    <rPh sb="28" eb="31">
      <t>ジギョウショ</t>
    </rPh>
    <rPh sb="31" eb="32">
      <t>ナイ</t>
    </rPh>
    <rPh sb="69" eb="71">
      <t>コウテイ</t>
    </rPh>
    <rPh sb="82" eb="84">
      <t>ジッシ</t>
    </rPh>
    <rPh sb="86" eb="87">
      <t>ノチ</t>
    </rPh>
    <rPh sb="92" eb="93">
      <t>ニク</t>
    </rPh>
    <rPh sb="99" eb="100">
      <t>オコナ</t>
    </rPh>
    <phoneticPr fontId="2"/>
  </si>
  <si>
    <t>区域内でドライエイジング加工を実施することで、より肉が持つ旨さを引き出し、本工程による付加価値が返礼品の価値のうち約60％を占めているため。なお、付加価値は価格を用いて算出している。</t>
    <rPh sb="0" eb="3">
      <t>クイキナイ</t>
    </rPh>
    <rPh sb="12" eb="14">
      <t>カコウ</t>
    </rPh>
    <rPh sb="15" eb="17">
      <t>ジッシ</t>
    </rPh>
    <rPh sb="48" eb="51">
      <t>ヘンレイヒン</t>
    </rPh>
    <rPh sb="52" eb="54">
      <t>カチ</t>
    </rPh>
    <rPh sb="57" eb="58">
      <t>ヤク</t>
    </rPh>
    <rPh sb="62" eb="63">
      <t>シ</t>
    </rPh>
    <phoneticPr fontId="2"/>
  </si>
  <si>
    <t>①R６．７指定申出</t>
    <phoneticPr fontId="2"/>
  </si>
  <si>
    <t>例５</t>
    <rPh sb="0" eb="1">
      <t>レイ</t>
    </rPh>
    <phoneticPr fontId="2"/>
  </si>
  <si>
    <t>○○県産　コシヒカリ　５kg ×６ヶ月</t>
    <rPh sb="2" eb="4">
      <t>ケンサン</t>
    </rPh>
    <rPh sb="18" eb="19">
      <t>ゲツ</t>
    </rPh>
    <phoneticPr fontId="2"/>
  </si>
  <si>
    <t>3イ（精米）</t>
  </si>
  <si>
    <t>○○県内で収穫された玄米を区域内の精米工場にて、張込・玄米精選工程、精米工程、精米精選工程や小口精米・精選工程を行っている。</t>
    <rPh sb="2" eb="4">
      <t>ケンナイ</t>
    </rPh>
    <rPh sb="5" eb="7">
      <t>シュウカク</t>
    </rPh>
    <rPh sb="10" eb="12">
      <t>ゲンマイ</t>
    </rPh>
    <rPh sb="13" eb="16">
      <t>クイキナイ</t>
    </rPh>
    <rPh sb="17" eb="19">
      <t>セイマイ</t>
    </rPh>
    <rPh sb="19" eb="21">
      <t>コウジョウ</t>
    </rPh>
    <rPh sb="39" eb="41">
      <t>セイマイ</t>
    </rPh>
    <rPh sb="41" eb="43">
      <t>セイセン</t>
    </rPh>
    <rPh sb="43" eb="45">
      <t>コウテイ</t>
    </rPh>
    <rPh sb="56" eb="57">
      <t>オコナ</t>
    </rPh>
    <phoneticPr fontId="2"/>
  </si>
  <si>
    <t>区域内の工場で精米にかかる全ての工程を実施することで、本工程による付加価値が返礼品の価値のうち約60％を占めているため。なお、付加価値は価格を用いて算出している。</t>
    <rPh sb="0" eb="3">
      <t>クイキナイ</t>
    </rPh>
    <rPh sb="4" eb="6">
      <t>コウジョウ</t>
    </rPh>
    <rPh sb="13" eb="14">
      <t>スベ</t>
    </rPh>
    <rPh sb="16" eb="18">
      <t>コウテイ</t>
    </rPh>
    <rPh sb="19" eb="21">
      <t>ジッシ</t>
    </rPh>
    <rPh sb="27" eb="28">
      <t>ホン</t>
    </rPh>
    <rPh sb="28" eb="30">
      <t>コウテイ</t>
    </rPh>
    <rPh sb="33" eb="35">
      <t>フカ</t>
    </rPh>
    <rPh sb="35" eb="37">
      <t>カチ</t>
    </rPh>
    <rPh sb="38" eb="40">
      <t>ヘンレイ</t>
    </rPh>
    <rPh sb="40" eb="41">
      <t>ヒン</t>
    </rPh>
    <rPh sb="42" eb="44">
      <t>カチ</t>
    </rPh>
    <rPh sb="47" eb="48">
      <t>ヤク</t>
    </rPh>
    <rPh sb="52" eb="53">
      <t>シ</t>
    </rPh>
    <phoneticPr fontId="2"/>
  </si>
  <si>
    <t>②R６．１０追加</t>
  </si>
  <si>
    <t>例６</t>
    <rPh sb="0" eb="1">
      <t>レイ</t>
    </rPh>
    <phoneticPr fontId="2"/>
  </si>
  <si>
    <t>電動掃除機　○○クリーナー</t>
    <rPh sb="0" eb="2">
      <t>デンドウ</t>
    </rPh>
    <rPh sb="2" eb="5">
      <t>ソウジキ</t>
    </rPh>
    <phoneticPr fontId="2"/>
  </si>
  <si>
    <t>3ロ（企画立案）</t>
  </si>
  <si>
    <t>自社デザイナーによるデザイン、掃除機の主要な部分である吸引力を担保するファン設計など企画立案・商品開発を区域内で行っている。</t>
    <rPh sb="0" eb="2">
      <t>ジシャ</t>
    </rPh>
    <rPh sb="15" eb="18">
      <t>ソウジキ</t>
    </rPh>
    <rPh sb="19" eb="21">
      <t>シュヨウ</t>
    </rPh>
    <rPh sb="22" eb="24">
      <t>ブブン</t>
    </rPh>
    <rPh sb="27" eb="29">
      <t>キュウイン</t>
    </rPh>
    <rPh sb="29" eb="30">
      <t>リョク</t>
    </rPh>
    <rPh sb="31" eb="33">
      <t>タンポ</t>
    </rPh>
    <rPh sb="38" eb="40">
      <t>セッケイ</t>
    </rPh>
    <rPh sb="42" eb="44">
      <t>キカク</t>
    </rPh>
    <rPh sb="44" eb="46">
      <t>リツアン</t>
    </rPh>
    <rPh sb="47" eb="49">
      <t>ショウヒン</t>
    </rPh>
    <rPh sb="49" eb="51">
      <t>カイハツ</t>
    </rPh>
    <rPh sb="52" eb="55">
      <t>クイキナイ</t>
    </rPh>
    <phoneticPr fontId="2"/>
  </si>
  <si>
    <t>製造は△市。区域外にて設計図によるファン・電気回路組み立て、梱包、出荷の工程を行っている。</t>
    <rPh sb="0" eb="2">
      <t>セイゾウ</t>
    </rPh>
    <rPh sb="4" eb="5">
      <t>シ</t>
    </rPh>
    <rPh sb="6" eb="9">
      <t>クイキガイ</t>
    </rPh>
    <rPh sb="11" eb="14">
      <t>セッケイズ</t>
    </rPh>
    <rPh sb="25" eb="26">
      <t>ク</t>
    </rPh>
    <rPh sb="27" eb="28">
      <t>タ</t>
    </rPh>
    <rPh sb="30" eb="32">
      <t>コンポウ</t>
    </rPh>
    <rPh sb="33" eb="35">
      <t>シュッカ</t>
    </rPh>
    <rPh sb="36" eb="38">
      <t>コウテイ</t>
    </rPh>
    <phoneticPr fontId="2"/>
  </si>
  <si>
    <t>区域内で企画立案・商品開発を行うことで、本工程による付加価値が返礼品の価値のうち約70％を占めているため。（別紙ＰＤＦ証明書参照） 
また、製造している△市に確認をして、同返礼品は提供されていないことを確認済みです。</t>
    <rPh sb="0" eb="3">
      <t>クイキナイ</t>
    </rPh>
    <rPh sb="4" eb="8">
      <t>キカクリツアン</t>
    </rPh>
    <rPh sb="9" eb="11">
      <t>ショウヒン</t>
    </rPh>
    <rPh sb="11" eb="13">
      <t>カイハツ</t>
    </rPh>
    <rPh sb="14" eb="15">
      <t>オコナ</t>
    </rPh>
    <rPh sb="54" eb="56">
      <t>ベッシ</t>
    </rPh>
    <rPh sb="59" eb="62">
      <t>ショウメイショ</t>
    </rPh>
    <rPh sb="62" eb="64">
      <t>サンショウ</t>
    </rPh>
    <rPh sb="70" eb="72">
      <t>セイゾウ</t>
    </rPh>
    <rPh sb="77" eb="78">
      <t>シ</t>
    </rPh>
    <rPh sb="79" eb="81">
      <t>カクニン</t>
    </rPh>
    <rPh sb="85" eb="86">
      <t>ドウ</t>
    </rPh>
    <rPh sb="86" eb="89">
      <t>ヘンレイヒン</t>
    </rPh>
    <rPh sb="90" eb="92">
      <t>テイキョウ</t>
    </rPh>
    <rPh sb="101" eb="103">
      <t>カクニン</t>
    </rPh>
    <rPh sb="103" eb="104">
      <t>ズ</t>
    </rPh>
    <phoneticPr fontId="2"/>
  </si>
  <si>
    <t>例７</t>
    <rPh sb="0" eb="1">
      <t>レイ</t>
    </rPh>
    <phoneticPr fontId="2"/>
  </si>
  <si>
    <t>みかん　等級「秀」　２kg</t>
    <rPh sb="4" eb="6">
      <t>トウキュウ</t>
    </rPh>
    <rPh sb="7" eb="8">
      <t>シュウ</t>
    </rPh>
    <phoneticPr fontId="2"/>
  </si>
  <si>
    <t>区域内の果樹園において、生産されている。</t>
    <rPh sb="0" eb="3">
      <t>クイキナイ</t>
    </rPh>
    <rPh sb="4" eb="7">
      <t>カジュエン</t>
    </rPh>
    <rPh sb="12" eb="14">
      <t>セイサン</t>
    </rPh>
    <phoneticPr fontId="2"/>
  </si>
  <si>
    <t>区域内で生産された後、本市を含む範囲を管轄する○○選果場に集荷・格付けされ、混在が避けられないため。</t>
    <rPh sb="0" eb="3">
      <t>クイキナイ</t>
    </rPh>
    <rPh sb="4" eb="6">
      <t>セイサン</t>
    </rPh>
    <rPh sb="9" eb="10">
      <t>ノチ</t>
    </rPh>
    <rPh sb="11" eb="13">
      <t>ホンシ</t>
    </rPh>
    <rPh sb="14" eb="15">
      <t>フク</t>
    </rPh>
    <rPh sb="16" eb="18">
      <t>ハンイ</t>
    </rPh>
    <rPh sb="19" eb="21">
      <t>カンカツ</t>
    </rPh>
    <rPh sb="25" eb="28">
      <t>センカジョウ</t>
    </rPh>
    <rPh sb="29" eb="31">
      <t>シュウカ</t>
    </rPh>
    <rPh sb="32" eb="34">
      <t>カクヅ</t>
    </rPh>
    <rPh sb="38" eb="40">
      <t>コンザイ</t>
    </rPh>
    <rPh sb="41" eb="42">
      <t>サ</t>
    </rPh>
    <phoneticPr fontId="2"/>
  </si>
  <si>
    <t>○○県△△市、○○県■■町</t>
    <rPh sb="2" eb="3">
      <t>ケン</t>
    </rPh>
    <rPh sb="5" eb="6">
      <t>シ</t>
    </rPh>
    <rPh sb="12" eb="13">
      <t>マチ</t>
    </rPh>
    <phoneticPr fontId="2"/>
  </si>
  <si>
    <t>例８</t>
    <rPh sb="0" eb="1">
      <t>レイ</t>
    </rPh>
    <phoneticPr fontId="2"/>
  </si>
  <si>
    <t>○○　ぬいぐるみ</t>
    <phoneticPr fontId="2"/>
  </si>
  <si>
    <t>◯◯市の広報目的で生産されたゆるキャラのぬいぐるみであり、当市のオリジナルグッズである。</t>
    <rPh sb="2" eb="3">
      <t>シ</t>
    </rPh>
    <rPh sb="4" eb="6">
      <t>コウホウ</t>
    </rPh>
    <rPh sb="6" eb="8">
      <t>モクテキ</t>
    </rPh>
    <rPh sb="9" eb="11">
      <t>セイサン</t>
    </rPh>
    <rPh sb="29" eb="31">
      <t>トウシ</t>
    </rPh>
    <phoneticPr fontId="2"/>
  </si>
  <si>
    <t>当該ゆるキャラは当市のみで使用しているキャラクターであるため、独自の返礼品であることが明白である。（別紙参照）</t>
    <rPh sb="0" eb="2">
      <t>トウガイ</t>
    </rPh>
    <rPh sb="8" eb="10">
      <t>トウシ</t>
    </rPh>
    <rPh sb="13" eb="15">
      <t>シヨウ</t>
    </rPh>
    <rPh sb="31" eb="33">
      <t>ドクジ</t>
    </rPh>
    <rPh sb="34" eb="37">
      <t>ヘンレイヒン</t>
    </rPh>
    <rPh sb="43" eb="45">
      <t>メイハク</t>
    </rPh>
    <rPh sb="50" eb="52">
      <t>ベッシ</t>
    </rPh>
    <rPh sb="52" eb="54">
      <t>サンショウ</t>
    </rPh>
    <phoneticPr fontId="2"/>
  </si>
  <si>
    <t>別紙ＰＤＦのとおり、資料を提出します。</t>
    <rPh sb="0" eb="2">
      <t>ベッシ</t>
    </rPh>
    <rPh sb="10" eb="12">
      <t>シリョウ</t>
    </rPh>
    <rPh sb="13" eb="15">
      <t>テイシュツ</t>
    </rPh>
    <phoneticPr fontId="2"/>
  </si>
  <si>
    <t>例９</t>
    <rPh sb="0" eb="1">
      <t>レイ</t>
    </rPh>
    <phoneticPr fontId="2"/>
  </si>
  <si>
    <t>信州蕎麦　500ｇ　（つゆ付き）</t>
    <rPh sb="0" eb="4">
      <t>シンシュウソバ</t>
    </rPh>
    <rPh sb="13" eb="14">
      <t>ツ</t>
    </rPh>
    <phoneticPr fontId="2"/>
  </si>
  <si>
    <t>蕎麦：３号。蕎麦の実を仕入れ、製粉から製麺までの全ての工程を区域内で行っている。</t>
    <rPh sb="0" eb="2">
      <t>ソバ</t>
    </rPh>
    <rPh sb="4" eb="5">
      <t>ゴウ</t>
    </rPh>
    <rPh sb="6" eb="8">
      <t>ソバ</t>
    </rPh>
    <rPh sb="11" eb="13">
      <t>シイ</t>
    </rPh>
    <rPh sb="24" eb="25">
      <t>スベ</t>
    </rPh>
    <rPh sb="27" eb="29">
      <t>コウテイ</t>
    </rPh>
    <rPh sb="30" eb="33">
      <t>クイキナイ</t>
    </rPh>
    <rPh sb="34" eb="35">
      <t>オコナ</t>
    </rPh>
    <phoneticPr fontId="2"/>
  </si>
  <si>
    <t>地場産品の蕎麦を食べるために使用するそばつゆをセットにしている。</t>
    <rPh sb="14" eb="17">
      <t>マルマルケン</t>
    </rPh>
    <rPh sb="22" eb="24">
      <t>ギュウニク</t>
    </rPh>
    <rPh sb="25" eb="28">
      <t>ゲンザイリョウシナイコウジョウセイニクカコウアジツセイケイヤアヅクトウオコナハンブンイッテイイジョウウワマワフカカチショウ</t>
    </rPh>
    <phoneticPr fontId="2"/>
  </si>
  <si>
    <t>地場産品：1,000円、附帯品350円、割合７４％</t>
    <rPh sb="0" eb="2">
      <t>ジバ</t>
    </rPh>
    <rPh sb="2" eb="4">
      <t>サンピン</t>
    </rPh>
    <rPh sb="10" eb="11">
      <t>エン</t>
    </rPh>
    <rPh sb="12" eb="14">
      <t>フタイ</t>
    </rPh>
    <rPh sb="14" eb="15">
      <t>ヒン</t>
    </rPh>
    <rPh sb="18" eb="19">
      <t>エン</t>
    </rPh>
    <rPh sb="20" eb="22">
      <t>ワリアイ</t>
    </rPh>
    <phoneticPr fontId="2"/>
  </si>
  <si>
    <t>例１０</t>
    <rPh sb="0" eb="1">
      <t>レイ</t>
    </rPh>
    <phoneticPr fontId="2"/>
  </si>
  <si>
    <t>◯◯牧場　親子で楽しむ酪農体験</t>
    <rPh sb="2" eb="4">
      <t>ボクジョウ</t>
    </rPh>
    <rPh sb="5" eb="7">
      <t>オヤコ</t>
    </rPh>
    <rPh sb="8" eb="9">
      <t>タノ</t>
    </rPh>
    <rPh sb="11" eb="13">
      <t>ラクノウ</t>
    </rPh>
    <rPh sb="13" eb="15">
      <t>タイケン</t>
    </rPh>
    <phoneticPr fontId="2"/>
  </si>
  <si>
    <t>名称：◯◯牧場　</t>
    <rPh sb="0" eb="2">
      <t>メイショウ</t>
    </rPh>
    <rPh sb="5" eb="7">
      <t>ボクジョウ</t>
    </rPh>
    <phoneticPr fontId="2"/>
  </si>
  <si>
    <t>◯◯牧場にて酪農体験を提供している。</t>
    <rPh sb="2" eb="4">
      <t>ボクジョウ</t>
    </rPh>
    <rPh sb="6" eb="8">
      <t>ラクノウ</t>
    </rPh>
    <rPh sb="8" eb="10">
      <t>タイケン</t>
    </rPh>
    <rPh sb="11" eb="13">
      <t>テイキョウ</t>
    </rPh>
    <phoneticPr fontId="2"/>
  </si>
  <si>
    <t>◯◯牧場は当市の特色である豊かな自然の中、親子で乳牛や山羊の乳絞り体験を提供するなど、当市ならではのサービスの提供を受けることができるため、当市と相当程度関連性があるといえる。
※悪い記載例　○○市において提供されているため、○○市と相当程度関連性がある。</t>
    <rPh sb="2" eb="4">
      <t>ボクジョウ</t>
    </rPh>
    <rPh sb="5" eb="7">
      <t>トウシ</t>
    </rPh>
    <rPh sb="8" eb="10">
      <t>トクショク</t>
    </rPh>
    <rPh sb="13" eb="14">
      <t>ユタ</t>
    </rPh>
    <rPh sb="16" eb="18">
      <t>シゼン</t>
    </rPh>
    <rPh sb="19" eb="20">
      <t>ナカ</t>
    </rPh>
    <rPh sb="21" eb="23">
      <t>オヤコ</t>
    </rPh>
    <rPh sb="24" eb="26">
      <t>ニュウギュウ</t>
    </rPh>
    <rPh sb="27" eb="29">
      <t>ヤギ</t>
    </rPh>
    <rPh sb="30" eb="31">
      <t>チチ</t>
    </rPh>
    <rPh sb="31" eb="32">
      <t>シボ</t>
    </rPh>
    <rPh sb="33" eb="35">
      <t>タイケン</t>
    </rPh>
    <rPh sb="36" eb="38">
      <t>テイキョウ</t>
    </rPh>
    <rPh sb="70" eb="71">
      <t>トウ</t>
    </rPh>
    <rPh sb="78" eb="79">
      <t>シ</t>
    </rPh>
    <rPh sb="97" eb="98">
      <t>ワル</t>
    </rPh>
    <rPh sb="99" eb="102">
      <t>キサイレイ</t>
    </rPh>
    <rPh sb="105" eb="106">
      <t>シ</t>
    </rPh>
    <rPh sb="110" eb="112">
      <t>テイキョウ</t>
    </rPh>
    <rPh sb="122" eb="123">
      <t>シ</t>
    </rPh>
    <rPh sb="124" eb="126">
      <t>ソウトウ</t>
    </rPh>
    <rPh sb="126" eb="128">
      <t>テイドカンレンセイ</t>
    </rPh>
    <phoneticPr fontId="2"/>
  </si>
  <si>
    <t>例１１</t>
    <rPh sb="0" eb="1">
      <t>レイ</t>
    </rPh>
    <phoneticPr fontId="2"/>
  </si>
  <si>
    <t>レストラン○○「▲▲市特別コース」お食事券</t>
    <rPh sb="10" eb="11">
      <t>シ</t>
    </rPh>
    <phoneticPr fontId="2"/>
  </si>
  <si>
    <t>名称：●●県●●市●●１－１－１●●</t>
    <rPh sb="0" eb="2">
      <t>メイショウ</t>
    </rPh>
    <rPh sb="5" eb="6">
      <t>ケン</t>
    </rPh>
    <phoneticPr fontId="2"/>
  </si>
  <si>
    <t>区域外のレストラン○○にて食事を提供している。</t>
    <rPh sb="0" eb="3">
      <t>クイキガイ</t>
    </rPh>
    <rPh sb="13" eb="15">
      <t>ショクジ</t>
    </rPh>
    <phoneticPr fontId="2"/>
  </si>
  <si>
    <t>レストラン○○にて提供される▲▲市特別コースは、コースに使われている原材料のうち過半を地場産品が占めていることから▲▲市と相当程度関連性がある。</t>
    <rPh sb="9" eb="11">
      <t>テイキョウ</t>
    </rPh>
    <rPh sb="28" eb="29">
      <t>ツカ</t>
    </rPh>
    <rPh sb="34" eb="37">
      <t>ゲンザイリョウ</t>
    </rPh>
    <rPh sb="40" eb="42">
      <t>カハン</t>
    </rPh>
    <rPh sb="43" eb="47">
      <t>ジバサンピン</t>
    </rPh>
    <rPh sb="48" eb="49">
      <t>シ</t>
    </rPh>
    <rPh sb="59" eb="60">
      <t>シ</t>
    </rPh>
    <phoneticPr fontId="2"/>
  </si>
  <si>
    <t>④R７．４追加</t>
    <phoneticPr fontId="2"/>
  </si>
  <si>
    <t>例１２</t>
    <rPh sb="0" eb="1">
      <t>レイ</t>
    </rPh>
    <phoneticPr fontId="2"/>
  </si>
  <si>
    <t>◯◯温泉旅館　▲▲　ペア宿泊券</t>
    <rPh sb="2" eb="4">
      <t>オンセン</t>
    </rPh>
    <rPh sb="4" eb="6">
      <t>リョカン</t>
    </rPh>
    <rPh sb="12" eb="15">
      <t>シュクハクケン</t>
    </rPh>
    <phoneticPr fontId="2"/>
  </si>
  <si>
    <t>7の2（宿泊）</t>
  </si>
  <si>
    <t>名称：◯◯温泉旅館　▲▲　
住所：○○市●●１－１－１●●　</t>
    <phoneticPr fontId="2"/>
  </si>
  <si>
    <t>創業■■年以来、△△市内のみで運営している。</t>
    <phoneticPr fontId="2"/>
  </si>
  <si>
    <t>県外に所在するホテルのブランド名を冠する宿泊施設ではない。事業者にも確認済み</t>
    <rPh sb="29" eb="32">
      <t>ジギョウシャ</t>
    </rPh>
    <phoneticPr fontId="2"/>
  </si>
  <si>
    <t>例１３</t>
    <rPh sb="0" eb="1">
      <t>レイ</t>
    </rPh>
    <phoneticPr fontId="2"/>
  </si>
  <si>
    <t>◯◯ビジネスホテル　▲▲　宿泊券（１泊１名様）</t>
    <rPh sb="13" eb="16">
      <t>シュクハクケン</t>
    </rPh>
    <rPh sb="18" eb="19">
      <t>パク</t>
    </rPh>
    <rPh sb="20" eb="21">
      <t>メイ</t>
    </rPh>
    <rPh sb="21" eb="22">
      <t>サマ</t>
    </rPh>
    <phoneticPr fontId="2"/>
  </si>
  <si>
    <t>7の3イ（宿泊 五万以下）</t>
  </si>
  <si>
    <t>名称：◯◯ビジネスホテル　▲▲　
住所：○○市●●１－１－１●●</t>
    <phoneticPr fontId="2"/>
  </si>
  <si>
    <t>調達費用：１人１泊10,000円（1泊朝食付）</t>
    <rPh sb="0" eb="2">
      <t>チョウタツ</t>
    </rPh>
    <rPh sb="2" eb="4">
      <t>ヒヨウ</t>
    </rPh>
    <rPh sb="6" eb="7">
      <t>ニン</t>
    </rPh>
    <rPh sb="8" eb="9">
      <t>パク</t>
    </rPh>
    <phoneticPr fontId="2"/>
  </si>
  <si>
    <t>例１４</t>
    <rPh sb="0" eb="1">
      <t>レイ</t>
    </rPh>
    <phoneticPr fontId="2"/>
  </si>
  <si>
    <t>ホテル◯◯　ペア宿泊券　2泊3日</t>
    <rPh sb="8" eb="10">
      <t>シュクハク</t>
    </rPh>
    <rPh sb="10" eb="11">
      <t>ケン</t>
    </rPh>
    <rPh sb="13" eb="14">
      <t>ハク</t>
    </rPh>
    <rPh sb="15" eb="16">
      <t>ニチ</t>
    </rPh>
    <phoneticPr fontId="2"/>
  </si>
  <si>
    <t>7の3ロ（宿泊 該当地域）</t>
  </si>
  <si>
    <t>名称：ホテル◯◯
住所：○○市●●１－１－１●●</t>
    <phoneticPr fontId="2"/>
  </si>
  <si>
    <t>特定災害発生日：令和●年●月●日に発生した○○地震
令和●年●月●日付災害救助法が適用された。</t>
    <phoneticPr fontId="2"/>
  </si>
  <si>
    <t>②R７．１追加</t>
    <phoneticPr fontId="2"/>
  </si>
  <si>
    <t>例１５</t>
    <rPh sb="0" eb="1">
      <t>レイ</t>
    </rPh>
    <phoneticPr fontId="2"/>
  </si>
  <si>
    <t>◯◯温泉郷　宿泊ギフト券　１０万円分</t>
    <rPh sb="2" eb="5">
      <t>オンセンキョウ</t>
    </rPh>
    <rPh sb="6" eb="8">
      <t>シュクハク</t>
    </rPh>
    <rPh sb="11" eb="12">
      <t>ケン</t>
    </rPh>
    <rPh sb="15" eb="17">
      <t>マンエン</t>
    </rPh>
    <rPh sb="17" eb="18">
      <t>ブン</t>
    </rPh>
    <phoneticPr fontId="2"/>
  </si>
  <si>
    <t>◯◯温泉郷で使用できる宿泊ギフト券
使用できるホテル（７の２該当）
①ホテル◯◯
○○市●●１－２－１●●
②○○ユートピア
○○市●●１－３－１●●
③◯◯温泉旅館　▲▲　
○○市●●１－４－１●●
使用できるホテル（７の３イ該当）　
①◯◯旅館
○○市●●１－５－１●●
②○○ユースホテル
○○市●●１－６－１●●
③◯◯旅館別邸　
○○市●●１－７－１●●　</t>
    <rPh sb="2" eb="5">
      <t>オンセンキョウ</t>
    </rPh>
    <rPh sb="6" eb="8">
      <t>シヨウ</t>
    </rPh>
    <rPh sb="11" eb="13">
      <t>シュクハク</t>
    </rPh>
    <rPh sb="16" eb="17">
      <t>ケン</t>
    </rPh>
    <rPh sb="18" eb="20">
      <t>シヨウ</t>
    </rPh>
    <rPh sb="30" eb="32">
      <t>ガイトウ</t>
    </rPh>
    <rPh sb="143" eb="145">
      <t>リョカン</t>
    </rPh>
    <rPh sb="205" eb="207">
      <t>リョカン</t>
    </rPh>
    <rPh sb="207" eb="209">
      <t>ベッテイ</t>
    </rPh>
    <phoneticPr fontId="2"/>
  </si>
  <si>
    <t>○温泉郷の宿泊のみに使用できるギフト券
（７の２、７の３イのホテルで使用できるため７の２で類型をまとめています）
（７の２該当ホテル）　
△△市内のみで運営している。　
（７の３イ該当ホテル）
宿泊の使用に限っては1泊あたりギフト券の使用の上限を1人１泊５万円とする。ポータルサイト明記、宿泊施設へ周知徹底済み）</t>
    <rPh sb="1" eb="4">
      <t>オンセンキョウ</t>
    </rPh>
    <rPh sb="34" eb="36">
      <t>シヨウ</t>
    </rPh>
    <rPh sb="45" eb="47">
      <t>ルイケイ</t>
    </rPh>
    <rPh sb="159" eb="160">
      <t>パク</t>
    </rPh>
    <phoneticPr fontId="2"/>
  </si>
  <si>
    <t>（７の２該当ホテル）
すべて県外に所在するホテルのブランド名を冠する宿泊施設ではないことを確認済み。</t>
    <rPh sb="45" eb="47">
      <t>カクニン</t>
    </rPh>
    <rPh sb="47" eb="48">
      <t>ズ</t>
    </rPh>
    <phoneticPr fontId="2"/>
  </si>
  <si>
    <t>例１６</t>
    <rPh sb="0" eb="1">
      <t>レイ</t>
    </rPh>
    <phoneticPr fontId="2"/>
  </si>
  <si>
    <t>○○市　バイオマス発電電力</t>
    <rPh sb="2" eb="3">
      <t>シ</t>
    </rPh>
    <rPh sb="9" eb="11">
      <t>デンキ</t>
    </rPh>
    <rPh sb="10" eb="11">
      <t>ハツデン</t>
    </rPh>
    <rPh sb="12" eb="13">
      <t>リョク</t>
    </rPh>
    <phoneticPr fontId="2"/>
  </si>
  <si>
    <t>7の4（電気）</t>
  </si>
  <si>
    <t>市内発電施設において発電した電気であるため</t>
    <phoneticPr fontId="2"/>
  </si>
  <si>
    <t>バイオマス</t>
    <phoneticPr fontId="2"/>
  </si>
  <si>
    <t>○○電気株式会社
提供システムにより、返礼品として提供する電気の総量が当該電気に係る区域内の発電量の範囲内となるよう管理されている</t>
    <rPh sb="2" eb="4">
      <t>デンキ</t>
    </rPh>
    <rPh sb="4" eb="8">
      <t>カブシキガイシャ</t>
    </rPh>
    <phoneticPr fontId="2"/>
  </si>
  <si>
    <t>例１７</t>
    <rPh sb="0" eb="1">
      <t>レイ</t>
    </rPh>
    <phoneticPr fontId="2"/>
  </si>
  <si>
    <t>○○県産　黒毛和牛　ハンバーグ10個入り</t>
    <rPh sb="2" eb="4">
      <t>ケンサン</t>
    </rPh>
    <rPh sb="5" eb="7">
      <t>クロゲ</t>
    </rPh>
    <rPh sb="7" eb="9">
      <t>ワギュウ</t>
    </rPh>
    <rPh sb="17" eb="18">
      <t>コ</t>
    </rPh>
    <rPh sb="18" eb="19">
      <t>イ</t>
    </rPh>
    <phoneticPr fontId="2"/>
  </si>
  <si>
    <t>8イ</t>
  </si>
  <si>
    <t>○○市、△△市</t>
    <rPh sb="2" eb="3">
      <t>シ</t>
    </rPh>
    <rPh sb="5" eb="7">
      <t>サンカクシ</t>
    </rPh>
    <phoneticPr fontId="2"/>
  </si>
  <si>
    <t>　【該当する類型が３号の場合】○○県で繁殖、肥育した牛肉を原材料に、△△市内の工場にて精肉からミンチへの加工、味付け、成形、焼き上げ、ソース作り等を行うことで半分を一定以上上回る付加価値が生じているため</t>
    <rPh sb="2" eb="4">
      <t>ガイトウ</t>
    </rPh>
    <rPh sb="6" eb="8">
      <t>ルイケイ</t>
    </rPh>
    <rPh sb="12" eb="14">
      <t>バアイ</t>
    </rPh>
    <rPh sb="15" eb="18">
      <t>マルマルケン</t>
    </rPh>
    <rPh sb="19" eb="21">
      <t>ハンショク</t>
    </rPh>
    <rPh sb="22" eb="24">
      <t>ヒイク</t>
    </rPh>
    <rPh sb="26" eb="28">
      <t>ギュウニク</t>
    </rPh>
    <rPh sb="29" eb="32">
      <t>ゲンザイリョウ</t>
    </rPh>
    <rPh sb="36" eb="38">
      <t>シナイ</t>
    </rPh>
    <rPh sb="39" eb="41">
      <t>コウジョウ</t>
    </rPh>
    <rPh sb="43" eb="45">
      <t>セイニク</t>
    </rPh>
    <rPh sb="52" eb="54">
      <t>カコウ</t>
    </rPh>
    <rPh sb="55" eb="57">
      <t>アジツ</t>
    </rPh>
    <rPh sb="59" eb="61">
      <t>セイケイ</t>
    </rPh>
    <rPh sb="62" eb="63">
      <t>ヤ</t>
    </rPh>
    <rPh sb="64" eb="65">
      <t>ア</t>
    </rPh>
    <rPh sb="70" eb="71">
      <t>ヅク</t>
    </rPh>
    <rPh sb="72" eb="73">
      <t>トウ</t>
    </rPh>
    <rPh sb="74" eb="75">
      <t>オコナ</t>
    </rPh>
    <rPh sb="79" eb="81">
      <t>ハンブン</t>
    </rPh>
    <rPh sb="82" eb="84">
      <t>イッテイ</t>
    </rPh>
    <rPh sb="84" eb="86">
      <t>イジョウ</t>
    </rPh>
    <rPh sb="86" eb="88">
      <t>ウワマワ</t>
    </rPh>
    <rPh sb="89" eb="91">
      <t>フカ</t>
    </rPh>
    <rPh sb="91" eb="93">
      <t>カチ</t>
    </rPh>
    <rPh sb="94" eb="95">
      <t>ショウ</t>
    </rPh>
    <phoneticPr fontId="2"/>
  </si>
  <si>
    <t xml:space="preserve">本返礼品を○○市が共通返礼品として取扱うことについて、●月●日付けで、協定書を締結しており、△△市の同意を得ている。
</t>
    <rPh sb="9" eb="11">
      <t>キョウツウ</t>
    </rPh>
    <rPh sb="11" eb="14">
      <t>ヘンレイヒン</t>
    </rPh>
    <rPh sb="28" eb="29">
      <t>ガツ</t>
    </rPh>
    <rPh sb="30" eb="31">
      <t>ニチ</t>
    </rPh>
    <rPh sb="31" eb="32">
      <t>ツ</t>
    </rPh>
    <rPh sb="35" eb="38">
      <t>キョウテイショ</t>
    </rPh>
    <rPh sb="39" eb="41">
      <t>テイケツ</t>
    </rPh>
    <rPh sb="48" eb="49">
      <t>シ</t>
    </rPh>
    <rPh sb="50" eb="52">
      <t>ドウイ</t>
    </rPh>
    <rPh sb="53" eb="54">
      <t>エ</t>
    </rPh>
    <phoneticPr fontId="2"/>
  </si>
  <si>
    <t>例１８</t>
    <rPh sb="0" eb="1">
      <t>レイ</t>
    </rPh>
    <phoneticPr fontId="2"/>
  </si>
  <si>
    <t>○○県産　プレミアムみかん　ジュース　2本</t>
    <rPh sb="2" eb="4">
      <t>ケンサン</t>
    </rPh>
    <rPh sb="20" eb="21">
      <t>ホン</t>
    </rPh>
    <phoneticPr fontId="2"/>
  </si>
  <si>
    <t>8ロ</t>
  </si>
  <si>
    <t>○○県、△△市、★★市</t>
    <rPh sb="2" eb="3">
      <t>ケン</t>
    </rPh>
    <rPh sb="6" eb="7">
      <t>シ</t>
    </rPh>
    <rPh sb="10" eb="11">
      <t>シ</t>
    </rPh>
    <phoneticPr fontId="2"/>
  </si>
  <si>
    <t>　【該当する類型が３号の場合】　県内で生産された果物を原材料に、△△市内の工場にて１００％のジュースとして、濾過、瓶詰め等を行うことで半分を一定以上上回る付加価値が生じているため</t>
    <rPh sb="16" eb="18">
      <t>ケンナイ</t>
    </rPh>
    <rPh sb="19" eb="21">
      <t>セイサン</t>
    </rPh>
    <rPh sb="24" eb="26">
      <t>クダモノ</t>
    </rPh>
    <rPh sb="27" eb="30">
      <t>ゲンザイリョウ</t>
    </rPh>
    <rPh sb="34" eb="36">
      <t>シナイ</t>
    </rPh>
    <rPh sb="37" eb="39">
      <t>コウジョウ</t>
    </rPh>
    <rPh sb="54" eb="56">
      <t>ロカ</t>
    </rPh>
    <rPh sb="57" eb="59">
      <t>ビンヅ</t>
    </rPh>
    <rPh sb="60" eb="61">
      <t>トウ</t>
    </rPh>
    <rPh sb="62" eb="63">
      <t>オコナ</t>
    </rPh>
    <rPh sb="67" eb="69">
      <t>ハンブン</t>
    </rPh>
    <rPh sb="70" eb="72">
      <t>イッテイ</t>
    </rPh>
    <rPh sb="72" eb="74">
      <t>イジョウ</t>
    </rPh>
    <rPh sb="74" eb="76">
      <t>ウワマワ</t>
    </rPh>
    <rPh sb="77" eb="79">
      <t>フカ</t>
    </rPh>
    <rPh sb="79" eb="81">
      <t>カチ</t>
    </rPh>
    <rPh sb="82" eb="83">
      <t>ショウ</t>
    </rPh>
    <phoneticPr fontId="2"/>
  </si>
  <si>
    <t>本返礼品を★★市が共通で取扱うことについて、○○県のとりまとめのもと、各団体の同意を得ている</t>
    <rPh sb="0" eb="1">
      <t>ホン</t>
    </rPh>
    <rPh sb="1" eb="4">
      <t>ヘンレイヒン</t>
    </rPh>
    <rPh sb="7" eb="8">
      <t>シ</t>
    </rPh>
    <rPh sb="9" eb="11">
      <t>キョウツウ</t>
    </rPh>
    <rPh sb="12" eb="14">
      <t>トリアツカ</t>
    </rPh>
    <rPh sb="22" eb="25">
      <t>マルマルケン</t>
    </rPh>
    <rPh sb="35" eb="38">
      <t>カクダンタイ</t>
    </rPh>
    <rPh sb="39" eb="41">
      <t>ドウイ</t>
    </rPh>
    <rPh sb="42" eb="43">
      <t>エ</t>
    </rPh>
    <phoneticPr fontId="2"/>
  </si>
  <si>
    <t>例１９</t>
    <rPh sb="0" eb="1">
      <t>レイ</t>
    </rPh>
    <phoneticPr fontId="2"/>
  </si>
  <si>
    <t>○○がに　３㎏</t>
    <phoneticPr fontId="2"/>
  </si>
  <si>
    <t>8ハ</t>
  </si>
  <si>
    <t>○○がに</t>
    <phoneticPr fontId="2"/>
  </si>
  <si>
    <t>例２０</t>
    <rPh sb="0" eb="1">
      <t>レイ</t>
    </rPh>
    <phoneticPr fontId="2"/>
  </si>
  <si>
    <t>○○地方伝統工芸品　○○焼</t>
    <rPh sb="2" eb="4">
      <t>チホウ</t>
    </rPh>
    <rPh sb="4" eb="6">
      <t>デントウ</t>
    </rPh>
    <rPh sb="6" eb="8">
      <t>コウゲイ</t>
    </rPh>
    <rPh sb="8" eb="9">
      <t>ヒン</t>
    </rPh>
    <rPh sb="12" eb="13">
      <t>ヤ</t>
    </rPh>
    <phoneticPr fontId="2"/>
  </si>
  <si>
    <t>令和●年●月●日に発生した○○地震</t>
    <rPh sb="0" eb="2">
      <t>レイワ</t>
    </rPh>
    <rPh sb="3" eb="4">
      <t>ネン</t>
    </rPh>
    <rPh sb="5" eb="6">
      <t>ガツ</t>
    </rPh>
    <rPh sb="7" eb="8">
      <t>ニチ</t>
    </rPh>
    <rPh sb="9" eb="11">
      <t>ハッセイ</t>
    </rPh>
    <rPh sb="15" eb="17">
      <t>ジシン</t>
    </rPh>
    <phoneticPr fontId="2"/>
  </si>
  <si>
    <t>○○市発祥の伝統工芸品として、震災前は区域内の工房で成形、焼き、塗り等の工程を行っており、地場産品基準３号に該当していた。</t>
    <rPh sb="2" eb="3">
      <t>シ</t>
    </rPh>
    <rPh sb="3" eb="5">
      <t>ハッショウ</t>
    </rPh>
    <rPh sb="6" eb="8">
      <t>デントウ</t>
    </rPh>
    <rPh sb="8" eb="11">
      <t>コウゲイヒン</t>
    </rPh>
    <rPh sb="15" eb="18">
      <t>シンサイマエ</t>
    </rPh>
    <rPh sb="19" eb="22">
      <t>クイキナイ</t>
    </rPh>
    <rPh sb="23" eb="25">
      <t>コウボウ</t>
    </rPh>
    <rPh sb="26" eb="28">
      <t>セイケイ</t>
    </rPh>
    <rPh sb="29" eb="30">
      <t>ヤ</t>
    </rPh>
    <rPh sb="32" eb="33">
      <t>ヌ</t>
    </rPh>
    <rPh sb="34" eb="35">
      <t>トウ</t>
    </rPh>
    <rPh sb="36" eb="38">
      <t>コウテイ</t>
    </rPh>
    <rPh sb="39" eb="40">
      <t>オコナ</t>
    </rPh>
    <rPh sb="45" eb="47">
      <t>ジバ</t>
    </rPh>
    <rPh sb="47" eb="49">
      <t>サンピン</t>
    </rPh>
    <rPh sb="49" eb="51">
      <t>キジュン</t>
    </rPh>
    <rPh sb="52" eb="53">
      <t>ゴウ</t>
    </rPh>
    <rPh sb="54" eb="56">
      <t>ガイトウ</t>
    </rPh>
    <phoneticPr fontId="2"/>
  </si>
  <si>
    <t>名称：△△焼き
生産地：△△市○○焼とともに○○地方の伝統工芸品として認識されている焼き物であり、経済的価値においても同等であると判断できるため</t>
    <rPh sb="0" eb="2">
      <t>メイショウ</t>
    </rPh>
    <rPh sb="5" eb="6">
      <t>ヤ</t>
    </rPh>
    <rPh sb="8" eb="11">
      <t>セイサンチ</t>
    </rPh>
    <rPh sb="13" eb="15">
      <t>サンカクシ</t>
    </rPh>
    <phoneticPr fontId="2"/>
  </si>
  <si>
    <t>例２１</t>
    <rPh sb="0" eb="1">
      <t>レイ</t>
    </rPh>
    <phoneticPr fontId="2"/>
  </si>
  <si>
    <t>○○市　共通電子マネー「○○Ｐａｙ」　5,000円分</t>
    <rPh sb="0" eb="3">
      <t>マルマルシ</t>
    </rPh>
    <rPh sb="4" eb="6">
      <t>キョウツウ</t>
    </rPh>
    <rPh sb="6" eb="8">
      <t>デンシ</t>
    </rPh>
    <rPh sb="24" eb="26">
      <t>エンブン</t>
    </rPh>
    <phoneticPr fontId="2"/>
  </si>
  <si>
    <t>区域内の施設で実施している体験アクティビティ及び区域内の道の駅で販売されている地場産品</t>
    <rPh sb="0" eb="3">
      <t>クイキナイ</t>
    </rPh>
    <rPh sb="4" eb="6">
      <t>シセツ</t>
    </rPh>
    <rPh sb="7" eb="9">
      <t>ジッシ</t>
    </rPh>
    <rPh sb="13" eb="15">
      <t>タイケン</t>
    </rPh>
    <rPh sb="22" eb="23">
      <t>オヨ</t>
    </rPh>
    <rPh sb="24" eb="27">
      <t>クイキナイ</t>
    </rPh>
    <rPh sb="28" eb="29">
      <t>ミチ</t>
    </rPh>
    <rPh sb="30" eb="31">
      <t>エキ</t>
    </rPh>
    <rPh sb="32" eb="34">
      <t>ハンバイ</t>
    </rPh>
    <rPh sb="39" eb="41">
      <t>ジバ</t>
    </rPh>
    <rPh sb="41" eb="43">
      <t>サンピン</t>
    </rPh>
    <phoneticPr fontId="2"/>
  </si>
  <si>
    <t>本電子マネーの決済システムにおいて、地場産品基準に該当している役務及び物品にしか使用できない仕様となっている</t>
    <rPh sb="0" eb="1">
      <t>ホン</t>
    </rPh>
    <rPh sb="1" eb="3">
      <t>デンシ</t>
    </rPh>
    <rPh sb="7" eb="9">
      <t>ケッサイ</t>
    </rPh>
    <rPh sb="18" eb="20">
      <t>ジバ</t>
    </rPh>
    <rPh sb="20" eb="22">
      <t>サンピン</t>
    </rPh>
    <rPh sb="22" eb="24">
      <t>キジュン</t>
    </rPh>
    <rPh sb="25" eb="27">
      <t>ガイトウ</t>
    </rPh>
    <rPh sb="31" eb="33">
      <t>エキム</t>
    </rPh>
    <rPh sb="33" eb="34">
      <t>オヨ</t>
    </rPh>
    <rPh sb="35" eb="37">
      <t>ブッピン</t>
    </rPh>
    <rPh sb="40" eb="42">
      <t>シヨウ</t>
    </rPh>
    <rPh sb="46" eb="48">
      <t>シヨウ</t>
    </rPh>
    <phoneticPr fontId="2"/>
  </si>
  <si>
    <t>サービス名：○○Ｐａｙ
事業者名：○○株式会社</t>
    <rPh sb="4" eb="5">
      <t>メイ</t>
    </rPh>
    <rPh sb="12" eb="15">
      <t>ジギョウシャ</t>
    </rPh>
    <rPh sb="15" eb="16">
      <t>メイ</t>
    </rPh>
    <rPh sb="19" eb="23">
      <t>カブシキガイシャ</t>
    </rPh>
    <phoneticPr fontId="2"/>
  </si>
  <si>
    <t>例２２</t>
    <rPh sb="0" eb="1">
      <t>レイ</t>
    </rPh>
    <phoneticPr fontId="2"/>
  </si>
  <si>
    <t>■■周遊トラベルクーポン（宿泊･体験･地場産品に交換可能）</t>
    <rPh sb="2" eb="4">
      <t>シュウユウ</t>
    </rPh>
    <rPh sb="13" eb="15">
      <t>シュクハク</t>
    </rPh>
    <rPh sb="16" eb="18">
      <t>タイケン</t>
    </rPh>
    <rPh sb="19" eb="21">
      <t>ジバ</t>
    </rPh>
    <rPh sb="21" eb="23">
      <t>サンピン</t>
    </rPh>
    <rPh sb="24" eb="26">
      <t>コウカン</t>
    </rPh>
    <rPh sb="26" eb="28">
      <t>カノウ</t>
    </rPh>
    <phoneticPr fontId="2"/>
  </si>
  <si>
    <t>区域内の施設（宿泊も含む）で実施している体験アクティビティ及び区域内の道の駅で販売されている地場産品　
使用できる宿泊施設においては、すべて「7号の２」該当する施設であることを確認済</t>
    <rPh sb="0" eb="3">
      <t>クイキナイ</t>
    </rPh>
    <rPh sb="4" eb="6">
      <t>シセツ</t>
    </rPh>
    <rPh sb="7" eb="9">
      <t>シュクハク</t>
    </rPh>
    <rPh sb="10" eb="11">
      <t>フク</t>
    </rPh>
    <rPh sb="14" eb="16">
      <t>ジッシ</t>
    </rPh>
    <rPh sb="20" eb="22">
      <t>タイケン</t>
    </rPh>
    <rPh sb="29" eb="30">
      <t>オヨ</t>
    </rPh>
    <rPh sb="31" eb="34">
      <t>クイキナイ</t>
    </rPh>
    <rPh sb="35" eb="36">
      <t>ミチ</t>
    </rPh>
    <rPh sb="37" eb="38">
      <t>エキ</t>
    </rPh>
    <rPh sb="39" eb="41">
      <t>ハンバイ</t>
    </rPh>
    <rPh sb="46" eb="48">
      <t>ジバ</t>
    </rPh>
    <rPh sb="48" eb="50">
      <t>サンピン</t>
    </rPh>
    <rPh sb="52" eb="54">
      <t>シヨウ</t>
    </rPh>
    <rPh sb="57" eb="59">
      <t>シュクハク</t>
    </rPh>
    <rPh sb="59" eb="61">
      <t>シセツ</t>
    </rPh>
    <rPh sb="72" eb="73">
      <t>ゴウ</t>
    </rPh>
    <rPh sb="76" eb="78">
      <t>ガイトウ</t>
    </rPh>
    <rPh sb="80" eb="82">
      <t>シセツ</t>
    </rPh>
    <rPh sb="88" eb="90">
      <t>カクニン</t>
    </rPh>
    <rPh sb="90" eb="91">
      <t>ズ</t>
    </rPh>
    <phoneticPr fontId="2"/>
  </si>
  <si>
    <t>サービス名：○○トラベルクーポン
事業者名：○○ツーリズム（株）</t>
    <rPh sb="4" eb="5">
      <t>メイ</t>
    </rPh>
    <rPh sb="17" eb="20">
      <t>ジギョウシャ</t>
    </rPh>
    <rPh sb="20" eb="21">
      <t>メイ</t>
    </rPh>
    <rPh sb="29" eb="32">
      <t>カブ</t>
    </rPh>
    <phoneticPr fontId="2"/>
  </si>
  <si>
    <r>
      <t xml:space="preserve">一般販売価格
</t>
    </r>
    <r>
      <rPr>
        <sz val="10"/>
        <color theme="1"/>
        <rFont val="游ゴシック"/>
        <family val="3"/>
        <charset val="128"/>
        <scheme val="minor"/>
      </rPr>
      <t>（当該返礼品等を一般消費者に対して販売する際の通常の価格）</t>
    </r>
    <rPh sb="0" eb="2">
      <t>イッパン</t>
    </rPh>
    <rPh sb="2" eb="4">
      <t>ハンバイ</t>
    </rPh>
    <rPh sb="4" eb="6">
      <t>カカク</t>
    </rPh>
    <phoneticPr fontId="1"/>
  </si>
  <si>
    <t>香川県への当該返礼品の提供価格</t>
    <rPh sb="0" eb="3">
      <t>カガワケン</t>
    </rPh>
    <rPh sb="5" eb="7">
      <t>トウガイ</t>
    </rPh>
    <rPh sb="7" eb="9">
      <t>ヘンレイ</t>
    </rPh>
    <rPh sb="9" eb="10">
      <t>ヒン</t>
    </rPh>
    <rPh sb="11" eb="13">
      <t>テイキョウ</t>
    </rPh>
    <rPh sb="13" eb="15">
      <t>カカク</t>
    </rPh>
    <phoneticPr fontId="1"/>
  </si>
  <si>
    <r>
      <t>当該返礼品等の製造・販売等のために</t>
    </r>
    <r>
      <rPr>
        <u/>
        <sz val="11"/>
        <color theme="1"/>
        <rFont val="游ゴシック"/>
        <family val="3"/>
        <charset val="128"/>
        <scheme val="minor"/>
      </rPr>
      <t>香川県外で生じた費用（県外産の材料費・県外での加工費等）</t>
    </r>
    <rPh sb="17" eb="20">
      <t>カガワケン</t>
    </rPh>
    <rPh sb="28" eb="30">
      <t>ケンガイ</t>
    </rPh>
    <rPh sb="30" eb="31">
      <t>サン</t>
    </rPh>
    <rPh sb="32" eb="34">
      <t>ザイリョウ</t>
    </rPh>
    <rPh sb="34" eb="35">
      <t>ヒ</t>
    </rPh>
    <rPh sb="36" eb="38">
      <t>ケンガイ</t>
    </rPh>
    <rPh sb="40" eb="42">
      <t>カコウ</t>
    </rPh>
    <rPh sb="42" eb="43">
      <t>ヒ</t>
    </rPh>
    <rPh sb="43" eb="44">
      <t>ナド</t>
    </rPh>
    <phoneticPr fontId="1"/>
  </si>
  <si>
    <r>
      <t>返礼品等の付加価値のうち区域内で行われている工程（回答欄A）によるものの割合とその算出方法（当該割合が全体の価値の半分を一定程度以上上回るといえる理由を説明すること）
※</t>
    </r>
    <r>
      <rPr>
        <u/>
        <sz val="14"/>
        <rFont val="ＭＳ Ｐゴシック"/>
        <family val="3"/>
        <charset val="128"/>
      </rPr>
      <t>付加価値割合は、価格に基づいて算出</t>
    </r>
    <r>
      <rPr>
        <sz val="14"/>
        <rFont val="ＭＳ Ｐゴシック"/>
        <family val="3"/>
        <charset val="128"/>
      </rPr>
      <t>するものとする。（香川県への当該返礼品の提供価格から、当該返礼品等の製造・販売等のために香川県外で生じた費用（県外産の材料費・県外での加工費等）を除いたものの割合が、県内での付加価値）</t>
    </r>
    <rPh sb="54" eb="56">
      <t>カチ</t>
    </rPh>
    <rPh sb="176" eb="177">
      <t>ノゾ</t>
    </rPh>
    <rPh sb="182" eb="184">
      <t>ワリアイ</t>
    </rPh>
    <rPh sb="186" eb="188">
      <t>ケンナイ</t>
    </rPh>
    <rPh sb="190" eb="192">
      <t>フカ</t>
    </rPh>
    <rPh sb="192" eb="194">
      <t>カチ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</si>
</sst>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quot;円&quot;;[Red]\-#,##0"/>
    <numFmt numFmtId="178" formatCode="0_);[Red]\(0\)"/>
  </numFmts>
  <fonts count="31"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4"/>
      <color theme="1"/>
      <name val="ＭＳ 明朝"/>
      <family val="1"/>
      <charset val="128"/>
    </font>
    <font>
      <sz val="11"/>
      <color rgb="FFFF0000"/>
      <name val="游ゴシック"/>
      <family val="2"/>
      <scheme val="minor"/>
    </font>
    <font>
      <sz val="16"/>
      <color theme="1"/>
      <name val="游ゴシック"/>
      <family val="2"/>
      <scheme val="minor"/>
    </font>
    <font>
      <sz val="14"/>
      <color theme="1"/>
      <name val="游ゴシック"/>
      <family val="2"/>
      <scheme val="minor"/>
    </font>
    <font>
      <sz val="14"/>
      <color rgb="FF0070C0"/>
      <name val="游ゴシック"/>
      <family val="2"/>
      <scheme val="minor"/>
    </font>
    <font>
      <sz val="14"/>
      <color theme="1"/>
      <name val="游ゴシック"/>
      <family val="3"/>
      <charset val="128"/>
      <scheme val="minor"/>
    </font>
    <font>
      <sz val="14"/>
      <color rgb="FF00B050"/>
      <name val="游ゴシック"/>
      <family val="2"/>
      <scheme val="minor"/>
    </font>
    <font>
      <sz val="14"/>
      <color theme="1"/>
      <name val="ＭＳ Ｐゴシック"/>
      <family val="3"/>
      <charset val="128"/>
    </font>
    <font>
      <u/>
      <sz val="14"/>
      <color theme="1"/>
      <name val="游ゴシック"/>
      <family val="3"/>
      <charset val="128"/>
      <scheme val="minor"/>
    </font>
    <font>
      <u/>
      <sz val="14"/>
      <name val="游ゴシック"/>
      <family val="3"/>
      <charset val="128"/>
      <scheme val="minor"/>
    </font>
    <font>
      <sz val="14"/>
      <color theme="1"/>
      <name val="ＭＳ Ｐ明朝"/>
      <family val="1"/>
      <charset val="128"/>
    </font>
    <font>
      <sz val="16"/>
      <color theme="1"/>
      <name val="ＭＳ Ｐ明朝"/>
      <family val="1"/>
      <charset val="128"/>
    </font>
    <font>
      <sz val="16"/>
      <name val="游ゴシック"/>
      <family val="2"/>
      <scheme val="minor"/>
    </font>
    <font>
      <sz val="16"/>
      <name val="游ゴシック"/>
      <family val="3"/>
      <charset val="128"/>
      <scheme val="minor"/>
    </font>
    <font>
      <sz val="12"/>
      <color theme="1"/>
      <name val="游ゴシック"/>
      <family val="3"/>
      <charset val="128"/>
      <scheme val="minor"/>
    </font>
    <font>
      <sz val="16"/>
      <color theme="1"/>
      <name val="游ゴシック"/>
      <family val="3"/>
      <charset val="128"/>
      <scheme val="minor"/>
    </font>
    <font>
      <b/>
      <sz val="14"/>
      <color rgb="FF0070C0"/>
      <name val="ＭＳ Ｐ明朝"/>
      <family val="1"/>
      <charset val="128"/>
    </font>
    <font>
      <sz val="14"/>
      <name val="游ゴシック"/>
      <family val="3"/>
      <charset val="128"/>
      <scheme val="minor"/>
    </font>
    <font>
      <sz val="14"/>
      <name val="ＭＳ Ｐゴシック"/>
      <family val="3"/>
      <charset val="128"/>
    </font>
    <font>
      <sz val="11"/>
      <color theme="1"/>
      <name val="ＭＳ Ｐ明朝"/>
      <family val="1"/>
      <charset val="128"/>
    </font>
    <font>
      <b/>
      <sz val="16"/>
      <color rgb="FF0070C0"/>
      <name val="ＭＳ Ｐ明朝"/>
      <family val="1"/>
      <charset val="128"/>
    </font>
    <font>
      <sz val="16"/>
      <name val="ＭＳ Ｐゴシック"/>
      <family val="3"/>
      <charset val="128"/>
    </font>
    <font>
      <sz val="14"/>
      <name val="ＭＳ Ｐ明朝"/>
      <family val="1"/>
      <charset val="128"/>
    </font>
    <font>
      <b/>
      <sz val="14"/>
      <name val="ＭＳ Ｐ明朝"/>
      <family val="1"/>
      <charset val="128"/>
    </font>
    <font>
      <sz val="12"/>
      <name val="ＭＳ Ｐ明朝"/>
      <family val="1"/>
      <charset val="128"/>
    </font>
    <font>
      <u/>
      <sz val="11"/>
      <color theme="1"/>
      <name val="游ゴシック"/>
      <family val="3"/>
      <charset val="128"/>
      <scheme val="minor"/>
    </font>
    <font>
      <sz val="10"/>
      <color theme="1"/>
      <name val="游ゴシック"/>
      <family val="3"/>
      <charset val="128"/>
      <scheme val="minor"/>
    </font>
    <font>
      <u/>
      <sz val="14"/>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bottom/>
      <diagonal/>
    </border>
    <border>
      <left style="thin">
        <color auto="1"/>
      </left>
      <right style="thin">
        <color auto="1"/>
      </right>
      <top style="hair">
        <color auto="1"/>
      </top>
      <bottom style="thin">
        <color indexed="64"/>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4">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1" xfId="0" applyBorder="1"/>
    <xf numFmtId="0" fontId="0" fillId="2" borderId="1" xfId="0" applyFill="1" applyBorder="1" applyAlignment="1">
      <alignment horizontal="center" vertical="center" wrapText="1"/>
    </xf>
    <xf numFmtId="0" fontId="0" fillId="0" borderId="0" xfId="0" applyAlignment="1">
      <alignment horizontal="center" vertical="center"/>
    </xf>
    <xf numFmtId="0" fontId="4" fillId="0" borderId="0" xfId="0" applyFont="1" applyFill="1" applyAlignment="1">
      <alignment vertical="center"/>
    </xf>
    <xf numFmtId="0" fontId="0" fillId="0" borderId="0" xfId="0" applyFill="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6" fillId="0" borderId="0" xfId="0" applyFont="1" applyAlignment="1">
      <alignment horizontal="center" vertical="center"/>
    </xf>
    <xf numFmtId="0" fontId="8" fillId="0" borderId="0" xfId="0" applyFont="1" applyAlignment="1">
      <alignment horizontal="center" vertical="center"/>
    </xf>
    <xf numFmtId="0" fontId="9" fillId="0" borderId="0" xfId="0" applyFont="1" applyFill="1" applyAlignment="1">
      <alignment vertical="center"/>
    </xf>
    <xf numFmtId="0" fontId="8" fillId="0" borderId="1" xfId="0" applyFont="1" applyBorder="1" applyAlignment="1">
      <alignment horizontal="center" vertical="center"/>
    </xf>
    <xf numFmtId="0" fontId="8" fillId="3" borderId="1" xfId="0" applyFont="1" applyFill="1" applyBorder="1" applyAlignment="1">
      <alignment horizontal="center" vertical="center"/>
    </xf>
    <xf numFmtId="176" fontId="8" fillId="3" borderId="1" xfId="0" applyNumberFormat="1" applyFont="1" applyFill="1" applyBorder="1" applyAlignment="1">
      <alignment horizontal="center" vertical="center"/>
    </xf>
    <xf numFmtId="0" fontId="10" fillId="0" borderId="0" xfId="0" applyFont="1" applyFill="1" applyAlignment="1">
      <alignment vertical="center"/>
    </xf>
    <xf numFmtId="0" fontId="8" fillId="0" borderId="0" xfId="0" applyFont="1" applyFill="1" applyAlignment="1">
      <alignment vertical="center"/>
    </xf>
    <xf numFmtId="0" fontId="6" fillId="0" borderId="0" xfId="0" applyFont="1" applyFill="1" applyAlignment="1">
      <alignment horizontal="center" vertical="center"/>
    </xf>
    <xf numFmtId="0" fontId="8" fillId="0" borderId="0" xfId="0" applyFont="1" applyAlignment="1">
      <alignment vertical="center"/>
    </xf>
    <xf numFmtId="0" fontId="13" fillId="0" borderId="0" xfId="0" applyFont="1" applyAlignment="1">
      <alignment vertical="center"/>
    </xf>
    <xf numFmtId="0" fontId="8" fillId="0" borderId="0" xfId="0" applyFont="1" applyAlignment="1">
      <alignment vertical="top"/>
    </xf>
    <xf numFmtId="0" fontId="14" fillId="0" borderId="0" xfId="0" applyFont="1" applyAlignment="1">
      <alignment horizontal="center" vertical="center"/>
    </xf>
    <xf numFmtId="0" fontId="16" fillId="0" borderId="0" xfId="0" applyFont="1" applyAlignment="1">
      <alignment horizontal="left" vertical="center"/>
    </xf>
    <xf numFmtId="0" fontId="17" fillId="0" borderId="0" xfId="0" applyFont="1" applyAlignment="1">
      <alignment horizontal="center" vertical="center" wrapText="1"/>
    </xf>
    <xf numFmtId="0" fontId="18" fillId="0" borderId="0" xfId="0" applyFont="1" applyAlignment="1">
      <alignment horizontal="center" vertical="center"/>
    </xf>
    <xf numFmtId="0" fontId="8" fillId="4" borderId="1" xfId="0" applyFont="1" applyFill="1" applyBorder="1" applyAlignment="1">
      <alignment horizontal="center" vertical="center" wrapText="1"/>
    </xf>
    <xf numFmtId="0" fontId="19" fillId="0" borderId="0" xfId="0" applyFont="1" applyBorder="1" applyAlignment="1">
      <alignment horizontal="center" vertical="center"/>
    </xf>
    <xf numFmtId="0" fontId="20" fillId="4" borderId="2" xfId="0" applyFont="1" applyFill="1" applyBorder="1" applyAlignment="1">
      <alignment horizontal="center" vertical="center"/>
    </xf>
    <xf numFmtId="0" fontId="20" fillId="4" borderId="6" xfId="0" applyFont="1" applyFill="1" applyBorder="1" applyAlignment="1">
      <alignment horizontal="center" vertical="center"/>
    </xf>
    <xf numFmtId="0" fontId="8" fillId="4" borderId="6" xfId="0" applyFont="1" applyFill="1" applyBorder="1" applyAlignment="1">
      <alignment horizontal="center" vertical="center"/>
    </xf>
    <xf numFmtId="0" fontId="21" fillId="5" borderId="6" xfId="0" applyFont="1" applyFill="1" applyBorder="1" applyAlignment="1">
      <alignment vertical="center" wrapText="1"/>
    </xf>
    <xf numFmtId="0" fontId="8" fillId="4" borderId="6" xfId="0" applyFont="1" applyFill="1" applyBorder="1" applyAlignment="1">
      <alignment horizontal="center" vertical="center" wrapText="1"/>
    </xf>
    <xf numFmtId="0" fontId="19" fillId="0" borderId="10" xfId="0" applyFont="1" applyBorder="1" applyAlignment="1">
      <alignment horizontal="center" vertical="center"/>
    </xf>
    <xf numFmtId="0" fontId="20" fillId="4" borderId="6" xfId="0" applyFont="1" applyFill="1" applyBorder="1" applyAlignment="1">
      <alignment horizontal="center" vertical="center" wrapText="1"/>
    </xf>
    <xf numFmtId="0" fontId="13" fillId="0" borderId="0" xfId="0" applyFont="1" applyAlignment="1">
      <alignment horizontal="center" vertical="center"/>
    </xf>
    <xf numFmtId="0" fontId="13" fillId="5" borderId="0" xfId="0" applyFont="1" applyFill="1" applyAlignment="1">
      <alignment horizontal="center" vertical="center"/>
    </xf>
    <xf numFmtId="0" fontId="20" fillId="4" borderId="11" xfId="0" applyFont="1" applyFill="1" applyBorder="1" applyAlignment="1">
      <alignment horizontal="center" vertical="center"/>
    </xf>
    <xf numFmtId="0" fontId="10"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3" fillId="3" borderId="15" xfId="0" applyFont="1" applyFill="1" applyBorder="1" applyAlignment="1">
      <alignment horizontal="center" vertical="center"/>
    </xf>
    <xf numFmtId="177" fontId="13" fillId="0" borderId="15" xfId="1" applyNumberFormat="1" applyFont="1" applyFill="1" applyBorder="1" applyAlignment="1" applyProtection="1">
      <alignment horizontal="right" vertical="center" shrinkToFit="1"/>
    </xf>
    <xf numFmtId="176" fontId="13" fillId="3" borderId="15" xfId="2" applyNumberFormat="1" applyFont="1" applyFill="1" applyBorder="1" applyAlignment="1" applyProtection="1">
      <alignment horizontal="right" vertical="center"/>
    </xf>
    <xf numFmtId="0" fontId="14" fillId="0" borderId="1" xfId="0" applyFont="1" applyBorder="1" applyAlignment="1">
      <alignment vertical="center" wrapText="1"/>
    </xf>
    <xf numFmtId="0" fontId="13" fillId="0" borderId="1" xfId="0" applyFont="1" applyBorder="1" applyAlignment="1">
      <alignment horizontal="center" vertical="center"/>
    </xf>
    <xf numFmtId="177" fontId="13" fillId="0" borderId="1" xfId="1" applyNumberFormat="1" applyFont="1" applyBorder="1" applyAlignment="1" applyProtection="1">
      <alignment horizontal="right" vertical="center" shrinkToFit="1"/>
    </xf>
    <xf numFmtId="0" fontId="0" fillId="0" borderId="0" xfId="0" applyBorder="1" applyAlignment="1"/>
    <xf numFmtId="0" fontId="0" fillId="2" borderId="1" xfId="0" applyFill="1" applyBorder="1" applyAlignment="1">
      <alignment horizontal="center" vertical="center"/>
    </xf>
    <xf numFmtId="0" fontId="0" fillId="0" borderId="0" xfId="0" applyAlignment="1">
      <alignment horizontal="right"/>
    </xf>
    <xf numFmtId="0" fontId="8" fillId="4" borderId="1" xfId="0" applyFont="1" applyFill="1" applyBorder="1" applyAlignment="1">
      <alignment horizontal="center" vertical="center"/>
    </xf>
    <xf numFmtId="0" fontId="15" fillId="0" borderId="0" xfId="0" applyFont="1" applyAlignment="1">
      <alignment vertical="center"/>
    </xf>
    <xf numFmtId="0" fontId="21" fillId="0" borderId="2" xfId="0" applyFont="1" applyBorder="1" applyAlignment="1">
      <alignment vertical="center" wrapText="1"/>
    </xf>
    <xf numFmtId="0" fontId="21" fillId="0" borderId="6" xfId="0" applyFont="1" applyBorder="1" applyAlignment="1">
      <alignment vertical="center" wrapText="1"/>
    </xf>
    <xf numFmtId="0" fontId="20" fillId="0" borderId="6" xfId="0" applyFont="1" applyBorder="1" applyAlignment="1">
      <alignment vertical="center" wrapText="1"/>
    </xf>
    <xf numFmtId="0" fontId="21" fillId="0" borderId="11" xfId="0" applyFont="1" applyBorder="1" applyAlignment="1">
      <alignment vertical="center" wrapText="1"/>
    </xf>
    <xf numFmtId="0" fontId="9" fillId="0" borderId="0" xfId="0" applyFont="1" applyAlignment="1">
      <alignment vertical="center"/>
    </xf>
    <xf numFmtId="178" fontId="6" fillId="0" borderId="0" xfId="0" applyNumberFormat="1" applyFont="1" applyAlignment="1">
      <alignment horizontal="center" vertical="center"/>
    </xf>
    <xf numFmtId="0" fontId="22" fillId="0" borderId="0" xfId="0" applyFont="1" applyAlignment="1">
      <alignment vertical="center"/>
    </xf>
    <xf numFmtId="178" fontId="22" fillId="0" borderId="0" xfId="0" applyNumberFormat="1" applyFont="1" applyAlignment="1">
      <alignment vertical="center"/>
    </xf>
    <xf numFmtId="0" fontId="23" fillId="0" borderId="0" xfId="0" applyFont="1" applyAlignment="1">
      <alignment vertical="center"/>
    </xf>
    <xf numFmtId="0" fontId="22" fillId="0" borderId="0" xfId="0" applyFont="1" applyAlignment="1">
      <alignment vertical="center" wrapText="1"/>
    </xf>
    <xf numFmtId="0" fontId="19" fillId="0" borderId="0" xfId="0" applyFont="1" applyAlignment="1">
      <alignment horizontal="left" vertical="center"/>
    </xf>
    <xf numFmtId="0" fontId="21" fillId="4"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178" fontId="21" fillId="4" borderId="1" xfId="0" applyNumberFormat="1" applyFont="1" applyFill="1" applyBorder="1" applyAlignment="1">
      <alignment horizontal="center" vertical="center" wrapText="1"/>
    </xf>
    <xf numFmtId="0" fontId="25" fillId="6" borderId="15" xfId="0" applyFont="1" applyFill="1" applyBorder="1" applyAlignment="1">
      <alignment horizontal="center" vertical="center"/>
    </xf>
    <xf numFmtId="0" fontId="25" fillId="6" borderId="15" xfId="0" applyFont="1" applyFill="1" applyBorder="1" applyAlignment="1">
      <alignment vertical="center" wrapText="1"/>
    </xf>
    <xf numFmtId="177" fontId="25" fillId="6" borderId="15" xfId="1" applyNumberFormat="1" applyFont="1" applyFill="1" applyBorder="1" applyAlignment="1" applyProtection="1">
      <alignment horizontal="right" vertical="center" shrinkToFit="1"/>
    </xf>
    <xf numFmtId="176" fontId="25" fillId="6" borderId="15" xfId="2" applyNumberFormat="1" applyFont="1" applyFill="1" applyBorder="1" applyAlignment="1" applyProtection="1">
      <alignment horizontal="right" vertical="center"/>
    </xf>
    <xf numFmtId="0" fontId="25" fillId="6" borderId="15" xfId="0" applyFont="1" applyFill="1" applyBorder="1" applyAlignment="1">
      <alignment horizontal="center" vertical="center" wrapText="1"/>
    </xf>
    <xf numFmtId="0" fontId="25" fillId="6" borderId="1" xfId="0" applyFont="1" applyFill="1" applyBorder="1" applyAlignment="1">
      <alignment vertical="center" wrapText="1"/>
    </xf>
    <xf numFmtId="0" fontId="24" fillId="6" borderId="1" xfId="0" applyFont="1" applyFill="1" applyBorder="1" applyAlignment="1">
      <alignment horizontal="center" vertical="center" wrapText="1"/>
    </xf>
    <xf numFmtId="178" fontId="26" fillId="6" borderId="1" xfId="0" applyNumberFormat="1" applyFont="1" applyFill="1" applyBorder="1" applyAlignment="1">
      <alignment horizontal="center" vertical="center"/>
    </xf>
    <xf numFmtId="0" fontId="13" fillId="6" borderId="1" xfId="0" applyFont="1" applyFill="1" applyBorder="1" applyAlignment="1">
      <alignment vertical="center" wrapText="1"/>
    </xf>
    <xf numFmtId="177" fontId="25" fillId="6" borderId="1" xfId="1" applyNumberFormat="1" applyFont="1" applyFill="1" applyBorder="1" applyAlignment="1" applyProtection="1">
      <alignment horizontal="right" vertical="center" shrinkToFit="1"/>
    </xf>
    <xf numFmtId="0" fontId="25" fillId="6" borderId="1" xfId="0" applyFont="1" applyFill="1" applyBorder="1" applyAlignment="1">
      <alignment horizontal="left" vertical="center" wrapText="1"/>
    </xf>
    <xf numFmtId="178" fontId="26" fillId="6" borderId="1" xfId="0" applyNumberFormat="1" applyFont="1" applyFill="1" applyBorder="1" applyAlignment="1">
      <alignment horizontal="center" vertical="center" wrapText="1"/>
    </xf>
    <xf numFmtId="178" fontId="25" fillId="6" borderId="1" xfId="0" applyNumberFormat="1" applyFont="1" applyFill="1" applyBorder="1" applyAlignment="1">
      <alignment horizontal="center" vertical="center"/>
    </xf>
    <xf numFmtId="176" fontId="27" fillId="6" borderId="15" xfId="2" applyNumberFormat="1" applyFont="1" applyFill="1" applyBorder="1" applyAlignment="1" applyProtection="1">
      <alignment horizontal="right" vertical="center"/>
    </xf>
    <xf numFmtId="0" fontId="25" fillId="6" borderId="15" xfId="0" applyFont="1" applyFill="1" applyBorder="1" applyAlignment="1">
      <alignment horizontal="left" vertical="center" wrapText="1"/>
    </xf>
    <xf numFmtId="0" fontId="13" fillId="0" borderId="15" xfId="0" applyFont="1" applyBorder="1" applyAlignment="1">
      <alignment vertical="center" wrapText="1"/>
    </xf>
    <xf numFmtId="0" fontId="13" fillId="0" borderId="15" xfId="0" applyFont="1" applyBorder="1" applyAlignment="1">
      <alignment horizontal="center" vertical="center" wrapText="1"/>
    </xf>
    <xf numFmtId="0" fontId="13" fillId="0" borderId="1" xfId="0" applyFont="1" applyBorder="1" applyAlignment="1">
      <alignment vertical="center" wrapText="1"/>
    </xf>
    <xf numFmtId="0" fontId="21" fillId="5" borderId="1" xfId="0" applyFont="1" applyFill="1" applyBorder="1" applyAlignment="1">
      <alignment horizontal="center" vertical="center" wrapText="1"/>
    </xf>
    <xf numFmtId="178" fontId="19" fillId="5" borderId="1" xfId="0" applyNumberFormat="1" applyFont="1" applyFill="1" applyBorder="1" applyAlignment="1">
      <alignment horizontal="left" vertical="center"/>
    </xf>
    <xf numFmtId="0" fontId="19" fillId="5" borderId="1" xfId="0" applyFont="1" applyFill="1" applyBorder="1" applyAlignment="1">
      <alignment horizontal="left" vertical="center"/>
    </xf>
    <xf numFmtId="176" fontId="14" fillId="3" borderId="15" xfId="2" applyNumberFormat="1" applyFont="1" applyFill="1" applyBorder="1" applyAlignment="1" applyProtection="1">
      <alignment horizontal="right" vertical="center"/>
    </xf>
    <xf numFmtId="0" fontId="13" fillId="0" borderId="15" xfId="0" applyFont="1" applyBorder="1" applyAlignment="1">
      <alignment horizontal="center" vertical="center"/>
    </xf>
    <xf numFmtId="178" fontId="0" fillId="0" borderId="0" xfId="0" applyNumberFormat="1" applyAlignment="1">
      <alignment horizontal="center" vertical="center"/>
    </xf>
    <xf numFmtId="0" fontId="0" fillId="2" borderId="16"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xf>
    <xf numFmtId="0" fontId="3" fillId="0" borderId="0" xfId="0" applyFont="1" applyAlignment="1">
      <alignment horizontal="center" vertical="center"/>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4" borderId="1" xfId="0" applyFont="1" applyFill="1" applyBorder="1" applyAlignment="1">
      <alignment horizontal="center" vertical="center"/>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cellXfs>
  <cellStyles count="3">
    <cellStyle name="パーセント" xfId="2" builtinId="5"/>
    <cellStyle name="桁区切り" xfId="1" builtinId="6"/>
    <cellStyle name="標準"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tabSelected="1" zoomScaleNormal="100" workbookViewId="0">
      <pane xSplit="1" ySplit="12" topLeftCell="B13" activePane="bottomRight" state="frozen"/>
      <selection pane="topRight" activeCell="B1" sqref="B1"/>
      <selection pane="bottomLeft" activeCell="A13" sqref="A13"/>
      <selection pane="bottomRight" activeCell="H12" sqref="H12"/>
    </sheetView>
  </sheetViews>
  <sheetFormatPr defaultRowHeight="18.75" x14ac:dyDescent="0.4"/>
  <cols>
    <col min="1" max="1" width="20.625" customWidth="1"/>
    <col min="2" max="3" width="8.625" customWidth="1"/>
    <col min="4" max="4" width="20.625" customWidth="1"/>
    <col min="5" max="5" width="24.125" customWidth="1"/>
    <col min="6" max="6" width="9.875" customWidth="1"/>
    <col min="7" max="12" width="20.625" customWidth="1"/>
    <col min="13" max="13" width="26" customWidth="1"/>
  </cols>
  <sheetData>
    <row r="1" spans="1:14" x14ac:dyDescent="0.4">
      <c r="A1" t="s">
        <v>117</v>
      </c>
      <c r="M1" s="51" t="s">
        <v>116</v>
      </c>
    </row>
    <row r="3" spans="1:14" x14ac:dyDescent="0.4">
      <c r="A3" s="97" t="s">
        <v>112</v>
      </c>
      <c r="B3" s="97"/>
      <c r="C3" s="97"/>
      <c r="D3" s="97"/>
      <c r="E3" s="97"/>
      <c r="F3" s="97"/>
      <c r="G3" s="97"/>
      <c r="H3" s="97"/>
      <c r="I3" s="97"/>
      <c r="J3" s="97"/>
      <c r="K3" s="97"/>
      <c r="L3" s="97"/>
      <c r="M3" s="97"/>
    </row>
    <row r="5" spans="1:14" ht="24.95" customHeight="1" x14ac:dyDescent="0.4">
      <c r="A5" s="50" t="s">
        <v>114</v>
      </c>
      <c r="B5" s="96"/>
      <c r="C5" s="96"/>
      <c r="D5" s="96"/>
    </row>
    <row r="6" spans="1:14" ht="24.95" customHeight="1" x14ac:dyDescent="0.4">
      <c r="A6" s="50" t="s">
        <v>115</v>
      </c>
      <c r="B6" s="96"/>
      <c r="C6" s="96"/>
      <c r="D6" s="96"/>
    </row>
    <row r="7" spans="1:14" ht="24.95" customHeight="1" x14ac:dyDescent="0.4">
      <c r="A7" s="50" t="s">
        <v>6</v>
      </c>
      <c r="B7" s="96"/>
      <c r="C7" s="96"/>
      <c r="D7" s="96"/>
      <c r="I7" s="49"/>
      <c r="J7" s="49"/>
      <c r="K7" s="49"/>
      <c r="L7" s="49"/>
    </row>
    <row r="8" spans="1:14" ht="24.95" customHeight="1" x14ac:dyDescent="0.4">
      <c r="A8" s="50" t="s">
        <v>7</v>
      </c>
      <c r="B8" s="96"/>
      <c r="C8" s="96"/>
      <c r="D8" s="96"/>
      <c r="I8" s="49"/>
      <c r="J8" s="49"/>
      <c r="K8" s="49"/>
      <c r="L8" s="49"/>
    </row>
    <row r="9" spans="1:14" ht="24.95" customHeight="1" x14ac:dyDescent="0.4">
      <c r="A9" s="50" t="s">
        <v>8</v>
      </c>
      <c r="B9" s="96"/>
      <c r="C9" s="96"/>
      <c r="D9" s="96"/>
      <c r="I9" s="49"/>
      <c r="J9" s="49"/>
      <c r="K9" s="49"/>
      <c r="L9" s="49"/>
    </row>
    <row r="11" spans="1:14" ht="45" customHeight="1" x14ac:dyDescent="0.4">
      <c r="A11" s="93" t="s">
        <v>0</v>
      </c>
      <c r="B11" s="93" t="s">
        <v>1</v>
      </c>
      <c r="C11" s="93" t="s">
        <v>2</v>
      </c>
      <c r="D11" s="93" t="s">
        <v>3</v>
      </c>
      <c r="E11" s="93" t="s">
        <v>4</v>
      </c>
      <c r="F11" s="93" t="s">
        <v>113</v>
      </c>
      <c r="G11" s="95" t="s">
        <v>118</v>
      </c>
      <c r="H11" s="95"/>
      <c r="I11" s="95"/>
      <c r="J11" s="93" t="s">
        <v>262</v>
      </c>
      <c r="K11" s="93" t="s">
        <v>263</v>
      </c>
      <c r="L11" s="93" t="s">
        <v>261</v>
      </c>
      <c r="M11" s="93" t="s">
        <v>5</v>
      </c>
      <c r="N11" s="2"/>
    </row>
    <row r="12" spans="1:14" ht="45" customHeight="1" x14ac:dyDescent="0.4">
      <c r="A12" s="94"/>
      <c r="B12" s="94"/>
      <c r="C12" s="94"/>
      <c r="D12" s="94"/>
      <c r="E12" s="94"/>
      <c r="F12" s="94"/>
      <c r="G12" s="5" t="s">
        <v>21</v>
      </c>
      <c r="H12" s="5" t="s">
        <v>22</v>
      </c>
      <c r="I12" s="5" t="s">
        <v>23</v>
      </c>
      <c r="J12" s="94"/>
      <c r="K12" s="94"/>
      <c r="L12" s="94"/>
      <c r="M12" s="94"/>
      <c r="N12" s="2"/>
    </row>
    <row r="13" spans="1:14" ht="60" customHeight="1" x14ac:dyDescent="0.4">
      <c r="A13" s="4"/>
      <c r="B13" s="4"/>
      <c r="C13" s="4"/>
      <c r="D13" s="4"/>
      <c r="E13" s="4"/>
      <c r="F13" s="4"/>
      <c r="G13" s="4"/>
      <c r="H13" s="4"/>
      <c r="I13" s="4"/>
      <c r="J13" s="4"/>
      <c r="K13" s="4"/>
      <c r="L13" s="4"/>
      <c r="M13" s="4"/>
    </row>
    <row r="14" spans="1:14" ht="60" customHeight="1" x14ac:dyDescent="0.4">
      <c r="A14" s="4"/>
      <c r="B14" s="4"/>
      <c r="C14" s="4"/>
      <c r="D14" s="4"/>
      <c r="E14" s="4"/>
      <c r="F14" s="4"/>
      <c r="G14" s="4"/>
      <c r="H14" s="4"/>
      <c r="I14" s="4"/>
      <c r="J14" s="4"/>
      <c r="K14" s="4"/>
      <c r="L14" s="4"/>
      <c r="M14" s="4"/>
    </row>
    <row r="15" spans="1:14" ht="60" customHeight="1" x14ac:dyDescent="0.4">
      <c r="A15" s="4"/>
      <c r="B15" s="4"/>
      <c r="C15" s="4"/>
      <c r="D15" s="4"/>
      <c r="E15" s="4"/>
      <c r="F15" s="4"/>
      <c r="G15" s="4"/>
      <c r="H15" s="4"/>
      <c r="I15" s="4"/>
      <c r="J15" s="4"/>
      <c r="K15" s="4"/>
      <c r="L15" s="4"/>
      <c r="M15" s="4"/>
    </row>
    <row r="16" spans="1:14" ht="60" customHeight="1" x14ac:dyDescent="0.4">
      <c r="A16" s="4"/>
      <c r="B16" s="4"/>
      <c r="C16" s="4"/>
      <c r="D16" s="4"/>
      <c r="E16" s="4"/>
      <c r="F16" s="4"/>
      <c r="G16" s="4"/>
      <c r="H16" s="4"/>
      <c r="I16" s="4"/>
      <c r="J16" s="4"/>
      <c r="K16" s="4"/>
      <c r="L16" s="4"/>
      <c r="M16" s="4"/>
    </row>
    <row r="17" spans="1:13" ht="60" customHeight="1" x14ac:dyDescent="0.4">
      <c r="A17" s="4"/>
      <c r="B17" s="4"/>
      <c r="C17" s="4"/>
      <c r="D17" s="4"/>
      <c r="E17" s="4"/>
      <c r="F17" s="4"/>
      <c r="G17" s="4"/>
      <c r="H17" s="4"/>
      <c r="I17" s="4"/>
      <c r="J17" s="4"/>
      <c r="K17" s="4"/>
      <c r="L17" s="4"/>
      <c r="M17" s="4"/>
    </row>
  </sheetData>
  <mergeCells count="17">
    <mergeCell ref="A3:M3"/>
    <mergeCell ref="B5:D5"/>
    <mergeCell ref="B6:D6"/>
    <mergeCell ref="B7:D7"/>
    <mergeCell ref="B8:D8"/>
    <mergeCell ref="A11:A12"/>
    <mergeCell ref="B11:B12"/>
    <mergeCell ref="C11:C12"/>
    <mergeCell ref="D11:D12"/>
    <mergeCell ref="B9:D9"/>
    <mergeCell ref="E11:E12"/>
    <mergeCell ref="F11:F12"/>
    <mergeCell ref="M11:M12"/>
    <mergeCell ref="G11:I11"/>
    <mergeCell ref="J11:J12"/>
    <mergeCell ref="K11:K12"/>
    <mergeCell ref="L11:L12"/>
  </mergeCells>
  <phoneticPr fontId="2"/>
  <pageMargins left="0.2" right="0.2" top="0.75" bottom="0.75" header="0.3" footer="0.3"/>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2"/>
  <sheetViews>
    <sheetView showZeros="0" topLeftCell="J11" zoomScale="70" zoomScaleNormal="70" zoomScaleSheetLayoutView="50" zoomScalePageLayoutView="40" workbookViewId="0">
      <selection activeCell="N17" sqref="N17"/>
    </sheetView>
  </sheetViews>
  <sheetFormatPr defaultColWidth="8.875" defaultRowHeight="25.5" x14ac:dyDescent="0.4"/>
  <cols>
    <col min="1" max="2" width="2.5" style="1" customWidth="1"/>
    <col min="3" max="3" width="21.125" style="1" customWidth="1"/>
    <col min="4" max="5" width="16.625" style="1" customWidth="1"/>
    <col min="6" max="6" width="24.125" style="1" customWidth="1"/>
    <col min="7" max="7" width="48.375" style="6" customWidth="1"/>
    <col min="8" max="10" width="15.875" style="6" customWidth="1"/>
    <col min="11" max="11" width="21.5" style="6" customWidth="1"/>
    <col min="12" max="14" width="67.375" style="3" customWidth="1"/>
    <col min="15" max="15" width="29.875" style="9" customWidth="1"/>
    <col min="16" max="16" width="19.5" style="28" customWidth="1"/>
    <col min="17" max="17" width="29.5" style="28" customWidth="1"/>
    <col min="18" max="19" width="29.5" style="1" customWidth="1"/>
    <col min="20" max="20" width="10.5" style="1" customWidth="1"/>
    <col min="21" max="21" width="9.375" style="1" customWidth="1"/>
    <col min="22" max="23" width="9.375" style="1" hidden="1" customWidth="1"/>
    <col min="24" max="27" width="9.375" style="1" customWidth="1"/>
    <col min="28" max="28" width="82" style="1" customWidth="1"/>
    <col min="29" max="29" width="67" style="1" customWidth="1"/>
    <col min="30" max="33" width="9.375" style="1" customWidth="1"/>
    <col min="34" max="16384" width="8.875" style="1"/>
  </cols>
  <sheetData>
    <row r="1" spans="1:23" ht="23.1" hidden="1" customHeight="1" x14ac:dyDescent="0.4">
      <c r="C1" s="7"/>
      <c r="D1" s="8"/>
      <c r="L1" s="6"/>
      <c r="M1" s="6"/>
      <c r="N1" s="6"/>
      <c r="P1" s="6"/>
      <c r="Q1" s="6"/>
    </row>
    <row r="2" spans="1:23" s="14" customFormat="1" ht="23.1" hidden="1" customHeight="1" x14ac:dyDescent="0.4">
      <c r="A2" s="10"/>
      <c r="B2" s="10"/>
      <c r="C2" s="11"/>
      <c r="D2" s="12"/>
      <c r="E2" s="10"/>
      <c r="F2" s="10"/>
      <c r="G2" s="13"/>
      <c r="H2" s="13"/>
      <c r="I2" s="13"/>
      <c r="J2" s="13"/>
      <c r="K2" s="13"/>
      <c r="L2" s="13"/>
      <c r="M2" s="13"/>
      <c r="N2" s="13"/>
      <c r="O2" s="9"/>
      <c r="P2" s="13"/>
      <c r="Q2" s="13"/>
    </row>
    <row r="3" spans="1:23" s="14" customFormat="1" hidden="1" x14ac:dyDescent="0.4">
      <c r="A3" s="10"/>
      <c r="B3" s="10"/>
      <c r="C3" s="15"/>
      <c r="D3" s="12"/>
      <c r="E3" s="10"/>
      <c r="F3" s="10"/>
      <c r="G3" s="13"/>
      <c r="H3" s="13"/>
      <c r="I3" s="13"/>
      <c r="J3" s="13"/>
      <c r="K3" s="13"/>
      <c r="L3" s="13"/>
      <c r="M3" s="13"/>
      <c r="N3" s="13"/>
      <c r="O3" s="9"/>
      <c r="P3" s="13"/>
      <c r="Q3" s="13"/>
    </row>
    <row r="4" spans="1:23" s="14" customFormat="1" ht="20.45" hidden="1" customHeight="1" x14ac:dyDescent="0.4">
      <c r="A4" s="10"/>
      <c r="B4" s="10"/>
      <c r="C4" s="16" t="s">
        <v>9</v>
      </c>
      <c r="D4" s="16" t="s">
        <v>10</v>
      </c>
      <c r="E4" s="16" t="s">
        <v>11</v>
      </c>
      <c r="F4" s="16" t="s">
        <v>12</v>
      </c>
      <c r="G4" s="16" t="s">
        <v>13</v>
      </c>
      <c r="H4" s="13"/>
      <c r="I4" s="13"/>
      <c r="J4" s="13"/>
      <c r="K4" s="13"/>
      <c r="L4" s="13"/>
      <c r="M4" s="13"/>
      <c r="N4" s="13"/>
      <c r="O4" s="9"/>
      <c r="P4" s="13"/>
      <c r="Q4" s="13"/>
    </row>
    <row r="5" spans="1:23" s="14" customFormat="1" ht="20.45" hidden="1" customHeight="1" x14ac:dyDescent="0.4">
      <c r="A5" s="10"/>
      <c r="B5" s="10"/>
      <c r="C5" s="17" t="str">
        <f>IF($D$5="","",IF($E$5&lt;&gt;"",VLOOKUP($D$5&amp;$E$5,#REF!,2,FALSE),VLOOKUP($D$5,#REF!,2,FALSE)))</f>
        <v/>
      </c>
      <c r="D5" s="16"/>
      <c r="E5" s="16"/>
      <c r="F5" s="17">
        <f>COUNTA(G33:G54790)</f>
        <v>0</v>
      </c>
      <c r="G5" s="18">
        <f>MAX(J33:J54790)</f>
        <v>0</v>
      </c>
      <c r="H5" s="13"/>
      <c r="I5" s="13"/>
      <c r="J5" s="13"/>
      <c r="K5" s="13"/>
      <c r="L5" s="13"/>
      <c r="M5" s="13"/>
      <c r="N5" s="13"/>
      <c r="O5" s="9"/>
      <c r="P5" s="13"/>
      <c r="Q5" s="13"/>
    </row>
    <row r="6" spans="1:23" s="14" customFormat="1" hidden="1" x14ac:dyDescent="0.4">
      <c r="A6" s="10"/>
      <c r="B6" s="10"/>
      <c r="C6" s="10"/>
      <c r="D6" s="10"/>
      <c r="E6" s="10"/>
      <c r="F6" s="10"/>
      <c r="G6" s="13"/>
      <c r="H6" s="13"/>
      <c r="I6" s="13"/>
      <c r="J6" s="13"/>
      <c r="K6" s="13"/>
      <c r="L6" s="13"/>
      <c r="M6" s="13"/>
      <c r="N6" s="13"/>
      <c r="O6" s="9"/>
      <c r="P6" s="13"/>
      <c r="Q6" s="13"/>
    </row>
    <row r="7" spans="1:23" s="14" customFormat="1" hidden="1" x14ac:dyDescent="0.4">
      <c r="A7" s="10"/>
      <c r="B7" s="10" t="s">
        <v>14</v>
      </c>
      <c r="C7" s="10"/>
      <c r="D7" s="10"/>
      <c r="E7" s="10"/>
      <c r="F7" s="10"/>
      <c r="G7" s="13"/>
      <c r="H7" s="13"/>
      <c r="I7" s="13"/>
      <c r="J7" s="13"/>
      <c r="K7" s="13"/>
      <c r="L7" s="13"/>
      <c r="M7" s="13"/>
      <c r="N7" s="13"/>
      <c r="O7" s="9"/>
      <c r="P7" s="13"/>
      <c r="Q7" s="13"/>
    </row>
    <row r="8" spans="1:23" s="14" customFormat="1" ht="24.95" hidden="1" customHeight="1" x14ac:dyDescent="0.4">
      <c r="A8" s="10"/>
      <c r="B8" s="10"/>
      <c r="C8" s="19" t="s">
        <v>15</v>
      </c>
      <c r="D8" s="20"/>
      <c r="E8" s="20"/>
      <c r="F8" s="20"/>
      <c r="G8" s="20"/>
      <c r="H8" s="20"/>
      <c r="I8" s="20"/>
      <c r="J8" s="21"/>
      <c r="K8" s="21"/>
      <c r="L8" s="21"/>
      <c r="M8" s="21"/>
      <c r="N8" s="21"/>
      <c r="O8" s="9"/>
      <c r="P8" s="13"/>
      <c r="Q8" s="13"/>
    </row>
    <row r="9" spans="1:23" s="14" customFormat="1" ht="24.95" hidden="1" customHeight="1" x14ac:dyDescent="0.4">
      <c r="A9" s="10"/>
      <c r="B9" s="10"/>
      <c r="C9" s="22" t="s">
        <v>16</v>
      </c>
      <c r="D9" s="22"/>
      <c r="E9" s="22"/>
      <c r="F9" s="22"/>
      <c r="J9" s="13"/>
      <c r="K9" s="13"/>
      <c r="L9" s="13"/>
      <c r="M9" s="13"/>
      <c r="N9" s="13"/>
      <c r="O9" s="9"/>
      <c r="P9" s="13"/>
      <c r="Q9" s="13"/>
    </row>
    <row r="10" spans="1:23" s="14" customFormat="1" ht="24.95" hidden="1" customHeight="1" x14ac:dyDescent="0.4">
      <c r="A10" s="10"/>
      <c r="B10" s="10"/>
      <c r="C10" s="22" t="s">
        <v>17</v>
      </c>
      <c r="D10" s="22"/>
      <c r="E10" s="22"/>
      <c r="F10" s="22"/>
      <c r="J10" s="13"/>
      <c r="K10" s="13"/>
      <c r="L10" s="13"/>
      <c r="M10" s="13"/>
      <c r="N10" s="13"/>
      <c r="O10" s="9"/>
      <c r="P10" s="13"/>
      <c r="Q10" s="13"/>
    </row>
    <row r="11" spans="1:23" s="14" customFormat="1" ht="27.95" customHeight="1" x14ac:dyDescent="0.4">
      <c r="A11" s="23"/>
      <c r="B11" s="23"/>
      <c r="C11" s="24"/>
      <c r="D11" s="24"/>
      <c r="E11" s="24"/>
      <c r="F11" s="24"/>
      <c r="G11" s="24"/>
      <c r="H11" s="24"/>
      <c r="I11" s="24"/>
      <c r="J11" s="23"/>
      <c r="K11" s="23"/>
      <c r="L11" s="23"/>
      <c r="M11" s="23"/>
      <c r="N11" s="23"/>
      <c r="O11" s="25"/>
      <c r="P11" s="23"/>
      <c r="Q11" s="23"/>
    </row>
    <row r="12" spans="1:23" ht="17.45" customHeight="1" x14ac:dyDescent="0.4">
      <c r="C12" s="53" t="s">
        <v>18</v>
      </c>
      <c r="K12" s="26" t="s">
        <v>19</v>
      </c>
      <c r="L12" s="27"/>
      <c r="M12" s="27"/>
      <c r="N12" s="27"/>
      <c r="O12" s="28"/>
    </row>
    <row r="13" spans="1:23" s="14" customFormat="1" ht="60.95" customHeight="1" x14ac:dyDescent="0.4">
      <c r="A13" s="10"/>
      <c r="B13" s="10"/>
      <c r="C13" s="52"/>
      <c r="D13" s="101" t="s">
        <v>20</v>
      </c>
      <c r="E13" s="101"/>
      <c r="F13" s="101"/>
      <c r="G13" s="101"/>
      <c r="H13" s="101"/>
      <c r="I13" s="101"/>
      <c r="J13" s="13"/>
      <c r="K13" s="52"/>
      <c r="L13" s="29" t="s">
        <v>21</v>
      </c>
      <c r="M13" s="29" t="s">
        <v>22</v>
      </c>
      <c r="N13" s="29" t="s">
        <v>23</v>
      </c>
      <c r="O13" s="30"/>
    </row>
    <row r="14" spans="1:23" s="14" customFormat="1" ht="65.099999999999994" customHeight="1" x14ac:dyDescent="0.4">
      <c r="A14" s="10"/>
      <c r="B14" s="10"/>
      <c r="C14" s="31" t="s">
        <v>24</v>
      </c>
      <c r="D14" s="102" t="s">
        <v>25</v>
      </c>
      <c r="E14" s="103"/>
      <c r="F14" s="103"/>
      <c r="G14" s="103"/>
      <c r="H14" s="103"/>
      <c r="I14" s="104"/>
      <c r="J14" s="13"/>
      <c r="K14" s="31" t="s">
        <v>24</v>
      </c>
      <c r="L14" s="54" t="s">
        <v>119</v>
      </c>
      <c r="M14" s="54" t="s">
        <v>26</v>
      </c>
      <c r="N14" s="54" t="s">
        <v>26</v>
      </c>
      <c r="O14" s="30"/>
      <c r="V14" s="13">
        <v>1</v>
      </c>
      <c r="W14" s="13">
        <v>1</v>
      </c>
    </row>
    <row r="15" spans="1:23" s="14" customFormat="1" ht="90.6" customHeight="1" x14ac:dyDescent="0.4">
      <c r="A15" s="10"/>
      <c r="B15" s="10"/>
      <c r="C15" s="32" t="s">
        <v>27</v>
      </c>
      <c r="D15" s="98" t="s">
        <v>28</v>
      </c>
      <c r="E15" s="99"/>
      <c r="F15" s="99"/>
      <c r="G15" s="99"/>
      <c r="H15" s="99"/>
      <c r="I15" s="100"/>
      <c r="J15" s="13"/>
      <c r="K15" s="32" t="s">
        <v>27</v>
      </c>
      <c r="L15" s="55" t="s">
        <v>120</v>
      </c>
      <c r="M15" s="55" t="s">
        <v>121</v>
      </c>
      <c r="N15" s="55" t="s">
        <v>29</v>
      </c>
      <c r="O15" s="30"/>
      <c r="V15" s="13">
        <v>2</v>
      </c>
      <c r="W15" s="13">
        <v>3</v>
      </c>
    </row>
    <row r="16" spans="1:23" s="14" customFormat="1" ht="159" customHeight="1" x14ac:dyDescent="0.4">
      <c r="A16" s="10"/>
      <c r="B16" s="10"/>
      <c r="C16" s="32" t="s">
        <v>30</v>
      </c>
      <c r="D16" s="98" t="s">
        <v>31</v>
      </c>
      <c r="E16" s="99"/>
      <c r="F16" s="99"/>
      <c r="G16" s="99"/>
      <c r="H16" s="99"/>
      <c r="I16" s="100"/>
      <c r="J16" s="13"/>
      <c r="K16" s="32" t="s">
        <v>30</v>
      </c>
      <c r="L16" s="55" t="s">
        <v>32</v>
      </c>
      <c r="M16" s="55" t="s">
        <v>33</v>
      </c>
      <c r="N16" s="55" t="s">
        <v>264</v>
      </c>
      <c r="O16" s="30"/>
      <c r="V16" s="13">
        <v>3</v>
      </c>
      <c r="W16" s="13">
        <v>3</v>
      </c>
    </row>
    <row r="17" spans="1:23" s="14" customFormat="1" ht="84.6" customHeight="1" x14ac:dyDescent="0.4">
      <c r="A17" s="10"/>
      <c r="B17" s="10"/>
      <c r="C17" s="32" t="s">
        <v>34</v>
      </c>
      <c r="D17" s="98" t="s">
        <v>35</v>
      </c>
      <c r="E17" s="99"/>
      <c r="F17" s="99"/>
      <c r="G17" s="99"/>
      <c r="H17" s="99"/>
      <c r="I17" s="100"/>
      <c r="J17" s="13"/>
      <c r="K17" s="32" t="s">
        <v>34</v>
      </c>
      <c r="L17" s="55" t="s">
        <v>36</v>
      </c>
      <c r="M17" s="55" t="s">
        <v>37</v>
      </c>
      <c r="N17" s="55" t="s">
        <v>122</v>
      </c>
      <c r="O17" s="30"/>
      <c r="V17" s="13" t="s">
        <v>38</v>
      </c>
      <c r="W17" s="13">
        <v>3</v>
      </c>
    </row>
    <row r="18" spans="1:23" s="14" customFormat="1" ht="78.599999999999994" customHeight="1" x14ac:dyDescent="0.4">
      <c r="A18" s="10"/>
      <c r="B18" s="10"/>
      <c r="C18" s="32" t="s">
        <v>39</v>
      </c>
      <c r="D18" s="98" t="s">
        <v>40</v>
      </c>
      <c r="E18" s="99"/>
      <c r="F18" s="99"/>
      <c r="G18" s="99"/>
      <c r="H18" s="99"/>
      <c r="I18" s="100"/>
      <c r="J18" s="13"/>
      <c r="K18" s="32" t="s">
        <v>39</v>
      </c>
      <c r="L18" s="55" t="s">
        <v>41</v>
      </c>
      <c r="M18" s="55" t="s">
        <v>42</v>
      </c>
      <c r="N18" s="55" t="s">
        <v>123</v>
      </c>
      <c r="O18" s="30"/>
      <c r="V18" s="13" t="s">
        <v>43</v>
      </c>
      <c r="W18" s="13">
        <v>3</v>
      </c>
    </row>
    <row r="19" spans="1:23" s="14" customFormat="1" ht="86.25" customHeight="1" x14ac:dyDescent="0.4">
      <c r="A19" s="10"/>
      <c r="B19" s="10"/>
      <c r="C19" s="33" t="s">
        <v>44</v>
      </c>
      <c r="D19" s="98" t="s">
        <v>45</v>
      </c>
      <c r="E19" s="99"/>
      <c r="F19" s="99"/>
      <c r="G19" s="99"/>
      <c r="H19" s="99"/>
      <c r="I19" s="100"/>
      <c r="J19" s="13"/>
      <c r="K19" s="33" t="s">
        <v>44</v>
      </c>
      <c r="L19" s="55" t="s">
        <v>46</v>
      </c>
      <c r="M19" s="55" t="s">
        <v>47</v>
      </c>
      <c r="N19" s="55" t="s">
        <v>124</v>
      </c>
      <c r="O19" s="30"/>
      <c r="V19" s="13" t="s">
        <v>48</v>
      </c>
      <c r="W19" s="13">
        <v>3</v>
      </c>
    </row>
    <row r="20" spans="1:23" s="14" customFormat="1" ht="65.099999999999994" customHeight="1" x14ac:dyDescent="0.4">
      <c r="A20" s="10"/>
      <c r="B20" s="10"/>
      <c r="C20" s="32" t="s">
        <v>49</v>
      </c>
      <c r="D20" s="105" t="s">
        <v>50</v>
      </c>
      <c r="E20" s="106"/>
      <c r="F20" s="106"/>
      <c r="G20" s="106"/>
      <c r="H20" s="106"/>
      <c r="I20" s="107"/>
      <c r="J20" s="13"/>
      <c r="K20" s="32" t="s">
        <v>49</v>
      </c>
      <c r="L20" s="55" t="s">
        <v>125</v>
      </c>
      <c r="M20" s="34" t="s">
        <v>51</v>
      </c>
      <c r="N20" s="55" t="s">
        <v>52</v>
      </c>
      <c r="O20" s="30"/>
      <c r="V20" s="13">
        <v>4</v>
      </c>
      <c r="W20" s="13">
        <v>3</v>
      </c>
    </row>
    <row r="21" spans="1:23" s="14" customFormat="1" ht="65.099999999999994" customHeight="1" x14ac:dyDescent="0.4">
      <c r="A21" s="10"/>
      <c r="B21" s="10"/>
      <c r="C21" s="32" t="s">
        <v>53</v>
      </c>
      <c r="D21" s="105" t="s">
        <v>54</v>
      </c>
      <c r="E21" s="106"/>
      <c r="F21" s="106"/>
      <c r="G21" s="106"/>
      <c r="H21" s="106"/>
      <c r="I21" s="107"/>
      <c r="J21" s="13"/>
      <c r="K21" s="32" t="s">
        <v>53</v>
      </c>
      <c r="L21" s="56" t="s">
        <v>55</v>
      </c>
      <c r="M21" s="55" t="s">
        <v>126</v>
      </c>
      <c r="N21" s="55" t="s">
        <v>127</v>
      </c>
      <c r="O21" s="30"/>
      <c r="V21" s="13">
        <v>5</v>
      </c>
      <c r="W21" s="13">
        <v>2</v>
      </c>
    </row>
    <row r="22" spans="1:23" s="14" customFormat="1" ht="65.099999999999994" customHeight="1" x14ac:dyDescent="0.4">
      <c r="A22" s="10"/>
      <c r="B22" s="10"/>
      <c r="C22" s="32" t="s">
        <v>56</v>
      </c>
      <c r="D22" s="98" t="s">
        <v>57</v>
      </c>
      <c r="E22" s="99"/>
      <c r="F22" s="99"/>
      <c r="G22" s="99"/>
      <c r="H22" s="99"/>
      <c r="I22" s="100"/>
      <c r="J22" s="13"/>
      <c r="K22" s="32" t="s">
        <v>56</v>
      </c>
      <c r="L22" s="55" t="s">
        <v>128</v>
      </c>
      <c r="M22" s="55" t="s">
        <v>58</v>
      </c>
      <c r="N22" s="55" t="s">
        <v>59</v>
      </c>
      <c r="O22" s="30"/>
      <c r="V22" s="13">
        <v>6</v>
      </c>
      <c r="W22" s="13">
        <v>3</v>
      </c>
    </row>
    <row r="23" spans="1:23" s="14" customFormat="1" ht="97.5" customHeight="1" x14ac:dyDescent="0.4">
      <c r="A23" s="10"/>
      <c r="B23" s="10"/>
      <c r="C23" s="32" t="s">
        <v>60</v>
      </c>
      <c r="D23" s="105" t="s">
        <v>61</v>
      </c>
      <c r="E23" s="106"/>
      <c r="F23" s="106"/>
      <c r="G23" s="106"/>
      <c r="H23" s="106"/>
      <c r="I23" s="107"/>
      <c r="J23" s="13"/>
      <c r="K23" s="33" t="s">
        <v>60</v>
      </c>
      <c r="L23" s="55" t="s">
        <v>62</v>
      </c>
      <c r="M23" s="55" t="s">
        <v>63</v>
      </c>
      <c r="N23" s="55" t="s">
        <v>64</v>
      </c>
      <c r="O23" s="30"/>
      <c r="V23" s="13">
        <v>7</v>
      </c>
      <c r="W23" s="13">
        <v>3</v>
      </c>
    </row>
    <row r="24" spans="1:23" s="14" customFormat="1" ht="86.1" customHeight="1" x14ac:dyDescent="0.4">
      <c r="A24" s="10"/>
      <c r="B24" s="10"/>
      <c r="C24" s="35" t="s">
        <v>65</v>
      </c>
      <c r="D24" s="98" t="s">
        <v>66</v>
      </c>
      <c r="E24" s="99"/>
      <c r="F24" s="99"/>
      <c r="G24" s="99"/>
      <c r="H24" s="99"/>
      <c r="I24" s="100"/>
      <c r="J24" s="13"/>
      <c r="K24" s="35" t="s">
        <v>65</v>
      </c>
      <c r="L24" s="55" t="s">
        <v>67</v>
      </c>
      <c r="M24" s="55" t="s">
        <v>68</v>
      </c>
      <c r="N24" s="55" t="s">
        <v>69</v>
      </c>
      <c r="O24" s="30"/>
      <c r="V24" s="13" t="s">
        <v>70</v>
      </c>
      <c r="W24" s="13">
        <v>3</v>
      </c>
    </row>
    <row r="25" spans="1:23" s="14" customFormat="1" ht="65.099999999999994" customHeight="1" x14ac:dyDescent="0.4">
      <c r="A25" s="10"/>
      <c r="B25" s="10"/>
      <c r="C25" s="35" t="s">
        <v>71</v>
      </c>
      <c r="D25" s="98" t="s">
        <v>72</v>
      </c>
      <c r="E25" s="99"/>
      <c r="F25" s="99"/>
      <c r="G25" s="99"/>
      <c r="H25" s="99"/>
      <c r="I25" s="100"/>
      <c r="J25" s="13"/>
      <c r="K25" s="35" t="s">
        <v>71</v>
      </c>
      <c r="L25" s="55" t="s">
        <v>73</v>
      </c>
      <c r="M25" s="55" t="s">
        <v>74</v>
      </c>
      <c r="N25" s="55" t="s">
        <v>75</v>
      </c>
      <c r="O25" s="36"/>
      <c r="V25" s="13" t="s">
        <v>76</v>
      </c>
      <c r="W25" s="13">
        <v>2</v>
      </c>
    </row>
    <row r="26" spans="1:23" s="14" customFormat="1" ht="79.5" customHeight="1" x14ac:dyDescent="0.4">
      <c r="A26" s="10"/>
      <c r="B26" s="10"/>
      <c r="C26" s="35" t="s">
        <v>77</v>
      </c>
      <c r="D26" s="98" t="s">
        <v>78</v>
      </c>
      <c r="E26" s="99"/>
      <c r="F26" s="99"/>
      <c r="G26" s="99"/>
      <c r="H26" s="99"/>
      <c r="I26" s="100"/>
      <c r="J26" s="13"/>
      <c r="K26" s="35" t="s">
        <v>77</v>
      </c>
      <c r="L26" s="55" t="s">
        <v>79</v>
      </c>
      <c r="M26" s="55" t="s">
        <v>80</v>
      </c>
      <c r="N26" s="55" t="s">
        <v>75</v>
      </c>
      <c r="O26" s="30"/>
      <c r="V26" s="13" t="s">
        <v>81</v>
      </c>
      <c r="W26" s="13">
        <v>2</v>
      </c>
    </row>
    <row r="27" spans="1:23" s="14" customFormat="1" ht="65.099999999999994" customHeight="1" x14ac:dyDescent="0.4">
      <c r="A27" s="10"/>
      <c r="B27" s="10"/>
      <c r="C27" s="33" t="s">
        <v>82</v>
      </c>
      <c r="D27" s="98" t="s">
        <v>83</v>
      </c>
      <c r="E27" s="99"/>
      <c r="F27" s="99"/>
      <c r="G27" s="99"/>
      <c r="H27" s="99"/>
      <c r="I27" s="100"/>
      <c r="J27" s="13"/>
      <c r="K27" s="33" t="s">
        <v>82</v>
      </c>
      <c r="L27" s="55" t="s">
        <v>84</v>
      </c>
      <c r="M27" s="34" t="s">
        <v>85</v>
      </c>
      <c r="N27" s="34" t="s">
        <v>129</v>
      </c>
      <c r="O27" s="30"/>
      <c r="V27" s="13" t="s">
        <v>86</v>
      </c>
      <c r="W27" s="13">
        <v>3</v>
      </c>
    </row>
    <row r="28" spans="1:23" s="14" customFormat="1" ht="65.099999999999994" customHeight="1" x14ac:dyDescent="0.4">
      <c r="A28" s="23"/>
      <c r="B28" s="23"/>
      <c r="C28" s="37" t="s">
        <v>87</v>
      </c>
      <c r="D28" s="111" t="s">
        <v>88</v>
      </c>
      <c r="E28" s="112"/>
      <c r="F28" s="112"/>
      <c r="G28" s="112"/>
      <c r="H28" s="112"/>
      <c r="I28" s="113"/>
      <c r="J28" s="23"/>
      <c r="K28" s="37" t="s">
        <v>87</v>
      </c>
      <c r="L28" s="55" t="s">
        <v>130</v>
      </c>
      <c r="M28" s="55" t="s">
        <v>131</v>
      </c>
      <c r="N28" s="55" t="s">
        <v>132</v>
      </c>
      <c r="O28" s="36"/>
      <c r="V28" s="13" t="s">
        <v>89</v>
      </c>
      <c r="W28" s="38">
        <v>3</v>
      </c>
    </row>
    <row r="29" spans="1:23" s="10" customFormat="1" ht="65.099999999999994" customHeight="1" x14ac:dyDescent="0.4">
      <c r="A29" s="23"/>
      <c r="B29" s="23"/>
      <c r="C29" s="32" t="s">
        <v>90</v>
      </c>
      <c r="D29" s="98" t="s">
        <v>91</v>
      </c>
      <c r="E29" s="99"/>
      <c r="F29" s="99"/>
      <c r="G29" s="99"/>
      <c r="H29" s="99"/>
      <c r="I29" s="100"/>
      <c r="J29" s="23"/>
      <c r="K29" s="32" t="s">
        <v>90</v>
      </c>
      <c r="L29" s="55" t="s">
        <v>133</v>
      </c>
      <c r="M29" s="55" t="s">
        <v>134</v>
      </c>
      <c r="N29" s="55" t="s">
        <v>135</v>
      </c>
      <c r="O29" s="30"/>
      <c r="P29" s="14"/>
      <c r="Q29" s="14"/>
      <c r="V29" s="13" t="s">
        <v>92</v>
      </c>
      <c r="W29" s="38">
        <v>3</v>
      </c>
    </row>
    <row r="30" spans="1:23" s="10" customFormat="1" ht="65.099999999999994" customHeight="1" x14ac:dyDescent="0.4">
      <c r="A30" s="23"/>
      <c r="B30" s="23"/>
      <c r="C30" s="32" t="s">
        <v>93</v>
      </c>
      <c r="D30" s="98" t="s">
        <v>94</v>
      </c>
      <c r="E30" s="99"/>
      <c r="F30" s="99"/>
      <c r="G30" s="99"/>
      <c r="H30" s="99"/>
      <c r="I30" s="100"/>
      <c r="J30" s="23"/>
      <c r="K30" s="32" t="s">
        <v>93</v>
      </c>
      <c r="L30" s="55" t="s">
        <v>95</v>
      </c>
      <c r="M30" s="55" t="s">
        <v>26</v>
      </c>
      <c r="N30" s="55" t="s">
        <v>26</v>
      </c>
      <c r="O30" s="30"/>
      <c r="P30" s="14"/>
      <c r="Q30" s="14"/>
      <c r="V30" s="13" t="s">
        <v>96</v>
      </c>
      <c r="W30" s="39">
        <v>1</v>
      </c>
    </row>
    <row r="31" spans="1:23" s="10" customFormat="1" ht="65.099999999999994" customHeight="1" x14ac:dyDescent="0.4">
      <c r="A31" s="23"/>
      <c r="B31" s="23"/>
      <c r="C31" s="32" t="s">
        <v>97</v>
      </c>
      <c r="D31" s="98" t="s">
        <v>98</v>
      </c>
      <c r="E31" s="99"/>
      <c r="F31" s="99"/>
      <c r="G31" s="99"/>
      <c r="H31" s="99"/>
      <c r="I31" s="100"/>
      <c r="J31" s="23"/>
      <c r="K31" s="32" t="s">
        <v>97</v>
      </c>
      <c r="L31" s="55" t="s">
        <v>99</v>
      </c>
      <c r="M31" s="55" t="s">
        <v>136</v>
      </c>
      <c r="N31" s="55" t="s">
        <v>100</v>
      </c>
      <c r="O31" s="30"/>
      <c r="P31" s="14"/>
      <c r="Q31" s="14"/>
      <c r="V31" s="13">
        <v>9</v>
      </c>
      <c r="W31" s="38">
        <v>3</v>
      </c>
    </row>
    <row r="32" spans="1:23" s="10" customFormat="1" ht="73.5" customHeight="1" x14ac:dyDescent="0.4">
      <c r="A32" s="23"/>
      <c r="B32" s="23"/>
      <c r="C32" s="40" t="s">
        <v>101</v>
      </c>
      <c r="D32" s="108" t="s">
        <v>102</v>
      </c>
      <c r="E32" s="109"/>
      <c r="F32" s="109"/>
      <c r="G32" s="109"/>
      <c r="H32" s="109"/>
      <c r="I32" s="110"/>
      <c r="J32" s="23"/>
      <c r="K32" s="40" t="s">
        <v>101</v>
      </c>
      <c r="L32" s="57" t="s">
        <v>137</v>
      </c>
      <c r="M32" s="57" t="s">
        <v>103</v>
      </c>
      <c r="N32" s="57" t="s">
        <v>104</v>
      </c>
      <c r="O32" s="30"/>
      <c r="P32" s="14"/>
      <c r="Q32" s="14"/>
      <c r="V32" s="13">
        <v>99</v>
      </c>
      <c r="W32" s="38">
        <v>3</v>
      </c>
    </row>
  </sheetData>
  <sheetProtection formatCells="0" formatRows="0" insertRows="0" deleteRows="0"/>
  <dataConsolidate/>
  <mergeCells count="20">
    <mergeCell ref="D31:I31"/>
    <mergeCell ref="D32:I32"/>
    <mergeCell ref="D25:I25"/>
    <mergeCell ref="D26:I26"/>
    <mergeCell ref="D27:I27"/>
    <mergeCell ref="D28:I28"/>
    <mergeCell ref="D29:I29"/>
    <mergeCell ref="D30:I30"/>
    <mergeCell ref="D24:I24"/>
    <mergeCell ref="D13:I13"/>
    <mergeCell ref="D14:I14"/>
    <mergeCell ref="D15:I15"/>
    <mergeCell ref="D16:I16"/>
    <mergeCell ref="D17:I17"/>
    <mergeCell ref="D18:I18"/>
    <mergeCell ref="D19:I19"/>
    <mergeCell ref="D20:I20"/>
    <mergeCell ref="D21:I21"/>
    <mergeCell ref="D22:I22"/>
    <mergeCell ref="D23:I23"/>
  </mergeCells>
  <phoneticPr fontId="2"/>
  <conditionalFormatting sqref="C32">
    <cfRule type="colorScale" priority="2">
      <colorScale>
        <cfvo type="min"/>
        <cfvo type="percentile" val="50"/>
        <cfvo type="max"/>
        <color rgb="FFF8696B"/>
        <color rgb="FFFCFCFF"/>
        <color rgb="FF63BE7B"/>
      </colorScale>
    </cfRule>
  </conditionalFormatting>
  <conditionalFormatting sqref="K20:K23 K13:N13 K14:K16 K28:K32">
    <cfRule type="colorScale" priority="3">
      <colorScale>
        <cfvo type="min"/>
        <cfvo type="percentile" val="50"/>
        <cfvo type="max"/>
        <color rgb="FFF8696B"/>
        <color rgb="FFFCFCFF"/>
        <color rgb="FF63BE7B"/>
      </colorScale>
    </cfRule>
  </conditionalFormatting>
  <conditionalFormatting sqref="K27">
    <cfRule type="colorScale" priority="1">
      <colorScale>
        <cfvo type="min"/>
        <cfvo type="percentile" val="50"/>
        <cfvo type="max"/>
        <color rgb="FFF8696B"/>
        <color rgb="FFFCFCFF"/>
        <color rgb="FF63BE7B"/>
      </colorScale>
    </cfRule>
  </conditionalFormatting>
  <dataValidations count="1">
    <dataValidation type="whole" errorStyle="information" operator="greaterThanOrEqual" allowBlank="1" showInputMessage="1" showErrorMessage="1" errorTitle="確認" error="数字以外の入力は出来ません" sqref="G33:G1048576">
      <formula1>1</formula1>
    </dataValidation>
  </dataValidations>
  <printOptions horizontalCentered="1"/>
  <pageMargins left="0.23622047244094491" right="0.23622047244094491" top="0.74803149606299213" bottom="0.55118110236220474" header="0.11811023622047245" footer="0.11811023622047245"/>
  <pageSetup paperSize="9" scale="24" fitToHeight="0"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R219"/>
  <sheetViews>
    <sheetView showZeros="0" zoomScale="55" zoomScaleNormal="55" zoomScaleSheetLayoutView="66" zoomScalePageLayoutView="40" workbookViewId="0">
      <selection activeCell="E5" sqref="E5"/>
    </sheetView>
  </sheetViews>
  <sheetFormatPr defaultColWidth="8.75" defaultRowHeight="18.75" x14ac:dyDescent="0.4"/>
  <cols>
    <col min="1" max="2" width="2.5" style="1" customWidth="1"/>
    <col min="3" max="3" width="20.75" style="1" customWidth="1"/>
    <col min="4" max="5" width="16.5" style="1" customWidth="1"/>
    <col min="6" max="6" width="23.75" style="1" customWidth="1"/>
    <col min="7" max="7" width="48.5" style="6" customWidth="1"/>
    <col min="8" max="9" width="15.75" style="6" customWidth="1"/>
    <col min="10" max="10" width="15.5" style="6" customWidth="1"/>
    <col min="11" max="11" width="21.25" style="6" customWidth="1"/>
    <col min="12" max="12" width="66.25" style="3" customWidth="1"/>
    <col min="13" max="13" width="63.5" style="3" customWidth="1"/>
    <col min="14" max="14" width="64.5" style="3" customWidth="1"/>
    <col min="15" max="15" width="29.5" style="6" customWidth="1"/>
    <col min="16" max="16" width="29.25" style="92" customWidth="1"/>
    <col min="17" max="17" width="41.625" style="6" customWidth="1"/>
    <col min="18" max="18" width="44" style="6" customWidth="1"/>
    <col min="19" max="23" width="9.5" style="1" customWidth="1"/>
    <col min="24" max="24" width="82" style="1" customWidth="1"/>
    <col min="25" max="25" width="67" style="1" customWidth="1"/>
    <col min="26" max="29" width="9.5" style="1" customWidth="1"/>
    <col min="30" max="16384" width="8.75" style="1"/>
  </cols>
  <sheetData>
    <row r="1" spans="1:18" s="14" customFormat="1" ht="19.899999999999999" customHeight="1" x14ac:dyDescent="0.4">
      <c r="A1" s="10"/>
      <c r="B1" s="10"/>
      <c r="C1" s="58"/>
      <c r="D1" s="10"/>
      <c r="E1" s="10"/>
      <c r="F1" s="10"/>
      <c r="G1" s="13"/>
      <c r="H1" s="13"/>
      <c r="I1" s="13"/>
      <c r="J1" s="13"/>
      <c r="K1" s="13"/>
      <c r="L1" s="13"/>
      <c r="M1" s="13"/>
      <c r="N1" s="13"/>
      <c r="O1" s="13"/>
      <c r="P1" s="59"/>
      <c r="Q1" s="13"/>
      <c r="R1" s="13"/>
    </row>
    <row r="2" spans="1:18" ht="19.899999999999999" customHeight="1" x14ac:dyDescent="0.4">
      <c r="A2" s="60"/>
      <c r="B2" s="60"/>
      <c r="C2" s="60"/>
      <c r="D2" s="60"/>
      <c r="E2" s="60"/>
      <c r="F2" s="62"/>
      <c r="G2" s="60"/>
      <c r="H2" s="60"/>
      <c r="I2" s="60"/>
      <c r="J2" s="60"/>
      <c r="K2" s="60"/>
      <c r="L2" s="63"/>
      <c r="M2" s="63"/>
      <c r="N2" s="63"/>
      <c r="O2" s="60"/>
      <c r="P2" s="61"/>
      <c r="Q2" s="60"/>
      <c r="R2" s="64"/>
    </row>
    <row r="3" spans="1:18" s="14" customFormat="1" ht="130.9" customHeight="1" x14ac:dyDescent="0.4">
      <c r="A3" s="38"/>
      <c r="B3" s="38"/>
      <c r="C3" s="65" t="s">
        <v>9</v>
      </c>
      <c r="D3" s="65" t="s">
        <v>105</v>
      </c>
      <c r="E3" s="65" t="s">
        <v>106</v>
      </c>
      <c r="F3" s="66" t="s">
        <v>138</v>
      </c>
      <c r="G3" s="42" t="s">
        <v>107</v>
      </c>
      <c r="H3" s="42" t="s">
        <v>108</v>
      </c>
      <c r="I3" s="67" t="s">
        <v>109</v>
      </c>
      <c r="J3" s="42" t="s">
        <v>110</v>
      </c>
      <c r="K3" s="66" t="s">
        <v>111</v>
      </c>
      <c r="L3" s="42" t="s">
        <v>21</v>
      </c>
      <c r="M3" s="42" t="s">
        <v>22</v>
      </c>
      <c r="N3" s="42" t="s">
        <v>23</v>
      </c>
      <c r="O3" s="42" t="s">
        <v>139</v>
      </c>
      <c r="P3" s="68" t="s">
        <v>140</v>
      </c>
      <c r="Q3" s="42" t="s">
        <v>141</v>
      </c>
      <c r="R3" s="41" t="s">
        <v>142</v>
      </c>
    </row>
    <row r="4" spans="1:18" s="14" customFormat="1" ht="90.6" customHeight="1" x14ac:dyDescent="0.4">
      <c r="A4" s="38"/>
      <c r="B4" s="38"/>
      <c r="C4" s="69"/>
      <c r="D4" s="69"/>
      <c r="E4" s="69"/>
      <c r="F4" s="69" t="s">
        <v>143</v>
      </c>
      <c r="G4" s="70" t="s">
        <v>144</v>
      </c>
      <c r="H4" s="71">
        <v>7000</v>
      </c>
      <c r="I4" s="71">
        <v>2000</v>
      </c>
      <c r="J4" s="72">
        <f>IFERROR(I4/H4,"")</f>
        <v>0.2857142857142857</v>
      </c>
      <c r="K4" s="73">
        <v>1</v>
      </c>
      <c r="L4" s="70" t="s">
        <v>145</v>
      </c>
      <c r="M4" s="74" t="s">
        <v>75</v>
      </c>
      <c r="N4" s="74" t="s">
        <v>75</v>
      </c>
      <c r="O4" s="75" t="s">
        <v>146</v>
      </c>
      <c r="P4" s="76"/>
      <c r="Q4" s="75" t="s">
        <v>147</v>
      </c>
      <c r="R4" s="77"/>
    </row>
    <row r="5" spans="1:18" s="14" customFormat="1" ht="72" customHeight="1" x14ac:dyDescent="0.4">
      <c r="A5" s="38"/>
      <c r="B5" s="38"/>
      <c r="C5" s="69"/>
      <c r="D5" s="69"/>
      <c r="E5" s="69"/>
      <c r="F5" s="69" t="s">
        <v>148</v>
      </c>
      <c r="G5" s="70" t="s">
        <v>149</v>
      </c>
      <c r="H5" s="78">
        <v>17000</v>
      </c>
      <c r="I5" s="78">
        <v>5000</v>
      </c>
      <c r="J5" s="72">
        <f>IFERROR(I5/H5,"")</f>
        <v>0.29411764705882354</v>
      </c>
      <c r="K5" s="73">
        <v>2</v>
      </c>
      <c r="L5" s="74" t="s">
        <v>150</v>
      </c>
      <c r="M5" s="70" t="s">
        <v>151</v>
      </c>
      <c r="N5" s="74" t="s">
        <v>152</v>
      </c>
      <c r="O5" s="75" t="s">
        <v>146</v>
      </c>
      <c r="P5" s="76"/>
      <c r="Q5" s="75" t="s">
        <v>153</v>
      </c>
      <c r="R5" s="77"/>
    </row>
    <row r="6" spans="1:18" s="22" customFormat="1" ht="159.4" customHeight="1" x14ac:dyDescent="0.4">
      <c r="A6" s="23"/>
      <c r="B6" s="23"/>
      <c r="C6" s="69"/>
      <c r="D6" s="69"/>
      <c r="E6" s="69"/>
      <c r="F6" s="69" t="s">
        <v>154</v>
      </c>
      <c r="G6" s="70" t="s">
        <v>149</v>
      </c>
      <c r="H6" s="78">
        <v>17000</v>
      </c>
      <c r="I6" s="78">
        <v>5000</v>
      </c>
      <c r="J6" s="72">
        <f>IFERROR(I6/H6,"")</f>
        <v>0.29411764705882354</v>
      </c>
      <c r="K6" s="73">
        <v>3</v>
      </c>
      <c r="L6" s="74" t="s">
        <v>155</v>
      </c>
      <c r="M6" s="74" t="s">
        <v>156</v>
      </c>
      <c r="N6" s="79" t="s">
        <v>157</v>
      </c>
      <c r="O6" s="75" t="s">
        <v>146</v>
      </c>
      <c r="P6" s="80"/>
      <c r="Q6" s="75" t="s">
        <v>153</v>
      </c>
      <c r="R6" s="77"/>
    </row>
    <row r="7" spans="1:18" s="22" customFormat="1" ht="89.85" customHeight="1" x14ac:dyDescent="0.4">
      <c r="A7" s="23"/>
      <c r="B7" s="23"/>
      <c r="C7" s="69"/>
      <c r="D7" s="69"/>
      <c r="E7" s="69"/>
      <c r="F7" s="69" t="s">
        <v>158</v>
      </c>
      <c r="G7" s="74" t="s">
        <v>159</v>
      </c>
      <c r="H7" s="78">
        <v>27000</v>
      </c>
      <c r="I7" s="78">
        <v>8000</v>
      </c>
      <c r="J7" s="72">
        <f>IFERROR(I7/H7,"")</f>
        <v>0.29629629629629628</v>
      </c>
      <c r="K7" s="73" t="s">
        <v>160</v>
      </c>
      <c r="L7" s="74" t="s">
        <v>161</v>
      </c>
      <c r="M7" s="74" t="s">
        <v>162</v>
      </c>
      <c r="N7" s="74" t="s">
        <v>163</v>
      </c>
      <c r="O7" s="75" t="s">
        <v>164</v>
      </c>
      <c r="P7" s="81">
        <v>2401000600001</v>
      </c>
      <c r="Q7" s="75" t="s">
        <v>147</v>
      </c>
      <c r="R7" s="77"/>
    </row>
    <row r="8" spans="1:18" s="22" customFormat="1" ht="89.85" customHeight="1" x14ac:dyDescent="0.4">
      <c r="A8" s="23"/>
      <c r="B8" s="23"/>
      <c r="C8" s="69"/>
      <c r="D8" s="69"/>
      <c r="E8" s="69"/>
      <c r="F8" s="69" t="s">
        <v>165</v>
      </c>
      <c r="G8" s="74" t="s">
        <v>166</v>
      </c>
      <c r="H8" s="78">
        <v>40000</v>
      </c>
      <c r="I8" s="78">
        <v>12000</v>
      </c>
      <c r="J8" s="72">
        <f t="shared" ref="J8:J25" si="0">IFERROR(I8/H8,"")</f>
        <v>0.3</v>
      </c>
      <c r="K8" s="73" t="s">
        <v>167</v>
      </c>
      <c r="L8" s="74" t="s">
        <v>161</v>
      </c>
      <c r="M8" s="74" t="s">
        <v>168</v>
      </c>
      <c r="N8" s="74" t="s">
        <v>169</v>
      </c>
      <c r="O8" s="75" t="s">
        <v>170</v>
      </c>
      <c r="P8" s="81">
        <v>2401000600010</v>
      </c>
      <c r="Q8" s="75" t="s">
        <v>147</v>
      </c>
      <c r="R8" s="77"/>
    </row>
    <row r="9" spans="1:18" s="22" customFormat="1" ht="89.85" customHeight="1" x14ac:dyDescent="0.4">
      <c r="A9" s="23"/>
      <c r="B9" s="23"/>
      <c r="C9" s="69"/>
      <c r="D9" s="69"/>
      <c r="E9" s="69"/>
      <c r="F9" s="69" t="s">
        <v>171</v>
      </c>
      <c r="G9" s="74" t="s">
        <v>172</v>
      </c>
      <c r="H9" s="78">
        <v>40000</v>
      </c>
      <c r="I9" s="78">
        <v>12000</v>
      </c>
      <c r="J9" s="82">
        <f>IFERROR(I9/H9,"")</f>
        <v>0.3</v>
      </c>
      <c r="K9" s="73" t="s">
        <v>173</v>
      </c>
      <c r="L9" s="74" t="s">
        <v>174</v>
      </c>
      <c r="M9" s="74" t="s">
        <v>175</v>
      </c>
      <c r="N9" s="74" t="s">
        <v>176</v>
      </c>
      <c r="O9" s="75" t="s">
        <v>170</v>
      </c>
      <c r="P9" s="81">
        <v>2401000600011</v>
      </c>
      <c r="Q9" s="75" t="s">
        <v>147</v>
      </c>
      <c r="R9" s="77"/>
    </row>
    <row r="10" spans="1:18" s="22" customFormat="1" ht="89.85" customHeight="1" x14ac:dyDescent="0.4">
      <c r="A10" s="23"/>
      <c r="B10" s="23"/>
      <c r="C10" s="69"/>
      <c r="D10" s="69"/>
      <c r="E10" s="69"/>
      <c r="F10" s="69" t="s">
        <v>177</v>
      </c>
      <c r="G10" s="74" t="s">
        <v>178</v>
      </c>
      <c r="H10" s="78">
        <v>10000</v>
      </c>
      <c r="I10" s="78">
        <v>3000</v>
      </c>
      <c r="J10" s="72">
        <f t="shared" si="0"/>
        <v>0.3</v>
      </c>
      <c r="K10" s="73">
        <v>4</v>
      </c>
      <c r="L10" s="74" t="s">
        <v>179</v>
      </c>
      <c r="M10" s="74" t="s">
        <v>180</v>
      </c>
      <c r="N10" s="74" t="s">
        <v>181</v>
      </c>
      <c r="O10" s="75" t="s">
        <v>146</v>
      </c>
      <c r="P10" s="76"/>
      <c r="Q10" s="75" t="s">
        <v>147</v>
      </c>
      <c r="R10" s="77"/>
    </row>
    <row r="11" spans="1:18" s="22" customFormat="1" ht="89.85" customHeight="1" x14ac:dyDescent="0.4">
      <c r="A11" s="23"/>
      <c r="B11" s="23"/>
      <c r="C11" s="69"/>
      <c r="D11" s="69"/>
      <c r="E11" s="69"/>
      <c r="F11" s="69" t="s">
        <v>182</v>
      </c>
      <c r="G11" s="74" t="s">
        <v>183</v>
      </c>
      <c r="H11" s="78">
        <v>10000</v>
      </c>
      <c r="I11" s="78">
        <v>2500</v>
      </c>
      <c r="J11" s="72">
        <f t="shared" si="0"/>
        <v>0.25</v>
      </c>
      <c r="K11" s="73">
        <v>5</v>
      </c>
      <c r="L11" s="74" t="s">
        <v>184</v>
      </c>
      <c r="M11" s="74" t="s">
        <v>185</v>
      </c>
      <c r="N11" s="74" t="s">
        <v>186</v>
      </c>
      <c r="O11" s="75" t="s">
        <v>146</v>
      </c>
      <c r="P11" s="76"/>
      <c r="Q11" s="75" t="s">
        <v>147</v>
      </c>
      <c r="R11" s="77"/>
    </row>
    <row r="12" spans="1:18" s="22" customFormat="1" ht="89.85" customHeight="1" x14ac:dyDescent="0.4">
      <c r="A12" s="23"/>
      <c r="B12" s="23"/>
      <c r="C12" s="69"/>
      <c r="D12" s="69"/>
      <c r="E12" s="69"/>
      <c r="F12" s="69" t="s">
        <v>187</v>
      </c>
      <c r="G12" s="74" t="s">
        <v>188</v>
      </c>
      <c r="H12" s="78">
        <v>5000</v>
      </c>
      <c r="I12" s="78">
        <v>1350</v>
      </c>
      <c r="J12" s="72">
        <f t="shared" si="0"/>
        <v>0.27</v>
      </c>
      <c r="K12" s="73">
        <v>6</v>
      </c>
      <c r="L12" s="74" t="s">
        <v>189</v>
      </c>
      <c r="M12" s="74" t="s">
        <v>190</v>
      </c>
      <c r="N12" s="74" t="s">
        <v>191</v>
      </c>
      <c r="O12" s="75" t="s">
        <v>146</v>
      </c>
      <c r="P12" s="76"/>
      <c r="Q12" s="75" t="s">
        <v>147</v>
      </c>
      <c r="R12" s="77"/>
    </row>
    <row r="13" spans="1:18" s="22" customFormat="1" ht="123.6" customHeight="1" x14ac:dyDescent="0.4">
      <c r="A13" s="23"/>
      <c r="B13" s="23"/>
      <c r="C13" s="69"/>
      <c r="D13" s="69"/>
      <c r="E13" s="69"/>
      <c r="F13" s="69" t="s">
        <v>192</v>
      </c>
      <c r="G13" s="74" t="s">
        <v>193</v>
      </c>
      <c r="H13" s="78">
        <v>100000</v>
      </c>
      <c r="I13" s="78">
        <v>30000</v>
      </c>
      <c r="J13" s="72">
        <f t="shared" si="0"/>
        <v>0.3</v>
      </c>
      <c r="K13" s="73">
        <v>7</v>
      </c>
      <c r="L13" s="74" t="s">
        <v>194</v>
      </c>
      <c r="M13" s="74" t="s">
        <v>195</v>
      </c>
      <c r="N13" s="74" t="s">
        <v>196</v>
      </c>
      <c r="O13" s="75" t="s">
        <v>146</v>
      </c>
      <c r="P13" s="76"/>
      <c r="Q13" s="75" t="s">
        <v>153</v>
      </c>
      <c r="R13" s="77"/>
    </row>
    <row r="14" spans="1:18" s="22" customFormat="1" ht="123.6" customHeight="1" x14ac:dyDescent="0.4">
      <c r="A14" s="23"/>
      <c r="B14" s="23"/>
      <c r="C14" s="69"/>
      <c r="D14" s="69"/>
      <c r="E14" s="69"/>
      <c r="F14" s="69" t="s">
        <v>197</v>
      </c>
      <c r="G14" s="74" t="s">
        <v>198</v>
      </c>
      <c r="H14" s="78">
        <v>100000</v>
      </c>
      <c r="I14" s="78">
        <v>30000</v>
      </c>
      <c r="J14" s="72">
        <f t="shared" si="0"/>
        <v>0.3</v>
      </c>
      <c r="K14" s="73">
        <v>7</v>
      </c>
      <c r="L14" s="74" t="s">
        <v>199</v>
      </c>
      <c r="M14" s="74" t="s">
        <v>200</v>
      </c>
      <c r="N14" s="74" t="s">
        <v>201</v>
      </c>
      <c r="O14" s="75" t="s">
        <v>202</v>
      </c>
      <c r="P14" s="76">
        <v>2401000601000</v>
      </c>
      <c r="Q14" s="75" t="s">
        <v>147</v>
      </c>
      <c r="R14" s="77"/>
    </row>
    <row r="15" spans="1:18" s="22" customFormat="1" ht="89.85" customHeight="1" x14ac:dyDescent="0.4">
      <c r="A15" s="23"/>
      <c r="B15" s="23"/>
      <c r="C15" s="69"/>
      <c r="D15" s="69"/>
      <c r="E15" s="69"/>
      <c r="F15" s="69" t="s">
        <v>203</v>
      </c>
      <c r="G15" s="74" t="s">
        <v>204</v>
      </c>
      <c r="H15" s="78">
        <v>350000</v>
      </c>
      <c r="I15" s="78">
        <v>100000</v>
      </c>
      <c r="J15" s="72">
        <f t="shared" si="0"/>
        <v>0.2857142857142857</v>
      </c>
      <c r="K15" s="73" t="s">
        <v>205</v>
      </c>
      <c r="L15" s="74" t="s">
        <v>206</v>
      </c>
      <c r="M15" s="74" t="s">
        <v>207</v>
      </c>
      <c r="N15" s="74" t="s">
        <v>208</v>
      </c>
      <c r="O15" s="75" t="s">
        <v>146</v>
      </c>
      <c r="P15" s="76"/>
      <c r="Q15" s="75" t="s">
        <v>147</v>
      </c>
      <c r="R15" s="77"/>
    </row>
    <row r="16" spans="1:18" s="22" customFormat="1" ht="89.85" customHeight="1" x14ac:dyDescent="0.4">
      <c r="A16" s="23"/>
      <c r="B16" s="23"/>
      <c r="C16" s="69"/>
      <c r="D16" s="69"/>
      <c r="E16" s="69"/>
      <c r="F16" s="69" t="s">
        <v>209</v>
      </c>
      <c r="G16" s="74" t="s">
        <v>210</v>
      </c>
      <c r="H16" s="78">
        <v>35000</v>
      </c>
      <c r="I16" s="78">
        <v>10000</v>
      </c>
      <c r="J16" s="72">
        <f t="shared" si="0"/>
        <v>0.2857142857142857</v>
      </c>
      <c r="K16" s="73" t="s">
        <v>211</v>
      </c>
      <c r="L16" s="74" t="s">
        <v>212</v>
      </c>
      <c r="M16" s="74" t="s">
        <v>213</v>
      </c>
      <c r="N16" s="74" t="s">
        <v>75</v>
      </c>
      <c r="O16" s="75" t="s">
        <v>146</v>
      </c>
      <c r="P16" s="76"/>
      <c r="Q16" s="75" t="s">
        <v>147</v>
      </c>
      <c r="R16" s="77"/>
    </row>
    <row r="17" spans="1:18" s="22" customFormat="1" ht="89.85" customHeight="1" x14ac:dyDescent="0.4">
      <c r="A17" s="23"/>
      <c r="B17" s="23"/>
      <c r="C17" s="69"/>
      <c r="D17" s="69"/>
      <c r="E17" s="69"/>
      <c r="F17" s="69" t="s">
        <v>214</v>
      </c>
      <c r="G17" s="74" t="s">
        <v>215</v>
      </c>
      <c r="H17" s="78">
        <v>750000</v>
      </c>
      <c r="I17" s="78">
        <v>210000</v>
      </c>
      <c r="J17" s="72">
        <f>IFERROR(I17/H17,"")</f>
        <v>0.28000000000000003</v>
      </c>
      <c r="K17" s="73" t="s">
        <v>216</v>
      </c>
      <c r="L17" s="74" t="s">
        <v>217</v>
      </c>
      <c r="M17" s="74" t="s">
        <v>218</v>
      </c>
      <c r="N17" s="74" t="s">
        <v>75</v>
      </c>
      <c r="O17" s="75" t="s">
        <v>219</v>
      </c>
      <c r="P17" s="76">
        <v>2401000600100</v>
      </c>
      <c r="Q17" s="75" t="s">
        <v>147</v>
      </c>
      <c r="R17" s="77"/>
    </row>
    <row r="18" spans="1:18" s="22" customFormat="1" ht="332.1" customHeight="1" x14ac:dyDescent="0.4">
      <c r="A18" s="23"/>
      <c r="B18" s="23"/>
      <c r="C18" s="69"/>
      <c r="D18" s="69"/>
      <c r="E18" s="69"/>
      <c r="F18" s="69" t="s">
        <v>220</v>
      </c>
      <c r="G18" s="74" t="s">
        <v>221</v>
      </c>
      <c r="H18" s="78">
        <v>350000</v>
      </c>
      <c r="I18" s="78">
        <v>100000</v>
      </c>
      <c r="J18" s="72">
        <f>IFERROR(I18/H18,"")</f>
        <v>0.2857142857142857</v>
      </c>
      <c r="K18" s="73" t="s">
        <v>205</v>
      </c>
      <c r="L18" s="74" t="s">
        <v>222</v>
      </c>
      <c r="M18" s="74" t="s">
        <v>223</v>
      </c>
      <c r="N18" s="74" t="s">
        <v>224</v>
      </c>
      <c r="O18" s="75" t="s">
        <v>146</v>
      </c>
      <c r="P18" s="76"/>
      <c r="Q18" s="75" t="s">
        <v>147</v>
      </c>
      <c r="R18" s="77"/>
    </row>
    <row r="19" spans="1:18" s="22" customFormat="1" ht="89.85" customHeight="1" x14ac:dyDescent="0.4">
      <c r="A19" s="23"/>
      <c r="B19" s="23"/>
      <c r="C19" s="69"/>
      <c r="D19" s="69"/>
      <c r="E19" s="69"/>
      <c r="F19" s="69" t="s">
        <v>225</v>
      </c>
      <c r="G19" s="74" t="s">
        <v>226</v>
      </c>
      <c r="H19" s="78">
        <v>15000</v>
      </c>
      <c r="I19" s="78">
        <v>4500</v>
      </c>
      <c r="J19" s="72">
        <f t="shared" ref="J19" si="1">IFERROR(I19/H19,"")</f>
        <v>0.3</v>
      </c>
      <c r="K19" s="73" t="s">
        <v>227</v>
      </c>
      <c r="L19" s="74" t="s">
        <v>228</v>
      </c>
      <c r="M19" s="74" t="s">
        <v>229</v>
      </c>
      <c r="N19" s="74" t="s">
        <v>230</v>
      </c>
      <c r="O19" s="75" t="s">
        <v>146</v>
      </c>
      <c r="P19" s="76"/>
      <c r="Q19" s="75" t="s">
        <v>147</v>
      </c>
      <c r="R19" s="77"/>
    </row>
    <row r="20" spans="1:18" s="22" customFormat="1" ht="89.85" customHeight="1" x14ac:dyDescent="0.4">
      <c r="A20" s="23"/>
      <c r="B20" s="23"/>
      <c r="C20" s="69"/>
      <c r="D20" s="69"/>
      <c r="E20" s="69"/>
      <c r="F20" s="69" t="s">
        <v>231</v>
      </c>
      <c r="G20" s="74" t="s">
        <v>232</v>
      </c>
      <c r="H20" s="78">
        <v>28000</v>
      </c>
      <c r="I20" s="78">
        <v>7000</v>
      </c>
      <c r="J20" s="72">
        <f t="shared" si="0"/>
        <v>0.25</v>
      </c>
      <c r="K20" s="73" t="s">
        <v>233</v>
      </c>
      <c r="L20" s="74" t="s">
        <v>234</v>
      </c>
      <c r="M20" s="74" t="s">
        <v>235</v>
      </c>
      <c r="N20" s="74" t="s">
        <v>236</v>
      </c>
      <c r="O20" s="75" t="s">
        <v>146</v>
      </c>
      <c r="P20" s="76"/>
      <c r="Q20" s="75" t="s">
        <v>147</v>
      </c>
      <c r="R20" s="77"/>
    </row>
    <row r="21" spans="1:18" s="22" customFormat="1" ht="89.85" customHeight="1" x14ac:dyDescent="0.4">
      <c r="A21" s="23"/>
      <c r="B21" s="23"/>
      <c r="C21" s="69"/>
      <c r="D21" s="69"/>
      <c r="E21" s="69"/>
      <c r="F21" s="69" t="s">
        <v>237</v>
      </c>
      <c r="G21" s="74" t="s">
        <v>238</v>
      </c>
      <c r="H21" s="78">
        <v>28000</v>
      </c>
      <c r="I21" s="78">
        <v>7000</v>
      </c>
      <c r="J21" s="72">
        <f t="shared" si="0"/>
        <v>0.25</v>
      </c>
      <c r="K21" s="73" t="s">
        <v>239</v>
      </c>
      <c r="L21" s="74" t="s">
        <v>240</v>
      </c>
      <c r="M21" s="74" t="s">
        <v>241</v>
      </c>
      <c r="N21" s="74" t="s">
        <v>242</v>
      </c>
      <c r="O21" s="75" t="s">
        <v>146</v>
      </c>
      <c r="P21" s="76"/>
      <c r="Q21" s="75" t="s">
        <v>147</v>
      </c>
      <c r="R21" s="77"/>
    </row>
    <row r="22" spans="1:18" s="22" customFormat="1" ht="89.85" customHeight="1" x14ac:dyDescent="0.4">
      <c r="A22" s="23"/>
      <c r="B22" s="23"/>
      <c r="C22" s="69"/>
      <c r="D22" s="69"/>
      <c r="E22" s="69"/>
      <c r="F22" s="69" t="s">
        <v>243</v>
      </c>
      <c r="G22" s="74" t="s">
        <v>244</v>
      </c>
      <c r="H22" s="78">
        <v>35000</v>
      </c>
      <c r="I22" s="78">
        <v>10000</v>
      </c>
      <c r="J22" s="72">
        <f t="shared" si="0"/>
        <v>0.2857142857142857</v>
      </c>
      <c r="K22" s="73" t="s">
        <v>245</v>
      </c>
      <c r="L22" s="74" t="s">
        <v>246</v>
      </c>
      <c r="M22" s="74" t="s">
        <v>75</v>
      </c>
      <c r="N22" s="74" t="s">
        <v>75</v>
      </c>
      <c r="O22" s="75" t="s">
        <v>146</v>
      </c>
      <c r="P22" s="76"/>
      <c r="Q22" s="75" t="s">
        <v>147</v>
      </c>
      <c r="R22" s="77"/>
    </row>
    <row r="23" spans="1:18" s="22" customFormat="1" ht="89.85" customHeight="1" x14ac:dyDescent="0.4">
      <c r="A23" s="23"/>
      <c r="B23" s="23"/>
      <c r="C23" s="69"/>
      <c r="D23" s="69"/>
      <c r="E23" s="69"/>
      <c r="F23" s="69" t="s">
        <v>247</v>
      </c>
      <c r="G23" s="74" t="s">
        <v>248</v>
      </c>
      <c r="H23" s="78">
        <v>10000</v>
      </c>
      <c r="I23" s="78">
        <v>3000</v>
      </c>
      <c r="J23" s="72">
        <f t="shared" si="0"/>
        <v>0.3</v>
      </c>
      <c r="K23" s="73">
        <v>9</v>
      </c>
      <c r="L23" s="74" t="s">
        <v>249</v>
      </c>
      <c r="M23" s="74" t="s">
        <v>250</v>
      </c>
      <c r="N23" s="74" t="s">
        <v>251</v>
      </c>
      <c r="O23" s="75" t="s">
        <v>146</v>
      </c>
      <c r="P23" s="76"/>
      <c r="Q23" s="75" t="s">
        <v>147</v>
      </c>
      <c r="R23" s="77"/>
    </row>
    <row r="24" spans="1:18" s="22" customFormat="1" ht="89.85" customHeight="1" x14ac:dyDescent="0.4">
      <c r="A24" s="23"/>
      <c r="B24" s="23"/>
      <c r="C24" s="69"/>
      <c r="D24" s="69"/>
      <c r="E24" s="69"/>
      <c r="F24" s="69" t="s">
        <v>252</v>
      </c>
      <c r="G24" s="74" t="s">
        <v>253</v>
      </c>
      <c r="H24" s="78">
        <v>20000</v>
      </c>
      <c r="I24" s="78">
        <v>5000</v>
      </c>
      <c r="J24" s="72">
        <f t="shared" si="0"/>
        <v>0.25</v>
      </c>
      <c r="K24" s="73">
        <v>99</v>
      </c>
      <c r="L24" s="74" t="s">
        <v>254</v>
      </c>
      <c r="M24" s="74" t="s">
        <v>255</v>
      </c>
      <c r="N24" s="74" t="s">
        <v>256</v>
      </c>
      <c r="O24" s="75" t="s">
        <v>146</v>
      </c>
      <c r="P24" s="76"/>
      <c r="Q24" s="75" t="s">
        <v>147</v>
      </c>
      <c r="R24" s="77"/>
    </row>
    <row r="25" spans="1:18" s="22" customFormat="1" ht="89.85" customHeight="1" x14ac:dyDescent="0.4">
      <c r="A25" s="23"/>
      <c r="B25" s="23"/>
      <c r="C25" s="69"/>
      <c r="D25" s="69"/>
      <c r="E25" s="69"/>
      <c r="F25" s="69" t="s">
        <v>257</v>
      </c>
      <c r="G25" s="70" t="s">
        <v>258</v>
      </c>
      <c r="H25" s="71">
        <v>10000</v>
      </c>
      <c r="I25" s="71">
        <v>3000</v>
      </c>
      <c r="J25" s="72">
        <f t="shared" si="0"/>
        <v>0.3</v>
      </c>
      <c r="K25" s="73">
        <v>99</v>
      </c>
      <c r="L25" s="74" t="s">
        <v>259</v>
      </c>
      <c r="M25" s="74" t="s">
        <v>255</v>
      </c>
      <c r="N25" s="74" t="s">
        <v>260</v>
      </c>
      <c r="O25" s="75" t="s">
        <v>146</v>
      </c>
      <c r="P25" s="76"/>
      <c r="Q25" s="75" t="s">
        <v>147</v>
      </c>
      <c r="R25" s="77"/>
    </row>
    <row r="26" spans="1:18" s="22" customFormat="1" ht="131.65" customHeight="1" x14ac:dyDescent="0.4">
      <c r="A26" s="23"/>
      <c r="B26" s="23"/>
      <c r="C26" s="69"/>
      <c r="D26" s="69"/>
      <c r="E26" s="69"/>
      <c r="F26" s="69"/>
      <c r="G26" s="70"/>
      <c r="H26" s="71"/>
      <c r="I26" s="71"/>
      <c r="J26" s="72"/>
      <c r="K26" s="73"/>
      <c r="L26" s="70"/>
      <c r="M26" s="70"/>
      <c r="N26" s="74"/>
      <c r="O26" s="75"/>
      <c r="P26" s="76"/>
      <c r="Q26" s="75"/>
      <c r="R26" s="77"/>
    </row>
    <row r="27" spans="1:18" s="22" customFormat="1" ht="149.65" customHeight="1" x14ac:dyDescent="0.4">
      <c r="A27" s="23"/>
      <c r="B27" s="23"/>
      <c r="C27" s="69"/>
      <c r="D27" s="69"/>
      <c r="E27" s="69"/>
      <c r="F27" s="69"/>
      <c r="G27" s="73"/>
      <c r="H27" s="71"/>
      <c r="I27" s="71"/>
      <c r="J27" s="72"/>
      <c r="K27" s="73"/>
      <c r="L27" s="83"/>
      <c r="M27" s="70"/>
      <c r="N27" s="74"/>
      <c r="O27" s="75"/>
      <c r="P27" s="76"/>
      <c r="Q27" s="75"/>
      <c r="R27" s="77"/>
    </row>
    <row r="28" spans="1:18" s="22" customFormat="1" ht="89.85" customHeight="1" x14ac:dyDescent="0.4">
      <c r="A28" s="23"/>
      <c r="B28" s="23"/>
      <c r="C28" s="43"/>
      <c r="D28" s="43"/>
      <c r="E28" s="43"/>
      <c r="F28" s="47"/>
      <c r="G28" s="84"/>
      <c r="H28" s="44"/>
      <c r="I28" s="44"/>
      <c r="J28" s="45"/>
      <c r="K28" s="85"/>
      <c r="L28" s="84"/>
      <c r="M28" s="84"/>
      <c r="N28" s="86"/>
      <c r="O28" s="87"/>
      <c r="P28" s="88"/>
      <c r="Q28" s="89"/>
      <c r="R28" s="46"/>
    </row>
    <row r="29" spans="1:18" s="22" customFormat="1" ht="89.85" customHeight="1" x14ac:dyDescent="0.4">
      <c r="A29" s="23"/>
      <c r="B29" s="23"/>
      <c r="C29" s="43"/>
      <c r="D29" s="43"/>
      <c r="E29" s="43"/>
      <c r="F29" s="47"/>
      <c r="G29" s="46"/>
      <c r="H29" s="48"/>
      <c r="I29" s="48"/>
      <c r="J29" s="90" t="str">
        <f t="shared" ref="J29:J92" si="2">IFERROR(I29/H29,"")</f>
        <v/>
      </c>
      <c r="K29" s="85"/>
      <c r="L29" s="46"/>
      <c r="M29" s="46"/>
      <c r="N29" s="46"/>
      <c r="O29" s="87"/>
      <c r="P29" s="88"/>
      <c r="Q29" s="89"/>
      <c r="R29" s="46"/>
    </row>
    <row r="30" spans="1:18" s="22" customFormat="1" ht="89.85" customHeight="1" x14ac:dyDescent="0.4">
      <c r="A30" s="23"/>
      <c r="B30" s="23"/>
      <c r="C30" s="43"/>
      <c r="D30" s="43"/>
      <c r="E30" s="43"/>
      <c r="F30" s="47"/>
      <c r="G30" s="46"/>
      <c r="H30" s="48"/>
      <c r="I30" s="48"/>
      <c r="J30" s="90" t="str">
        <f t="shared" si="2"/>
        <v/>
      </c>
      <c r="K30" s="85"/>
      <c r="L30" s="46"/>
      <c r="M30" s="46"/>
      <c r="N30" s="46"/>
      <c r="O30" s="87"/>
      <c r="P30" s="88"/>
      <c r="Q30" s="89"/>
      <c r="R30" s="46"/>
    </row>
    <row r="31" spans="1:18" s="22" customFormat="1" ht="89.85" customHeight="1" x14ac:dyDescent="0.4">
      <c r="A31" s="23"/>
      <c r="B31" s="23"/>
      <c r="C31" s="43"/>
      <c r="D31" s="43"/>
      <c r="E31" s="43"/>
      <c r="F31" s="47"/>
      <c r="G31" s="46"/>
      <c r="H31" s="48"/>
      <c r="I31" s="48"/>
      <c r="J31" s="90" t="str">
        <f t="shared" si="2"/>
        <v/>
      </c>
      <c r="K31" s="85"/>
      <c r="L31" s="46"/>
      <c r="M31" s="46"/>
      <c r="N31" s="46"/>
      <c r="O31" s="87"/>
      <c r="P31" s="88"/>
      <c r="Q31" s="89"/>
      <c r="R31" s="46"/>
    </row>
    <row r="32" spans="1:18" s="22" customFormat="1" ht="89.85" customHeight="1" x14ac:dyDescent="0.4">
      <c r="A32" s="23"/>
      <c r="B32" s="23"/>
      <c r="C32" s="43"/>
      <c r="D32" s="43"/>
      <c r="E32" s="43"/>
      <c r="F32" s="47"/>
      <c r="G32" s="46"/>
      <c r="H32" s="48"/>
      <c r="I32" s="48"/>
      <c r="J32" s="90" t="str">
        <f t="shared" si="2"/>
        <v/>
      </c>
      <c r="K32" s="85"/>
      <c r="L32" s="46"/>
      <c r="M32" s="46"/>
      <c r="N32" s="46"/>
      <c r="O32" s="87"/>
      <c r="P32" s="88"/>
      <c r="Q32" s="89"/>
      <c r="R32" s="46"/>
    </row>
    <row r="33" spans="1:18" s="22" customFormat="1" ht="89.85" hidden="1" customHeight="1" x14ac:dyDescent="0.4">
      <c r="A33" s="23"/>
      <c r="B33" s="23"/>
      <c r="C33" s="43"/>
      <c r="D33" s="43"/>
      <c r="E33" s="43"/>
      <c r="F33" s="47"/>
      <c r="G33" s="46"/>
      <c r="H33" s="48"/>
      <c r="I33" s="48"/>
      <c r="J33" s="90" t="str">
        <f t="shared" si="2"/>
        <v/>
      </c>
      <c r="K33" s="85"/>
      <c r="L33" s="46"/>
      <c r="M33" s="46"/>
      <c r="N33" s="46"/>
      <c r="O33" s="87"/>
      <c r="P33" s="88"/>
      <c r="Q33" s="89"/>
      <c r="R33" s="46"/>
    </row>
    <row r="34" spans="1:18" s="22" customFormat="1" ht="89.85" hidden="1" customHeight="1" x14ac:dyDescent="0.4">
      <c r="A34" s="23"/>
      <c r="B34" s="23"/>
      <c r="C34" s="43"/>
      <c r="D34" s="43"/>
      <c r="E34" s="43"/>
      <c r="F34" s="47"/>
      <c r="G34" s="46"/>
      <c r="H34" s="48"/>
      <c r="I34" s="48"/>
      <c r="J34" s="90" t="str">
        <f t="shared" si="2"/>
        <v/>
      </c>
      <c r="K34" s="85"/>
      <c r="L34" s="46"/>
      <c r="M34" s="46"/>
      <c r="N34" s="46"/>
      <c r="O34" s="87"/>
      <c r="P34" s="88"/>
      <c r="Q34" s="89"/>
      <c r="R34" s="46"/>
    </row>
    <row r="35" spans="1:18" s="22" customFormat="1" ht="89.85" hidden="1" customHeight="1" x14ac:dyDescent="0.4">
      <c r="A35" s="23"/>
      <c r="B35" s="23"/>
      <c r="C35" s="43"/>
      <c r="D35" s="43"/>
      <c r="E35" s="43"/>
      <c r="F35" s="47"/>
      <c r="G35" s="46"/>
      <c r="H35" s="48"/>
      <c r="I35" s="48"/>
      <c r="J35" s="90" t="str">
        <f t="shared" si="2"/>
        <v/>
      </c>
      <c r="K35" s="85"/>
      <c r="L35" s="46"/>
      <c r="M35" s="46"/>
      <c r="N35" s="46"/>
      <c r="O35" s="87"/>
      <c r="P35" s="88"/>
      <c r="Q35" s="89"/>
      <c r="R35" s="46"/>
    </row>
    <row r="36" spans="1:18" s="22" customFormat="1" ht="89.85" hidden="1" customHeight="1" x14ac:dyDescent="0.4">
      <c r="A36" s="23"/>
      <c r="B36" s="23"/>
      <c r="C36" s="43"/>
      <c r="D36" s="43"/>
      <c r="E36" s="43"/>
      <c r="F36" s="47"/>
      <c r="G36" s="46"/>
      <c r="H36" s="48"/>
      <c r="I36" s="48"/>
      <c r="J36" s="90" t="str">
        <f t="shared" si="2"/>
        <v/>
      </c>
      <c r="K36" s="85"/>
      <c r="L36" s="46"/>
      <c r="M36" s="46"/>
      <c r="N36" s="46"/>
      <c r="O36" s="87"/>
      <c r="P36" s="88"/>
      <c r="Q36" s="89"/>
      <c r="R36" s="46"/>
    </row>
    <row r="37" spans="1:18" s="22" customFormat="1" ht="89.85" hidden="1" customHeight="1" x14ac:dyDescent="0.4">
      <c r="A37" s="23"/>
      <c r="B37" s="23"/>
      <c r="C37" s="43"/>
      <c r="D37" s="43"/>
      <c r="E37" s="43"/>
      <c r="F37" s="47"/>
      <c r="G37" s="46"/>
      <c r="H37" s="48"/>
      <c r="I37" s="48"/>
      <c r="J37" s="90" t="str">
        <f t="shared" si="2"/>
        <v/>
      </c>
      <c r="K37" s="85"/>
      <c r="L37" s="46"/>
      <c r="M37" s="46"/>
      <c r="N37" s="46"/>
      <c r="O37" s="87"/>
      <c r="P37" s="88"/>
      <c r="Q37" s="89"/>
      <c r="R37" s="46"/>
    </row>
    <row r="38" spans="1:18" s="22" customFormat="1" ht="89.85" hidden="1" customHeight="1" x14ac:dyDescent="0.4">
      <c r="A38" s="23"/>
      <c r="B38" s="23"/>
      <c r="C38" s="43"/>
      <c r="D38" s="43"/>
      <c r="E38" s="43"/>
      <c r="F38" s="47"/>
      <c r="G38" s="46"/>
      <c r="H38" s="48"/>
      <c r="I38" s="48"/>
      <c r="J38" s="90" t="str">
        <f t="shared" si="2"/>
        <v/>
      </c>
      <c r="K38" s="85"/>
      <c r="L38" s="46"/>
      <c r="M38" s="46"/>
      <c r="N38" s="46"/>
      <c r="O38" s="87"/>
      <c r="P38" s="88"/>
      <c r="Q38" s="89"/>
      <c r="R38" s="46"/>
    </row>
    <row r="39" spans="1:18" s="22" customFormat="1" ht="89.85" hidden="1" customHeight="1" x14ac:dyDescent="0.4">
      <c r="A39" s="23"/>
      <c r="B39" s="23"/>
      <c r="C39" s="43"/>
      <c r="D39" s="43"/>
      <c r="E39" s="43"/>
      <c r="F39" s="47"/>
      <c r="G39" s="46"/>
      <c r="H39" s="48"/>
      <c r="I39" s="48"/>
      <c r="J39" s="90" t="str">
        <f t="shared" si="2"/>
        <v/>
      </c>
      <c r="K39" s="85"/>
      <c r="L39" s="46"/>
      <c r="M39" s="46"/>
      <c r="N39" s="46"/>
      <c r="O39" s="87"/>
      <c r="P39" s="88"/>
      <c r="Q39" s="89"/>
      <c r="R39" s="46"/>
    </row>
    <row r="40" spans="1:18" s="22" customFormat="1" ht="89.85" hidden="1" customHeight="1" x14ac:dyDescent="0.4">
      <c r="A40" s="23"/>
      <c r="B40" s="23"/>
      <c r="C40" s="43"/>
      <c r="D40" s="43"/>
      <c r="E40" s="43"/>
      <c r="F40" s="47"/>
      <c r="G40" s="46"/>
      <c r="H40" s="48"/>
      <c r="I40" s="48"/>
      <c r="J40" s="90" t="str">
        <f t="shared" si="2"/>
        <v/>
      </c>
      <c r="K40" s="85"/>
      <c r="L40" s="46"/>
      <c r="M40" s="46"/>
      <c r="N40" s="46"/>
      <c r="O40" s="87"/>
      <c r="P40" s="88"/>
      <c r="Q40" s="89"/>
      <c r="R40" s="46"/>
    </row>
    <row r="41" spans="1:18" s="22" customFormat="1" ht="89.85" hidden="1" customHeight="1" x14ac:dyDescent="0.4">
      <c r="A41" s="23"/>
      <c r="B41" s="23"/>
      <c r="C41" s="43"/>
      <c r="D41" s="43"/>
      <c r="E41" s="43"/>
      <c r="F41" s="47"/>
      <c r="G41" s="46"/>
      <c r="H41" s="48"/>
      <c r="I41" s="48"/>
      <c r="J41" s="90" t="str">
        <f t="shared" si="2"/>
        <v/>
      </c>
      <c r="K41" s="85"/>
      <c r="L41" s="46"/>
      <c r="M41" s="46"/>
      <c r="N41" s="46"/>
      <c r="O41" s="87"/>
      <c r="P41" s="88"/>
      <c r="Q41" s="89"/>
      <c r="R41" s="46"/>
    </row>
    <row r="42" spans="1:18" s="22" customFormat="1" ht="89.85" hidden="1" customHeight="1" x14ac:dyDescent="0.4">
      <c r="A42" s="23"/>
      <c r="B42" s="23"/>
      <c r="C42" s="43"/>
      <c r="D42" s="43"/>
      <c r="E42" s="43"/>
      <c r="F42" s="47"/>
      <c r="G42" s="46"/>
      <c r="H42" s="48"/>
      <c r="I42" s="48"/>
      <c r="J42" s="90" t="str">
        <f t="shared" si="2"/>
        <v/>
      </c>
      <c r="K42" s="91"/>
      <c r="L42" s="46"/>
      <c r="M42" s="46"/>
      <c r="N42" s="46"/>
      <c r="O42" s="87"/>
      <c r="P42" s="88"/>
      <c r="Q42" s="89"/>
      <c r="R42" s="46"/>
    </row>
    <row r="43" spans="1:18" s="22" customFormat="1" ht="89.85" hidden="1" customHeight="1" x14ac:dyDescent="0.4">
      <c r="A43" s="23"/>
      <c r="B43" s="23"/>
      <c r="C43" s="43"/>
      <c r="D43" s="43"/>
      <c r="E43" s="43"/>
      <c r="F43" s="47"/>
      <c r="G43" s="46"/>
      <c r="H43" s="48"/>
      <c r="I43" s="48"/>
      <c r="J43" s="90" t="str">
        <f t="shared" si="2"/>
        <v/>
      </c>
      <c r="K43" s="91"/>
      <c r="L43" s="46"/>
      <c r="M43" s="46"/>
      <c r="N43" s="46"/>
      <c r="O43" s="87"/>
      <c r="P43" s="88"/>
      <c r="Q43" s="89"/>
      <c r="R43" s="46"/>
    </row>
    <row r="44" spans="1:18" s="22" customFormat="1" ht="89.85" hidden="1" customHeight="1" x14ac:dyDescent="0.4">
      <c r="A44" s="23"/>
      <c r="B44" s="23"/>
      <c r="C44" s="43"/>
      <c r="D44" s="43"/>
      <c r="E44" s="43"/>
      <c r="F44" s="47"/>
      <c r="G44" s="46"/>
      <c r="H44" s="48"/>
      <c r="I44" s="48"/>
      <c r="J44" s="90" t="str">
        <f t="shared" si="2"/>
        <v/>
      </c>
      <c r="K44" s="91"/>
      <c r="L44" s="46"/>
      <c r="M44" s="46"/>
      <c r="N44" s="46"/>
      <c r="O44" s="87"/>
      <c r="P44" s="88"/>
      <c r="Q44" s="89"/>
      <c r="R44" s="46"/>
    </row>
    <row r="45" spans="1:18" s="22" customFormat="1" ht="89.85" hidden="1" customHeight="1" x14ac:dyDescent="0.4">
      <c r="A45" s="23"/>
      <c r="B45" s="23"/>
      <c r="C45" s="43"/>
      <c r="D45" s="43"/>
      <c r="E45" s="43"/>
      <c r="F45" s="47"/>
      <c r="G45" s="46"/>
      <c r="H45" s="48"/>
      <c r="I45" s="48"/>
      <c r="J45" s="90" t="str">
        <f t="shared" si="2"/>
        <v/>
      </c>
      <c r="K45" s="91"/>
      <c r="L45" s="46"/>
      <c r="M45" s="46"/>
      <c r="N45" s="46"/>
      <c r="O45" s="87"/>
      <c r="P45" s="88"/>
      <c r="Q45" s="89"/>
      <c r="R45" s="46"/>
    </row>
    <row r="46" spans="1:18" s="22" customFormat="1" ht="89.85" hidden="1" customHeight="1" x14ac:dyDescent="0.4">
      <c r="A46" s="23"/>
      <c r="B46" s="23"/>
      <c r="C46" s="43"/>
      <c r="D46" s="43"/>
      <c r="E46" s="43"/>
      <c r="F46" s="47"/>
      <c r="G46" s="46"/>
      <c r="H46" s="48"/>
      <c r="I46" s="48"/>
      <c r="J46" s="90" t="str">
        <f t="shared" si="2"/>
        <v/>
      </c>
      <c r="K46" s="91"/>
      <c r="L46" s="46"/>
      <c r="M46" s="46"/>
      <c r="N46" s="46"/>
      <c r="O46" s="87"/>
      <c r="P46" s="88"/>
      <c r="Q46" s="89"/>
      <c r="R46" s="46"/>
    </row>
    <row r="47" spans="1:18" s="22" customFormat="1" ht="89.85" hidden="1" customHeight="1" x14ac:dyDescent="0.4">
      <c r="A47" s="23"/>
      <c r="B47" s="23"/>
      <c r="C47" s="43"/>
      <c r="D47" s="43"/>
      <c r="E47" s="43"/>
      <c r="F47" s="47"/>
      <c r="G47" s="46"/>
      <c r="H47" s="48"/>
      <c r="I47" s="48"/>
      <c r="J47" s="90" t="str">
        <f t="shared" si="2"/>
        <v/>
      </c>
      <c r="K47" s="91"/>
      <c r="L47" s="46"/>
      <c r="M47" s="46"/>
      <c r="N47" s="46"/>
      <c r="O47" s="87"/>
      <c r="P47" s="88"/>
      <c r="Q47" s="89"/>
      <c r="R47" s="46"/>
    </row>
    <row r="48" spans="1:18" s="22" customFormat="1" ht="89.85" hidden="1" customHeight="1" x14ac:dyDescent="0.4">
      <c r="A48" s="23"/>
      <c r="B48" s="23"/>
      <c r="C48" s="43"/>
      <c r="D48" s="43"/>
      <c r="E48" s="43"/>
      <c r="F48" s="47"/>
      <c r="G48" s="46"/>
      <c r="H48" s="48"/>
      <c r="I48" s="48"/>
      <c r="J48" s="90" t="str">
        <f t="shared" si="2"/>
        <v/>
      </c>
      <c r="K48" s="91"/>
      <c r="L48" s="46"/>
      <c r="M48" s="46"/>
      <c r="N48" s="46"/>
      <c r="O48" s="87"/>
      <c r="P48" s="88"/>
      <c r="Q48" s="89"/>
      <c r="R48" s="46"/>
    </row>
    <row r="49" spans="1:18" s="22" customFormat="1" ht="89.85" hidden="1" customHeight="1" x14ac:dyDescent="0.4">
      <c r="A49" s="23"/>
      <c r="B49" s="23"/>
      <c r="C49" s="43"/>
      <c r="D49" s="43"/>
      <c r="E49" s="43"/>
      <c r="F49" s="47"/>
      <c r="G49" s="46"/>
      <c r="H49" s="48"/>
      <c r="I49" s="48"/>
      <c r="J49" s="90" t="str">
        <f t="shared" si="2"/>
        <v/>
      </c>
      <c r="K49" s="91"/>
      <c r="L49" s="46"/>
      <c r="M49" s="46"/>
      <c r="N49" s="46"/>
      <c r="O49" s="87"/>
      <c r="P49" s="88"/>
      <c r="Q49" s="89"/>
      <c r="R49" s="46"/>
    </row>
    <row r="50" spans="1:18" s="22" customFormat="1" ht="89.85" hidden="1" customHeight="1" x14ac:dyDescent="0.4">
      <c r="A50" s="23"/>
      <c r="B50" s="23"/>
      <c r="C50" s="43"/>
      <c r="D50" s="43"/>
      <c r="E50" s="43"/>
      <c r="F50" s="47"/>
      <c r="G50" s="46"/>
      <c r="H50" s="48"/>
      <c r="I50" s="48"/>
      <c r="J50" s="90" t="str">
        <f t="shared" si="2"/>
        <v/>
      </c>
      <c r="K50" s="91"/>
      <c r="L50" s="46"/>
      <c r="M50" s="46"/>
      <c r="N50" s="46"/>
      <c r="O50" s="87"/>
      <c r="P50" s="88"/>
      <c r="Q50" s="89"/>
      <c r="R50" s="46"/>
    </row>
    <row r="51" spans="1:18" s="22" customFormat="1" ht="89.85" hidden="1" customHeight="1" x14ac:dyDescent="0.4">
      <c r="A51" s="23"/>
      <c r="B51" s="23"/>
      <c r="C51" s="43"/>
      <c r="D51" s="43"/>
      <c r="E51" s="43"/>
      <c r="F51" s="47"/>
      <c r="G51" s="46"/>
      <c r="H51" s="48"/>
      <c r="I51" s="48"/>
      <c r="J51" s="90" t="str">
        <f t="shared" si="2"/>
        <v/>
      </c>
      <c r="K51" s="91"/>
      <c r="L51" s="46"/>
      <c r="M51" s="46"/>
      <c r="N51" s="46"/>
      <c r="O51" s="87"/>
      <c r="P51" s="88"/>
      <c r="Q51" s="89"/>
      <c r="R51" s="46"/>
    </row>
    <row r="52" spans="1:18" s="22" customFormat="1" ht="89.85" hidden="1" customHeight="1" x14ac:dyDescent="0.4">
      <c r="A52" s="23"/>
      <c r="B52" s="23"/>
      <c r="C52" s="43"/>
      <c r="D52" s="43"/>
      <c r="E52" s="43"/>
      <c r="F52" s="47"/>
      <c r="G52" s="46"/>
      <c r="H52" s="48"/>
      <c r="I52" s="48"/>
      <c r="J52" s="90" t="str">
        <f t="shared" si="2"/>
        <v/>
      </c>
      <c r="K52" s="91"/>
      <c r="L52" s="46"/>
      <c r="M52" s="46"/>
      <c r="N52" s="46"/>
      <c r="O52" s="87"/>
      <c r="P52" s="88"/>
      <c r="Q52" s="89"/>
      <c r="R52" s="46"/>
    </row>
    <row r="53" spans="1:18" s="22" customFormat="1" ht="89.85" hidden="1" customHeight="1" x14ac:dyDescent="0.4">
      <c r="A53" s="23"/>
      <c r="B53" s="23"/>
      <c r="C53" s="43"/>
      <c r="D53" s="43"/>
      <c r="E53" s="43"/>
      <c r="F53" s="47"/>
      <c r="G53" s="46"/>
      <c r="H53" s="48"/>
      <c r="I53" s="48"/>
      <c r="J53" s="90" t="str">
        <f t="shared" si="2"/>
        <v/>
      </c>
      <c r="K53" s="91"/>
      <c r="L53" s="46"/>
      <c r="M53" s="46"/>
      <c r="N53" s="46"/>
      <c r="O53" s="87"/>
      <c r="P53" s="88"/>
      <c r="Q53" s="89"/>
      <c r="R53" s="46"/>
    </row>
    <row r="54" spans="1:18" s="22" customFormat="1" ht="89.85" hidden="1" customHeight="1" x14ac:dyDescent="0.4">
      <c r="A54" s="23"/>
      <c r="B54" s="23"/>
      <c r="C54" s="43"/>
      <c r="D54" s="43"/>
      <c r="E54" s="43"/>
      <c r="F54" s="47"/>
      <c r="G54" s="46"/>
      <c r="H54" s="48"/>
      <c r="I54" s="48"/>
      <c r="J54" s="90" t="str">
        <f t="shared" si="2"/>
        <v/>
      </c>
      <c r="K54" s="91"/>
      <c r="L54" s="46"/>
      <c r="M54" s="46"/>
      <c r="N54" s="46"/>
      <c r="O54" s="87"/>
      <c r="P54" s="88"/>
      <c r="Q54" s="89"/>
      <c r="R54" s="46"/>
    </row>
    <row r="55" spans="1:18" s="22" customFormat="1" ht="89.85" hidden="1" customHeight="1" x14ac:dyDescent="0.4">
      <c r="A55" s="23"/>
      <c r="B55" s="23"/>
      <c r="C55" s="43"/>
      <c r="D55" s="43"/>
      <c r="E55" s="43"/>
      <c r="F55" s="47"/>
      <c r="G55" s="46"/>
      <c r="H55" s="48"/>
      <c r="I55" s="48"/>
      <c r="J55" s="90" t="str">
        <f t="shared" si="2"/>
        <v/>
      </c>
      <c r="K55" s="91"/>
      <c r="L55" s="46"/>
      <c r="M55" s="46"/>
      <c r="N55" s="46"/>
      <c r="O55" s="87"/>
      <c r="P55" s="88"/>
      <c r="Q55" s="89"/>
      <c r="R55" s="46"/>
    </row>
    <row r="56" spans="1:18" s="22" customFormat="1" ht="89.85" hidden="1" customHeight="1" x14ac:dyDescent="0.4">
      <c r="A56" s="23"/>
      <c r="B56" s="23"/>
      <c r="C56" s="43"/>
      <c r="D56" s="43"/>
      <c r="E56" s="43"/>
      <c r="F56" s="47"/>
      <c r="G56" s="46"/>
      <c r="H56" s="48"/>
      <c r="I56" s="48"/>
      <c r="J56" s="90" t="str">
        <f t="shared" si="2"/>
        <v/>
      </c>
      <c r="K56" s="91"/>
      <c r="L56" s="46"/>
      <c r="M56" s="46"/>
      <c r="N56" s="46"/>
      <c r="O56" s="87"/>
      <c r="P56" s="88"/>
      <c r="Q56" s="89"/>
      <c r="R56" s="46"/>
    </row>
    <row r="57" spans="1:18" s="22" customFormat="1" ht="89.85" hidden="1" customHeight="1" x14ac:dyDescent="0.4">
      <c r="A57" s="23"/>
      <c r="B57" s="23"/>
      <c r="C57" s="43"/>
      <c r="D57" s="43"/>
      <c r="E57" s="43"/>
      <c r="F57" s="47"/>
      <c r="G57" s="46"/>
      <c r="H57" s="48"/>
      <c r="I57" s="48"/>
      <c r="J57" s="90" t="str">
        <f t="shared" si="2"/>
        <v/>
      </c>
      <c r="K57" s="91"/>
      <c r="L57" s="46"/>
      <c r="M57" s="46"/>
      <c r="N57" s="46"/>
      <c r="O57" s="87"/>
      <c r="P57" s="88"/>
      <c r="Q57" s="89"/>
      <c r="R57" s="46"/>
    </row>
    <row r="58" spans="1:18" s="22" customFormat="1" ht="89.85" hidden="1" customHeight="1" x14ac:dyDescent="0.4">
      <c r="A58" s="23"/>
      <c r="B58" s="23"/>
      <c r="C58" s="43"/>
      <c r="D58" s="43"/>
      <c r="E58" s="43"/>
      <c r="F58" s="47"/>
      <c r="G58" s="46"/>
      <c r="H58" s="48"/>
      <c r="I58" s="48"/>
      <c r="J58" s="90" t="str">
        <f t="shared" si="2"/>
        <v/>
      </c>
      <c r="K58" s="91"/>
      <c r="L58" s="46"/>
      <c r="M58" s="46"/>
      <c r="N58" s="46"/>
      <c r="O58" s="87"/>
      <c r="P58" s="88"/>
      <c r="Q58" s="89"/>
      <c r="R58" s="46"/>
    </row>
    <row r="59" spans="1:18" s="22" customFormat="1" ht="89.85" hidden="1" customHeight="1" x14ac:dyDescent="0.4">
      <c r="A59" s="23"/>
      <c r="B59" s="23"/>
      <c r="C59" s="43"/>
      <c r="D59" s="43"/>
      <c r="E59" s="43"/>
      <c r="F59" s="47"/>
      <c r="G59" s="46"/>
      <c r="H59" s="48"/>
      <c r="I59" s="48"/>
      <c r="J59" s="90" t="str">
        <f t="shared" si="2"/>
        <v/>
      </c>
      <c r="K59" s="91"/>
      <c r="L59" s="46"/>
      <c r="M59" s="46"/>
      <c r="N59" s="46"/>
      <c r="O59" s="87"/>
      <c r="P59" s="88"/>
      <c r="Q59" s="89"/>
      <c r="R59" s="46"/>
    </row>
    <row r="60" spans="1:18" s="22" customFormat="1" ht="89.85" hidden="1" customHeight="1" x14ac:dyDescent="0.4">
      <c r="A60" s="23"/>
      <c r="B60" s="23"/>
      <c r="C60" s="43"/>
      <c r="D60" s="43"/>
      <c r="E60" s="43"/>
      <c r="F60" s="47"/>
      <c r="G60" s="46"/>
      <c r="H60" s="48"/>
      <c r="I60" s="48"/>
      <c r="J60" s="90" t="str">
        <f t="shared" si="2"/>
        <v/>
      </c>
      <c r="K60" s="91"/>
      <c r="L60" s="46"/>
      <c r="M60" s="46"/>
      <c r="N60" s="46"/>
      <c r="O60" s="87"/>
      <c r="P60" s="88"/>
      <c r="Q60" s="89"/>
      <c r="R60" s="46"/>
    </row>
    <row r="61" spans="1:18" s="22" customFormat="1" ht="89.85" hidden="1" customHeight="1" x14ac:dyDescent="0.4">
      <c r="A61" s="23"/>
      <c r="B61" s="23"/>
      <c r="C61" s="43"/>
      <c r="D61" s="43"/>
      <c r="E61" s="43"/>
      <c r="F61" s="47"/>
      <c r="G61" s="46"/>
      <c r="H61" s="48"/>
      <c r="I61" s="48"/>
      <c r="J61" s="90" t="str">
        <f t="shared" si="2"/>
        <v/>
      </c>
      <c r="K61" s="91"/>
      <c r="L61" s="46"/>
      <c r="M61" s="46"/>
      <c r="N61" s="46"/>
      <c r="O61" s="87"/>
      <c r="P61" s="88"/>
      <c r="Q61" s="89"/>
      <c r="R61" s="46"/>
    </row>
    <row r="62" spans="1:18" s="22" customFormat="1" ht="89.85" hidden="1" customHeight="1" x14ac:dyDescent="0.4">
      <c r="A62" s="23"/>
      <c r="B62" s="23"/>
      <c r="C62" s="43"/>
      <c r="D62" s="43"/>
      <c r="E62" s="43"/>
      <c r="F62" s="47"/>
      <c r="G62" s="46"/>
      <c r="H62" s="48"/>
      <c r="I62" s="48"/>
      <c r="J62" s="90" t="str">
        <f t="shared" si="2"/>
        <v/>
      </c>
      <c r="K62" s="91"/>
      <c r="L62" s="46"/>
      <c r="M62" s="46"/>
      <c r="N62" s="46"/>
      <c r="O62" s="87"/>
      <c r="P62" s="88"/>
      <c r="Q62" s="89"/>
      <c r="R62" s="46"/>
    </row>
    <row r="63" spans="1:18" s="22" customFormat="1" ht="89.85" hidden="1" customHeight="1" x14ac:dyDescent="0.4">
      <c r="A63" s="23"/>
      <c r="B63" s="23"/>
      <c r="C63" s="43"/>
      <c r="D63" s="43"/>
      <c r="E63" s="43"/>
      <c r="F63" s="47"/>
      <c r="G63" s="46"/>
      <c r="H63" s="48"/>
      <c r="I63" s="48"/>
      <c r="J63" s="90" t="str">
        <f t="shared" si="2"/>
        <v/>
      </c>
      <c r="K63" s="91"/>
      <c r="L63" s="46"/>
      <c r="M63" s="46"/>
      <c r="N63" s="46"/>
      <c r="O63" s="87"/>
      <c r="P63" s="88"/>
      <c r="Q63" s="89"/>
      <c r="R63" s="46"/>
    </row>
    <row r="64" spans="1:18" s="22" customFormat="1" ht="89.85" hidden="1" customHeight="1" x14ac:dyDescent="0.4">
      <c r="A64" s="23"/>
      <c r="B64" s="23"/>
      <c r="C64" s="43"/>
      <c r="D64" s="43"/>
      <c r="E64" s="43"/>
      <c r="F64" s="47"/>
      <c r="G64" s="46"/>
      <c r="H64" s="48"/>
      <c r="I64" s="48"/>
      <c r="J64" s="90" t="str">
        <f t="shared" si="2"/>
        <v/>
      </c>
      <c r="K64" s="91"/>
      <c r="L64" s="46"/>
      <c r="M64" s="46"/>
      <c r="N64" s="46"/>
      <c r="O64" s="87"/>
      <c r="P64" s="88"/>
      <c r="Q64" s="89"/>
      <c r="R64" s="46"/>
    </row>
    <row r="65" spans="1:18" s="22" customFormat="1" ht="89.85" hidden="1" customHeight="1" x14ac:dyDescent="0.4">
      <c r="A65" s="23"/>
      <c r="B65" s="23"/>
      <c r="C65" s="43"/>
      <c r="D65" s="43"/>
      <c r="E65" s="43"/>
      <c r="F65" s="47"/>
      <c r="G65" s="46"/>
      <c r="H65" s="48"/>
      <c r="I65" s="48"/>
      <c r="J65" s="90" t="str">
        <f t="shared" si="2"/>
        <v/>
      </c>
      <c r="K65" s="91"/>
      <c r="L65" s="46"/>
      <c r="M65" s="46"/>
      <c r="N65" s="46"/>
      <c r="O65" s="87"/>
      <c r="P65" s="88"/>
      <c r="Q65" s="89"/>
      <c r="R65" s="46"/>
    </row>
    <row r="66" spans="1:18" s="22" customFormat="1" ht="89.85" hidden="1" customHeight="1" x14ac:dyDescent="0.4">
      <c r="A66" s="23"/>
      <c r="B66" s="23"/>
      <c r="C66" s="43"/>
      <c r="D66" s="43"/>
      <c r="E66" s="43"/>
      <c r="F66" s="47"/>
      <c r="G66" s="46"/>
      <c r="H66" s="48"/>
      <c r="I66" s="48"/>
      <c r="J66" s="90" t="str">
        <f t="shared" si="2"/>
        <v/>
      </c>
      <c r="K66" s="91"/>
      <c r="L66" s="46"/>
      <c r="M66" s="46"/>
      <c r="N66" s="46"/>
      <c r="O66" s="87"/>
      <c r="P66" s="88"/>
      <c r="Q66" s="89"/>
      <c r="R66" s="46"/>
    </row>
    <row r="67" spans="1:18" s="22" customFormat="1" ht="89.85" hidden="1" customHeight="1" x14ac:dyDescent="0.4">
      <c r="A67" s="23"/>
      <c r="B67" s="23"/>
      <c r="C67" s="43"/>
      <c r="D67" s="43"/>
      <c r="E67" s="43"/>
      <c r="F67" s="47"/>
      <c r="G67" s="46"/>
      <c r="H67" s="48"/>
      <c r="I67" s="48"/>
      <c r="J67" s="90" t="str">
        <f t="shared" si="2"/>
        <v/>
      </c>
      <c r="K67" s="91"/>
      <c r="L67" s="46"/>
      <c r="M67" s="46"/>
      <c r="N67" s="46"/>
      <c r="O67" s="87"/>
      <c r="P67" s="88"/>
      <c r="Q67" s="89"/>
      <c r="R67" s="46"/>
    </row>
    <row r="68" spans="1:18" s="22" customFormat="1" ht="89.85" hidden="1" customHeight="1" x14ac:dyDescent="0.4">
      <c r="A68" s="23"/>
      <c r="B68" s="23"/>
      <c r="C68" s="43"/>
      <c r="D68" s="43"/>
      <c r="E68" s="43"/>
      <c r="F68" s="47"/>
      <c r="G68" s="46"/>
      <c r="H68" s="48"/>
      <c r="I68" s="48"/>
      <c r="J68" s="90" t="str">
        <f t="shared" si="2"/>
        <v/>
      </c>
      <c r="K68" s="91"/>
      <c r="L68" s="46"/>
      <c r="M68" s="46"/>
      <c r="N68" s="46"/>
      <c r="O68" s="87"/>
      <c r="P68" s="88"/>
      <c r="Q68" s="89"/>
      <c r="R68" s="46"/>
    </row>
    <row r="69" spans="1:18" s="22" customFormat="1" ht="89.85" hidden="1" customHeight="1" x14ac:dyDescent="0.4">
      <c r="A69" s="23"/>
      <c r="B69" s="23"/>
      <c r="C69" s="43"/>
      <c r="D69" s="43"/>
      <c r="E69" s="43"/>
      <c r="F69" s="47"/>
      <c r="G69" s="46"/>
      <c r="H69" s="48"/>
      <c r="I69" s="48"/>
      <c r="J69" s="90" t="str">
        <f t="shared" si="2"/>
        <v/>
      </c>
      <c r="K69" s="91"/>
      <c r="L69" s="46"/>
      <c r="M69" s="46"/>
      <c r="N69" s="46"/>
      <c r="O69" s="87"/>
      <c r="P69" s="88"/>
      <c r="Q69" s="89"/>
      <c r="R69" s="46"/>
    </row>
    <row r="70" spans="1:18" s="22" customFormat="1" ht="89.85" hidden="1" customHeight="1" x14ac:dyDescent="0.4">
      <c r="A70" s="23"/>
      <c r="B70" s="23"/>
      <c r="C70" s="43"/>
      <c r="D70" s="43"/>
      <c r="E70" s="43"/>
      <c r="F70" s="47"/>
      <c r="G70" s="46"/>
      <c r="H70" s="48"/>
      <c r="I70" s="48"/>
      <c r="J70" s="90" t="str">
        <f t="shared" si="2"/>
        <v/>
      </c>
      <c r="K70" s="91"/>
      <c r="L70" s="46"/>
      <c r="M70" s="46"/>
      <c r="N70" s="46"/>
      <c r="O70" s="87"/>
      <c r="P70" s="88"/>
      <c r="Q70" s="89"/>
      <c r="R70" s="46"/>
    </row>
    <row r="71" spans="1:18" s="22" customFormat="1" ht="89.85" hidden="1" customHeight="1" x14ac:dyDescent="0.4">
      <c r="A71" s="23"/>
      <c r="B71" s="23"/>
      <c r="C71" s="43"/>
      <c r="D71" s="43"/>
      <c r="E71" s="43"/>
      <c r="F71" s="47"/>
      <c r="G71" s="46"/>
      <c r="H71" s="48"/>
      <c r="I71" s="48"/>
      <c r="J71" s="90" t="str">
        <f t="shared" si="2"/>
        <v/>
      </c>
      <c r="K71" s="91"/>
      <c r="L71" s="46"/>
      <c r="M71" s="46"/>
      <c r="N71" s="46"/>
      <c r="O71" s="87"/>
      <c r="P71" s="88"/>
      <c r="Q71" s="89"/>
      <c r="R71" s="46"/>
    </row>
    <row r="72" spans="1:18" s="22" customFormat="1" ht="89.85" hidden="1" customHeight="1" x14ac:dyDescent="0.4">
      <c r="A72" s="23"/>
      <c r="B72" s="23"/>
      <c r="C72" s="43"/>
      <c r="D72" s="43"/>
      <c r="E72" s="43"/>
      <c r="F72" s="47"/>
      <c r="G72" s="46"/>
      <c r="H72" s="48"/>
      <c r="I72" s="48"/>
      <c r="J72" s="90" t="str">
        <f t="shared" si="2"/>
        <v/>
      </c>
      <c r="K72" s="91"/>
      <c r="L72" s="46"/>
      <c r="M72" s="46"/>
      <c r="N72" s="46"/>
      <c r="O72" s="87"/>
      <c r="P72" s="88"/>
      <c r="Q72" s="89"/>
      <c r="R72" s="46"/>
    </row>
    <row r="73" spans="1:18" s="22" customFormat="1" ht="89.85" hidden="1" customHeight="1" x14ac:dyDescent="0.4">
      <c r="A73" s="23"/>
      <c r="B73" s="23"/>
      <c r="C73" s="43"/>
      <c r="D73" s="43"/>
      <c r="E73" s="43"/>
      <c r="F73" s="47"/>
      <c r="G73" s="46"/>
      <c r="H73" s="48"/>
      <c r="I73" s="48"/>
      <c r="J73" s="90" t="str">
        <f t="shared" si="2"/>
        <v/>
      </c>
      <c r="K73" s="91"/>
      <c r="L73" s="46"/>
      <c r="M73" s="46"/>
      <c r="N73" s="46"/>
      <c r="O73" s="87"/>
      <c r="P73" s="88"/>
      <c r="Q73" s="89"/>
      <c r="R73" s="46"/>
    </row>
    <row r="74" spans="1:18" s="22" customFormat="1" ht="89.85" hidden="1" customHeight="1" x14ac:dyDescent="0.4">
      <c r="A74" s="23"/>
      <c r="B74" s="23"/>
      <c r="C74" s="43"/>
      <c r="D74" s="43"/>
      <c r="E74" s="43"/>
      <c r="F74" s="47"/>
      <c r="G74" s="46"/>
      <c r="H74" s="48"/>
      <c r="I74" s="48"/>
      <c r="J74" s="90" t="str">
        <f t="shared" si="2"/>
        <v/>
      </c>
      <c r="K74" s="91"/>
      <c r="L74" s="46"/>
      <c r="M74" s="46"/>
      <c r="N74" s="46"/>
      <c r="O74" s="87"/>
      <c r="P74" s="88"/>
      <c r="Q74" s="89"/>
      <c r="R74" s="46"/>
    </row>
    <row r="75" spans="1:18" s="22" customFormat="1" ht="89.85" hidden="1" customHeight="1" x14ac:dyDescent="0.4">
      <c r="A75" s="23"/>
      <c r="B75" s="23"/>
      <c r="C75" s="43"/>
      <c r="D75" s="43"/>
      <c r="E75" s="43"/>
      <c r="F75" s="47"/>
      <c r="G75" s="46"/>
      <c r="H75" s="48"/>
      <c r="I75" s="48"/>
      <c r="J75" s="90" t="str">
        <f t="shared" si="2"/>
        <v/>
      </c>
      <c r="K75" s="91"/>
      <c r="L75" s="46"/>
      <c r="M75" s="46"/>
      <c r="N75" s="46"/>
      <c r="O75" s="87"/>
      <c r="P75" s="88"/>
      <c r="Q75" s="89"/>
      <c r="R75" s="46"/>
    </row>
    <row r="76" spans="1:18" s="22" customFormat="1" ht="89.85" hidden="1" customHeight="1" x14ac:dyDescent="0.4">
      <c r="A76" s="23"/>
      <c r="B76" s="23"/>
      <c r="C76" s="43"/>
      <c r="D76" s="43"/>
      <c r="E76" s="43"/>
      <c r="F76" s="47"/>
      <c r="G76" s="46"/>
      <c r="H76" s="48"/>
      <c r="I76" s="48"/>
      <c r="J76" s="90" t="str">
        <f t="shared" si="2"/>
        <v/>
      </c>
      <c r="K76" s="91"/>
      <c r="L76" s="46"/>
      <c r="M76" s="46"/>
      <c r="N76" s="46"/>
      <c r="O76" s="87"/>
      <c r="P76" s="88"/>
      <c r="Q76" s="89"/>
      <c r="R76" s="46"/>
    </row>
    <row r="77" spans="1:18" s="22" customFormat="1" ht="89.85" hidden="1" customHeight="1" x14ac:dyDescent="0.4">
      <c r="A77" s="23"/>
      <c r="B77" s="23"/>
      <c r="C77" s="43"/>
      <c r="D77" s="43"/>
      <c r="E77" s="43"/>
      <c r="F77" s="47"/>
      <c r="G77" s="46"/>
      <c r="H77" s="48"/>
      <c r="I77" s="48"/>
      <c r="J77" s="90" t="str">
        <f t="shared" si="2"/>
        <v/>
      </c>
      <c r="K77" s="91"/>
      <c r="L77" s="46"/>
      <c r="M77" s="46"/>
      <c r="N77" s="46"/>
      <c r="O77" s="87"/>
      <c r="P77" s="88"/>
      <c r="Q77" s="89"/>
      <c r="R77" s="46"/>
    </row>
    <row r="78" spans="1:18" s="22" customFormat="1" ht="89.85" hidden="1" customHeight="1" x14ac:dyDescent="0.4">
      <c r="A78" s="23"/>
      <c r="B78" s="23"/>
      <c r="C78" s="43"/>
      <c r="D78" s="43"/>
      <c r="E78" s="43"/>
      <c r="F78" s="47"/>
      <c r="G78" s="46"/>
      <c r="H78" s="48"/>
      <c r="I78" s="48"/>
      <c r="J78" s="90" t="str">
        <f t="shared" si="2"/>
        <v/>
      </c>
      <c r="K78" s="91"/>
      <c r="L78" s="46"/>
      <c r="M78" s="46"/>
      <c r="N78" s="46"/>
      <c r="O78" s="87"/>
      <c r="P78" s="88"/>
      <c r="Q78" s="89"/>
      <c r="R78" s="46"/>
    </row>
    <row r="79" spans="1:18" s="22" customFormat="1" ht="89.85" hidden="1" customHeight="1" x14ac:dyDescent="0.4">
      <c r="A79" s="23"/>
      <c r="B79" s="23"/>
      <c r="C79" s="43"/>
      <c r="D79" s="43"/>
      <c r="E79" s="43"/>
      <c r="F79" s="47"/>
      <c r="G79" s="46"/>
      <c r="H79" s="48"/>
      <c r="I79" s="48"/>
      <c r="J79" s="90" t="str">
        <f t="shared" si="2"/>
        <v/>
      </c>
      <c r="K79" s="91"/>
      <c r="L79" s="46"/>
      <c r="M79" s="46"/>
      <c r="N79" s="46"/>
      <c r="O79" s="87"/>
      <c r="P79" s="88"/>
      <c r="Q79" s="89"/>
      <c r="R79" s="46"/>
    </row>
    <row r="80" spans="1:18" s="22" customFormat="1" ht="89.85" hidden="1" customHeight="1" x14ac:dyDescent="0.4">
      <c r="A80" s="23"/>
      <c r="B80" s="23"/>
      <c r="C80" s="43"/>
      <c r="D80" s="43"/>
      <c r="E80" s="43"/>
      <c r="F80" s="47"/>
      <c r="G80" s="46"/>
      <c r="H80" s="48"/>
      <c r="I80" s="48"/>
      <c r="J80" s="90" t="str">
        <f t="shared" si="2"/>
        <v/>
      </c>
      <c r="K80" s="91"/>
      <c r="L80" s="46"/>
      <c r="M80" s="46"/>
      <c r="N80" s="46"/>
      <c r="O80" s="87"/>
      <c r="P80" s="88"/>
      <c r="Q80" s="89"/>
      <c r="R80" s="46"/>
    </row>
    <row r="81" spans="1:18" s="22" customFormat="1" ht="89.85" hidden="1" customHeight="1" x14ac:dyDescent="0.4">
      <c r="A81" s="23"/>
      <c r="B81" s="23"/>
      <c r="C81" s="43"/>
      <c r="D81" s="43"/>
      <c r="E81" s="43"/>
      <c r="F81" s="47"/>
      <c r="G81" s="46"/>
      <c r="H81" s="48"/>
      <c r="I81" s="48"/>
      <c r="J81" s="90" t="str">
        <f t="shared" si="2"/>
        <v/>
      </c>
      <c r="K81" s="91"/>
      <c r="L81" s="46"/>
      <c r="M81" s="46"/>
      <c r="N81" s="46"/>
      <c r="O81" s="87"/>
      <c r="P81" s="88"/>
      <c r="Q81" s="89"/>
      <c r="R81" s="46"/>
    </row>
    <row r="82" spans="1:18" s="22" customFormat="1" ht="89.85" hidden="1" customHeight="1" x14ac:dyDescent="0.4">
      <c r="A82" s="23"/>
      <c r="B82" s="23"/>
      <c r="C82" s="43"/>
      <c r="D82" s="43"/>
      <c r="E82" s="43"/>
      <c r="F82" s="47"/>
      <c r="G82" s="46"/>
      <c r="H82" s="48"/>
      <c r="I82" s="48"/>
      <c r="J82" s="90" t="str">
        <f t="shared" si="2"/>
        <v/>
      </c>
      <c r="K82" s="91"/>
      <c r="L82" s="46"/>
      <c r="M82" s="46"/>
      <c r="N82" s="46"/>
      <c r="O82" s="87"/>
      <c r="P82" s="88"/>
      <c r="Q82" s="89"/>
      <c r="R82" s="46"/>
    </row>
    <row r="83" spans="1:18" s="22" customFormat="1" ht="89.85" hidden="1" customHeight="1" x14ac:dyDescent="0.4">
      <c r="A83" s="23"/>
      <c r="B83" s="23"/>
      <c r="C83" s="43"/>
      <c r="D83" s="43"/>
      <c r="E83" s="43"/>
      <c r="F83" s="47"/>
      <c r="G83" s="46"/>
      <c r="H83" s="48"/>
      <c r="I83" s="48"/>
      <c r="J83" s="90" t="str">
        <f t="shared" si="2"/>
        <v/>
      </c>
      <c r="K83" s="91"/>
      <c r="L83" s="46"/>
      <c r="M83" s="46"/>
      <c r="N83" s="46"/>
      <c r="O83" s="87"/>
      <c r="P83" s="88"/>
      <c r="Q83" s="89"/>
      <c r="R83" s="46"/>
    </row>
    <row r="84" spans="1:18" s="22" customFormat="1" ht="89.85" hidden="1" customHeight="1" x14ac:dyDescent="0.4">
      <c r="A84" s="23"/>
      <c r="B84" s="23"/>
      <c r="C84" s="43"/>
      <c r="D84" s="43"/>
      <c r="E84" s="43"/>
      <c r="F84" s="47"/>
      <c r="G84" s="46"/>
      <c r="H84" s="48"/>
      <c r="I84" s="48"/>
      <c r="J84" s="90" t="str">
        <f t="shared" si="2"/>
        <v/>
      </c>
      <c r="K84" s="91"/>
      <c r="L84" s="46"/>
      <c r="M84" s="46"/>
      <c r="N84" s="46"/>
      <c r="O84" s="87"/>
      <c r="P84" s="88"/>
      <c r="Q84" s="89"/>
      <c r="R84" s="46"/>
    </row>
    <row r="85" spans="1:18" s="22" customFormat="1" ht="89.85" hidden="1" customHeight="1" x14ac:dyDescent="0.4">
      <c r="A85" s="23"/>
      <c r="B85" s="23"/>
      <c r="C85" s="43"/>
      <c r="D85" s="43"/>
      <c r="E85" s="43"/>
      <c r="F85" s="47"/>
      <c r="G85" s="46"/>
      <c r="H85" s="48"/>
      <c r="I85" s="48"/>
      <c r="J85" s="90" t="str">
        <f t="shared" si="2"/>
        <v/>
      </c>
      <c r="K85" s="91"/>
      <c r="L85" s="46"/>
      <c r="M85" s="46"/>
      <c r="N85" s="46"/>
      <c r="O85" s="87"/>
      <c r="P85" s="88"/>
      <c r="Q85" s="89"/>
      <c r="R85" s="46"/>
    </row>
    <row r="86" spans="1:18" s="22" customFormat="1" ht="89.85" hidden="1" customHeight="1" x14ac:dyDescent="0.4">
      <c r="A86" s="23"/>
      <c r="B86" s="23"/>
      <c r="C86" s="43"/>
      <c r="D86" s="43"/>
      <c r="E86" s="43"/>
      <c r="F86" s="47"/>
      <c r="G86" s="46"/>
      <c r="H86" s="48"/>
      <c r="I86" s="48"/>
      <c r="J86" s="90" t="str">
        <f t="shared" si="2"/>
        <v/>
      </c>
      <c r="K86" s="91"/>
      <c r="L86" s="46"/>
      <c r="M86" s="46"/>
      <c r="N86" s="46"/>
      <c r="O86" s="87"/>
      <c r="P86" s="88"/>
      <c r="Q86" s="89"/>
      <c r="R86" s="46"/>
    </row>
    <row r="87" spans="1:18" s="22" customFormat="1" ht="89.85" hidden="1" customHeight="1" x14ac:dyDescent="0.4">
      <c r="A87" s="23"/>
      <c r="B87" s="23"/>
      <c r="C87" s="43"/>
      <c r="D87" s="43"/>
      <c r="E87" s="43"/>
      <c r="F87" s="47"/>
      <c r="G87" s="46"/>
      <c r="H87" s="48"/>
      <c r="I87" s="48"/>
      <c r="J87" s="90" t="str">
        <f t="shared" si="2"/>
        <v/>
      </c>
      <c r="K87" s="91"/>
      <c r="L87" s="46"/>
      <c r="M87" s="46"/>
      <c r="N87" s="46"/>
      <c r="O87" s="87"/>
      <c r="P87" s="88"/>
      <c r="Q87" s="89"/>
      <c r="R87" s="46"/>
    </row>
    <row r="88" spans="1:18" s="22" customFormat="1" ht="89.85" hidden="1" customHeight="1" x14ac:dyDescent="0.4">
      <c r="A88" s="23"/>
      <c r="B88" s="23"/>
      <c r="C88" s="43"/>
      <c r="D88" s="43"/>
      <c r="E88" s="43"/>
      <c r="F88" s="47"/>
      <c r="G88" s="46"/>
      <c r="H88" s="48"/>
      <c r="I88" s="48"/>
      <c r="J88" s="90" t="str">
        <f t="shared" si="2"/>
        <v/>
      </c>
      <c r="K88" s="91"/>
      <c r="L88" s="46"/>
      <c r="M88" s="46"/>
      <c r="N88" s="46"/>
      <c r="O88" s="87"/>
      <c r="P88" s="88"/>
      <c r="Q88" s="89"/>
      <c r="R88" s="46"/>
    </row>
    <row r="89" spans="1:18" s="22" customFormat="1" ht="89.85" hidden="1" customHeight="1" x14ac:dyDescent="0.4">
      <c r="A89" s="23"/>
      <c r="B89" s="23"/>
      <c r="C89" s="43"/>
      <c r="D89" s="43"/>
      <c r="E89" s="43"/>
      <c r="F89" s="47"/>
      <c r="G89" s="46"/>
      <c r="H89" s="48"/>
      <c r="I89" s="48"/>
      <c r="J89" s="90" t="str">
        <f t="shared" si="2"/>
        <v/>
      </c>
      <c r="K89" s="91"/>
      <c r="L89" s="46"/>
      <c r="M89" s="46"/>
      <c r="N89" s="46"/>
      <c r="O89" s="87"/>
      <c r="P89" s="88"/>
      <c r="Q89" s="89"/>
      <c r="R89" s="46"/>
    </row>
    <row r="90" spans="1:18" s="22" customFormat="1" ht="89.85" hidden="1" customHeight="1" x14ac:dyDescent="0.4">
      <c r="A90" s="23"/>
      <c r="B90" s="23"/>
      <c r="C90" s="43"/>
      <c r="D90" s="43"/>
      <c r="E90" s="43"/>
      <c r="F90" s="47"/>
      <c r="G90" s="46"/>
      <c r="H90" s="48"/>
      <c r="I90" s="48"/>
      <c r="J90" s="90" t="str">
        <f t="shared" si="2"/>
        <v/>
      </c>
      <c r="K90" s="91"/>
      <c r="L90" s="46"/>
      <c r="M90" s="46"/>
      <c r="N90" s="46"/>
      <c r="O90" s="87"/>
      <c r="P90" s="88"/>
      <c r="Q90" s="89"/>
      <c r="R90" s="46"/>
    </row>
    <row r="91" spans="1:18" s="22" customFormat="1" ht="89.85" hidden="1" customHeight="1" x14ac:dyDescent="0.4">
      <c r="A91" s="23"/>
      <c r="B91" s="23"/>
      <c r="C91" s="43"/>
      <c r="D91" s="43"/>
      <c r="E91" s="43"/>
      <c r="F91" s="47"/>
      <c r="G91" s="46"/>
      <c r="H91" s="48"/>
      <c r="I91" s="48"/>
      <c r="J91" s="90" t="str">
        <f t="shared" si="2"/>
        <v/>
      </c>
      <c r="K91" s="91"/>
      <c r="L91" s="46"/>
      <c r="M91" s="46"/>
      <c r="N91" s="46"/>
      <c r="O91" s="87"/>
      <c r="P91" s="88"/>
      <c r="Q91" s="89"/>
      <c r="R91" s="46"/>
    </row>
    <row r="92" spans="1:18" s="22" customFormat="1" ht="89.85" hidden="1" customHeight="1" x14ac:dyDescent="0.4">
      <c r="A92" s="23"/>
      <c r="B92" s="23"/>
      <c r="C92" s="43"/>
      <c r="D92" s="43"/>
      <c r="E92" s="43"/>
      <c r="F92" s="47"/>
      <c r="G92" s="46"/>
      <c r="H92" s="48"/>
      <c r="I92" s="48"/>
      <c r="J92" s="90" t="str">
        <f t="shared" si="2"/>
        <v/>
      </c>
      <c r="K92" s="91"/>
      <c r="L92" s="46"/>
      <c r="M92" s="46"/>
      <c r="N92" s="46"/>
      <c r="O92" s="87"/>
      <c r="P92" s="88"/>
      <c r="Q92" s="89"/>
      <c r="R92" s="46"/>
    </row>
    <row r="93" spans="1:18" s="22" customFormat="1" ht="89.85" hidden="1" customHeight="1" x14ac:dyDescent="0.4">
      <c r="A93" s="23"/>
      <c r="B93" s="23"/>
      <c r="C93" s="43"/>
      <c r="D93" s="43"/>
      <c r="E93" s="43"/>
      <c r="F93" s="47"/>
      <c r="G93" s="46"/>
      <c r="H93" s="48"/>
      <c r="I93" s="48"/>
      <c r="J93" s="90" t="str">
        <f t="shared" ref="J93:J156" si="3">IFERROR(I93/H93,"")</f>
        <v/>
      </c>
      <c r="K93" s="91"/>
      <c r="L93" s="46"/>
      <c r="M93" s="46"/>
      <c r="N93" s="46"/>
      <c r="O93" s="87"/>
      <c r="P93" s="88"/>
      <c r="Q93" s="89"/>
      <c r="R93" s="46"/>
    </row>
    <row r="94" spans="1:18" s="22" customFormat="1" ht="89.85" hidden="1" customHeight="1" x14ac:dyDescent="0.4">
      <c r="A94" s="23"/>
      <c r="B94" s="23"/>
      <c r="C94" s="43"/>
      <c r="D94" s="43"/>
      <c r="E94" s="43"/>
      <c r="F94" s="47"/>
      <c r="G94" s="46"/>
      <c r="H94" s="48"/>
      <c r="I94" s="48"/>
      <c r="J94" s="90" t="str">
        <f t="shared" si="3"/>
        <v/>
      </c>
      <c r="K94" s="91"/>
      <c r="L94" s="46"/>
      <c r="M94" s="46"/>
      <c r="N94" s="46"/>
      <c r="O94" s="87"/>
      <c r="P94" s="88"/>
      <c r="Q94" s="89"/>
      <c r="R94" s="46"/>
    </row>
    <row r="95" spans="1:18" s="22" customFormat="1" ht="89.85" hidden="1" customHeight="1" x14ac:dyDescent="0.4">
      <c r="A95" s="23"/>
      <c r="B95" s="23"/>
      <c r="C95" s="43"/>
      <c r="D95" s="43"/>
      <c r="E95" s="43"/>
      <c r="F95" s="47"/>
      <c r="G95" s="46"/>
      <c r="H95" s="48"/>
      <c r="I95" s="48"/>
      <c r="J95" s="90" t="str">
        <f t="shared" si="3"/>
        <v/>
      </c>
      <c r="K95" s="91"/>
      <c r="L95" s="46"/>
      <c r="M95" s="46"/>
      <c r="N95" s="46"/>
      <c r="O95" s="87"/>
      <c r="P95" s="88"/>
      <c r="Q95" s="89"/>
      <c r="R95" s="46"/>
    </row>
    <row r="96" spans="1:18" s="22" customFormat="1" ht="89.85" hidden="1" customHeight="1" x14ac:dyDescent="0.4">
      <c r="A96" s="23"/>
      <c r="B96" s="23"/>
      <c r="C96" s="43"/>
      <c r="D96" s="43"/>
      <c r="E96" s="43"/>
      <c r="F96" s="47"/>
      <c r="G96" s="46"/>
      <c r="H96" s="48"/>
      <c r="I96" s="48"/>
      <c r="J96" s="90" t="str">
        <f t="shared" si="3"/>
        <v/>
      </c>
      <c r="K96" s="91"/>
      <c r="L96" s="46"/>
      <c r="M96" s="46"/>
      <c r="N96" s="46"/>
      <c r="O96" s="87"/>
      <c r="P96" s="88"/>
      <c r="Q96" s="89"/>
      <c r="R96" s="46"/>
    </row>
    <row r="97" spans="1:18" s="22" customFormat="1" ht="89.85" hidden="1" customHeight="1" x14ac:dyDescent="0.4">
      <c r="A97" s="23"/>
      <c r="B97" s="23"/>
      <c r="C97" s="43"/>
      <c r="D97" s="43"/>
      <c r="E97" s="43"/>
      <c r="F97" s="47"/>
      <c r="G97" s="46"/>
      <c r="H97" s="48"/>
      <c r="I97" s="48"/>
      <c r="J97" s="90" t="str">
        <f t="shared" si="3"/>
        <v/>
      </c>
      <c r="K97" s="91"/>
      <c r="L97" s="46"/>
      <c r="M97" s="46"/>
      <c r="N97" s="46"/>
      <c r="O97" s="87"/>
      <c r="P97" s="88"/>
      <c r="Q97" s="89"/>
      <c r="R97" s="46"/>
    </row>
    <row r="98" spans="1:18" s="22" customFormat="1" ht="89.85" hidden="1" customHeight="1" x14ac:dyDescent="0.4">
      <c r="A98" s="23"/>
      <c r="B98" s="23"/>
      <c r="C98" s="43"/>
      <c r="D98" s="43"/>
      <c r="E98" s="43"/>
      <c r="F98" s="47"/>
      <c r="G98" s="46"/>
      <c r="H98" s="48"/>
      <c r="I98" s="48"/>
      <c r="J98" s="90" t="str">
        <f t="shared" si="3"/>
        <v/>
      </c>
      <c r="K98" s="91"/>
      <c r="L98" s="46"/>
      <c r="M98" s="46"/>
      <c r="N98" s="46"/>
      <c r="O98" s="87"/>
      <c r="P98" s="88"/>
      <c r="Q98" s="89"/>
      <c r="R98" s="46"/>
    </row>
    <row r="99" spans="1:18" s="22" customFormat="1" ht="89.85" hidden="1" customHeight="1" x14ac:dyDescent="0.4">
      <c r="A99" s="23"/>
      <c r="B99" s="23"/>
      <c r="C99" s="43"/>
      <c r="D99" s="43"/>
      <c r="E99" s="43"/>
      <c r="F99" s="47"/>
      <c r="G99" s="46"/>
      <c r="H99" s="48"/>
      <c r="I99" s="48"/>
      <c r="J99" s="90" t="str">
        <f t="shared" si="3"/>
        <v/>
      </c>
      <c r="K99" s="91"/>
      <c r="L99" s="46"/>
      <c r="M99" s="46"/>
      <c r="N99" s="46"/>
      <c r="O99" s="87"/>
      <c r="P99" s="88"/>
      <c r="Q99" s="89"/>
      <c r="R99" s="46"/>
    </row>
    <row r="100" spans="1:18" s="22" customFormat="1" ht="89.85" hidden="1" customHeight="1" x14ac:dyDescent="0.4">
      <c r="A100" s="23"/>
      <c r="B100" s="23"/>
      <c r="C100" s="43"/>
      <c r="D100" s="43"/>
      <c r="E100" s="43"/>
      <c r="F100" s="47"/>
      <c r="G100" s="46"/>
      <c r="H100" s="48"/>
      <c r="I100" s="48"/>
      <c r="J100" s="90" t="str">
        <f t="shared" si="3"/>
        <v/>
      </c>
      <c r="K100" s="91"/>
      <c r="L100" s="46"/>
      <c r="M100" s="46"/>
      <c r="N100" s="46"/>
      <c r="O100" s="87"/>
      <c r="P100" s="88"/>
      <c r="Q100" s="89"/>
      <c r="R100" s="46"/>
    </row>
    <row r="101" spans="1:18" s="22" customFormat="1" ht="89.85" hidden="1" customHeight="1" x14ac:dyDescent="0.4">
      <c r="A101" s="23"/>
      <c r="B101" s="23"/>
      <c r="C101" s="43"/>
      <c r="D101" s="43"/>
      <c r="E101" s="43"/>
      <c r="F101" s="47"/>
      <c r="G101" s="46"/>
      <c r="H101" s="48"/>
      <c r="I101" s="48"/>
      <c r="J101" s="90" t="str">
        <f t="shared" si="3"/>
        <v/>
      </c>
      <c r="K101" s="91"/>
      <c r="L101" s="46"/>
      <c r="M101" s="46"/>
      <c r="N101" s="46"/>
      <c r="O101" s="87"/>
      <c r="P101" s="88"/>
      <c r="Q101" s="89"/>
      <c r="R101" s="46"/>
    </row>
    <row r="102" spans="1:18" s="22" customFormat="1" ht="89.85" hidden="1" customHeight="1" x14ac:dyDescent="0.4">
      <c r="A102" s="23"/>
      <c r="B102" s="23"/>
      <c r="C102" s="43"/>
      <c r="D102" s="43"/>
      <c r="E102" s="43"/>
      <c r="F102" s="47"/>
      <c r="G102" s="46"/>
      <c r="H102" s="48"/>
      <c r="I102" s="48"/>
      <c r="J102" s="90" t="str">
        <f t="shared" si="3"/>
        <v/>
      </c>
      <c r="K102" s="91"/>
      <c r="L102" s="46"/>
      <c r="M102" s="46"/>
      <c r="N102" s="46"/>
      <c r="O102" s="87"/>
      <c r="P102" s="88"/>
      <c r="Q102" s="89"/>
      <c r="R102" s="46"/>
    </row>
    <row r="103" spans="1:18" s="22" customFormat="1" ht="89.85" hidden="1" customHeight="1" x14ac:dyDescent="0.4">
      <c r="A103" s="23"/>
      <c r="B103" s="23"/>
      <c r="C103" s="43"/>
      <c r="D103" s="43"/>
      <c r="E103" s="43"/>
      <c r="F103" s="47"/>
      <c r="G103" s="46"/>
      <c r="H103" s="48"/>
      <c r="I103" s="48"/>
      <c r="J103" s="90" t="str">
        <f t="shared" si="3"/>
        <v/>
      </c>
      <c r="K103" s="91"/>
      <c r="L103" s="46"/>
      <c r="M103" s="46"/>
      <c r="N103" s="46"/>
      <c r="O103" s="87"/>
      <c r="P103" s="88"/>
      <c r="Q103" s="89"/>
      <c r="R103" s="46"/>
    </row>
    <row r="104" spans="1:18" s="22" customFormat="1" ht="89.85" hidden="1" customHeight="1" x14ac:dyDescent="0.4">
      <c r="A104" s="23"/>
      <c r="B104" s="23"/>
      <c r="C104" s="43"/>
      <c r="D104" s="43"/>
      <c r="E104" s="43"/>
      <c r="F104" s="47"/>
      <c r="G104" s="46"/>
      <c r="H104" s="48"/>
      <c r="I104" s="48"/>
      <c r="J104" s="90" t="str">
        <f t="shared" si="3"/>
        <v/>
      </c>
      <c r="K104" s="91"/>
      <c r="L104" s="46"/>
      <c r="M104" s="46"/>
      <c r="N104" s="46"/>
      <c r="O104" s="87"/>
      <c r="P104" s="88"/>
      <c r="Q104" s="89"/>
      <c r="R104" s="46"/>
    </row>
    <row r="105" spans="1:18" s="22" customFormat="1" ht="89.85" hidden="1" customHeight="1" x14ac:dyDescent="0.4">
      <c r="A105" s="23"/>
      <c r="B105" s="23"/>
      <c r="C105" s="43"/>
      <c r="D105" s="43"/>
      <c r="E105" s="43"/>
      <c r="F105" s="47"/>
      <c r="G105" s="46"/>
      <c r="H105" s="48"/>
      <c r="I105" s="48"/>
      <c r="J105" s="90" t="str">
        <f t="shared" si="3"/>
        <v/>
      </c>
      <c r="K105" s="91"/>
      <c r="L105" s="46"/>
      <c r="M105" s="46"/>
      <c r="N105" s="46"/>
      <c r="O105" s="87"/>
      <c r="P105" s="88"/>
      <c r="Q105" s="89"/>
      <c r="R105" s="46"/>
    </row>
    <row r="106" spans="1:18" s="22" customFormat="1" ht="89.85" hidden="1" customHeight="1" x14ac:dyDescent="0.4">
      <c r="A106" s="23"/>
      <c r="B106" s="23"/>
      <c r="C106" s="43"/>
      <c r="D106" s="43"/>
      <c r="E106" s="43"/>
      <c r="F106" s="47"/>
      <c r="G106" s="46"/>
      <c r="H106" s="48"/>
      <c r="I106" s="48"/>
      <c r="J106" s="90" t="str">
        <f t="shared" si="3"/>
        <v/>
      </c>
      <c r="K106" s="91"/>
      <c r="L106" s="46"/>
      <c r="M106" s="46"/>
      <c r="N106" s="46"/>
      <c r="O106" s="87"/>
      <c r="P106" s="88"/>
      <c r="Q106" s="89"/>
      <c r="R106" s="46"/>
    </row>
    <row r="107" spans="1:18" s="22" customFormat="1" ht="89.85" hidden="1" customHeight="1" x14ac:dyDescent="0.4">
      <c r="A107" s="23"/>
      <c r="B107" s="23"/>
      <c r="C107" s="43"/>
      <c r="D107" s="43"/>
      <c r="E107" s="43"/>
      <c r="F107" s="47"/>
      <c r="G107" s="46"/>
      <c r="H107" s="48"/>
      <c r="I107" s="48"/>
      <c r="J107" s="90" t="str">
        <f t="shared" si="3"/>
        <v/>
      </c>
      <c r="K107" s="91"/>
      <c r="L107" s="46"/>
      <c r="M107" s="46"/>
      <c r="N107" s="46"/>
      <c r="O107" s="87"/>
      <c r="P107" s="88"/>
      <c r="Q107" s="89"/>
      <c r="R107" s="46"/>
    </row>
    <row r="108" spans="1:18" s="22" customFormat="1" ht="89.85" hidden="1" customHeight="1" x14ac:dyDescent="0.4">
      <c r="A108" s="23"/>
      <c r="B108" s="23"/>
      <c r="C108" s="43"/>
      <c r="D108" s="43"/>
      <c r="E108" s="43"/>
      <c r="F108" s="47"/>
      <c r="G108" s="46"/>
      <c r="H108" s="48"/>
      <c r="I108" s="48"/>
      <c r="J108" s="90" t="str">
        <f t="shared" si="3"/>
        <v/>
      </c>
      <c r="K108" s="91"/>
      <c r="L108" s="46"/>
      <c r="M108" s="46"/>
      <c r="N108" s="46"/>
      <c r="O108" s="87"/>
      <c r="P108" s="88"/>
      <c r="Q108" s="89"/>
      <c r="R108" s="46"/>
    </row>
    <row r="109" spans="1:18" s="22" customFormat="1" ht="89.85" hidden="1" customHeight="1" x14ac:dyDescent="0.4">
      <c r="A109" s="23"/>
      <c r="B109" s="23"/>
      <c r="C109" s="43"/>
      <c r="D109" s="43"/>
      <c r="E109" s="43"/>
      <c r="F109" s="47"/>
      <c r="G109" s="46"/>
      <c r="H109" s="48"/>
      <c r="I109" s="48"/>
      <c r="J109" s="90" t="str">
        <f t="shared" si="3"/>
        <v/>
      </c>
      <c r="K109" s="91"/>
      <c r="L109" s="46"/>
      <c r="M109" s="46"/>
      <c r="N109" s="46"/>
      <c r="O109" s="87"/>
      <c r="P109" s="88"/>
      <c r="Q109" s="89"/>
      <c r="R109" s="46"/>
    </row>
    <row r="110" spans="1:18" s="22" customFormat="1" ht="89.85" hidden="1" customHeight="1" x14ac:dyDescent="0.4">
      <c r="A110" s="23"/>
      <c r="B110" s="23"/>
      <c r="C110" s="43"/>
      <c r="D110" s="43"/>
      <c r="E110" s="43"/>
      <c r="F110" s="47"/>
      <c r="G110" s="46"/>
      <c r="H110" s="48"/>
      <c r="I110" s="48"/>
      <c r="J110" s="90" t="str">
        <f t="shared" si="3"/>
        <v/>
      </c>
      <c r="K110" s="91"/>
      <c r="L110" s="46"/>
      <c r="M110" s="46"/>
      <c r="N110" s="46"/>
      <c r="O110" s="87"/>
      <c r="P110" s="88"/>
      <c r="Q110" s="89"/>
      <c r="R110" s="46"/>
    </row>
    <row r="111" spans="1:18" s="22" customFormat="1" ht="89.85" hidden="1" customHeight="1" x14ac:dyDescent="0.4">
      <c r="A111" s="23"/>
      <c r="B111" s="23"/>
      <c r="C111" s="43"/>
      <c r="D111" s="43"/>
      <c r="E111" s="43"/>
      <c r="F111" s="47"/>
      <c r="G111" s="46"/>
      <c r="H111" s="48"/>
      <c r="I111" s="48"/>
      <c r="J111" s="90" t="str">
        <f t="shared" si="3"/>
        <v/>
      </c>
      <c r="K111" s="91"/>
      <c r="L111" s="46"/>
      <c r="M111" s="46"/>
      <c r="N111" s="46"/>
      <c r="O111" s="87"/>
      <c r="P111" s="88"/>
      <c r="Q111" s="89"/>
      <c r="R111" s="46"/>
    </row>
    <row r="112" spans="1:18" s="22" customFormat="1" ht="89.85" hidden="1" customHeight="1" x14ac:dyDescent="0.4">
      <c r="A112" s="23"/>
      <c r="B112" s="23"/>
      <c r="C112" s="43"/>
      <c r="D112" s="43"/>
      <c r="E112" s="43"/>
      <c r="F112" s="47"/>
      <c r="G112" s="46"/>
      <c r="H112" s="48"/>
      <c r="I112" s="48"/>
      <c r="J112" s="90" t="str">
        <f t="shared" si="3"/>
        <v/>
      </c>
      <c r="K112" s="91"/>
      <c r="L112" s="46"/>
      <c r="M112" s="46"/>
      <c r="N112" s="46"/>
      <c r="O112" s="87"/>
      <c r="P112" s="88"/>
      <c r="Q112" s="89"/>
      <c r="R112" s="46"/>
    </row>
    <row r="113" spans="1:18" s="22" customFormat="1" ht="89.85" hidden="1" customHeight="1" x14ac:dyDescent="0.4">
      <c r="A113" s="23"/>
      <c r="B113" s="23"/>
      <c r="C113" s="43"/>
      <c r="D113" s="43"/>
      <c r="E113" s="43"/>
      <c r="F113" s="47"/>
      <c r="G113" s="46"/>
      <c r="H113" s="48"/>
      <c r="I113" s="48"/>
      <c r="J113" s="90" t="str">
        <f t="shared" si="3"/>
        <v/>
      </c>
      <c r="K113" s="91"/>
      <c r="L113" s="46"/>
      <c r="M113" s="46"/>
      <c r="N113" s="46"/>
      <c r="O113" s="87"/>
      <c r="P113" s="88"/>
      <c r="Q113" s="89"/>
      <c r="R113" s="46"/>
    </row>
    <row r="114" spans="1:18" s="22" customFormat="1" ht="89.85" hidden="1" customHeight="1" x14ac:dyDescent="0.4">
      <c r="A114" s="23"/>
      <c r="B114" s="23"/>
      <c r="C114" s="43"/>
      <c r="D114" s="43"/>
      <c r="E114" s="43"/>
      <c r="F114" s="47"/>
      <c r="G114" s="46"/>
      <c r="H114" s="48"/>
      <c r="I114" s="48"/>
      <c r="J114" s="90" t="str">
        <f t="shared" si="3"/>
        <v/>
      </c>
      <c r="K114" s="91"/>
      <c r="L114" s="46"/>
      <c r="M114" s="46"/>
      <c r="N114" s="46"/>
      <c r="O114" s="87"/>
      <c r="P114" s="88"/>
      <c r="Q114" s="89"/>
      <c r="R114" s="46"/>
    </row>
    <row r="115" spans="1:18" s="22" customFormat="1" ht="89.85" hidden="1" customHeight="1" x14ac:dyDescent="0.4">
      <c r="A115" s="23"/>
      <c r="B115" s="23"/>
      <c r="C115" s="43"/>
      <c r="D115" s="43"/>
      <c r="E115" s="43"/>
      <c r="F115" s="47"/>
      <c r="G115" s="46"/>
      <c r="H115" s="48"/>
      <c r="I115" s="48"/>
      <c r="J115" s="90" t="str">
        <f t="shared" si="3"/>
        <v/>
      </c>
      <c r="K115" s="91"/>
      <c r="L115" s="46"/>
      <c r="M115" s="46"/>
      <c r="N115" s="46"/>
      <c r="O115" s="87"/>
      <c r="P115" s="88"/>
      <c r="Q115" s="89"/>
      <c r="R115" s="46"/>
    </row>
    <row r="116" spans="1:18" s="22" customFormat="1" ht="89.85" hidden="1" customHeight="1" x14ac:dyDescent="0.4">
      <c r="A116" s="23"/>
      <c r="B116" s="23"/>
      <c r="C116" s="43"/>
      <c r="D116" s="43"/>
      <c r="E116" s="43"/>
      <c r="F116" s="47"/>
      <c r="G116" s="46"/>
      <c r="H116" s="48"/>
      <c r="I116" s="48"/>
      <c r="J116" s="90" t="str">
        <f t="shared" si="3"/>
        <v/>
      </c>
      <c r="K116" s="91"/>
      <c r="L116" s="46"/>
      <c r="M116" s="46"/>
      <c r="N116" s="46"/>
      <c r="O116" s="87"/>
      <c r="P116" s="88"/>
      <c r="Q116" s="89"/>
      <c r="R116" s="46"/>
    </row>
    <row r="117" spans="1:18" s="22" customFormat="1" ht="89.85" hidden="1" customHeight="1" x14ac:dyDescent="0.4">
      <c r="A117" s="23"/>
      <c r="B117" s="23"/>
      <c r="C117" s="43"/>
      <c r="D117" s="43"/>
      <c r="E117" s="43"/>
      <c r="F117" s="47"/>
      <c r="G117" s="46"/>
      <c r="H117" s="48"/>
      <c r="I117" s="48"/>
      <c r="J117" s="90" t="str">
        <f t="shared" si="3"/>
        <v/>
      </c>
      <c r="K117" s="91"/>
      <c r="L117" s="46"/>
      <c r="M117" s="46"/>
      <c r="N117" s="46"/>
      <c r="O117" s="87"/>
      <c r="P117" s="88"/>
      <c r="Q117" s="89"/>
      <c r="R117" s="46"/>
    </row>
    <row r="118" spans="1:18" s="22" customFormat="1" ht="89.85" hidden="1" customHeight="1" x14ac:dyDescent="0.4">
      <c r="A118" s="23"/>
      <c r="B118" s="23"/>
      <c r="C118" s="43"/>
      <c r="D118" s="43"/>
      <c r="E118" s="43"/>
      <c r="F118" s="47"/>
      <c r="G118" s="46"/>
      <c r="H118" s="48"/>
      <c r="I118" s="48"/>
      <c r="J118" s="90" t="str">
        <f t="shared" si="3"/>
        <v/>
      </c>
      <c r="K118" s="91"/>
      <c r="L118" s="46"/>
      <c r="M118" s="46"/>
      <c r="N118" s="46"/>
      <c r="O118" s="87"/>
      <c r="P118" s="88"/>
      <c r="Q118" s="89"/>
      <c r="R118" s="46"/>
    </row>
    <row r="119" spans="1:18" s="22" customFormat="1" ht="89.85" hidden="1" customHeight="1" x14ac:dyDescent="0.4">
      <c r="A119" s="23"/>
      <c r="B119" s="23"/>
      <c r="C119" s="43"/>
      <c r="D119" s="43"/>
      <c r="E119" s="43"/>
      <c r="F119" s="47"/>
      <c r="G119" s="46"/>
      <c r="H119" s="48"/>
      <c r="I119" s="48"/>
      <c r="J119" s="90" t="str">
        <f t="shared" si="3"/>
        <v/>
      </c>
      <c r="K119" s="91"/>
      <c r="L119" s="46"/>
      <c r="M119" s="46"/>
      <c r="N119" s="46"/>
      <c r="O119" s="87"/>
      <c r="P119" s="88"/>
      <c r="Q119" s="89"/>
      <c r="R119" s="46"/>
    </row>
    <row r="120" spans="1:18" s="22" customFormat="1" ht="89.85" hidden="1" customHeight="1" x14ac:dyDescent="0.4">
      <c r="A120" s="23"/>
      <c r="B120" s="23"/>
      <c r="C120" s="43"/>
      <c r="D120" s="43"/>
      <c r="E120" s="43"/>
      <c r="F120" s="47"/>
      <c r="G120" s="46"/>
      <c r="H120" s="48"/>
      <c r="I120" s="48"/>
      <c r="J120" s="90" t="str">
        <f t="shared" si="3"/>
        <v/>
      </c>
      <c r="K120" s="91"/>
      <c r="L120" s="46"/>
      <c r="M120" s="46"/>
      <c r="N120" s="46"/>
      <c r="O120" s="87"/>
      <c r="P120" s="88"/>
      <c r="Q120" s="89"/>
      <c r="R120" s="46"/>
    </row>
    <row r="121" spans="1:18" s="22" customFormat="1" ht="89.85" hidden="1" customHeight="1" x14ac:dyDescent="0.4">
      <c r="A121" s="23"/>
      <c r="B121" s="23"/>
      <c r="C121" s="43"/>
      <c r="D121" s="43"/>
      <c r="E121" s="43"/>
      <c r="F121" s="47"/>
      <c r="G121" s="46"/>
      <c r="H121" s="48"/>
      <c r="I121" s="48"/>
      <c r="J121" s="90" t="str">
        <f t="shared" si="3"/>
        <v/>
      </c>
      <c r="K121" s="91"/>
      <c r="L121" s="46"/>
      <c r="M121" s="46"/>
      <c r="N121" s="46"/>
      <c r="O121" s="87"/>
      <c r="P121" s="88"/>
      <c r="Q121" s="89"/>
      <c r="R121" s="46"/>
    </row>
    <row r="122" spans="1:18" s="22" customFormat="1" ht="89.85" hidden="1" customHeight="1" x14ac:dyDescent="0.4">
      <c r="A122" s="23"/>
      <c r="B122" s="23"/>
      <c r="C122" s="43"/>
      <c r="D122" s="43"/>
      <c r="E122" s="43"/>
      <c r="F122" s="47"/>
      <c r="G122" s="46"/>
      <c r="H122" s="48"/>
      <c r="I122" s="48"/>
      <c r="J122" s="90" t="str">
        <f t="shared" si="3"/>
        <v/>
      </c>
      <c r="K122" s="91"/>
      <c r="L122" s="46"/>
      <c r="M122" s="46"/>
      <c r="N122" s="46"/>
      <c r="O122" s="87"/>
      <c r="P122" s="88"/>
      <c r="Q122" s="89"/>
      <c r="R122" s="46"/>
    </row>
    <row r="123" spans="1:18" s="22" customFormat="1" ht="89.85" hidden="1" customHeight="1" x14ac:dyDescent="0.4">
      <c r="A123" s="23"/>
      <c r="B123" s="23"/>
      <c r="C123" s="43"/>
      <c r="D123" s="43"/>
      <c r="E123" s="43"/>
      <c r="F123" s="47"/>
      <c r="G123" s="46"/>
      <c r="H123" s="48"/>
      <c r="I123" s="48"/>
      <c r="J123" s="90" t="str">
        <f t="shared" si="3"/>
        <v/>
      </c>
      <c r="K123" s="91"/>
      <c r="L123" s="46"/>
      <c r="M123" s="46"/>
      <c r="N123" s="46"/>
      <c r="O123" s="87"/>
      <c r="P123" s="88"/>
      <c r="Q123" s="89"/>
      <c r="R123" s="46"/>
    </row>
    <row r="124" spans="1:18" s="22" customFormat="1" ht="89.85" hidden="1" customHeight="1" x14ac:dyDescent="0.4">
      <c r="A124" s="23"/>
      <c r="B124" s="23"/>
      <c r="C124" s="43"/>
      <c r="D124" s="43"/>
      <c r="E124" s="43"/>
      <c r="F124" s="47"/>
      <c r="G124" s="46"/>
      <c r="H124" s="48"/>
      <c r="I124" s="48"/>
      <c r="J124" s="90" t="str">
        <f t="shared" si="3"/>
        <v/>
      </c>
      <c r="K124" s="91"/>
      <c r="L124" s="46"/>
      <c r="M124" s="46"/>
      <c r="N124" s="46"/>
      <c r="O124" s="87"/>
      <c r="P124" s="88"/>
      <c r="Q124" s="89"/>
      <c r="R124" s="46"/>
    </row>
    <row r="125" spans="1:18" s="22" customFormat="1" ht="89.85" hidden="1" customHeight="1" x14ac:dyDescent="0.4">
      <c r="A125" s="23"/>
      <c r="B125" s="23"/>
      <c r="C125" s="43"/>
      <c r="D125" s="43"/>
      <c r="E125" s="43"/>
      <c r="F125" s="47"/>
      <c r="G125" s="46"/>
      <c r="H125" s="48"/>
      <c r="I125" s="48"/>
      <c r="J125" s="90" t="str">
        <f t="shared" si="3"/>
        <v/>
      </c>
      <c r="K125" s="91"/>
      <c r="L125" s="46"/>
      <c r="M125" s="46"/>
      <c r="N125" s="46"/>
      <c r="O125" s="87"/>
      <c r="P125" s="88"/>
      <c r="Q125" s="89"/>
      <c r="R125" s="46"/>
    </row>
    <row r="126" spans="1:18" s="22" customFormat="1" ht="89.85" hidden="1" customHeight="1" x14ac:dyDescent="0.4">
      <c r="A126" s="23"/>
      <c r="B126" s="23"/>
      <c r="C126" s="43"/>
      <c r="D126" s="43"/>
      <c r="E126" s="43"/>
      <c r="F126" s="47"/>
      <c r="G126" s="46"/>
      <c r="H126" s="48"/>
      <c r="I126" s="48"/>
      <c r="J126" s="90" t="str">
        <f t="shared" si="3"/>
        <v/>
      </c>
      <c r="K126" s="91"/>
      <c r="L126" s="46"/>
      <c r="M126" s="46"/>
      <c r="N126" s="46"/>
      <c r="O126" s="87"/>
      <c r="P126" s="88"/>
      <c r="Q126" s="89"/>
      <c r="R126" s="46"/>
    </row>
    <row r="127" spans="1:18" s="22" customFormat="1" ht="89.85" hidden="1" customHeight="1" x14ac:dyDescent="0.4">
      <c r="A127" s="23"/>
      <c r="B127" s="23"/>
      <c r="C127" s="43"/>
      <c r="D127" s="43"/>
      <c r="E127" s="43"/>
      <c r="F127" s="47"/>
      <c r="G127" s="46"/>
      <c r="H127" s="48"/>
      <c r="I127" s="48"/>
      <c r="J127" s="90" t="str">
        <f t="shared" si="3"/>
        <v/>
      </c>
      <c r="K127" s="91"/>
      <c r="L127" s="46"/>
      <c r="M127" s="46"/>
      <c r="N127" s="46"/>
      <c r="O127" s="87"/>
      <c r="P127" s="88"/>
      <c r="Q127" s="89"/>
      <c r="R127" s="46"/>
    </row>
    <row r="128" spans="1:18" s="22" customFormat="1" ht="89.85" hidden="1" customHeight="1" x14ac:dyDescent="0.4">
      <c r="A128" s="23"/>
      <c r="B128" s="23"/>
      <c r="C128" s="43"/>
      <c r="D128" s="43"/>
      <c r="E128" s="43"/>
      <c r="F128" s="47"/>
      <c r="G128" s="46"/>
      <c r="H128" s="48"/>
      <c r="I128" s="48"/>
      <c r="J128" s="90" t="str">
        <f t="shared" si="3"/>
        <v/>
      </c>
      <c r="K128" s="91"/>
      <c r="L128" s="46"/>
      <c r="M128" s="46"/>
      <c r="N128" s="46"/>
      <c r="O128" s="87"/>
      <c r="P128" s="88"/>
      <c r="Q128" s="89"/>
      <c r="R128" s="46"/>
    </row>
    <row r="129" spans="1:18" s="22" customFormat="1" ht="89.85" hidden="1" customHeight="1" x14ac:dyDescent="0.4">
      <c r="A129" s="23"/>
      <c r="B129" s="23"/>
      <c r="C129" s="43"/>
      <c r="D129" s="43"/>
      <c r="E129" s="43"/>
      <c r="F129" s="47"/>
      <c r="G129" s="46"/>
      <c r="H129" s="48"/>
      <c r="I129" s="48"/>
      <c r="J129" s="90" t="str">
        <f t="shared" si="3"/>
        <v/>
      </c>
      <c r="K129" s="91"/>
      <c r="L129" s="46"/>
      <c r="M129" s="46"/>
      <c r="N129" s="46"/>
      <c r="O129" s="87"/>
      <c r="P129" s="88"/>
      <c r="Q129" s="89"/>
      <c r="R129" s="46"/>
    </row>
    <row r="130" spans="1:18" s="22" customFormat="1" ht="89.85" hidden="1" customHeight="1" x14ac:dyDescent="0.4">
      <c r="A130" s="23"/>
      <c r="B130" s="23"/>
      <c r="C130" s="43"/>
      <c r="D130" s="43"/>
      <c r="E130" s="43"/>
      <c r="F130" s="47"/>
      <c r="G130" s="46"/>
      <c r="H130" s="48"/>
      <c r="I130" s="48"/>
      <c r="J130" s="90" t="str">
        <f t="shared" si="3"/>
        <v/>
      </c>
      <c r="K130" s="91"/>
      <c r="L130" s="46"/>
      <c r="M130" s="46"/>
      <c r="N130" s="46"/>
      <c r="O130" s="87"/>
      <c r="P130" s="88"/>
      <c r="Q130" s="89"/>
      <c r="R130" s="46"/>
    </row>
    <row r="131" spans="1:18" s="22" customFormat="1" ht="89.85" hidden="1" customHeight="1" x14ac:dyDescent="0.4">
      <c r="A131" s="23"/>
      <c r="B131" s="23"/>
      <c r="C131" s="43"/>
      <c r="D131" s="43"/>
      <c r="E131" s="43"/>
      <c r="F131" s="47"/>
      <c r="G131" s="46"/>
      <c r="H131" s="48"/>
      <c r="I131" s="48"/>
      <c r="J131" s="90" t="str">
        <f t="shared" si="3"/>
        <v/>
      </c>
      <c r="K131" s="91"/>
      <c r="L131" s="46"/>
      <c r="M131" s="46"/>
      <c r="N131" s="46"/>
      <c r="O131" s="87"/>
      <c r="P131" s="88"/>
      <c r="Q131" s="89"/>
      <c r="R131" s="46"/>
    </row>
    <row r="132" spans="1:18" s="22" customFormat="1" ht="89.85" hidden="1" customHeight="1" x14ac:dyDescent="0.4">
      <c r="A132" s="23"/>
      <c r="B132" s="23"/>
      <c r="C132" s="43"/>
      <c r="D132" s="43"/>
      <c r="E132" s="43"/>
      <c r="F132" s="47"/>
      <c r="G132" s="46"/>
      <c r="H132" s="48"/>
      <c r="I132" s="48"/>
      <c r="J132" s="90" t="str">
        <f t="shared" si="3"/>
        <v/>
      </c>
      <c r="K132" s="91"/>
      <c r="L132" s="46"/>
      <c r="M132" s="46"/>
      <c r="N132" s="46"/>
      <c r="O132" s="87"/>
      <c r="P132" s="88"/>
      <c r="Q132" s="89"/>
      <c r="R132" s="46"/>
    </row>
    <row r="133" spans="1:18" s="22" customFormat="1" ht="89.85" hidden="1" customHeight="1" x14ac:dyDescent="0.4">
      <c r="A133" s="23"/>
      <c r="B133" s="23"/>
      <c r="C133" s="43"/>
      <c r="D133" s="43"/>
      <c r="E133" s="43"/>
      <c r="F133" s="47"/>
      <c r="G133" s="46"/>
      <c r="H133" s="48"/>
      <c r="I133" s="48"/>
      <c r="J133" s="90" t="str">
        <f t="shared" si="3"/>
        <v/>
      </c>
      <c r="K133" s="91"/>
      <c r="L133" s="46"/>
      <c r="M133" s="46"/>
      <c r="N133" s="46"/>
      <c r="O133" s="87"/>
      <c r="P133" s="88"/>
      <c r="Q133" s="89"/>
      <c r="R133" s="46"/>
    </row>
    <row r="134" spans="1:18" s="22" customFormat="1" ht="89.85" hidden="1" customHeight="1" x14ac:dyDescent="0.4">
      <c r="A134" s="23"/>
      <c r="B134" s="23"/>
      <c r="C134" s="43"/>
      <c r="D134" s="43"/>
      <c r="E134" s="43"/>
      <c r="F134" s="47"/>
      <c r="G134" s="46"/>
      <c r="H134" s="48"/>
      <c r="I134" s="48"/>
      <c r="J134" s="90" t="str">
        <f t="shared" si="3"/>
        <v/>
      </c>
      <c r="K134" s="91"/>
      <c r="L134" s="46"/>
      <c r="M134" s="46"/>
      <c r="N134" s="46"/>
      <c r="O134" s="87"/>
      <c r="P134" s="88"/>
      <c r="Q134" s="89"/>
      <c r="R134" s="46"/>
    </row>
    <row r="135" spans="1:18" s="22" customFormat="1" ht="89.85" hidden="1" customHeight="1" x14ac:dyDescent="0.4">
      <c r="A135" s="23"/>
      <c r="B135" s="23"/>
      <c r="C135" s="43"/>
      <c r="D135" s="43"/>
      <c r="E135" s="43"/>
      <c r="F135" s="47"/>
      <c r="G135" s="46"/>
      <c r="H135" s="48"/>
      <c r="I135" s="48"/>
      <c r="J135" s="90" t="str">
        <f t="shared" si="3"/>
        <v/>
      </c>
      <c r="K135" s="91"/>
      <c r="L135" s="46"/>
      <c r="M135" s="46"/>
      <c r="N135" s="46"/>
      <c r="O135" s="87"/>
      <c r="P135" s="88"/>
      <c r="Q135" s="89"/>
      <c r="R135" s="46"/>
    </row>
    <row r="136" spans="1:18" s="22" customFormat="1" ht="89.85" hidden="1" customHeight="1" x14ac:dyDescent="0.4">
      <c r="A136" s="23"/>
      <c r="B136" s="23"/>
      <c r="C136" s="43"/>
      <c r="D136" s="43"/>
      <c r="E136" s="43"/>
      <c r="F136" s="47"/>
      <c r="G136" s="46"/>
      <c r="H136" s="48"/>
      <c r="I136" s="48"/>
      <c r="J136" s="90" t="str">
        <f t="shared" si="3"/>
        <v/>
      </c>
      <c r="K136" s="91"/>
      <c r="L136" s="46"/>
      <c r="M136" s="46"/>
      <c r="N136" s="46"/>
      <c r="O136" s="87"/>
      <c r="P136" s="88"/>
      <c r="Q136" s="89"/>
      <c r="R136" s="46"/>
    </row>
    <row r="137" spans="1:18" s="22" customFormat="1" ht="89.85" hidden="1" customHeight="1" x14ac:dyDescent="0.4">
      <c r="A137" s="23"/>
      <c r="B137" s="23"/>
      <c r="C137" s="43"/>
      <c r="D137" s="43"/>
      <c r="E137" s="43"/>
      <c r="F137" s="47"/>
      <c r="G137" s="46"/>
      <c r="H137" s="48"/>
      <c r="I137" s="48"/>
      <c r="J137" s="90" t="str">
        <f t="shared" si="3"/>
        <v/>
      </c>
      <c r="K137" s="91"/>
      <c r="L137" s="46"/>
      <c r="M137" s="46"/>
      <c r="N137" s="46"/>
      <c r="O137" s="87"/>
      <c r="P137" s="88"/>
      <c r="Q137" s="89"/>
      <c r="R137" s="46"/>
    </row>
    <row r="138" spans="1:18" s="22" customFormat="1" ht="89.85" hidden="1" customHeight="1" x14ac:dyDescent="0.4">
      <c r="A138" s="23"/>
      <c r="B138" s="23"/>
      <c r="C138" s="43"/>
      <c r="D138" s="43"/>
      <c r="E138" s="43"/>
      <c r="F138" s="47"/>
      <c r="G138" s="46"/>
      <c r="H138" s="48"/>
      <c r="I138" s="48"/>
      <c r="J138" s="90" t="str">
        <f t="shared" si="3"/>
        <v/>
      </c>
      <c r="K138" s="91"/>
      <c r="L138" s="46"/>
      <c r="M138" s="46"/>
      <c r="N138" s="46"/>
      <c r="O138" s="87"/>
      <c r="P138" s="88"/>
      <c r="Q138" s="89"/>
      <c r="R138" s="46"/>
    </row>
    <row r="139" spans="1:18" s="22" customFormat="1" ht="89.85" hidden="1" customHeight="1" x14ac:dyDescent="0.4">
      <c r="A139" s="23"/>
      <c r="B139" s="23"/>
      <c r="C139" s="43"/>
      <c r="D139" s="43"/>
      <c r="E139" s="43"/>
      <c r="F139" s="47"/>
      <c r="G139" s="46"/>
      <c r="H139" s="48"/>
      <c r="I139" s="48"/>
      <c r="J139" s="90" t="str">
        <f t="shared" si="3"/>
        <v/>
      </c>
      <c r="K139" s="91"/>
      <c r="L139" s="46"/>
      <c r="M139" s="46"/>
      <c r="N139" s="46"/>
      <c r="O139" s="87"/>
      <c r="P139" s="88"/>
      <c r="Q139" s="89"/>
      <c r="R139" s="46"/>
    </row>
    <row r="140" spans="1:18" s="22" customFormat="1" ht="89.85" hidden="1" customHeight="1" x14ac:dyDescent="0.4">
      <c r="A140" s="23"/>
      <c r="B140" s="23"/>
      <c r="C140" s="43"/>
      <c r="D140" s="43"/>
      <c r="E140" s="43"/>
      <c r="F140" s="47"/>
      <c r="G140" s="46"/>
      <c r="H140" s="48"/>
      <c r="I140" s="48"/>
      <c r="J140" s="90" t="str">
        <f t="shared" si="3"/>
        <v/>
      </c>
      <c r="K140" s="91"/>
      <c r="L140" s="46"/>
      <c r="M140" s="46"/>
      <c r="N140" s="46"/>
      <c r="O140" s="87"/>
      <c r="P140" s="88"/>
      <c r="Q140" s="89"/>
      <c r="R140" s="46"/>
    </row>
    <row r="141" spans="1:18" s="22" customFormat="1" ht="89.85" hidden="1" customHeight="1" x14ac:dyDescent="0.4">
      <c r="A141" s="23"/>
      <c r="B141" s="23"/>
      <c r="C141" s="43"/>
      <c r="D141" s="43"/>
      <c r="E141" s="43"/>
      <c r="F141" s="47"/>
      <c r="G141" s="46"/>
      <c r="H141" s="48"/>
      <c r="I141" s="48"/>
      <c r="J141" s="90" t="str">
        <f t="shared" si="3"/>
        <v/>
      </c>
      <c r="K141" s="91"/>
      <c r="L141" s="46"/>
      <c r="M141" s="46"/>
      <c r="N141" s="46"/>
      <c r="O141" s="87"/>
      <c r="P141" s="88"/>
      <c r="Q141" s="89"/>
      <c r="R141" s="46"/>
    </row>
    <row r="142" spans="1:18" s="22" customFormat="1" ht="89.85" hidden="1" customHeight="1" x14ac:dyDescent="0.4">
      <c r="A142" s="23"/>
      <c r="B142" s="23"/>
      <c r="C142" s="43"/>
      <c r="D142" s="43"/>
      <c r="E142" s="43"/>
      <c r="F142" s="47"/>
      <c r="G142" s="46"/>
      <c r="H142" s="48"/>
      <c r="I142" s="48"/>
      <c r="J142" s="90" t="str">
        <f t="shared" si="3"/>
        <v/>
      </c>
      <c r="K142" s="91"/>
      <c r="L142" s="46"/>
      <c r="M142" s="46"/>
      <c r="N142" s="46"/>
      <c r="O142" s="87"/>
      <c r="P142" s="88"/>
      <c r="Q142" s="89"/>
      <c r="R142" s="46"/>
    </row>
    <row r="143" spans="1:18" s="22" customFormat="1" ht="89.85" hidden="1" customHeight="1" x14ac:dyDescent="0.4">
      <c r="A143" s="23"/>
      <c r="B143" s="23"/>
      <c r="C143" s="43"/>
      <c r="D143" s="43"/>
      <c r="E143" s="43"/>
      <c r="F143" s="47"/>
      <c r="G143" s="46"/>
      <c r="H143" s="48"/>
      <c r="I143" s="48"/>
      <c r="J143" s="90" t="str">
        <f t="shared" si="3"/>
        <v/>
      </c>
      <c r="K143" s="91"/>
      <c r="L143" s="46"/>
      <c r="M143" s="46"/>
      <c r="N143" s="46"/>
      <c r="O143" s="87"/>
      <c r="P143" s="88"/>
      <c r="Q143" s="89"/>
      <c r="R143" s="46"/>
    </row>
    <row r="144" spans="1:18" s="22" customFormat="1" ht="89.85" hidden="1" customHeight="1" x14ac:dyDescent="0.4">
      <c r="A144" s="23"/>
      <c r="B144" s="23"/>
      <c r="C144" s="43"/>
      <c r="D144" s="43"/>
      <c r="E144" s="43"/>
      <c r="F144" s="47"/>
      <c r="G144" s="46"/>
      <c r="H144" s="48"/>
      <c r="I144" s="48"/>
      <c r="J144" s="90" t="str">
        <f t="shared" si="3"/>
        <v/>
      </c>
      <c r="K144" s="91"/>
      <c r="L144" s="46"/>
      <c r="M144" s="46"/>
      <c r="N144" s="46"/>
      <c r="O144" s="87"/>
      <c r="P144" s="88"/>
      <c r="Q144" s="89"/>
      <c r="R144" s="46"/>
    </row>
    <row r="145" spans="1:18" s="22" customFormat="1" ht="89.85" hidden="1" customHeight="1" x14ac:dyDescent="0.4">
      <c r="A145" s="23"/>
      <c r="B145" s="23"/>
      <c r="C145" s="43"/>
      <c r="D145" s="43"/>
      <c r="E145" s="43"/>
      <c r="F145" s="47"/>
      <c r="G145" s="46"/>
      <c r="H145" s="48"/>
      <c r="I145" s="48"/>
      <c r="J145" s="90" t="str">
        <f t="shared" si="3"/>
        <v/>
      </c>
      <c r="K145" s="91"/>
      <c r="L145" s="46"/>
      <c r="M145" s="46"/>
      <c r="N145" s="46"/>
      <c r="O145" s="87"/>
      <c r="P145" s="88"/>
      <c r="Q145" s="89"/>
      <c r="R145" s="46"/>
    </row>
    <row r="146" spans="1:18" s="22" customFormat="1" ht="89.85" hidden="1" customHeight="1" x14ac:dyDescent="0.4">
      <c r="A146" s="23"/>
      <c r="B146" s="23"/>
      <c r="C146" s="43"/>
      <c r="D146" s="43"/>
      <c r="E146" s="43"/>
      <c r="F146" s="47"/>
      <c r="G146" s="46"/>
      <c r="H146" s="48"/>
      <c r="I146" s="48"/>
      <c r="J146" s="90" t="str">
        <f t="shared" si="3"/>
        <v/>
      </c>
      <c r="K146" s="91"/>
      <c r="L146" s="46"/>
      <c r="M146" s="46"/>
      <c r="N146" s="46"/>
      <c r="O146" s="87"/>
      <c r="P146" s="88"/>
      <c r="Q146" s="89"/>
      <c r="R146" s="46"/>
    </row>
    <row r="147" spans="1:18" s="22" customFormat="1" ht="89.85" hidden="1" customHeight="1" x14ac:dyDescent="0.4">
      <c r="A147" s="23"/>
      <c r="B147" s="23"/>
      <c r="C147" s="43"/>
      <c r="D147" s="43"/>
      <c r="E147" s="43"/>
      <c r="F147" s="47"/>
      <c r="G147" s="46"/>
      <c r="H147" s="48"/>
      <c r="I147" s="48"/>
      <c r="J147" s="90" t="str">
        <f t="shared" si="3"/>
        <v/>
      </c>
      <c r="K147" s="91"/>
      <c r="L147" s="46"/>
      <c r="M147" s="46"/>
      <c r="N147" s="46"/>
      <c r="O147" s="87"/>
      <c r="P147" s="88"/>
      <c r="Q147" s="89"/>
      <c r="R147" s="46"/>
    </row>
    <row r="148" spans="1:18" s="22" customFormat="1" ht="89.85" hidden="1" customHeight="1" x14ac:dyDescent="0.4">
      <c r="A148" s="23"/>
      <c r="B148" s="23"/>
      <c r="C148" s="43"/>
      <c r="D148" s="43"/>
      <c r="E148" s="43"/>
      <c r="F148" s="47"/>
      <c r="G148" s="46"/>
      <c r="H148" s="48"/>
      <c r="I148" s="48"/>
      <c r="J148" s="90" t="str">
        <f t="shared" si="3"/>
        <v/>
      </c>
      <c r="K148" s="91"/>
      <c r="L148" s="46"/>
      <c r="M148" s="46"/>
      <c r="N148" s="46"/>
      <c r="O148" s="87"/>
      <c r="P148" s="88"/>
      <c r="Q148" s="89"/>
      <c r="R148" s="46"/>
    </row>
    <row r="149" spans="1:18" s="22" customFormat="1" ht="89.85" hidden="1" customHeight="1" x14ac:dyDescent="0.4">
      <c r="A149" s="23"/>
      <c r="B149" s="23"/>
      <c r="C149" s="43"/>
      <c r="D149" s="43"/>
      <c r="E149" s="43"/>
      <c r="F149" s="47"/>
      <c r="G149" s="46"/>
      <c r="H149" s="48"/>
      <c r="I149" s="48"/>
      <c r="J149" s="90" t="str">
        <f t="shared" si="3"/>
        <v/>
      </c>
      <c r="K149" s="91"/>
      <c r="L149" s="46"/>
      <c r="M149" s="46"/>
      <c r="N149" s="46"/>
      <c r="O149" s="87"/>
      <c r="P149" s="88"/>
      <c r="Q149" s="89"/>
      <c r="R149" s="46"/>
    </row>
    <row r="150" spans="1:18" s="22" customFormat="1" ht="89.85" hidden="1" customHeight="1" x14ac:dyDescent="0.4">
      <c r="A150" s="23"/>
      <c r="B150" s="23"/>
      <c r="C150" s="43"/>
      <c r="D150" s="43"/>
      <c r="E150" s="43"/>
      <c r="F150" s="47"/>
      <c r="G150" s="46"/>
      <c r="H150" s="48"/>
      <c r="I150" s="48"/>
      <c r="J150" s="90" t="str">
        <f t="shared" si="3"/>
        <v/>
      </c>
      <c r="K150" s="91"/>
      <c r="L150" s="46"/>
      <c r="M150" s="46"/>
      <c r="N150" s="46"/>
      <c r="O150" s="87"/>
      <c r="P150" s="88"/>
      <c r="Q150" s="89"/>
      <c r="R150" s="46"/>
    </row>
    <row r="151" spans="1:18" s="22" customFormat="1" ht="89.85" hidden="1" customHeight="1" x14ac:dyDescent="0.4">
      <c r="A151" s="23"/>
      <c r="B151" s="23"/>
      <c r="C151" s="43"/>
      <c r="D151" s="43"/>
      <c r="E151" s="43"/>
      <c r="F151" s="47"/>
      <c r="G151" s="46"/>
      <c r="H151" s="48"/>
      <c r="I151" s="48"/>
      <c r="J151" s="90" t="str">
        <f t="shared" si="3"/>
        <v/>
      </c>
      <c r="K151" s="91"/>
      <c r="L151" s="46"/>
      <c r="M151" s="46"/>
      <c r="N151" s="46"/>
      <c r="O151" s="87"/>
      <c r="P151" s="88"/>
      <c r="Q151" s="89"/>
      <c r="R151" s="46"/>
    </row>
    <row r="152" spans="1:18" s="22" customFormat="1" ht="89.85" hidden="1" customHeight="1" x14ac:dyDescent="0.4">
      <c r="A152" s="23"/>
      <c r="B152" s="23"/>
      <c r="C152" s="43"/>
      <c r="D152" s="43"/>
      <c r="E152" s="43"/>
      <c r="F152" s="47"/>
      <c r="G152" s="46"/>
      <c r="H152" s="48"/>
      <c r="I152" s="48"/>
      <c r="J152" s="90" t="str">
        <f t="shared" si="3"/>
        <v/>
      </c>
      <c r="K152" s="91"/>
      <c r="L152" s="46"/>
      <c r="M152" s="46"/>
      <c r="N152" s="46"/>
      <c r="O152" s="87"/>
      <c r="P152" s="88"/>
      <c r="Q152" s="89"/>
      <c r="R152" s="46"/>
    </row>
    <row r="153" spans="1:18" s="22" customFormat="1" ht="89.85" hidden="1" customHeight="1" x14ac:dyDescent="0.4">
      <c r="A153" s="23"/>
      <c r="B153" s="23"/>
      <c r="C153" s="43"/>
      <c r="D153" s="43"/>
      <c r="E153" s="43"/>
      <c r="F153" s="47"/>
      <c r="G153" s="46"/>
      <c r="H153" s="48"/>
      <c r="I153" s="48"/>
      <c r="J153" s="90" t="str">
        <f t="shared" si="3"/>
        <v/>
      </c>
      <c r="K153" s="91"/>
      <c r="L153" s="46"/>
      <c r="M153" s="46"/>
      <c r="N153" s="46"/>
      <c r="O153" s="87"/>
      <c r="P153" s="88"/>
      <c r="Q153" s="89"/>
      <c r="R153" s="46"/>
    </row>
    <row r="154" spans="1:18" s="22" customFormat="1" ht="89.85" hidden="1" customHeight="1" x14ac:dyDescent="0.4">
      <c r="A154" s="23"/>
      <c r="B154" s="23"/>
      <c r="C154" s="43"/>
      <c r="D154" s="43"/>
      <c r="E154" s="43"/>
      <c r="F154" s="47"/>
      <c r="G154" s="46"/>
      <c r="H154" s="48"/>
      <c r="I154" s="48"/>
      <c r="J154" s="90" t="str">
        <f t="shared" si="3"/>
        <v/>
      </c>
      <c r="K154" s="91"/>
      <c r="L154" s="46"/>
      <c r="M154" s="46"/>
      <c r="N154" s="46"/>
      <c r="O154" s="87"/>
      <c r="P154" s="88"/>
      <c r="Q154" s="89"/>
      <c r="R154" s="46"/>
    </row>
    <row r="155" spans="1:18" s="22" customFormat="1" ht="89.85" hidden="1" customHeight="1" x14ac:dyDescent="0.4">
      <c r="A155" s="23"/>
      <c r="B155" s="23"/>
      <c r="C155" s="43"/>
      <c r="D155" s="43"/>
      <c r="E155" s="43"/>
      <c r="F155" s="47"/>
      <c r="G155" s="46"/>
      <c r="H155" s="48"/>
      <c r="I155" s="48"/>
      <c r="J155" s="90" t="str">
        <f t="shared" si="3"/>
        <v/>
      </c>
      <c r="K155" s="91"/>
      <c r="L155" s="46"/>
      <c r="M155" s="46"/>
      <c r="N155" s="46"/>
      <c r="O155" s="87"/>
      <c r="P155" s="88"/>
      <c r="Q155" s="89"/>
      <c r="R155" s="46"/>
    </row>
    <row r="156" spans="1:18" s="22" customFormat="1" ht="89.85" hidden="1" customHeight="1" x14ac:dyDescent="0.4">
      <c r="A156" s="23"/>
      <c r="B156" s="23"/>
      <c r="C156" s="43"/>
      <c r="D156" s="43"/>
      <c r="E156" s="43"/>
      <c r="F156" s="47"/>
      <c r="G156" s="46"/>
      <c r="H156" s="48"/>
      <c r="I156" s="48"/>
      <c r="J156" s="90" t="str">
        <f t="shared" si="3"/>
        <v/>
      </c>
      <c r="K156" s="91"/>
      <c r="L156" s="46"/>
      <c r="M156" s="46"/>
      <c r="N156" s="46"/>
      <c r="O156" s="87"/>
      <c r="P156" s="88"/>
      <c r="Q156" s="89"/>
      <c r="R156" s="46"/>
    </row>
    <row r="157" spans="1:18" s="22" customFormat="1" ht="89.85" hidden="1" customHeight="1" x14ac:dyDescent="0.4">
      <c r="A157" s="23"/>
      <c r="B157" s="23"/>
      <c r="C157" s="43"/>
      <c r="D157" s="43"/>
      <c r="E157" s="43"/>
      <c r="F157" s="47"/>
      <c r="G157" s="46"/>
      <c r="H157" s="48"/>
      <c r="I157" s="48"/>
      <c r="J157" s="90" t="str">
        <f t="shared" ref="J157:J219" si="4">IFERROR(I157/H157,"")</f>
        <v/>
      </c>
      <c r="K157" s="91"/>
      <c r="L157" s="46"/>
      <c r="M157" s="46"/>
      <c r="N157" s="46"/>
      <c r="O157" s="87"/>
      <c r="P157" s="88"/>
      <c r="Q157" s="89"/>
      <c r="R157" s="46"/>
    </row>
    <row r="158" spans="1:18" s="22" customFormat="1" ht="89.85" hidden="1" customHeight="1" x14ac:dyDescent="0.4">
      <c r="A158" s="23"/>
      <c r="B158" s="23"/>
      <c r="C158" s="43"/>
      <c r="D158" s="43"/>
      <c r="E158" s="43"/>
      <c r="F158" s="47"/>
      <c r="G158" s="46"/>
      <c r="H158" s="48"/>
      <c r="I158" s="48"/>
      <c r="J158" s="90" t="str">
        <f t="shared" si="4"/>
        <v/>
      </c>
      <c r="K158" s="91"/>
      <c r="L158" s="46"/>
      <c r="M158" s="46"/>
      <c r="N158" s="46"/>
      <c r="O158" s="87"/>
      <c r="P158" s="88"/>
      <c r="Q158" s="89"/>
      <c r="R158" s="46"/>
    </row>
    <row r="159" spans="1:18" s="22" customFormat="1" ht="89.85" hidden="1" customHeight="1" x14ac:dyDescent="0.4">
      <c r="A159" s="23"/>
      <c r="B159" s="23"/>
      <c r="C159" s="43"/>
      <c r="D159" s="43"/>
      <c r="E159" s="43"/>
      <c r="F159" s="47"/>
      <c r="G159" s="46"/>
      <c r="H159" s="48"/>
      <c r="I159" s="48"/>
      <c r="J159" s="90" t="str">
        <f t="shared" si="4"/>
        <v/>
      </c>
      <c r="K159" s="91"/>
      <c r="L159" s="46"/>
      <c r="M159" s="46"/>
      <c r="N159" s="46"/>
      <c r="O159" s="87"/>
      <c r="P159" s="88"/>
      <c r="Q159" s="89"/>
      <c r="R159" s="46"/>
    </row>
    <row r="160" spans="1:18" s="22" customFormat="1" ht="89.85" hidden="1" customHeight="1" x14ac:dyDescent="0.4">
      <c r="A160" s="23"/>
      <c r="B160" s="23"/>
      <c r="C160" s="43"/>
      <c r="D160" s="43"/>
      <c r="E160" s="43"/>
      <c r="F160" s="47"/>
      <c r="G160" s="46"/>
      <c r="H160" s="48"/>
      <c r="I160" s="48"/>
      <c r="J160" s="90" t="str">
        <f t="shared" si="4"/>
        <v/>
      </c>
      <c r="K160" s="91"/>
      <c r="L160" s="46"/>
      <c r="M160" s="46"/>
      <c r="N160" s="46"/>
      <c r="O160" s="87"/>
      <c r="P160" s="88"/>
      <c r="Q160" s="89"/>
      <c r="R160" s="46"/>
    </row>
    <row r="161" spans="1:18" s="22" customFormat="1" ht="89.85" hidden="1" customHeight="1" x14ac:dyDescent="0.4">
      <c r="A161" s="23"/>
      <c r="B161" s="23"/>
      <c r="C161" s="43"/>
      <c r="D161" s="43"/>
      <c r="E161" s="43"/>
      <c r="F161" s="47"/>
      <c r="G161" s="46"/>
      <c r="H161" s="48"/>
      <c r="I161" s="48"/>
      <c r="J161" s="90" t="str">
        <f t="shared" si="4"/>
        <v/>
      </c>
      <c r="K161" s="91"/>
      <c r="L161" s="46"/>
      <c r="M161" s="46"/>
      <c r="N161" s="46"/>
      <c r="O161" s="87"/>
      <c r="P161" s="88"/>
      <c r="Q161" s="89"/>
      <c r="R161" s="46"/>
    </row>
    <row r="162" spans="1:18" s="22" customFormat="1" ht="89.85" hidden="1" customHeight="1" x14ac:dyDescent="0.4">
      <c r="A162" s="23"/>
      <c r="B162" s="23"/>
      <c r="C162" s="43"/>
      <c r="D162" s="43"/>
      <c r="E162" s="43"/>
      <c r="F162" s="47"/>
      <c r="G162" s="46"/>
      <c r="H162" s="48"/>
      <c r="I162" s="48"/>
      <c r="J162" s="90" t="str">
        <f t="shared" si="4"/>
        <v/>
      </c>
      <c r="K162" s="91"/>
      <c r="L162" s="46"/>
      <c r="M162" s="46"/>
      <c r="N162" s="46"/>
      <c r="O162" s="87"/>
      <c r="P162" s="88"/>
      <c r="Q162" s="89"/>
      <c r="R162" s="46"/>
    </row>
    <row r="163" spans="1:18" s="22" customFormat="1" ht="89.85" hidden="1" customHeight="1" x14ac:dyDescent="0.4">
      <c r="A163" s="23"/>
      <c r="B163" s="23"/>
      <c r="C163" s="43"/>
      <c r="D163" s="43"/>
      <c r="E163" s="43"/>
      <c r="F163" s="47"/>
      <c r="G163" s="46"/>
      <c r="H163" s="48"/>
      <c r="I163" s="48"/>
      <c r="J163" s="90" t="str">
        <f t="shared" si="4"/>
        <v/>
      </c>
      <c r="K163" s="91"/>
      <c r="L163" s="46"/>
      <c r="M163" s="46"/>
      <c r="N163" s="46"/>
      <c r="O163" s="87"/>
      <c r="P163" s="88"/>
      <c r="Q163" s="89"/>
      <c r="R163" s="46"/>
    </row>
    <row r="164" spans="1:18" s="22" customFormat="1" ht="89.85" hidden="1" customHeight="1" x14ac:dyDescent="0.4">
      <c r="A164" s="23"/>
      <c r="B164" s="23"/>
      <c r="C164" s="43"/>
      <c r="D164" s="43"/>
      <c r="E164" s="43"/>
      <c r="F164" s="47"/>
      <c r="G164" s="46"/>
      <c r="H164" s="48"/>
      <c r="I164" s="48"/>
      <c r="J164" s="90" t="str">
        <f t="shared" si="4"/>
        <v/>
      </c>
      <c r="K164" s="91"/>
      <c r="L164" s="46"/>
      <c r="M164" s="46"/>
      <c r="N164" s="46"/>
      <c r="O164" s="87"/>
      <c r="P164" s="88"/>
      <c r="Q164" s="89"/>
      <c r="R164" s="46"/>
    </row>
    <row r="165" spans="1:18" s="22" customFormat="1" ht="89.85" hidden="1" customHeight="1" x14ac:dyDescent="0.4">
      <c r="A165" s="23"/>
      <c r="B165" s="23"/>
      <c r="C165" s="43"/>
      <c r="D165" s="43"/>
      <c r="E165" s="43"/>
      <c r="F165" s="47"/>
      <c r="G165" s="46"/>
      <c r="H165" s="48"/>
      <c r="I165" s="48"/>
      <c r="J165" s="90" t="str">
        <f t="shared" si="4"/>
        <v/>
      </c>
      <c r="K165" s="91"/>
      <c r="L165" s="46"/>
      <c r="M165" s="46"/>
      <c r="N165" s="46"/>
      <c r="O165" s="87"/>
      <c r="P165" s="88"/>
      <c r="Q165" s="89"/>
      <c r="R165" s="46"/>
    </row>
    <row r="166" spans="1:18" s="22" customFormat="1" ht="89.85" hidden="1" customHeight="1" x14ac:dyDescent="0.4">
      <c r="A166" s="23"/>
      <c r="B166" s="23"/>
      <c r="C166" s="43"/>
      <c r="D166" s="43"/>
      <c r="E166" s="43"/>
      <c r="F166" s="47"/>
      <c r="G166" s="46"/>
      <c r="H166" s="48"/>
      <c r="I166" s="48"/>
      <c r="J166" s="90" t="str">
        <f t="shared" si="4"/>
        <v/>
      </c>
      <c r="K166" s="91"/>
      <c r="L166" s="46"/>
      <c r="M166" s="46"/>
      <c r="N166" s="46"/>
      <c r="O166" s="87"/>
      <c r="P166" s="88"/>
      <c r="Q166" s="89"/>
      <c r="R166" s="46"/>
    </row>
    <row r="167" spans="1:18" s="22" customFormat="1" ht="89.85" hidden="1" customHeight="1" x14ac:dyDescent="0.4">
      <c r="A167" s="23"/>
      <c r="B167" s="23"/>
      <c r="C167" s="43"/>
      <c r="D167" s="43"/>
      <c r="E167" s="43"/>
      <c r="F167" s="47"/>
      <c r="G167" s="46"/>
      <c r="H167" s="48"/>
      <c r="I167" s="48"/>
      <c r="J167" s="90" t="str">
        <f t="shared" si="4"/>
        <v/>
      </c>
      <c r="K167" s="91"/>
      <c r="L167" s="46"/>
      <c r="M167" s="46"/>
      <c r="N167" s="46"/>
      <c r="O167" s="87"/>
      <c r="P167" s="88"/>
      <c r="Q167" s="89"/>
      <c r="R167" s="46"/>
    </row>
    <row r="168" spans="1:18" s="22" customFormat="1" ht="89.85" hidden="1" customHeight="1" x14ac:dyDescent="0.4">
      <c r="A168" s="23"/>
      <c r="B168" s="23"/>
      <c r="C168" s="43"/>
      <c r="D168" s="43"/>
      <c r="E168" s="43"/>
      <c r="F168" s="47"/>
      <c r="G168" s="46"/>
      <c r="H168" s="48"/>
      <c r="I168" s="48"/>
      <c r="J168" s="90" t="str">
        <f t="shared" si="4"/>
        <v/>
      </c>
      <c r="K168" s="91"/>
      <c r="L168" s="46"/>
      <c r="M168" s="46"/>
      <c r="N168" s="46"/>
      <c r="O168" s="87"/>
      <c r="P168" s="88"/>
      <c r="Q168" s="89"/>
      <c r="R168" s="46"/>
    </row>
    <row r="169" spans="1:18" s="22" customFormat="1" ht="89.85" hidden="1" customHeight="1" x14ac:dyDescent="0.4">
      <c r="A169" s="23"/>
      <c r="B169" s="23"/>
      <c r="C169" s="43"/>
      <c r="D169" s="43"/>
      <c r="E169" s="43"/>
      <c r="F169" s="47"/>
      <c r="G169" s="46"/>
      <c r="H169" s="48"/>
      <c r="I169" s="48"/>
      <c r="J169" s="90" t="str">
        <f t="shared" si="4"/>
        <v/>
      </c>
      <c r="K169" s="91"/>
      <c r="L169" s="46"/>
      <c r="M169" s="46"/>
      <c r="N169" s="46"/>
      <c r="O169" s="87"/>
      <c r="P169" s="88"/>
      <c r="Q169" s="89"/>
      <c r="R169" s="46"/>
    </row>
    <row r="170" spans="1:18" s="22" customFormat="1" ht="89.85" hidden="1" customHeight="1" x14ac:dyDescent="0.4">
      <c r="A170" s="23"/>
      <c r="B170" s="23"/>
      <c r="C170" s="43"/>
      <c r="D170" s="43"/>
      <c r="E170" s="43"/>
      <c r="F170" s="47"/>
      <c r="G170" s="46"/>
      <c r="H170" s="48"/>
      <c r="I170" s="48"/>
      <c r="J170" s="90" t="str">
        <f t="shared" si="4"/>
        <v/>
      </c>
      <c r="K170" s="91"/>
      <c r="L170" s="46"/>
      <c r="M170" s="46"/>
      <c r="N170" s="46"/>
      <c r="O170" s="87"/>
      <c r="P170" s="88"/>
      <c r="Q170" s="89"/>
      <c r="R170" s="46"/>
    </row>
    <row r="171" spans="1:18" s="22" customFormat="1" ht="89.85" hidden="1" customHeight="1" x14ac:dyDescent="0.4">
      <c r="A171" s="23"/>
      <c r="B171" s="23"/>
      <c r="C171" s="43"/>
      <c r="D171" s="43"/>
      <c r="E171" s="43"/>
      <c r="F171" s="47"/>
      <c r="G171" s="46"/>
      <c r="H171" s="48"/>
      <c r="I171" s="48"/>
      <c r="J171" s="90" t="str">
        <f t="shared" si="4"/>
        <v/>
      </c>
      <c r="K171" s="91"/>
      <c r="L171" s="46"/>
      <c r="M171" s="46"/>
      <c r="N171" s="46"/>
      <c r="O171" s="87"/>
      <c r="P171" s="88"/>
      <c r="Q171" s="89"/>
      <c r="R171" s="46"/>
    </row>
    <row r="172" spans="1:18" s="22" customFormat="1" ht="89.85" hidden="1" customHeight="1" x14ac:dyDescent="0.4">
      <c r="A172" s="23"/>
      <c r="B172" s="23"/>
      <c r="C172" s="43"/>
      <c r="D172" s="43"/>
      <c r="E172" s="43"/>
      <c r="F172" s="47"/>
      <c r="G172" s="46"/>
      <c r="H172" s="48"/>
      <c r="I172" s="48"/>
      <c r="J172" s="90" t="str">
        <f t="shared" si="4"/>
        <v/>
      </c>
      <c r="K172" s="91"/>
      <c r="L172" s="46"/>
      <c r="M172" s="46"/>
      <c r="N172" s="46"/>
      <c r="O172" s="87"/>
      <c r="P172" s="88"/>
      <c r="Q172" s="89"/>
      <c r="R172" s="46"/>
    </row>
    <row r="173" spans="1:18" s="22" customFormat="1" ht="89.85" hidden="1" customHeight="1" x14ac:dyDescent="0.4">
      <c r="A173" s="23"/>
      <c r="B173" s="23"/>
      <c r="C173" s="43"/>
      <c r="D173" s="43"/>
      <c r="E173" s="43"/>
      <c r="F173" s="47"/>
      <c r="G173" s="46"/>
      <c r="H173" s="48"/>
      <c r="I173" s="48"/>
      <c r="J173" s="90" t="str">
        <f t="shared" si="4"/>
        <v/>
      </c>
      <c r="K173" s="91"/>
      <c r="L173" s="46"/>
      <c r="M173" s="46"/>
      <c r="N173" s="46"/>
      <c r="O173" s="87"/>
      <c r="P173" s="88"/>
      <c r="Q173" s="89"/>
      <c r="R173" s="46"/>
    </row>
    <row r="174" spans="1:18" s="22" customFormat="1" ht="89.85" hidden="1" customHeight="1" x14ac:dyDescent="0.4">
      <c r="A174" s="23"/>
      <c r="B174" s="23"/>
      <c r="C174" s="43"/>
      <c r="D174" s="43"/>
      <c r="E174" s="43"/>
      <c r="F174" s="47"/>
      <c r="G174" s="46"/>
      <c r="H174" s="48"/>
      <c r="I174" s="48"/>
      <c r="J174" s="90" t="str">
        <f t="shared" si="4"/>
        <v/>
      </c>
      <c r="K174" s="91"/>
      <c r="L174" s="46"/>
      <c r="M174" s="46"/>
      <c r="N174" s="46"/>
      <c r="O174" s="87"/>
      <c r="P174" s="88"/>
      <c r="Q174" s="89"/>
      <c r="R174" s="46"/>
    </row>
    <row r="175" spans="1:18" s="22" customFormat="1" ht="89.85" hidden="1" customHeight="1" x14ac:dyDescent="0.4">
      <c r="A175" s="23"/>
      <c r="B175" s="23"/>
      <c r="C175" s="43"/>
      <c r="D175" s="43"/>
      <c r="E175" s="43"/>
      <c r="F175" s="47"/>
      <c r="G175" s="46"/>
      <c r="H175" s="48"/>
      <c r="I175" s="48"/>
      <c r="J175" s="90" t="str">
        <f t="shared" si="4"/>
        <v/>
      </c>
      <c r="K175" s="91"/>
      <c r="L175" s="46"/>
      <c r="M175" s="46"/>
      <c r="N175" s="46"/>
      <c r="O175" s="87"/>
      <c r="P175" s="88"/>
      <c r="Q175" s="89"/>
      <c r="R175" s="46"/>
    </row>
    <row r="176" spans="1:18" s="22" customFormat="1" ht="89.85" hidden="1" customHeight="1" x14ac:dyDescent="0.4">
      <c r="A176" s="23"/>
      <c r="B176" s="23"/>
      <c r="C176" s="43"/>
      <c r="D176" s="43"/>
      <c r="E176" s="43"/>
      <c r="F176" s="47"/>
      <c r="G176" s="46"/>
      <c r="H176" s="48"/>
      <c r="I176" s="48"/>
      <c r="J176" s="90" t="str">
        <f t="shared" si="4"/>
        <v/>
      </c>
      <c r="K176" s="91"/>
      <c r="L176" s="46"/>
      <c r="M176" s="46"/>
      <c r="N176" s="46"/>
      <c r="O176" s="87"/>
      <c r="P176" s="88"/>
      <c r="Q176" s="89"/>
      <c r="R176" s="46"/>
    </row>
    <row r="177" spans="1:18" s="22" customFormat="1" ht="89.85" hidden="1" customHeight="1" x14ac:dyDescent="0.4">
      <c r="A177" s="23"/>
      <c r="B177" s="23"/>
      <c r="C177" s="43"/>
      <c r="D177" s="43"/>
      <c r="E177" s="43"/>
      <c r="F177" s="47"/>
      <c r="G177" s="46"/>
      <c r="H177" s="48"/>
      <c r="I177" s="48"/>
      <c r="J177" s="90" t="str">
        <f t="shared" si="4"/>
        <v/>
      </c>
      <c r="K177" s="91"/>
      <c r="L177" s="46"/>
      <c r="M177" s="46"/>
      <c r="N177" s="46"/>
      <c r="O177" s="87"/>
      <c r="P177" s="88"/>
      <c r="Q177" s="89"/>
      <c r="R177" s="46"/>
    </row>
    <row r="178" spans="1:18" s="22" customFormat="1" ht="89.85" hidden="1" customHeight="1" x14ac:dyDescent="0.4">
      <c r="A178" s="23"/>
      <c r="B178" s="23"/>
      <c r="C178" s="43"/>
      <c r="D178" s="43"/>
      <c r="E178" s="43"/>
      <c r="F178" s="47"/>
      <c r="G178" s="46"/>
      <c r="H178" s="48"/>
      <c r="I178" s="48"/>
      <c r="J178" s="90" t="str">
        <f t="shared" si="4"/>
        <v/>
      </c>
      <c r="K178" s="91"/>
      <c r="L178" s="46"/>
      <c r="M178" s="46"/>
      <c r="N178" s="46"/>
      <c r="O178" s="87"/>
      <c r="P178" s="88"/>
      <c r="Q178" s="89"/>
      <c r="R178" s="46"/>
    </row>
    <row r="179" spans="1:18" s="22" customFormat="1" ht="89.85" hidden="1" customHeight="1" x14ac:dyDescent="0.4">
      <c r="A179" s="23"/>
      <c r="B179" s="23"/>
      <c r="C179" s="43"/>
      <c r="D179" s="43"/>
      <c r="E179" s="43"/>
      <c r="F179" s="47"/>
      <c r="G179" s="46"/>
      <c r="H179" s="48"/>
      <c r="I179" s="48"/>
      <c r="J179" s="90" t="str">
        <f t="shared" si="4"/>
        <v/>
      </c>
      <c r="K179" s="91"/>
      <c r="L179" s="46"/>
      <c r="M179" s="46"/>
      <c r="N179" s="46"/>
      <c r="O179" s="87"/>
      <c r="P179" s="88"/>
      <c r="Q179" s="89"/>
      <c r="R179" s="46"/>
    </row>
    <row r="180" spans="1:18" s="22" customFormat="1" ht="89.85" hidden="1" customHeight="1" x14ac:dyDescent="0.4">
      <c r="A180" s="23"/>
      <c r="B180" s="23"/>
      <c r="C180" s="43"/>
      <c r="D180" s="43"/>
      <c r="E180" s="43"/>
      <c r="F180" s="47"/>
      <c r="G180" s="46"/>
      <c r="H180" s="48"/>
      <c r="I180" s="48"/>
      <c r="J180" s="90" t="str">
        <f t="shared" si="4"/>
        <v/>
      </c>
      <c r="K180" s="91"/>
      <c r="L180" s="46"/>
      <c r="M180" s="46"/>
      <c r="N180" s="46"/>
      <c r="O180" s="87"/>
      <c r="P180" s="88"/>
      <c r="Q180" s="89"/>
      <c r="R180" s="46"/>
    </row>
    <row r="181" spans="1:18" s="22" customFormat="1" ht="89.85" hidden="1" customHeight="1" x14ac:dyDescent="0.4">
      <c r="A181" s="23"/>
      <c r="B181" s="23"/>
      <c r="C181" s="43"/>
      <c r="D181" s="43"/>
      <c r="E181" s="43"/>
      <c r="F181" s="47"/>
      <c r="G181" s="46"/>
      <c r="H181" s="48"/>
      <c r="I181" s="48"/>
      <c r="J181" s="90" t="str">
        <f t="shared" si="4"/>
        <v/>
      </c>
      <c r="K181" s="91"/>
      <c r="L181" s="46"/>
      <c r="M181" s="46"/>
      <c r="N181" s="46"/>
      <c r="O181" s="87"/>
      <c r="P181" s="88"/>
      <c r="Q181" s="89"/>
      <c r="R181" s="46"/>
    </row>
    <row r="182" spans="1:18" s="22" customFormat="1" ht="89.85" hidden="1" customHeight="1" x14ac:dyDescent="0.4">
      <c r="A182" s="23"/>
      <c r="B182" s="23"/>
      <c r="C182" s="43"/>
      <c r="D182" s="43"/>
      <c r="E182" s="43"/>
      <c r="F182" s="47"/>
      <c r="G182" s="46"/>
      <c r="H182" s="48"/>
      <c r="I182" s="48"/>
      <c r="J182" s="90" t="str">
        <f t="shared" si="4"/>
        <v/>
      </c>
      <c r="K182" s="91"/>
      <c r="L182" s="46"/>
      <c r="M182" s="46"/>
      <c r="N182" s="46"/>
      <c r="O182" s="87"/>
      <c r="P182" s="88"/>
      <c r="Q182" s="89"/>
      <c r="R182" s="46"/>
    </row>
    <row r="183" spans="1:18" s="22" customFormat="1" ht="89.85" hidden="1" customHeight="1" x14ac:dyDescent="0.4">
      <c r="A183" s="23"/>
      <c r="B183" s="23"/>
      <c r="C183" s="43"/>
      <c r="D183" s="43"/>
      <c r="E183" s="43"/>
      <c r="F183" s="47"/>
      <c r="G183" s="46"/>
      <c r="H183" s="48"/>
      <c r="I183" s="48"/>
      <c r="J183" s="90" t="str">
        <f t="shared" si="4"/>
        <v/>
      </c>
      <c r="K183" s="91"/>
      <c r="L183" s="46"/>
      <c r="M183" s="46"/>
      <c r="N183" s="46"/>
      <c r="O183" s="87"/>
      <c r="P183" s="88"/>
      <c r="Q183" s="89"/>
      <c r="R183" s="46"/>
    </row>
    <row r="184" spans="1:18" s="22" customFormat="1" ht="89.85" hidden="1" customHeight="1" x14ac:dyDescent="0.4">
      <c r="A184" s="23"/>
      <c r="B184" s="23"/>
      <c r="C184" s="43"/>
      <c r="D184" s="43"/>
      <c r="E184" s="43"/>
      <c r="F184" s="47"/>
      <c r="G184" s="46"/>
      <c r="H184" s="48"/>
      <c r="I184" s="48"/>
      <c r="J184" s="90" t="str">
        <f t="shared" si="4"/>
        <v/>
      </c>
      <c r="K184" s="91"/>
      <c r="L184" s="46"/>
      <c r="M184" s="46"/>
      <c r="N184" s="46"/>
      <c r="O184" s="87"/>
      <c r="P184" s="88"/>
      <c r="Q184" s="89"/>
      <c r="R184" s="46"/>
    </row>
    <row r="185" spans="1:18" s="22" customFormat="1" ht="89.85" hidden="1" customHeight="1" x14ac:dyDescent="0.4">
      <c r="A185" s="23"/>
      <c r="B185" s="23"/>
      <c r="C185" s="43"/>
      <c r="D185" s="43"/>
      <c r="E185" s="43"/>
      <c r="F185" s="47"/>
      <c r="G185" s="46"/>
      <c r="H185" s="48"/>
      <c r="I185" s="48"/>
      <c r="J185" s="90" t="str">
        <f t="shared" si="4"/>
        <v/>
      </c>
      <c r="K185" s="91"/>
      <c r="L185" s="46"/>
      <c r="M185" s="46"/>
      <c r="N185" s="46"/>
      <c r="O185" s="87"/>
      <c r="P185" s="88"/>
      <c r="Q185" s="89"/>
      <c r="R185" s="46"/>
    </row>
    <row r="186" spans="1:18" s="22" customFormat="1" ht="89.85" hidden="1" customHeight="1" x14ac:dyDescent="0.4">
      <c r="A186" s="23"/>
      <c r="B186" s="23"/>
      <c r="C186" s="43"/>
      <c r="D186" s="43"/>
      <c r="E186" s="43"/>
      <c r="F186" s="47"/>
      <c r="G186" s="46"/>
      <c r="H186" s="48"/>
      <c r="I186" s="48"/>
      <c r="J186" s="90" t="str">
        <f t="shared" si="4"/>
        <v/>
      </c>
      <c r="K186" s="91"/>
      <c r="L186" s="46"/>
      <c r="M186" s="46"/>
      <c r="N186" s="46"/>
      <c r="O186" s="87"/>
      <c r="P186" s="88"/>
      <c r="Q186" s="89"/>
      <c r="R186" s="46"/>
    </row>
    <row r="187" spans="1:18" s="22" customFormat="1" ht="89.85" hidden="1" customHeight="1" x14ac:dyDescent="0.4">
      <c r="A187" s="23"/>
      <c r="B187" s="23"/>
      <c r="C187" s="43"/>
      <c r="D187" s="43"/>
      <c r="E187" s="43"/>
      <c r="F187" s="47"/>
      <c r="G187" s="46"/>
      <c r="H187" s="48"/>
      <c r="I187" s="48"/>
      <c r="J187" s="90" t="str">
        <f t="shared" si="4"/>
        <v/>
      </c>
      <c r="K187" s="91"/>
      <c r="L187" s="46"/>
      <c r="M187" s="46"/>
      <c r="N187" s="46"/>
      <c r="O187" s="87"/>
      <c r="P187" s="88"/>
      <c r="Q187" s="89"/>
      <c r="R187" s="46"/>
    </row>
    <row r="188" spans="1:18" s="22" customFormat="1" ht="89.85" hidden="1" customHeight="1" x14ac:dyDescent="0.4">
      <c r="A188" s="23"/>
      <c r="B188" s="23"/>
      <c r="C188" s="43"/>
      <c r="D188" s="43"/>
      <c r="E188" s="43"/>
      <c r="F188" s="47"/>
      <c r="G188" s="46"/>
      <c r="H188" s="48"/>
      <c r="I188" s="48"/>
      <c r="J188" s="90" t="str">
        <f t="shared" si="4"/>
        <v/>
      </c>
      <c r="K188" s="91"/>
      <c r="L188" s="46"/>
      <c r="M188" s="46"/>
      <c r="N188" s="46"/>
      <c r="O188" s="87"/>
      <c r="P188" s="88"/>
      <c r="Q188" s="89"/>
      <c r="R188" s="46"/>
    </row>
    <row r="189" spans="1:18" s="22" customFormat="1" ht="89.85" hidden="1" customHeight="1" x14ac:dyDescent="0.4">
      <c r="A189" s="23"/>
      <c r="B189" s="23"/>
      <c r="C189" s="43"/>
      <c r="D189" s="43"/>
      <c r="E189" s="43"/>
      <c r="F189" s="47"/>
      <c r="G189" s="46"/>
      <c r="H189" s="48"/>
      <c r="I189" s="48"/>
      <c r="J189" s="90" t="str">
        <f t="shared" si="4"/>
        <v/>
      </c>
      <c r="K189" s="91"/>
      <c r="L189" s="46"/>
      <c r="M189" s="46"/>
      <c r="N189" s="46"/>
      <c r="O189" s="87"/>
      <c r="P189" s="88"/>
      <c r="Q189" s="89"/>
      <c r="R189" s="46"/>
    </row>
    <row r="190" spans="1:18" s="22" customFormat="1" ht="89.85" hidden="1" customHeight="1" x14ac:dyDescent="0.4">
      <c r="A190" s="23"/>
      <c r="B190" s="23"/>
      <c r="C190" s="43"/>
      <c r="D190" s="43"/>
      <c r="E190" s="43"/>
      <c r="F190" s="47"/>
      <c r="G190" s="46"/>
      <c r="H190" s="48"/>
      <c r="I190" s="48"/>
      <c r="J190" s="90" t="str">
        <f t="shared" si="4"/>
        <v/>
      </c>
      <c r="K190" s="91"/>
      <c r="L190" s="46"/>
      <c r="M190" s="46"/>
      <c r="N190" s="46"/>
      <c r="O190" s="87"/>
      <c r="P190" s="88"/>
      <c r="Q190" s="89"/>
      <c r="R190" s="46"/>
    </row>
    <row r="191" spans="1:18" s="22" customFormat="1" ht="89.85" hidden="1" customHeight="1" x14ac:dyDescent="0.4">
      <c r="A191" s="23"/>
      <c r="B191" s="23"/>
      <c r="C191" s="43"/>
      <c r="D191" s="43"/>
      <c r="E191" s="43"/>
      <c r="F191" s="47"/>
      <c r="G191" s="46"/>
      <c r="H191" s="48"/>
      <c r="I191" s="48"/>
      <c r="J191" s="90" t="str">
        <f t="shared" si="4"/>
        <v/>
      </c>
      <c r="K191" s="91"/>
      <c r="L191" s="46"/>
      <c r="M191" s="46"/>
      <c r="N191" s="46"/>
      <c r="O191" s="87"/>
      <c r="P191" s="88"/>
      <c r="Q191" s="89"/>
      <c r="R191" s="46"/>
    </row>
    <row r="192" spans="1:18" s="22" customFormat="1" ht="89.85" hidden="1" customHeight="1" x14ac:dyDescent="0.4">
      <c r="A192" s="23"/>
      <c r="B192" s="23"/>
      <c r="C192" s="43"/>
      <c r="D192" s="43"/>
      <c r="E192" s="43"/>
      <c r="F192" s="47"/>
      <c r="G192" s="46"/>
      <c r="H192" s="48"/>
      <c r="I192" s="48"/>
      <c r="J192" s="90" t="str">
        <f t="shared" si="4"/>
        <v/>
      </c>
      <c r="K192" s="91"/>
      <c r="L192" s="46"/>
      <c r="M192" s="46"/>
      <c r="N192" s="46"/>
      <c r="O192" s="87"/>
      <c r="P192" s="88"/>
      <c r="Q192" s="89"/>
      <c r="R192" s="46"/>
    </row>
    <row r="193" spans="1:18" s="22" customFormat="1" ht="89.85" hidden="1" customHeight="1" x14ac:dyDescent="0.4">
      <c r="A193" s="23"/>
      <c r="B193" s="23"/>
      <c r="C193" s="43"/>
      <c r="D193" s="43"/>
      <c r="E193" s="43"/>
      <c r="F193" s="47"/>
      <c r="G193" s="46"/>
      <c r="H193" s="48"/>
      <c r="I193" s="48"/>
      <c r="J193" s="90" t="str">
        <f t="shared" si="4"/>
        <v/>
      </c>
      <c r="K193" s="91"/>
      <c r="L193" s="46"/>
      <c r="M193" s="46"/>
      <c r="N193" s="46"/>
      <c r="O193" s="87"/>
      <c r="P193" s="88"/>
      <c r="Q193" s="89"/>
      <c r="R193" s="46"/>
    </row>
    <row r="194" spans="1:18" s="22" customFormat="1" ht="89.85" hidden="1" customHeight="1" x14ac:dyDescent="0.4">
      <c r="A194" s="23"/>
      <c r="B194" s="23"/>
      <c r="C194" s="43"/>
      <c r="D194" s="43"/>
      <c r="E194" s="43"/>
      <c r="F194" s="47"/>
      <c r="G194" s="46"/>
      <c r="H194" s="48"/>
      <c r="I194" s="48"/>
      <c r="J194" s="90" t="str">
        <f t="shared" si="4"/>
        <v/>
      </c>
      <c r="K194" s="91"/>
      <c r="L194" s="46"/>
      <c r="M194" s="46"/>
      <c r="N194" s="46"/>
      <c r="O194" s="87"/>
      <c r="P194" s="88"/>
      <c r="Q194" s="89"/>
      <c r="R194" s="46"/>
    </row>
    <row r="195" spans="1:18" s="22" customFormat="1" ht="89.85" hidden="1" customHeight="1" x14ac:dyDescent="0.4">
      <c r="A195" s="23"/>
      <c r="B195" s="23"/>
      <c r="C195" s="43"/>
      <c r="D195" s="43"/>
      <c r="E195" s="43"/>
      <c r="F195" s="47"/>
      <c r="G195" s="46"/>
      <c r="H195" s="48"/>
      <c r="I195" s="48"/>
      <c r="J195" s="90" t="str">
        <f t="shared" si="4"/>
        <v/>
      </c>
      <c r="K195" s="91"/>
      <c r="L195" s="46"/>
      <c r="M195" s="46"/>
      <c r="N195" s="46"/>
      <c r="O195" s="87"/>
      <c r="P195" s="88"/>
      <c r="Q195" s="89"/>
      <c r="R195" s="46"/>
    </row>
    <row r="196" spans="1:18" s="22" customFormat="1" ht="89.85" hidden="1" customHeight="1" x14ac:dyDescent="0.4">
      <c r="A196" s="23"/>
      <c r="B196" s="23"/>
      <c r="C196" s="43"/>
      <c r="D196" s="43"/>
      <c r="E196" s="43"/>
      <c r="F196" s="47"/>
      <c r="G196" s="46"/>
      <c r="H196" s="48"/>
      <c r="I196" s="48"/>
      <c r="J196" s="90" t="str">
        <f t="shared" si="4"/>
        <v/>
      </c>
      <c r="K196" s="91"/>
      <c r="L196" s="46"/>
      <c r="M196" s="46"/>
      <c r="N196" s="46"/>
      <c r="O196" s="87"/>
      <c r="P196" s="88"/>
      <c r="Q196" s="89"/>
      <c r="R196" s="46"/>
    </row>
    <row r="197" spans="1:18" s="22" customFormat="1" ht="89.85" hidden="1" customHeight="1" x14ac:dyDescent="0.4">
      <c r="A197" s="23"/>
      <c r="B197" s="23"/>
      <c r="C197" s="43"/>
      <c r="D197" s="43"/>
      <c r="E197" s="43"/>
      <c r="F197" s="47"/>
      <c r="G197" s="46"/>
      <c r="H197" s="48"/>
      <c r="I197" s="48"/>
      <c r="J197" s="90" t="str">
        <f t="shared" si="4"/>
        <v/>
      </c>
      <c r="K197" s="91"/>
      <c r="L197" s="46"/>
      <c r="M197" s="46"/>
      <c r="N197" s="46"/>
      <c r="O197" s="87"/>
      <c r="P197" s="88"/>
      <c r="Q197" s="89"/>
      <c r="R197" s="46"/>
    </row>
    <row r="198" spans="1:18" s="22" customFormat="1" ht="89.85" hidden="1" customHeight="1" x14ac:dyDescent="0.4">
      <c r="A198" s="23"/>
      <c r="B198" s="23"/>
      <c r="C198" s="43"/>
      <c r="D198" s="43"/>
      <c r="E198" s="43"/>
      <c r="F198" s="47"/>
      <c r="G198" s="46"/>
      <c r="H198" s="48"/>
      <c r="I198" s="48"/>
      <c r="J198" s="90" t="str">
        <f t="shared" si="4"/>
        <v/>
      </c>
      <c r="K198" s="91"/>
      <c r="L198" s="46"/>
      <c r="M198" s="46"/>
      <c r="N198" s="46"/>
      <c r="O198" s="87"/>
      <c r="P198" s="88"/>
      <c r="Q198" s="89"/>
      <c r="R198" s="46"/>
    </row>
    <row r="199" spans="1:18" s="22" customFormat="1" ht="89.85" hidden="1" customHeight="1" x14ac:dyDescent="0.4">
      <c r="A199" s="23"/>
      <c r="B199" s="23"/>
      <c r="C199" s="43"/>
      <c r="D199" s="43"/>
      <c r="E199" s="43"/>
      <c r="F199" s="47"/>
      <c r="G199" s="46"/>
      <c r="H199" s="48"/>
      <c r="I199" s="48"/>
      <c r="J199" s="90" t="str">
        <f t="shared" si="4"/>
        <v/>
      </c>
      <c r="K199" s="91"/>
      <c r="L199" s="46"/>
      <c r="M199" s="46"/>
      <c r="N199" s="46"/>
      <c r="O199" s="87"/>
      <c r="P199" s="88"/>
      <c r="Q199" s="89"/>
      <c r="R199" s="46"/>
    </row>
    <row r="200" spans="1:18" s="22" customFormat="1" ht="89.85" hidden="1" customHeight="1" x14ac:dyDescent="0.4">
      <c r="A200" s="23"/>
      <c r="B200" s="23"/>
      <c r="C200" s="43"/>
      <c r="D200" s="43"/>
      <c r="E200" s="43"/>
      <c r="F200" s="47"/>
      <c r="G200" s="46"/>
      <c r="H200" s="48"/>
      <c r="I200" s="48"/>
      <c r="J200" s="90" t="str">
        <f t="shared" si="4"/>
        <v/>
      </c>
      <c r="K200" s="91"/>
      <c r="L200" s="46"/>
      <c r="M200" s="46"/>
      <c r="N200" s="46"/>
      <c r="O200" s="87"/>
      <c r="P200" s="88"/>
      <c r="Q200" s="89"/>
      <c r="R200" s="46"/>
    </row>
    <row r="201" spans="1:18" s="22" customFormat="1" ht="89.85" hidden="1" customHeight="1" x14ac:dyDescent="0.4">
      <c r="A201" s="23"/>
      <c r="B201" s="23"/>
      <c r="C201" s="43"/>
      <c r="D201" s="43"/>
      <c r="E201" s="43"/>
      <c r="F201" s="47"/>
      <c r="G201" s="46"/>
      <c r="H201" s="48"/>
      <c r="I201" s="48"/>
      <c r="J201" s="90" t="str">
        <f t="shared" si="4"/>
        <v/>
      </c>
      <c r="K201" s="91"/>
      <c r="L201" s="46"/>
      <c r="M201" s="46"/>
      <c r="N201" s="46"/>
      <c r="O201" s="87"/>
      <c r="P201" s="88"/>
      <c r="Q201" s="89"/>
      <c r="R201" s="46"/>
    </row>
    <row r="202" spans="1:18" s="22" customFormat="1" ht="89.85" hidden="1" customHeight="1" x14ac:dyDescent="0.4">
      <c r="A202" s="23"/>
      <c r="B202" s="23"/>
      <c r="C202" s="43"/>
      <c r="D202" s="43"/>
      <c r="E202" s="43"/>
      <c r="F202" s="47"/>
      <c r="G202" s="46"/>
      <c r="H202" s="48"/>
      <c r="I202" s="48"/>
      <c r="J202" s="90" t="str">
        <f t="shared" si="4"/>
        <v/>
      </c>
      <c r="K202" s="91"/>
      <c r="L202" s="46"/>
      <c r="M202" s="46"/>
      <c r="N202" s="46"/>
      <c r="O202" s="87"/>
      <c r="P202" s="88"/>
      <c r="Q202" s="89"/>
      <c r="R202" s="46"/>
    </row>
    <row r="203" spans="1:18" s="22" customFormat="1" ht="89.85" hidden="1" customHeight="1" x14ac:dyDescent="0.4">
      <c r="A203" s="23"/>
      <c r="B203" s="23"/>
      <c r="C203" s="43"/>
      <c r="D203" s="43"/>
      <c r="E203" s="43"/>
      <c r="F203" s="47"/>
      <c r="G203" s="46"/>
      <c r="H203" s="48"/>
      <c r="I203" s="48"/>
      <c r="J203" s="90" t="str">
        <f t="shared" si="4"/>
        <v/>
      </c>
      <c r="K203" s="91"/>
      <c r="L203" s="46"/>
      <c r="M203" s="46"/>
      <c r="N203" s="46"/>
      <c r="O203" s="87"/>
      <c r="P203" s="88"/>
      <c r="Q203" s="89"/>
      <c r="R203" s="46"/>
    </row>
    <row r="204" spans="1:18" s="22" customFormat="1" ht="89.85" hidden="1" customHeight="1" x14ac:dyDescent="0.4">
      <c r="A204" s="23"/>
      <c r="B204" s="23"/>
      <c r="C204" s="43"/>
      <c r="D204" s="43"/>
      <c r="E204" s="43"/>
      <c r="F204" s="47"/>
      <c r="G204" s="46"/>
      <c r="H204" s="48"/>
      <c r="I204" s="48"/>
      <c r="J204" s="90" t="str">
        <f t="shared" si="4"/>
        <v/>
      </c>
      <c r="K204" s="91"/>
      <c r="L204" s="46"/>
      <c r="M204" s="46"/>
      <c r="N204" s="46"/>
      <c r="O204" s="87"/>
      <c r="P204" s="88"/>
      <c r="Q204" s="89"/>
      <c r="R204" s="46"/>
    </row>
    <row r="205" spans="1:18" s="22" customFormat="1" ht="89.85" hidden="1" customHeight="1" x14ac:dyDescent="0.4">
      <c r="A205" s="23"/>
      <c r="B205" s="23"/>
      <c r="C205" s="43"/>
      <c r="D205" s="43"/>
      <c r="E205" s="43"/>
      <c r="F205" s="47"/>
      <c r="G205" s="46"/>
      <c r="H205" s="48"/>
      <c r="I205" s="48"/>
      <c r="J205" s="90" t="str">
        <f t="shared" si="4"/>
        <v/>
      </c>
      <c r="K205" s="91"/>
      <c r="L205" s="46"/>
      <c r="M205" s="46"/>
      <c r="N205" s="46"/>
      <c r="O205" s="87"/>
      <c r="P205" s="88"/>
      <c r="Q205" s="89"/>
      <c r="R205" s="46"/>
    </row>
    <row r="206" spans="1:18" s="22" customFormat="1" ht="89.85" hidden="1" customHeight="1" x14ac:dyDescent="0.4">
      <c r="A206" s="23"/>
      <c r="B206" s="23"/>
      <c r="C206" s="43"/>
      <c r="D206" s="43"/>
      <c r="E206" s="43"/>
      <c r="F206" s="47"/>
      <c r="G206" s="46"/>
      <c r="H206" s="48"/>
      <c r="I206" s="48"/>
      <c r="J206" s="90" t="str">
        <f t="shared" si="4"/>
        <v/>
      </c>
      <c r="K206" s="91"/>
      <c r="L206" s="46"/>
      <c r="M206" s="46"/>
      <c r="N206" s="46"/>
      <c r="O206" s="87"/>
      <c r="P206" s="88"/>
      <c r="Q206" s="89"/>
      <c r="R206" s="46"/>
    </row>
    <row r="207" spans="1:18" s="22" customFormat="1" ht="89.85" hidden="1" customHeight="1" x14ac:dyDescent="0.4">
      <c r="A207" s="23"/>
      <c r="B207" s="23"/>
      <c r="C207" s="43"/>
      <c r="D207" s="43"/>
      <c r="E207" s="43"/>
      <c r="F207" s="47"/>
      <c r="G207" s="46"/>
      <c r="H207" s="48"/>
      <c r="I207" s="48"/>
      <c r="J207" s="90" t="str">
        <f t="shared" si="4"/>
        <v/>
      </c>
      <c r="K207" s="91"/>
      <c r="L207" s="46"/>
      <c r="M207" s="46"/>
      <c r="N207" s="46"/>
      <c r="O207" s="87"/>
      <c r="P207" s="88"/>
      <c r="Q207" s="89"/>
      <c r="R207" s="46"/>
    </row>
    <row r="208" spans="1:18" s="22" customFormat="1" ht="89.85" hidden="1" customHeight="1" x14ac:dyDescent="0.4">
      <c r="A208" s="23"/>
      <c r="B208" s="23"/>
      <c r="C208" s="43"/>
      <c r="D208" s="43"/>
      <c r="E208" s="43"/>
      <c r="F208" s="47"/>
      <c r="G208" s="46"/>
      <c r="H208" s="48"/>
      <c r="I208" s="48"/>
      <c r="J208" s="90" t="str">
        <f t="shared" si="4"/>
        <v/>
      </c>
      <c r="K208" s="91"/>
      <c r="L208" s="46"/>
      <c r="M208" s="46"/>
      <c r="N208" s="46"/>
      <c r="O208" s="87"/>
      <c r="P208" s="88"/>
      <c r="Q208" s="89"/>
      <c r="R208" s="46"/>
    </row>
    <row r="209" spans="1:18" s="22" customFormat="1" ht="89.85" hidden="1" customHeight="1" x14ac:dyDescent="0.4">
      <c r="A209" s="23"/>
      <c r="B209" s="23"/>
      <c r="C209" s="43"/>
      <c r="D209" s="43"/>
      <c r="E209" s="43"/>
      <c r="F209" s="47"/>
      <c r="G209" s="46"/>
      <c r="H209" s="48"/>
      <c r="I209" s="48"/>
      <c r="J209" s="90" t="str">
        <f t="shared" si="4"/>
        <v/>
      </c>
      <c r="K209" s="91"/>
      <c r="L209" s="46"/>
      <c r="M209" s="46"/>
      <c r="N209" s="46"/>
      <c r="O209" s="87"/>
      <c r="P209" s="88"/>
      <c r="Q209" s="89"/>
      <c r="R209" s="46"/>
    </row>
    <row r="210" spans="1:18" s="22" customFormat="1" ht="89.85" hidden="1" customHeight="1" x14ac:dyDescent="0.4">
      <c r="A210" s="23"/>
      <c r="B210" s="23"/>
      <c r="C210" s="43"/>
      <c r="D210" s="43"/>
      <c r="E210" s="43"/>
      <c r="F210" s="47"/>
      <c r="G210" s="46"/>
      <c r="H210" s="48"/>
      <c r="I210" s="48"/>
      <c r="J210" s="90" t="str">
        <f t="shared" si="4"/>
        <v/>
      </c>
      <c r="K210" s="91"/>
      <c r="L210" s="46"/>
      <c r="M210" s="46"/>
      <c r="N210" s="46"/>
      <c r="O210" s="87"/>
      <c r="P210" s="88"/>
      <c r="Q210" s="89"/>
      <c r="R210" s="46"/>
    </row>
    <row r="211" spans="1:18" s="22" customFormat="1" ht="89.85" hidden="1" customHeight="1" x14ac:dyDescent="0.4">
      <c r="A211" s="23"/>
      <c r="B211" s="23"/>
      <c r="C211" s="43"/>
      <c r="D211" s="43"/>
      <c r="E211" s="43"/>
      <c r="F211" s="47"/>
      <c r="G211" s="46"/>
      <c r="H211" s="48"/>
      <c r="I211" s="48"/>
      <c r="J211" s="90" t="str">
        <f t="shared" si="4"/>
        <v/>
      </c>
      <c r="K211" s="91"/>
      <c r="L211" s="46"/>
      <c r="M211" s="46"/>
      <c r="N211" s="46"/>
      <c r="O211" s="87"/>
      <c r="P211" s="88"/>
      <c r="Q211" s="89"/>
      <c r="R211" s="46"/>
    </row>
    <row r="212" spans="1:18" s="22" customFormat="1" ht="89.85" hidden="1" customHeight="1" x14ac:dyDescent="0.4">
      <c r="A212" s="23"/>
      <c r="B212" s="23"/>
      <c r="C212" s="43"/>
      <c r="D212" s="43"/>
      <c r="E212" s="43"/>
      <c r="F212" s="47"/>
      <c r="G212" s="46"/>
      <c r="H212" s="48"/>
      <c r="I212" s="48"/>
      <c r="J212" s="90" t="str">
        <f t="shared" si="4"/>
        <v/>
      </c>
      <c r="K212" s="91"/>
      <c r="L212" s="46"/>
      <c r="M212" s="46"/>
      <c r="N212" s="46"/>
      <c r="O212" s="87"/>
      <c r="P212" s="88"/>
      <c r="Q212" s="89"/>
      <c r="R212" s="46"/>
    </row>
    <row r="213" spans="1:18" s="22" customFormat="1" ht="89.85" hidden="1" customHeight="1" x14ac:dyDescent="0.4">
      <c r="A213" s="23"/>
      <c r="B213" s="23"/>
      <c r="C213" s="43"/>
      <c r="D213" s="43"/>
      <c r="E213" s="43"/>
      <c r="F213" s="47"/>
      <c r="G213" s="46"/>
      <c r="H213" s="48"/>
      <c r="I213" s="48"/>
      <c r="J213" s="90" t="str">
        <f t="shared" si="4"/>
        <v/>
      </c>
      <c r="K213" s="91"/>
      <c r="L213" s="46"/>
      <c r="M213" s="46"/>
      <c r="N213" s="46"/>
      <c r="O213" s="87"/>
      <c r="P213" s="88"/>
      <c r="Q213" s="89"/>
      <c r="R213" s="46"/>
    </row>
    <row r="214" spans="1:18" s="22" customFormat="1" ht="89.85" hidden="1" customHeight="1" x14ac:dyDescent="0.4">
      <c r="A214" s="23"/>
      <c r="B214" s="23"/>
      <c r="C214" s="43"/>
      <c r="D214" s="43"/>
      <c r="E214" s="43"/>
      <c r="F214" s="47"/>
      <c r="G214" s="46"/>
      <c r="H214" s="48"/>
      <c r="I214" s="48"/>
      <c r="J214" s="90" t="str">
        <f t="shared" si="4"/>
        <v/>
      </c>
      <c r="K214" s="91"/>
      <c r="L214" s="46"/>
      <c r="M214" s="46"/>
      <c r="N214" s="46"/>
      <c r="O214" s="87"/>
      <c r="P214" s="88"/>
      <c r="Q214" s="89"/>
      <c r="R214" s="46"/>
    </row>
    <row r="215" spans="1:18" s="22" customFormat="1" ht="89.85" hidden="1" customHeight="1" x14ac:dyDescent="0.4">
      <c r="A215" s="23"/>
      <c r="B215" s="23"/>
      <c r="C215" s="43"/>
      <c r="D215" s="43"/>
      <c r="E215" s="43"/>
      <c r="F215" s="47"/>
      <c r="G215" s="46"/>
      <c r="H215" s="48"/>
      <c r="I215" s="48"/>
      <c r="J215" s="90" t="str">
        <f t="shared" si="4"/>
        <v/>
      </c>
      <c r="K215" s="91"/>
      <c r="L215" s="46"/>
      <c r="M215" s="46"/>
      <c r="N215" s="46"/>
      <c r="O215" s="87"/>
      <c r="P215" s="88"/>
      <c r="Q215" s="89"/>
      <c r="R215" s="46"/>
    </row>
    <row r="216" spans="1:18" s="22" customFormat="1" ht="89.85" hidden="1" customHeight="1" x14ac:dyDescent="0.4">
      <c r="A216" s="23"/>
      <c r="B216" s="23"/>
      <c r="C216" s="43"/>
      <c r="D216" s="43"/>
      <c r="E216" s="43"/>
      <c r="F216" s="47"/>
      <c r="G216" s="46"/>
      <c r="H216" s="48"/>
      <c r="I216" s="48"/>
      <c r="J216" s="90" t="str">
        <f t="shared" si="4"/>
        <v/>
      </c>
      <c r="K216" s="91"/>
      <c r="L216" s="46"/>
      <c r="M216" s="46"/>
      <c r="N216" s="46"/>
      <c r="O216" s="87"/>
      <c r="P216" s="88"/>
      <c r="Q216" s="89"/>
      <c r="R216" s="46"/>
    </row>
    <row r="217" spans="1:18" s="22" customFormat="1" ht="89.85" hidden="1" customHeight="1" x14ac:dyDescent="0.4">
      <c r="A217" s="23"/>
      <c r="B217" s="23"/>
      <c r="C217" s="43"/>
      <c r="D217" s="43"/>
      <c r="E217" s="43"/>
      <c r="F217" s="47"/>
      <c r="G217" s="46"/>
      <c r="H217" s="48"/>
      <c r="I217" s="48"/>
      <c r="J217" s="90" t="str">
        <f t="shared" si="4"/>
        <v/>
      </c>
      <c r="K217" s="91"/>
      <c r="L217" s="46"/>
      <c r="M217" s="46"/>
      <c r="N217" s="46"/>
      <c r="O217" s="87"/>
      <c r="P217" s="88"/>
      <c r="Q217" s="89"/>
      <c r="R217" s="46"/>
    </row>
    <row r="218" spans="1:18" s="22" customFormat="1" ht="89.85" hidden="1" customHeight="1" x14ac:dyDescent="0.4">
      <c r="A218" s="23"/>
      <c r="B218" s="23"/>
      <c r="C218" s="43"/>
      <c r="D218" s="43"/>
      <c r="E218" s="43"/>
      <c r="F218" s="47"/>
      <c r="G218" s="46"/>
      <c r="H218" s="48"/>
      <c r="I218" s="48"/>
      <c r="J218" s="90" t="str">
        <f t="shared" si="4"/>
        <v/>
      </c>
      <c r="K218" s="91"/>
      <c r="L218" s="46"/>
      <c r="M218" s="46"/>
      <c r="N218" s="46"/>
      <c r="O218" s="87"/>
      <c r="P218" s="88"/>
      <c r="Q218" s="89"/>
      <c r="R218" s="46"/>
    </row>
    <row r="219" spans="1:18" s="22" customFormat="1" ht="89.85" hidden="1" customHeight="1" x14ac:dyDescent="0.4">
      <c r="A219" s="23"/>
      <c r="B219" s="23"/>
      <c r="C219" s="43"/>
      <c r="D219" s="43"/>
      <c r="E219" s="43"/>
      <c r="F219" s="47"/>
      <c r="G219" s="46"/>
      <c r="H219" s="48"/>
      <c r="I219" s="48"/>
      <c r="J219" s="90" t="str">
        <f t="shared" si="4"/>
        <v/>
      </c>
      <c r="K219" s="91"/>
      <c r="L219" s="46"/>
      <c r="M219" s="46"/>
      <c r="N219" s="46"/>
      <c r="O219" s="87"/>
      <c r="P219" s="92"/>
      <c r="Q219" s="6"/>
      <c r="R219" s="6"/>
    </row>
  </sheetData>
  <sheetProtection formatCells="0" formatRows="0" insertRows="0" deleteRows="0"/>
  <dataConsolidate/>
  <phoneticPr fontId="2"/>
  <conditionalFormatting sqref="J4:J219">
    <cfRule type="expression" dxfId="0" priority="3">
      <formula>AND($J4&gt;30%,$J4&lt;&gt;"")</formula>
    </cfRule>
  </conditionalFormatting>
  <conditionalFormatting sqref="P3">
    <cfRule type="colorScale" priority="1">
      <colorScale>
        <cfvo type="min"/>
        <cfvo type="percentile" val="50"/>
        <cfvo type="max"/>
        <color rgb="FFF8696B"/>
        <color rgb="FFFCFCFF"/>
        <color rgb="FF63BE7B"/>
      </colorScale>
    </cfRule>
  </conditionalFormatting>
  <conditionalFormatting sqref="Q3">
    <cfRule type="colorScale" priority="2">
      <colorScale>
        <cfvo type="min"/>
        <cfvo type="percentile" val="50"/>
        <cfvo type="max"/>
        <color rgb="FFF8696B"/>
        <color rgb="FFFCFCFF"/>
        <color rgb="FF63BE7B"/>
      </colorScale>
    </cfRule>
  </conditionalFormatting>
  <dataValidations count="6">
    <dataValidation type="list" allowBlank="1" showInputMessage="1" showErrorMessage="1" sqref="K4:K27">
      <formula1>"1,2,3,3イ（熟成肉）,3イ（精米）,3ロ（企画立案）,4,5,6,7,7の2（宿泊）,7の3イ（宿泊 五万以下）,7の3ロ（宿泊 該当地域）,7の4（電気）,8イ,8ロ,8ハ,9,99,セット"</formula1>
    </dataValidation>
    <dataValidation type="list" allowBlank="1" showInputMessage="1" showErrorMessage="1" sqref="K28:K41">
      <formula1>"1,2,3,3（熟成肉）,3（精米）,3（企画立案）,4,5,6,7,7の2（宿泊）,7の3イ（宿泊 五万以下）,7の3ロ（宿泊 該当地域）,7の4（電気）,8イ,8ロ,8ハ,9,99,セット"</formula1>
    </dataValidation>
    <dataValidation type="list" allowBlank="1" showInputMessage="1" showErrorMessage="1" sqref="O28:O219">
      <formula1>#REF!</formula1>
    </dataValidation>
    <dataValidation type="list" allowBlank="1" showInputMessage="1" showErrorMessage="1" sqref="K42:K219">
      <formula1>"1,2,3,3（熟成肉）,3（精米）,3（企画立案）,4,5,6,7,7の2（電気）,7の3（宿泊）,8イ,8ロ,8ハ,9,99,セット"</formula1>
    </dataValidation>
    <dataValidation type="whole" errorStyle="warning" operator="notBetween" showInputMessage="1" showErrorMessage="1" errorTitle="割合が低いようです" error="割合が低いようです" sqref="J28">
      <formula1>1</formula1>
      <formula2>1</formula2>
    </dataValidation>
    <dataValidation type="whole" errorStyle="information" operator="greaterThanOrEqual" allowBlank="1" showInputMessage="1" showErrorMessage="1" errorTitle="確認" error="数字以外の入力は出来ません" sqref="G220:G1048576 H4:I219">
      <formula1>1</formula1>
    </dataValidation>
  </dataValidations>
  <printOptions horizontalCentered="1"/>
  <pageMargins left="0.23622047244094491" right="0.23622047244094491" top="0.74803149606299213" bottom="0.55118110236220474" header="0.11811023622047245" footer="0.11811023622047245"/>
  <pageSetup paperSize="9" scale="28" fitToHeight="0" orientation="landscape" cellComments="asDisplayed" r:id="rId1"/>
  <rowBreaks count="8" manualBreakCount="8">
    <brk id="1" max="16383" man="1"/>
    <brk id="20" max="17" man="1"/>
    <brk id="27" max="16383" man="1"/>
    <brk id="44" max="14" man="1"/>
    <brk id="54" max="14" man="1"/>
    <brk id="64" max="14" man="1"/>
    <brk id="84" max="14" man="1"/>
    <brk id="104"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申請書</vt:lpstr>
      <vt:lpstr>地場産品類型ごとの記載事項</vt:lpstr>
      <vt:lpstr>記載例(1~99号)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2025-07-24T04:38:14Z</dcterms:modified>
</cp:coreProperties>
</file>