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☆選挙投開票速報\★save\【集計班】★７月20日（本番）\04比例開票\【比例】開票確定（最終）\"/>
    </mc:Choice>
  </mc:AlternateContent>
  <bookViews>
    <workbookView xWindow="0" yWindow="0" windowWidth="19200" windowHeight="6970"/>
  </bookViews>
  <sheets>
    <sheet name="第５号様式の４" sheetId="1" r:id="rId1"/>
  </sheets>
  <definedNames>
    <definedName name="_xlnm.Print_Titles" localSheetId="0">第５号様式の４!$1:$3</definedName>
  </definedNames>
  <calcPr calcId="162913"/>
</workbook>
</file>

<file path=xl/calcChain.xml><?xml version="1.0" encoding="utf-8"?>
<calcChain xmlns="http://schemas.openxmlformats.org/spreadsheetml/2006/main">
  <c r="K21" i="1" l="1"/>
  <c r="J21" i="1"/>
  <c r="I21" i="1"/>
  <c r="H21" i="1"/>
  <c r="G21" i="1"/>
  <c r="F21" i="1"/>
  <c r="E21" i="1"/>
  <c r="D21" i="1"/>
  <c r="C21" i="1"/>
  <c r="B21" i="1"/>
</calcChain>
</file>

<file path=xl/sharedStrings.xml><?xml version="1.0" encoding="utf-8"?>
<sst xmlns="http://schemas.openxmlformats.org/spreadsheetml/2006/main" count="49" uniqueCount="47">
  <si>
    <r>
      <t>比例代表</t>
    </r>
    <r>
      <rPr>
        <sz val="16"/>
        <rFont val="ＭＳ Ｐゴシック"/>
        <family val="3"/>
        <charset val="128"/>
      </rPr>
      <t>開票状況確定</t>
    </r>
    <r>
      <rPr>
        <sz val="10"/>
        <rFont val="ＭＳ Ｐゴシック"/>
        <family val="3"/>
        <charset val="128"/>
      </rPr>
      <t xml:space="preserve"> 速報集計表（市町別投票総数一覧）</t>
    </r>
  </si>
  <si>
    <t>区分</t>
  </si>
  <si>
    <t>得票総数
(a+b)
A</t>
  </si>
  <si>
    <t>政党等の得票
a</t>
  </si>
  <si>
    <t>名簿登載者（特定
枠除く）の得票
b</t>
  </si>
  <si>
    <t>按分で切り
捨てた票数
B</t>
  </si>
  <si>
    <t>何れにも属
さない票数
C</t>
  </si>
  <si>
    <t>有効投票数
(A+B+C)
D</t>
  </si>
  <si>
    <t>無効
投票数
E</t>
  </si>
  <si>
    <t>投票総数
(D+E)
F</t>
  </si>
  <si>
    <t>不受理
持帰り等
G</t>
  </si>
  <si>
    <t>投票者数
(F+G)
H</t>
  </si>
  <si>
    <t>投票点検
終了時刻</t>
  </si>
  <si>
    <t>高松市</t>
  </si>
  <si>
    <t>21日02時50分</t>
  </si>
  <si>
    <t>丸亀市</t>
  </si>
  <si>
    <t>21日02時14分</t>
  </si>
  <si>
    <t>坂出市</t>
  </si>
  <si>
    <t>21日01時05分</t>
  </si>
  <si>
    <t>善通寺市</t>
  </si>
  <si>
    <t>21日01時00分</t>
  </si>
  <si>
    <t>観音寺市</t>
  </si>
  <si>
    <t>21日01時15分</t>
  </si>
  <si>
    <t>さぬき市</t>
  </si>
  <si>
    <t>東かがわ市</t>
  </si>
  <si>
    <t>20日23時58分</t>
  </si>
  <si>
    <t>三豊市</t>
  </si>
  <si>
    <t>21日03時10分</t>
  </si>
  <si>
    <t>土庄町</t>
  </si>
  <si>
    <t>21日00時15分</t>
  </si>
  <si>
    <t>小豆島町</t>
  </si>
  <si>
    <t>20日23時09分</t>
  </si>
  <si>
    <t>三木町</t>
  </si>
  <si>
    <t>直島町</t>
  </si>
  <si>
    <t>20日22時50分</t>
  </si>
  <si>
    <t>宇多津町</t>
  </si>
  <si>
    <t>21日00時40分</t>
  </si>
  <si>
    <t>綾川町</t>
  </si>
  <si>
    <t>21日00時52分</t>
  </si>
  <si>
    <t>琴平町</t>
  </si>
  <si>
    <t>21日00時24分</t>
  </si>
  <si>
    <t>多度津町</t>
  </si>
  <si>
    <t>21日00時39分</t>
  </si>
  <si>
    <t>まんのう町</t>
  </si>
  <si>
    <t>21日00時25分</t>
  </si>
  <si>
    <t>県　計</t>
  </si>
  <si>
    <t>21日3 時55分 発表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</si>
</sst>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23" x14ac:knownFonts="1">
    <font>
      <sz val="11"/>
      <color indexed="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 applyNumberFormat="0" applyFill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8" fillId="0" borderId="11" xfId="0" applyNumberFormat="1" applyFont="1" applyBorder="1" applyAlignment="1" applyProtection="1">
      <alignment horizontal="center" vertical="center" wrapText="1" shrinkToFit="1"/>
    </xf>
    <xf numFmtId="0" fontId="19" fillId="0" borderId="11" xfId="0" applyNumberFormat="1" applyFont="1" applyBorder="1" applyAlignment="1" applyProtection="1">
      <alignment horizontal="center" vertical="center" wrapText="1" shrinkToFit="1"/>
    </xf>
    <xf numFmtId="0" fontId="18" fillId="0" borderId="11" xfId="0" applyNumberFormat="1" applyFont="1" applyBorder="1" applyAlignment="1" applyProtection="1">
      <alignment vertical="center" shrinkToFit="1"/>
    </xf>
    <xf numFmtId="176" fontId="18" fillId="0" borderId="11" xfId="0" applyNumberFormat="1" applyFont="1" applyBorder="1" applyAlignment="1" applyProtection="1">
      <alignment vertical="center"/>
    </xf>
    <xf numFmtId="38" fontId="18" fillId="0" borderId="11" xfId="0" applyNumberFormat="1" applyFont="1" applyBorder="1" applyAlignment="1" applyProtection="1">
      <alignment vertical="center"/>
    </xf>
    <xf numFmtId="0" fontId="18" fillId="0" borderId="0" xfId="0" applyNumberFormat="1" applyFont="1" applyAlignment="1" applyProtection="1">
      <alignment horizontal="center" vertical="center" wrapText="1"/>
    </xf>
    <xf numFmtId="0" fontId="21" fillId="0" borderId="0" xfId="0" applyNumberFormat="1" applyFont="1" applyAlignment="1" applyProtection="1">
      <alignment horizontal="center" vertical="center" wrapText="1"/>
    </xf>
    <xf numFmtId="0" fontId="18" fillId="0" borderId="10" xfId="0" applyNumberFormat="1" applyFont="1" applyBorder="1" applyAlignment="1" applyProtection="1">
      <alignment horizontal="right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tabSelected="1" workbookViewId="0">
      <pane xSplit="1" ySplit="3" topLeftCell="C4" activePane="bottomRight" state="frozen"/>
      <selection pane="topRight" activeCell="B1" sqref="B1"/>
      <selection pane="bottomLeft" activeCell="A4" sqref="A4"/>
      <selection pane="bottomRight" activeCell="K1" sqref="K1:L1"/>
    </sheetView>
  </sheetViews>
  <sheetFormatPr defaultRowHeight="13" x14ac:dyDescent="0.2"/>
  <cols>
    <col min="1" max="1" width="15.81640625" bestFit="1" customWidth="1"/>
    <col min="2" max="12" width="14.6328125" bestFit="1" customWidth="1"/>
  </cols>
  <sheetData>
    <row r="1" spans="1:12" ht="22" customHeight="1" x14ac:dyDescent="0.2">
      <c r="A1" s="6"/>
      <c r="B1" s="6"/>
      <c r="C1" s="6"/>
      <c r="D1" s="7" t="s">
        <v>0</v>
      </c>
      <c r="E1" s="7"/>
      <c r="F1" s="7"/>
      <c r="G1" s="7"/>
      <c r="H1" s="7"/>
      <c r="I1" s="7"/>
      <c r="J1" s="7"/>
      <c r="K1" s="8" t="s">
        <v>46</v>
      </c>
      <c r="L1" s="8"/>
    </row>
    <row r="2" spans="1:12" ht="18" customHeight="1" x14ac:dyDescent="0.2"/>
    <row r="3" spans="1:12" ht="33" customHeight="1" x14ac:dyDescent="0.2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</row>
    <row r="4" spans="1:12" ht="18" customHeight="1" x14ac:dyDescent="0.2">
      <c r="A4" s="3" t="s">
        <v>13</v>
      </c>
      <c r="B4" s="4">
        <v>194096.98199999999</v>
      </c>
      <c r="C4" s="4">
        <v>142766.99900000001</v>
      </c>
      <c r="D4" s="4">
        <v>51329.983</v>
      </c>
      <c r="E4" s="4">
        <v>1.7999999999999999E-2</v>
      </c>
      <c r="F4" s="5">
        <v>0</v>
      </c>
      <c r="G4" s="5">
        <v>194097</v>
      </c>
      <c r="H4" s="5">
        <v>3492</v>
      </c>
      <c r="I4" s="5">
        <v>197589</v>
      </c>
      <c r="J4" s="5">
        <v>1</v>
      </c>
      <c r="K4" s="5">
        <v>197590</v>
      </c>
      <c r="L4" s="2" t="s">
        <v>14</v>
      </c>
    </row>
    <row r="5" spans="1:12" ht="18" customHeight="1" x14ac:dyDescent="0.2">
      <c r="A5" s="3" t="s">
        <v>15</v>
      </c>
      <c r="B5" s="4">
        <v>48471.991000000002</v>
      </c>
      <c r="C5" s="4">
        <v>35119.999000000003</v>
      </c>
      <c r="D5" s="4">
        <v>13351.992</v>
      </c>
      <c r="E5" s="4">
        <v>8.9999999999999993E-3</v>
      </c>
      <c r="F5" s="5">
        <v>0</v>
      </c>
      <c r="G5" s="5">
        <v>48472</v>
      </c>
      <c r="H5" s="5">
        <v>900</v>
      </c>
      <c r="I5" s="5">
        <v>49372</v>
      </c>
      <c r="J5" s="5">
        <v>2</v>
      </c>
      <c r="K5" s="5">
        <v>49374</v>
      </c>
      <c r="L5" s="2" t="s">
        <v>16</v>
      </c>
    </row>
    <row r="6" spans="1:12" ht="18" customHeight="1" x14ac:dyDescent="0.2">
      <c r="A6" s="3" t="s">
        <v>17</v>
      </c>
      <c r="B6" s="4">
        <v>22184.993999999999</v>
      </c>
      <c r="C6" s="4">
        <v>16674.999</v>
      </c>
      <c r="D6" s="4">
        <v>5509.9949999999999</v>
      </c>
      <c r="E6" s="4">
        <v>6.0000000000000001E-3</v>
      </c>
      <c r="F6" s="5">
        <v>0</v>
      </c>
      <c r="G6" s="5">
        <v>22185</v>
      </c>
      <c r="H6" s="5">
        <v>507</v>
      </c>
      <c r="I6" s="5">
        <v>22692</v>
      </c>
      <c r="J6" s="5">
        <v>0</v>
      </c>
      <c r="K6" s="5">
        <v>22692</v>
      </c>
      <c r="L6" s="2" t="s">
        <v>18</v>
      </c>
    </row>
    <row r="7" spans="1:12" ht="18" customHeight="1" x14ac:dyDescent="0.2">
      <c r="A7" s="3" t="s">
        <v>19</v>
      </c>
      <c r="B7" s="4">
        <v>13783.995999999999</v>
      </c>
      <c r="C7" s="4">
        <v>10464.999</v>
      </c>
      <c r="D7" s="4">
        <v>3318.9969999999998</v>
      </c>
      <c r="E7" s="4">
        <v>4.0000000000000001E-3</v>
      </c>
      <c r="F7" s="5">
        <v>0</v>
      </c>
      <c r="G7" s="5">
        <v>13784</v>
      </c>
      <c r="H7" s="5">
        <v>355</v>
      </c>
      <c r="I7" s="5">
        <v>14139</v>
      </c>
      <c r="J7" s="5">
        <v>0</v>
      </c>
      <c r="K7" s="5">
        <v>14139</v>
      </c>
      <c r="L7" s="2" t="s">
        <v>20</v>
      </c>
    </row>
    <row r="8" spans="1:12" ht="18" customHeight="1" x14ac:dyDescent="0.2">
      <c r="A8" s="3" t="s">
        <v>21</v>
      </c>
      <c r="B8" s="4">
        <v>25106.991000000002</v>
      </c>
      <c r="C8" s="4">
        <v>18451.999</v>
      </c>
      <c r="D8" s="4">
        <v>6654.9920000000002</v>
      </c>
      <c r="E8" s="4">
        <v>8.9999999999999993E-3</v>
      </c>
      <c r="F8" s="5">
        <v>0</v>
      </c>
      <c r="G8" s="5">
        <v>25107</v>
      </c>
      <c r="H8" s="5">
        <v>612</v>
      </c>
      <c r="I8" s="5">
        <v>25719</v>
      </c>
      <c r="J8" s="5">
        <v>1</v>
      </c>
      <c r="K8" s="5">
        <v>25720</v>
      </c>
      <c r="L8" s="2" t="s">
        <v>22</v>
      </c>
    </row>
    <row r="9" spans="1:12" ht="18" customHeight="1" x14ac:dyDescent="0.2">
      <c r="A9" s="3" t="s">
        <v>23</v>
      </c>
      <c r="B9" s="4">
        <v>22170.992999999999</v>
      </c>
      <c r="C9" s="4">
        <v>16982.999</v>
      </c>
      <c r="D9" s="4">
        <v>5187.9939999999997</v>
      </c>
      <c r="E9" s="4">
        <v>7.0000000000000001E-3</v>
      </c>
      <c r="F9" s="5">
        <v>0</v>
      </c>
      <c r="G9" s="5">
        <v>22171</v>
      </c>
      <c r="H9" s="5">
        <v>528</v>
      </c>
      <c r="I9" s="5">
        <v>22699</v>
      </c>
      <c r="J9" s="5">
        <v>0</v>
      </c>
      <c r="K9" s="5">
        <v>22699</v>
      </c>
      <c r="L9" s="2" t="s">
        <v>20</v>
      </c>
    </row>
    <row r="10" spans="1:12" ht="18" customHeight="1" x14ac:dyDescent="0.2">
      <c r="A10" s="3" t="s">
        <v>24</v>
      </c>
      <c r="B10" s="4">
        <v>13496.996999999999</v>
      </c>
      <c r="C10" s="4">
        <v>10230.999</v>
      </c>
      <c r="D10" s="4">
        <v>3265.998</v>
      </c>
      <c r="E10" s="4">
        <v>3.0000000000000001E-3</v>
      </c>
      <c r="F10" s="5">
        <v>0</v>
      </c>
      <c r="G10" s="5">
        <v>13497</v>
      </c>
      <c r="H10" s="5">
        <v>418</v>
      </c>
      <c r="I10" s="5">
        <v>13915</v>
      </c>
      <c r="J10" s="5">
        <v>0</v>
      </c>
      <c r="K10" s="5">
        <v>13915</v>
      </c>
      <c r="L10" s="2" t="s">
        <v>25</v>
      </c>
    </row>
    <row r="11" spans="1:12" ht="18" customHeight="1" x14ac:dyDescent="0.2">
      <c r="A11" s="3" t="s">
        <v>26</v>
      </c>
      <c r="B11" s="4">
        <v>28036.993999999999</v>
      </c>
      <c r="C11" s="4">
        <v>21119.999</v>
      </c>
      <c r="D11" s="4">
        <v>6916.9949999999999</v>
      </c>
      <c r="E11" s="4">
        <v>6.0000000000000001E-3</v>
      </c>
      <c r="F11" s="5">
        <v>0</v>
      </c>
      <c r="G11" s="5">
        <v>28037</v>
      </c>
      <c r="H11" s="5">
        <v>641</v>
      </c>
      <c r="I11" s="5">
        <v>28678</v>
      </c>
      <c r="J11" s="5">
        <v>1</v>
      </c>
      <c r="K11" s="5">
        <v>28679</v>
      </c>
      <c r="L11" s="2" t="s">
        <v>27</v>
      </c>
    </row>
    <row r="12" spans="1:12" ht="18" customHeight="1" x14ac:dyDescent="0.2">
      <c r="A12" s="3" t="s">
        <v>28</v>
      </c>
      <c r="B12" s="4">
        <v>6390.9979999999996</v>
      </c>
      <c r="C12" s="4">
        <v>4595</v>
      </c>
      <c r="D12" s="4">
        <v>1795.998</v>
      </c>
      <c r="E12" s="4">
        <v>2E-3</v>
      </c>
      <c r="F12" s="5">
        <v>1</v>
      </c>
      <c r="G12" s="5">
        <v>6392</v>
      </c>
      <c r="H12" s="5">
        <v>288</v>
      </c>
      <c r="I12" s="5">
        <v>6680</v>
      </c>
      <c r="J12" s="5">
        <v>0</v>
      </c>
      <c r="K12" s="5">
        <v>6680</v>
      </c>
      <c r="L12" s="2" t="s">
        <v>29</v>
      </c>
    </row>
    <row r="13" spans="1:12" ht="18" customHeight="1" x14ac:dyDescent="0.2">
      <c r="A13" s="3" t="s">
        <v>30</v>
      </c>
      <c r="B13" s="4">
        <v>6651.9989999999998</v>
      </c>
      <c r="C13" s="4">
        <v>5013.9989999999998</v>
      </c>
      <c r="D13" s="4">
        <v>1638</v>
      </c>
      <c r="E13" s="4">
        <v>1E-3</v>
      </c>
      <c r="F13" s="5">
        <v>0</v>
      </c>
      <c r="G13" s="5">
        <v>6652</v>
      </c>
      <c r="H13" s="5">
        <v>193</v>
      </c>
      <c r="I13" s="5">
        <v>6845</v>
      </c>
      <c r="J13" s="5">
        <v>0</v>
      </c>
      <c r="K13" s="5">
        <v>6845</v>
      </c>
      <c r="L13" s="2" t="s">
        <v>31</v>
      </c>
    </row>
    <row r="14" spans="1:12" ht="18" customHeight="1" x14ac:dyDescent="0.2">
      <c r="A14" s="3" t="s">
        <v>32</v>
      </c>
      <c r="B14" s="4">
        <v>13012.995999999999</v>
      </c>
      <c r="C14" s="4">
        <v>9803.9989999999998</v>
      </c>
      <c r="D14" s="4">
        <v>3208.9969999999998</v>
      </c>
      <c r="E14" s="4">
        <v>4.0000000000000001E-3</v>
      </c>
      <c r="F14" s="5">
        <v>0</v>
      </c>
      <c r="G14" s="5">
        <v>13013</v>
      </c>
      <c r="H14" s="5">
        <v>272</v>
      </c>
      <c r="I14" s="5">
        <v>13285</v>
      </c>
      <c r="J14" s="5">
        <v>0</v>
      </c>
      <c r="K14" s="5">
        <v>13285</v>
      </c>
      <c r="L14" s="2" t="s">
        <v>20</v>
      </c>
    </row>
    <row r="15" spans="1:12" ht="18" customHeight="1" x14ac:dyDescent="0.2">
      <c r="A15" s="3" t="s">
        <v>33</v>
      </c>
      <c r="B15" s="4">
        <v>1517.999</v>
      </c>
      <c r="C15" s="4">
        <v>1027.999</v>
      </c>
      <c r="D15" s="4">
        <v>490</v>
      </c>
      <c r="E15" s="4">
        <v>1E-3</v>
      </c>
      <c r="F15" s="5">
        <v>0</v>
      </c>
      <c r="G15" s="5">
        <v>1518</v>
      </c>
      <c r="H15" s="5">
        <v>46</v>
      </c>
      <c r="I15" s="5">
        <v>1564</v>
      </c>
      <c r="J15" s="5">
        <v>0</v>
      </c>
      <c r="K15" s="5">
        <v>1564</v>
      </c>
      <c r="L15" s="2" t="s">
        <v>34</v>
      </c>
    </row>
    <row r="16" spans="1:12" ht="18" customHeight="1" x14ac:dyDescent="0.2">
      <c r="A16" s="3" t="s">
        <v>35</v>
      </c>
      <c r="B16" s="4">
        <v>8275.9969999999994</v>
      </c>
      <c r="C16" s="4">
        <v>6363.9989999999998</v>
      </c>
      <c r="D16" s="4">
        <v>1911.998</v>
      </c>
      <c r="E16" s="4">
        <v>3.0000000000000001E-3</v>
      </c>
      <c r="F16" s="5">
        <v>0</v>
      </c>
      <c r="G16" s="5">
        <v>8276</v>
      </c>
      <c r="H16" s="5">
        <v>133</v>
      </c>
      <c r="I16" s="5">
        <v>8409</v>
      </c>
      <c r="J16" s="5">
        <v>0</v>
      </c>
      <c r="K16" s="5">
        <v>8409</v>
      </c>
      <c r="L16" s="2" t="s">
        <v>36</v>
      </c>
    </row>
    <row r="17" spans="1:12" ht="18" customHeight="1" x14ac:dyDescent="0.2">
      <c r="A17" s="3" t="s">
        <v>37</v>
      </c>
      <c r="B17" s="4">
        <v>11548.996999999999</v>
      </c>
      <c r="C17" s="4">
        <v>8925.9989999999998</v>
      </c>
      <c r="D17" s="4">
        <v>2622.998</v>
      </c>
      <c r="E17" s="4">
        <v>3.0000000000000001E-3</v>
      </c>
      <c r="F17" s="5">
        <v>0</v>
      </c>
      <c r="G17" s="5">
        <v>11549</v>
      </c>
      <c r="H17" s="5">
        <v>267</v>
      </c>
      <c r="I17" s="5">
        <v>11816</v>
      </c>
      <c r="J17" s="5">
        <v>1</v>
      </c>
      <c r="K17" s="5">
        <v>11817</v>
      </c>
      <c r="L17" s="2" t="s">
        <v>38</v>
      </c>
    </row>
    <row r="18" spans="1:12" ht="18" customHeight="1" x14ac:dyDescent="0.2">
      <c r="A18" s="3" t="s">
        <v>39</v>
      </c>
      <c r="B18" s="4">
        <v>3816.998</v>
      </c>
      <c r="C18" s="4">
        <v>2939.9989999999998</v>
      </c>
      <c r="D18" s="4">
        <v>876.99900000000002</v>
      </c>
      <c r="E18" s="4">
        <v>2E-3</v>
      </c>
      <c r="F18" s="5">
        <v>0</v>
      </c>
      <c r="G18" s="5">
        <v>3817</v>
      </c>
      <c r="H18" s="5">
        <v>100</v>
      </c>
      <c r="I18" s="5">
        <v>3917</v>
      </c>
      <c r="J18" s="5">
        <v>1</v>
      </c>
      <c r="K18" s="5">
        <v>3918</v>
      </c>
      <c r="L18" s="2" t="s">
        <v>40</v>
      </c>
    </row>
    <row r="19" spans="1:12" ht="18" customHeight="1" x14ac:dyDescent="0.2">
      <c r="A19" s="3" t="s">
        <v>41</v>
      </c>
      <c r="B19" s="4">
        <v>9634.9989999999998</v>
      </c>
      <c r="C19" s="4">
        <v>7485.9989999999998</v>
      </c>
      <c r="D19" s="4">
        <v>2149</v>
      </c>
      <c r="E19" s="4">
        <v>1E-3</v>
      </c>
      <c r="F19" s="5">
        <v>0</v>
      </c>
      <c r="G19" s="5">
        <v>9635</v>
      </c>
      <c r="H19" s="5">
        <v>211</v>
      </c>
      <c r="I19" s="5">
        <v>9846</v>
      </c>
      <c r="J19" s="5">
        <v>0</v>
      </c>
      <c r="K19" s="5">
        <v>9846</v>
      </c>
      <c r="L19" s="2" t="s">
        <v>42</v>
      </c>
    </row>
    <row r="20" spans="1:12" ht="18" customHeight="1" x14ac:dyDescent="0.2">
      <c r="A20" s="3" t="s">
        <v>43</v>
      </c>
      <c r="B20" s="4">
        <v>7695.9970000000003</v>
      </c>
      <c r="C20" s="4">
        <v>5733.9989999999998</v>
      </c>
      <c r="D20" s="4">
        <v>1961.998</v>
      </c>
      <c r="E20" s="4">
        <v>3.0000000000000001E-3</v>
      </c>
      <c r="F20" s="5">
        <v>0</v>
      </c>
      <c r="G20" s="5">
        <v>7696</v>
      </c>
      <c r="H20" s="5">
        <v>222</v>
      </c>
      <c r="I20" s="5">
        <v>7918</v>
      </c>
      <c r="J20" s="5">
        <v>0</v>
      </c>
      <c r="K20" s="5">
        <v>7918</v>
      </c>
      <c r="L20" s="2" t="s">
        <v>44</v>
      </c>
    </row>
    <row r="21" spans="1:12" ht="18" customHeight="1" x14ac:dyDescent="0.2">
      <c r="A21" s="1" t="s">
        <v>45</v>
      </c>
      <c r="B21" s="4">
        <f t="shared" ref="B21:K21" si="0">SUM(B4:B20)</f>
        <v>435896.91799999995</v>
      </c>
      <c r="C21" s="4">
        <f t="shared" si="0"/>
        <v>323703.98400000017</v>
      </c>
      <c r="D21" s="4">
        <f t="shared" si="0"/>
        <v>112192.93400000004</v>
      </c>
      <c r="E21" s="4">
        <f t="shared" si="0"/>
        <v>8.2000000000000003E-2</v>
      </c>
      <c r="F21" s="5">
        <f t="shared" si="0"/>
        <v>1</v>
      </c>
      <c r="G21" s="5">
        <f t="shared" si="0"/>
        <v>435898</v>
      </c>
      <c r="H21" s="5">
        <f t="shared" si="0"/>
        <v>9185</v>
      </c>
      <c r="I21" s="5">
        <f t="shared" si="0"/>
        <v>445083</v>
      </c>
      <c r="J21" s="5">
        <f t="shared" si="0"/>
        <v>7</v>
      </c>
      <c r="K21" s="5">
        <f t="shared" si="0"/>
        <v>445090</v>
      </c>
      <c r="L21" s="2"/>
    </row>
  </sheetData>
  <mergeCells count="3">
    <mergeCell ref="A1:C1"/>
    <mergeCell ref="D1:J1"/>
    <mergeCell ref="K1:L1"/>
  </mergeCells>
  <phoneticPr fontId="22"/>
  <pageMargins left="0.70078740086000002" right="0.70078740086000002" top="0.75196850316999997" bottom="0.75196850316999997" header="0.29921259812000001" footer="0.29921259812000001"/>
  <pageSetup paperSize="9" fitToHeight="0" orientation="landscape" horizontalDpi="0" verticalDpi="0"/>
  <headerFooter>
    <oddHeader>&amp;L第５号様式の４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第５号様式の４</vt:lpstr>
      <vt:lpstr>第５号様式の４!Print_Titles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SG14940のC20-2151</cp:lastModifiedBy>
  <dcterms:created xsi:type="dcterms:W3CDTF">2025-07-20T18:29:17Z</dcterms:created>
  <dcterms:modified xsi:type="dcterms:W3CDTF">2025-07-20T18:53:40Z</dcterms:modified>
</cp:coreProperties>
</file>