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 filterPrivacy="1"/>
  <xr:revisionPtr revIDLastSave="0" documentId="13_ncr:1_{45F980C1-2175-4413-A80F-3AA8EBCD0F7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内訳書 " sheetId="2" r:id="rId1"/>
    <sheet name="記載例" sheetId="3" r:id="rId2"/>
  </sheets>
  <definedNames>
    <definedName name="_xlnm.Print_Area" localSheetId="1">記載例!$A$1:$I$31</definedName>
    <definedName name="_xlnm.Print_Area" localSheetId="0">'内訳書 '!$A$1:$I$28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" i="2" l="1"/>
  <c r="H24" i="2"/>
  <c r="H26" i="2"/>
  <c r="H18" i="3"/>
  <c r="H17" i="3"/>
  <c r="H16" i="3"/>
  <c r="E21" i="2"/>
  <c r="E20" i="2"/>
  <c r="E19" i="2"/>
  <c r="E18" i="2"/>
  <c r="E16" i="2"/>
  <c r="H16" i="2" s="1"/>
  <c r="H26" i="3" l="1"/>
  <c r="H25" i="3"/>
  <c r="H24" i="3"/>
  <c r="H23" i="3"/>
  <c r="H22" i="3"/>
  <c r="E21" i="3"/>
  <c r="H21" i="3" s="1"/>
  <c r="E20" i="3"/>
  <c r="H20" i="3" s="1"/>
  <c r="E19" i="3"/>
  <c r="H19" i="3" s="1"/>
  <c r="E18" i="3"/>
  <c r="E16" i="3"/>
  <c r="H27" i="3" l="1"/>
  <c r="H18" i="2"/>
  <c r="H23" i="2" l="1"/>
  <c r="H22" i="2"/>
  <c r="H21" i="2"/>
  <c r="H20" i="2"/>
  <c r="H19" i="2"/>
  <c r="H17" i="2"/>
  <c r="H27" i="2" l="1"/>
</calcChain>
</file>

<file path=xl/sharedStrings.xml><?xml version="1.0" encoding="utf-8"?>
<sst xmlns="http://schemas.openxmlformats.org/spreadsheetml/2006/main" count="91" uniqueCount="47">
  <si>
    <t>入札金額積算内訳書</t>
  </si>
  <si>
    <t>令和　　年　　月　　日</t>
    <rPh sb="0" eb="2">
      <t>レイワ</t>
    </rPh>
    <phoneticPr fontId="3"/>
  </si>
  <si>
    <t>住　　所　</t>
    <phoneticPr fontId="3"/>
  </si>
  <si>
    <t>名称又は商号</t>
    <rPh sb="0" eb="2">
      <t>メイショウ</t>
    </rPh>
    <rPh sb="2" eb="3">
      <t>マタ</t>
    </rPh>
    <rPh sb="4" eb="6">
      <t>ショウゴウ</t>
    </rPh>
    <phoneticPr fontId="3"/>
  </si>
  <si>
    <t>代表者氏名</t>
    <rPh sb="0" eb="3">
      <t>ダイヒョウシャ</t>
    </rPh>
    <rPh sb="3" eb="5">
      <t>シメイ</t>
    </rPh>
    <phoneticPr fontId="3"/>
  </si>
  <si>
    <t>２　入札金額積算内訳</t>
    <rPh sb="2" eb="4">
      <t>ニュウサツ</t>
    </rPh>
    <rPh sb="4" eb="6">
      <t>キンガク</t>
    </rPh>
    <rPh sb="6" eb="8">
      <t>セキサン</t>
    </rPh>
    <rPh sb="8" eb="10">
      <t>ウチワケ</t>
    </rPh>
    <phoneticPr fontId="3"/>
  </si>
  <si>
    <t>種　　　　　　類</t>
    <rPh sb="0" eb="1">
      <t>タネ</t>
    </rPh>
    <rPh sb="7" eb="8">
      <t>タグイ</t>
    </rPh>
    <phoneticPr fontId="1"/>
  </si>
  <si>
    <t>数　　量</t>
    <rPh sb="0" eb="1">
      <t>カズ</t>
    </rPh>
    <rPh sb="3" eb="4">
      <t>リョウ</t>
    </rPh>
    <phoneticPr fontId="3"/>
  </si>
  <si>
    <t>単　価(円）</t>
    <rPh sb="0" eb="1">
      <t>タン</t>
    </rPh>
    <rPh sb="2" eb="3">
      <t>アタイ</t>
    </rPh>
    <rPh sb="4" eb="5">
      <t>エン</t>
    </rPh>
    <phoneticPr fontId="3"/>
  </si>
  <si>
    <t>　金　　額　(円）</t>
    <rPh sb="1" eb="2">
      <t>キン</t>
    </rPh>
    <rPh sb="4" eb="5">
      <t>ガク</t>
    </rPh>
    <rPh sb="7" eb="8">
      <t>エン</t>
    </rPh>
    <phoneticPr fontId="3"/>
  </si>
  <si>
    <t>保守点検業務</t>
    <rPh sb="0" eb="2">
      <t>ホシュ</t>
    </rPh>
    <rPh sb="2" eb="4">
      <t>テンケン</t>
    </rPh>
    <rPh sb="4" eb="6">
      <t>ギョウム</t>
    </rPh>
    <phoneticPr fontId="3"/>
  </si>
  <si>
    <t>１回／２日毎</t>
    <phoneticPr fontId="3"/>
  </si>
  <si>
    <t>回</t>
    <rPh sb="0" eb="1">
      <t>カイ</t>
    </rPh>
    <phoneticPr fontId="3"/>
  </si>
  <si>
    <t>電気設備点検業務</t>
    <rPh sb="0" eb="2">
      <t>デンキ</t>
    </rPh>
    <rPh sb="2" eb="4">
      <t>セツビ</t>
    </rPh>
    <rPh sb="4" eb="6">
      <t>テンケン</t>
    </rPh>
    <rPh sb="6" eb="8">
      <t>ギョウム</t>
    </rPh>
    <phoneticPr fontId="3"/>
  </si>
  <si>
    <t>１回／1ヶ月毎</t>
    <rPh sb="5" eb="6">
      <t>ゲツ</t>
    </rPh>
    <phoneticPr fontId="3"/>
  </si>
  <si>
    <t>凝集剤費　　ＰＡＣ</t>
    <rPh sb="0" eb="2">
      <t>ギョウシュウ</t>
    </rPh>
    <rPh sb="2" eb="3">
      <t>ザイ</t>
    </rPh>
    <rPh sb="3" eb="4">
      <t>ヒ</t>
    </rPh>
    <phoneticPr fontId="3"/>
  </si>
  <si>
    <t>ℓ</t>
    <phoneticPr fontId="3"/>
  </si>
  <si>
    <t>消毒用薬剤費　　塩素錠剤</t>
    <rPh sb="0" eb="3">
      <t>ショウドクヨウ</t>
    </rPh>
    <rPh sb="3" eb="6">
      <t>ヤクザイヒ</t>
    </rPh>
    <rPh sb="8" eb="10">
      <t>エンソ</t>
    </rPh>
    <rPh sb="10" eb="12">
      <t>ジョウザイ</t>
    </rPh>
    <phoneticPr fontId="3"/>
  </si>
  <si>
    <t>中和剤（希硫酸70%）</t>
    <rPh sb="0" eb="2">
      <t>チュウワ</t>
    </rPh>
    <rPh sb="2" eb="3">
      <t>ザイ</t>
    </rPh>
    <rPh sb="4" eb="7">
      <t>キリュウサン</t>
    </rPh>
    <phoneticPr fontId="3"/>
  </si>
  <si>
    <t>中和剤（苛性ソーダ25%）</t>
    <rPh sb="0" eb="2">
      <t>チュウワ</t>
    </rPh>
    <rPh sb="2" eb="3">
      <t>ザイ</t>
    </rPh>
    <rPh sb="4" eb="6">
      <t>カセイ</t>
    </rPh>
    <phoneticPr fontId="3"/>
  </si>
  <si>
    <t>月</t>
    <rPh sb="0" eb="1">
      <t>ツキ</t>
    </rPh>
    <phoneticPr fontId="3"/>
  </si>
  <si>
    <t>水質検査　　　COD・T－N・T－P</t>
    <rPh sb="0" eb="2">
      <t>スイシツ</t>
    </rPh>
    <rPh sb="2" eb="4">
      <t>ケンサ</t>
    </rPh>
    <phoneticPr fontId="3"/>
  </si>
  <si>
    <t>膜洗浄費　　薬剤洗浄（次亜鉛素酸ソーダ）</t>
    <rPh sb="0" eb="4">
      <t>マクセンジョウヒ</t>
    </rPh>
    <rPh sb="6" eb="8">
      <t>ヤクザイ</t>
    </rPh>
    <rPh sb="8" eb="10">
      <t>センジョウ</t>
    </rPh>
    <rPh sb="11" eb="15">
      <t>ジアエンソ</t>
    </rPh>
    <rPh sb="15" eb="16">
      <t>サン</t>
    </rPh>
    <phoneticPr fontId="3"/>
  </si>
  <si>
    <t>式</t>
    <rPh sb="0" eb="1">
      <t>シキ</t>
    </rPh>
    <phoneticPr fontId="3"/>
  </si>
  <si>
    <t>その他経費</t>
    <rPh sb="2" eb="3">
      <t>タ</t>
    </rPh>
    <rPh sb="3" eb="5">
      <t>ケイヒ</t>
    </rPh>
    <phoneticPr fontId="3"/>
  </si>
  <si>
    <t>計</t>
    <rPh sb="0" eb="1">
      <t>ケイ</t>
    </rPh>
    <phoneticPr fontId="3"/>
  </si>
  <si>
    <t>雑材消耗品費　　行政報告書作成業務　
11条検査及び汚泥汲み取り立会・ｵｲﾙ・ﾍﾞﾙﾄ</t>
    <rPh sb="0" eb="1">
      <t>ザツ</t>
    </rPh>
    <rPh sb="1" eb="2">
      <t>ザイ</t>
    </rPh>
    <rPh sb="2" eb="4">
      <t>ショウモウ</t>
    </rPh>
    <rPh sb="4" eb="5">
      <t>ヒン</t>
    </rPh>
    <rPh sb="5" eb="6">
      <t>ヒ</t>
    </rPh>
    <rPh sb="8" eb="10">
      <t>ギョウセイ</t>
    </rPh>
    <rPh sb="10" eb="13">
      <t>ホウコクショ</t>
    </rPh>
    <rPh sb="13" eb="15">
      <t>サクセイ</t>
    </rPh>
    <rPh sb="15" eb="17">
      <t>ギョウム</t>
    </rPh>
    <rPh sb="21" eb="22">
      <t>ジョウ</t>
    </rPh>
    <rPh sb="22" eb="24">
      <t>ケンサ</t>
    </rPh>
    <rPh sb="24" eb="25">
      <t>オヨ</t>
    </rPh>
    <rPh sb="26" eb="28">
      <t>オデイ</t>
    </rPh>
    <rPh sb="28" eb="29">
      <t>ク</t>
    </rPh>
    <rPh sb="30" eb="31">
      <t>ト</t>
    </rPh>
    <rPh sb="32" eb="34">
      <t>タチア</t>
    </rPh>
    <phoneticPr fontId="3"/>
  </si>
  <si>
    <r>
      <t>10.37ℓ</t>
    </r>
    <r>
      <rPr>
        <sz val="11"/>
        <color theme="1"/>
        <rFont val="ＭＳ 明朝"/>
        <family val="1"/>
        <charset val="128"/>
      </rPr>
      <t>/日</t>
    </r>
    <rPh sb="7" eb="8">
      <t>ヒ</t>
    </rPh>
    <phoneticPr fontId="3"/>
  </si>
  <si>
    <r>
      <t>0.</t>
    </r>
    <r>
      <rPr>
        <sz val="11"/>
        <color theme="1"/>
        <rFont val="ＭＳ 明朝"/>
        <family val="1"/>
        <charset val="128"/>
      </rPr>
      <t>212Kg/日</t>
    </r>
    <r>
      <rPr>
        <sz val="11"/>
        <rFont val="ＭＳ Ｐゴシック"/>
        <family val="3"/>
        <charset val="128"/>
      </rPr>
      <t/>
    </r>
    <rPh sb="8" eb="9">
      <t>ヒ</t>
    </rPh>
    <phoneticPr fontId="3"/>
  </si>
  <si>
    <r>
      <t>0.44ℓ</t>
    </r>
    <r>
      <rPr>
        <sz val="11"/>
        <color theme="1"/>
        <rFont val="ＭＳ 明朝"/>
        <family val="1"/>
        <charset val="128"/>
      </rPr>
      <t>/日</t>
    </r>
    <rPh sb="6" eb="7">
      <t>ヒ</t>
    </rPh>
    <phoneticPr fontId="3"/>
  </si>
  <si>
    <r>
      <t>0.26ℓ</t>
    </r>
    <r>
      <rPr>
        <sz val="11"/>
        <color theme="1"/>
        <rFont val="ＭＳ 明朝"/>
        <family val="1"/>
        <charset val="128"/>
      </rPr>
      <t>/日</t>
    </r>
    <rPh sb="6" eb="7">
      <t>ヒ</t>
    </rPh>
    <phoneticPr fontId="3"/>
  </si>
  <si>
    <r>
      <t>水質検査
PH・</t>
    </r>
    <r>
      <rPr>
        <sz val="11"/>
        <color theme="1"/>
        <rFont val="ＭＳ 明朝"/>
        <family val="1"/>
        <charset val="128"/>
      </rPr>
      <t>BOD</t>
    </r>
    <r>
      <rPr>
        <sz val="11"/>
        <rFont val="ＭＳ 明朝"/>
        <family val="1"/>
        <charset val="128"/>
      </rPr>
      <t>・</t>
    </r>
    <r>
      <rPr>
        <sz val="11"/>
        <color theme="1"/>
        <rFont val="ＭＳ 明朝"/>
        <family val="1"/>
        <charset val="128"/>
      </rPr>
      <t>SS</t>
    </r>
    <r>
      <rPr>
        <sz val="11"/>
        <rFont val="ＭＳ 明朝"/>
        <family val="1"/>
        <charset val="128"/>
      </rPr>
      <t>・大腸菌群・</t>
    </r>
    <r>
      <rPr>
        <sz val="11"/>
        <color theme="1"/>
        <rFont val="ＭＳ 明朝"/>
        <family val="1"/>
        <charset val="128"/>
      </rPr>
      <t>COD</t>
    </r>
    <r>
      <rPr>
        <sz val="11"/>
        <rFont val="ＭＳ 明朝"/>
        <family val="1"/>
        <charset val="128"/>
      </rPr>
      <t>・</t>
    </r>
    <r>
      <rPr>
        <sz val="11"/>
        <color theme="1"/>
        <rFont val="ＭＳ 明朝"/>
        <family val="1"/>
        <charset val="128"/>
      </rPr>
      <t>T</t>
    </r>
    <r>
      <rPr>
        <sz val="11"/>
        <rFont val="ＭＳ 明朝"/>
        <family val="1"/>
        <charset val="128"/>
      </rPr>
      <t>－</t>
    </r>
    <r>
      <rPr>
        <sz val="11"/>
        <color theme="1"/>
        <rFont val="ＭＳ 明朝"/>
        <family val="1"/>
        <charset val="128"/>
      </rPr>
      <t>N</t>
    </r>
    <r>
      <rPr>
        <sz val="11"/>
        <rFont val="ＭＳ 明朝"/>
        <family val="1"/>
        <charset val="128"/>
      </rPr>
      <t>・</t>
    </r>
    <r>
      <rPr>
        <sz val="11"/>
        <color theme="1"/>
        <rFont val="ＭＳ 明朝"/>
        <family val="1"/>
        <charset val="128"/>
      </rPr>
      <t>T</t>
    </r>
    <r>
      <rPr>
        <sz val="11"/>
        <rFont val="ＭＳ 明朝"/>
        <family val="1"/>
        <charset val="128"/>
      </rPr>
      <t>－</t>
    </r>
    <r>
      <rPr>
        <sz val="11"/>
        <color theme="1"/>
        <rFont val="ＭＳ 明朝"/>
        <family val="1"/>
        <charset val="128"/>
      </rPr>
      <t>P</t>
    </r>
    <rPh sb="0" eb="2">
      <t>スイシツ</t>
    </rPh>
    <rPh sb="2" eb="4">
      <t>ケンサ</t>
    </rPh>
    <rPh sb="15" eb="18">
      <t>ダイチョウキン</t>
    </rPh>
    <rPh sb="18" eb="19">
      <t>グン</t>
    </rPh>
    <phoneticPr fontId="3"/>
  </si>
  <si>
    <t>（第５号様式）</t>
    <rPh sb="1" eb="2">
      <t>ダイ</t>
    </rPh>
    <rPh sb="3" eb="4">
      <t>ゴウ</t>
    </rPh>
    <rPh sb="4" eb="6">
      <t>ヨウシキ</t>
    </rPh>
    <phoneticPr fontId="2"/>
  </si>
  <si>
    <t>㎏</t>
    <phoneticPr fontId="3"/>
  </si>
  <si>
    <t>（記載例）</t>
    <rPh sb="1" eb="3">
      <t>キサイ</t>
    </rPh>
    <rPh sb="3" eb="4">
      <t>レイ</t>
    </rPh>
    <phoneticPr fontId="2"/>
  </si>
  <si>
    <t>東かがわ市松原１２３</t>
    <rPh sb="0" eb="1">
      <t>ヒガシ</t>
    </rPh>
    <rPh sb="4" eb="5">
      <t>シ</t>
    </rPh>
    <rPh sb="5" eb="7">
      <t>マツバラ</t>
    </rPh>
    <phoneticPr fontId="3"/>
  </si>
  <si>
    <t>株式会社　香川</t>
    <rPh sb="0" eb="4">
      <t>カブシキガイシャ</t>
    </rPh>
    <rPh sb="5" eb="7">
      <t>カガワ</t>
    </rPh>
    <phoneticPr fontId="3"/>
  </si>
  <si>
    <t>代表取締役　香川　太郎</t>
    <rPh sb="0" eb="2">
      <t>ダイヒョウ</t>
    </rPh>
    <rPh sb="2" eb="5">
      <t>トリシマリヤク</t>
    </rPh>
    <rPh sb="6" eb="8">
      <t>カガワ</t>
    </rPh>
    <rPh sb="9" eb="11">
      <t>タロウ</t>
    </rPh>
    <phoneticPr fontId="3"/>
  </si>
  <si>
    <t>住　　　　所</t>
    <phoneticPr fontId="3"/>
  </si>
  <si>
    <t>代表者職氏名</t>
    <rPh sb="0" eb="3">
      <t>ダイヒョウシャ</t>
    </rPh>
    <rPh sb="3" eb="4">
      <t>ショク</t>
    </rPh>
    <rPh sb="4" eb="6">
      <t>シメイ</t>
    </rPh>
    <phoneticPr fontId="3"/>
  </si>
  <si>
    <t>※合計欄に表示された金額を入札金額とすること。</t>
    <rPh sb="1" eb="3">
      <t>ゴウケイ</t>
    </rPh>
    <rPh sb="3" eb="4">
      <t>ラン</t>
    </rPh>
    <rPh sb="5" eb="7">
      <t>ヒョウジ</t>
    </rPh>
    <rPh sb="10" eb="12">
      <t>キンガク</t>
    </rPh>
    <rPh sb="13" eb="15">
      <t>ニュウサツ</t>
    </rPh>
    <rPh sb="15" eb="17">
      <t>キンガク</t>
    </rPh>
    <phoneticPr fontId="3"/>
  </si>
  <si>
    <r>
      <t>※</t>
    </r>
    <r>
      <rPr>
        <b/>
        <sz val="11"/>
        <color rgb="FFFF0000"/>
        <rFont val="ＭＳ 明朝"/>
        <family val="1"/>
        <charset val="128"/>
      </rPr>
      <t>赤文字</t>
    </r>
    <r>
      <rPr>
        <sz val="11"/>
        <rFont val="ＭＳ 明朝"/>
        <family val="1"/>
        <charset val="128"/>
      </rPr>
      <t>が入力箇所。</t>
    </r>
    <rPh sb="1" eb="2">
      <t>アカ</t>
    </rPh>
    <rPh sb="2" eb="4">
      <t>モジ</t>
    </rPh>
    <rPh sb="5" eb="7">
      <t>ニュウリョク</t>
    </rPh>
    <rPh sb="7" eb="9">
      <t>カショ</t>
    </rPh>
    <phoneticPr fontId="3"/>
  </si>
  <si>
    <t>※代表者印の押印は不要。</t>
    <rPh sb="1" eb="4">
      <t>ダイヒョウシャ</t>
    </rPh>
    <rPh sb="4" eb="5">
      <t>イン</t>
    </rPh>
    <rPh sb="6" eb="8">
      <t>オウイン</t>
    </rPh>
    <rPh sb="9" eb="11">
      <t>フヨウ</t>
    </rPh>
    <phoneticPr fontId="3"/>
  </si>
  <si>
    <t>香川県立白鳥病院長　殿</t>
    <rPh sb="8" eb="9">
      <t>チョウ</t>
    </rPh>
    <rPh sb="10" eb="11">
      <t>ドノ</t>
    </rPh>
    <phoneticPr fontId="2"/>
  </si>
  <si>
    <t>１　業務名　　合併浄化槽保守点検業務</t>
    <rPh sb="2" eb="5">
      <t>ギョウムメイ</t>
    </rPh>
    <rPh sb="7" eb="9">
      <t>ガッペイ</t>
    </rPh>
    <rPh sb="9" eb="12">
      <t>ジョウカソウ</t>
    </rPh>
    <rPh sb="12" eb="14">
      <t>ホシュ</t>
    </rPh>
    <rPh sb="14" eb="16">
      <t>テンケン</t>
    </rPh>
    <rPh sb="16" eb="18">
      <t>ギョウム</t>
    </rPh>
    <phoneticPr fontId="3"/>
  </si>
  <si>
    <t>※　単価は見積もった金額の110分の100に相当する（＝消費税及び地方消費税を含まない）額を記載すること。</t>
    <rPh sb="2" eb="4">
      <t>タンカ</t>
    </rPh>
    <rPh sb="5" eb="7">
      <t>ミツ</t>
    </rPh>
    <rPh sb="10" eb="12">
      <t>キンガク</t>
    </rPh>
    <rPh sb="16" eb="17">
      <t>ブン</t>
    </rPh>
    <rPh sb="22" eb="24">
      <t>ソウトウ</t>
    </rPh>
    <rPh sb="28" eb="31">
      <t>ショウヒゼイ</t>
    </rPh>
    <rPh sb="31" eb="32">
      <t>オヨ</t>
    </rPh>
    <rPh sb="33" eb="35">
      <t>チホウ</t>
    </rPh>
    <rPh sb="35" eb="38">
      <t>ショウヒゼイ</t>
    </rPh>
    <rPh sb="39" eb="40">
      <t>フク</t>
    </rPh>
    <rPh sb="44" eb="45">
      <t>ガク</t>
    </rPh>
    <rPh sb="46" eb="48">
      <t>キサイ</t>
    </rPh>
    <phoneticPr fontId="3"/>
  </si>
  <si>
    <r>
      <t>令和　</t>
    </r>
    <r>
      <rPr>
        <b/>
        <sz val="11"/>
        <color rgb="FFFF0000"/>
        <rFont val="ＭＳ 明朝"/>
        <family val="1"/>
        <charset val="128"/>
      </rPr>
      <t>８</t>
    </r>
    <r>
      <rPr>
        <sz val="11"/>
        <rFont val="ＭＳ 明朝"/>
        <family val="1"/>
        <charset val="128"/>
      </rPr>
      <t>年　</t>
    </r>
    <r>
      <rPr>
        <b/>
        <sz val="11"/>
        <color rgb="FFFF0000"/>
        <rFont val="ＭＳ 明朝"/>
        <family val="1"/>
        <charset val="128"/>
      </rPr>
      <t>３</t>
    </r>
    <r>
      <rPr>
        <sz val="11"/>
        <rFont val="ＭＳ 明朝"/>
        <family val="1"/>
        <charset val="128"/>
      </rPr>
      <t>月　</t>
    </r>
    <r>
      <rPr>
        <b/>
        <sz val="11"/>
        <color rgb="FFFF0000"/>
        <rFont val="ＭＳ 明朝"/>
        <family val="1"/>
        <charset val="128"/>
      </rPr>
      <t>〇</t>
    </r>
    <r>
      <rPr>
        <sz val="11"/>
        <rFont val="ＭＳ 明朝"/>
        <family val="1"/>
        <charset val="128"/>
      </rPr>
      <t>日</t>
    </r>
    <rPh sb="0" eb="2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</si>
</sst>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8"/>
      <name val="ＭＳ 明朝"/>
      <family val="1"/>
      <charset val="128"/>
    </font>
    <font>
      <sz val="11"/>
      <name val="ＭＳ 明朝"/>
      <family val="1"/>
      <charset val="128"/>
    </font>
    <font>
      <sz val="11"/>
      <color theme="1"/>
      <name val="ＭＳ 明朝"/>
      <family val="1"/>
      <charset val="128"/>
    </font>
    <font>
      <b/>
      <sz val="11"/>
      <name val="ＭＳ 明朝"/>
      <family val="1"/>
      <charset val="128"/>
    </font>
    <font>
      <b/>
      <sz val="16"/>
      <name val="ＭＳ 明朝"/>
      <family val="1"/>
      <charset val="128"/>
    </font>
    <font>
      <sz val="11"/>
      <color theme="1"/>
      <name val="游ゴシック"/>
      <family val="2"/>
      <scheme val="minor"/>
    </font>
    <font>
      <b/>
      <sz val="11"/>
      <color rgb="FFFF0000"/>
      <name val="ＭＳ 明朝"/>
      <family val="1"/>
      <charset val="128"/>
    </font>
    <font>
      <sz val="16"/>
      <name val="ＭＳ 明朝"/>
      <family val="1"/>
      <charset val="128"/>
    </font>
    <font>
      <b/>
      <sz val="9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</cellStyleXfs>
  <cellXfs count="66">
    <xf numFmtId="0" fontId="0" fillId="0" borderId="0" xfId="0"/>
    <xf numFmtId="0" fontId="4" fillId="0" borderId="0" xfId="1" applyFont="1" applyProtection="1">
      <alignment vertical="center"/>
      <protection locked="0"/>
    </xf>
    <xf numFmtId="0" fontId="5" fillId="0" borderId="0" xfId="1" applyFont="1" applyProtection="1">
      <alignment vertical="center"/>
      <protection locked="0"/>
    </xf>
    <xf numFmtId="0" fontId="5" fillId="0" borderId="0" xfId="1" applyFont="1" applyAlignment="1" applyProtection="1">
      <alignment horizontal="justify" vertical="center"/>
      <protection locked="0"/>
    </xf>
    <xf numFmtId="0" fontId="5" fillId="0" borderId="0" xfId="1" applyFont="1" applyAlignment="1" applyProtection="1">
      <alignment horizontal="right" vertical="center"/>
      <protection locked="0"/>
    </xf>
    <xf numFmtId="0" fontId="5" fillId="0" borderId="0" xfId="1" applyFont="1" applyAlignment="1" applyProtection="1">
      <protection locked="0"/>
    </xf>
    <xf numFmtId="0" fontId="5" fillId="0" borderId="0" xfId="1" applyFont="1">
      <alignment vertical="center"/>
    </xf>
    <xf numFmtId="0" fontId="5" fillId="0" borderId="3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38" fontId="5" fillId="0" borderId="1" xfId="2" applyFont="1" applyBorder="1" applyAlignment="1" applyProtection="1">
      <alignment horizontal="right" vertical="center"/>
    </xf>
    <xf numFmtId="38" fontId="5" fillId="0" borderId="4" xfId="2" applyFont="1" applyFill="1" applyBorder="1" applyAlignment="1" applyProtection="1">
      <alignment horizontal="right" vertical="center"/>
      <protection locked="0"/>
    </xf>
    <xf numFmtId="0" fontId="5" fillId="0" borderId="1" xfId="1" applyFont="1" applyBorder="1">
      <alignment vertical="center"/>
    </xf>
    <xf numFmtId="0" fontId="5" fillId="0" borderId="2" xfId="1" applyFont="1" applyBorder="1">
      <alignment vertical="center"/>
    </xf>
    <xf numFmtId="38" fontId="5" fillId="0" borderId="0" xfId="1" applyNumberFormat="1" applyFont="1" applyProtection="1">
      <alignment vertical="center"/>
      <protection locked="0"/>
    </xf>
    <xf numFmtId="0" fontId="7" fillId="0" borderId="0" xfId="1" applyFont="1">
      <alignment vertical="center"/>
    </xf>
    <xf numFmtId="38" fontId="7" fillId="0" borderId="0" xfId="2" applyFont="1" applyFill="1" applyBorder="1" applyProtection="1">
      <alignment vertical="center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38" fontId="5" fillId="0" borderId="1" xfId="2" applyFont="1" applyBorder="1" applyProtection="1">
      <alignment vertical="center"/>
    </xf>
    <xf numFmtId="38" fontId="5" fillId="0" borderId="3" xfId="2" applyFont="1" applyBorder="1" applyProtection="1">
      <alignment vertical="center"/>
    </xf>
    <xf numFmtId="0" fontId="5" fillId="0" borderId="1" xfId="1" applyFont="1" applyBorder="1" applyAlignment="1">
      <alignment vertical="center" wrapText="1"/>
    </xf>
    <xf numFmtId="0" fontId="5" fillId="0" borderId="2" xfId="1" applyFont="1" applyBorder="1">
      <alignment vertical="center"/>
    </xf>
    <xf numFmtId="0" fontId="5" fillId="0" borderId="3" xfId="1" applyFont="1" applyBorder="1">
      <alignment vertical="center"/>
    </xf>
    <xf numFmtId="38" fontId="5" fillId="0" borderId="4" xfId="2" applyFont="1" applyBorder="1" applyProtection="1">
      <alignment vertical="center"/>
    </xf>
    <xf numFmtId="0" fontId="5" fillId="0" borderId="2" xfId="1" applyFont="1" applyBorder="1" applyAlignment="1">
      <alignment vertical="center" wrapText="1"/>
    </xf>
    <xf numFmtId="0" fontId="5" fillId="0" borderId="3" xfId="1" applyFont="1" applyBorder="1" applyAlignment="1">
      <alignment vertical="center" wrapText="1"/>
    </xf>
    <xf numFmtId="0" fontId="5" fillId="0" borderId="1" xfId="1" applyFont="1" applyBorder="1">
      <alignment vertical="center"/>
    </xf>
    <xf numFmtId="0" fontId="5" fillId="0" borderId="0" xfId="1" applyFont="1" applyAlignment="1">
      <alignment horizontal="justify" vertical="center"/>
    </xf>
    <xf numFmtId="0" fontId="5" fillId="0" borderId="3" xfId="1" applyFont="1" applyBorder="1" applyAlignment="1">
      <alignment horizontal="center" vertical="center"/>
    </xf>
    <xf numFmtId="0" fontId="5" fillId="0" borderId="4" xfId="1" applyFont="1" applyBorder="1" applyAlignment="1">
      <alignment horizontal="center" vertical="center"/>
    </xf>
    <xf numFmtId="0" fontId="5" fillId="0" borderId="0" xfId="1" applyFont="1" applyProtection="1">
      <alignment vertical="center"/>
      <protection locked="0"/>
    </xf>
    <xf numFmtId="0" fontId="11" fillId="0" borderId="0" xfId="1" applyFont="1" applyAlignment="1">
      <alignment horizontal="center" vertical="center"/>
    </xf>
    <xf numFmtId="0" fontId="5" fillId="0" borderId="0" xfId="1" applyFont="1">
      <alignment vertical="center"/>
    </xf>
    <xf numFmtId="38" fontId="7" fillId="2" borderId="1" xfId="2" applyFont="1" applyFill="1" applyBorder="1" applyProtection="1">
      <alignment vertical="center"/>
    </xf>
    <xf numFmtId="38" fontId="7" fillId="2" borderId="3" xfId="2" applyFont="1" applyFill="1" applyBorder="1" applyProtection="1">
      <alignment vertical="center"/>
    </xf>
    <xf numFmtId="0" fontId="12" fillId="0" borderId="0" xfId="1" applyFont="1">
      <alignment vertical="center"/>
    </xf>
    <xf numFmtId="0" fontId="5" fillId="0" borderId="0" xfId="1" applyFont="1" applyAlignment="1" applyProtection="1">
      <alignment horizontal="right" vertical="center"/>
      <protection locked="0"/>
    </xf>
    <xf numFmtId="0" fontId="5" fillId="0" borderId="0" xfId="1" applyFont="1" applyProtection="1">
      <alignment vertical="center"/>
    </xf>
    <xf numFmtId="0" fontId="5" fillId="0" borderId="0" xfId="1" applyFont="1" applyProtection="1">
      <alignment vertical="center"/>
    </xf>
    <xf numFmtId="0" fontId="8" fillId="0" borderId="0" xfId="1" applyFont="1" applyAlignment="1" applyProtection="1">
      <alignment horizontal="center" vertical="center"/>
    </xf>
    <xf numFmtId="0" fontId="5" fillId="0" borderId="0" xfId="1" applyFont="1" applyAlignment="1" applyProtection="1">
      <alignment horizontal="justify" vertical="center"/>
    </xf>
    <xf numFmtId="0" fontId="5" fillId="0" borderId="0" xfId="1" applyFont="1" applyAlignment="1" applyProtection="1">
      <alignment horizontal="center" vertical="center"/>
    </xf>
    <xf numFmtId="0" fontId="5" fillId="0" borderId="0" xfId="1" applyFont="1" applyAlignment="1" applyProtection="1">
      <alignment horizontal="right" vertical="center"/>
    </xf>
    <xf numFmtId="0" fontId="5" fillId="0" borderId="0" xfId="1" applyFont="1" applyAlignment="1" applyProtection="1">
      <alignment horizontal="center" vertical="center"/>
    </xf>
    <xf numFmtId="38" fontId="10" fillId="0" borderId="0" xfId="3" applyFont="1" applyFill="1" applyAlignment="1" applyProtection="1">
      <alignment horizontal="left" vertical="center"/>
    </xf>
    <xf numFmtId="0" fontId="5" fillId="0" borderId="5" xfId="1" applyFont="1" applyBorder="1" applyAlignment="1" applyProtection="1">
      <alignment horizontal="center" vertical="center"/>
    </xf>
    <xf numFmtId="38" fontId="10" fillId="0" borderId="5" xfId="3" applyFont="1" applyFill="1" applyBorder="1" applyAlignment="1" applyProtection="1">
      <alignment horizontal="left" vertical="center" wrapText="1"/>
    </xf>
    <xf numFmtId="0" fontId="5" fillId="0" borderId="0" xfId="1" applyFont="1" applyAlignment="1" applyProtection="1"/>
    <xf numFmtId="0" fontId="5" fillId="0" borderId="0" xfId="1" applyFont="1" applyAlignment="1" applyProtection="1">
      <alignment horizontal="justify" vertical="center"/>
    </xf>
    <xf numFmtId="0" fontId="5" fillId="0" borderId="1" xfId="1" applyFont="1" applyBorder="1" applyAlignment="1" applyProtection="1">
      <alignment horizontal="center" vertical="center"/>
    </xf>
    <xf numFmtId="0" fontId="5" fillId="0" borderId="2" xfId="1" applyFont="1" applyBorder="1" applyAlignment="1" applyProtection="1">
      <alignment horizontal="center" vertical="center"/>
    </xf>
    <xf numFmtId="0" fontId="5" fillId="0" borderId="3" xfId="1" applyFont="1" applyBorder="1" applyAlignment="1" applyProtection="1">
      <alignment horizontal="center" vertical="center"/>
    </xf>
    <xf numFmtId="0" fontId="5" fillId="0" borderId="3" xfId="1" applyFont="1" applyBorder="1" applyAlignment="1" applyProtection="1">
      <alignment horizontal="center" vertical="center"/>
    </xf>
    <xf numFmtId="0" fontId="5" fillId="0" borderId="1" xfId="1" applyFont="1" applyBorder="1" applyAlignment="1" applyProtection="1">
      <alignment horizontal="center" vertical="center"/>
    </xf>
    <xf numFmtId="0" fontId="5" fillId="0" borderId="4" xfId="1" applyFont="1" applyBorder="1" applyAlignment="1" applyProtection="1">
      <alignment horizontal="center" vertical="center"/>
    </xf>
    <xf numFmtId="0" fontId="5" fillId="0" borderId="1" xfId="1" applyFont="1" applyBorder="1" applyProtection="1">
      <alignment vertical="center"/>
    </xf>
    <xf numFmtId="0" fontId="5" fillId="0" borderId="2" xfId="1" applyFont="1" applyBorder="1" applyProtection="1">
      <alignment vertical="center"/>
    </xf>
    <xf numFmtId="38" fontId="10" fillId="0" borderId="4" xfId="2" applyFont="1" applyFill="1" applyBorder="1" applyAlignment="1" applyProtection="1">
      <alignment horizontal="right" vertical="center"/>
    </xf>
    <xf numFmtId="0" fontId="5" fillId="0" borderId="1" xfId="1" applyFont="1" applyBorder="1" applyAlignment="1" applyProtection="1">
      <alignment vertical="center" wrapText="1"/>
    </xf>
    <xf numFmtId="0" fontId="5" fillId="0" borderId="2" xfId="1" applyFont="1" applyBorder="1" applyAlignment="1" applyProtection="1">
      <alignment vertical="center" wrapText="1"/>
    </xf>
    <xf numFmtId="0" fontId="5" fillId="0" borderId="3" xfId="1" applyFont="1" applyBorder="1" applyAlignment="1" applyProtection="1">
      <alignment vertical="center" wrapText="1"/>
    </xf>
    <xf numFmtId="0" fontId="5" fillId="0" borderId="3" xfId="1" applyFont="1" applyBorder="1" applyProtection="1">
      <alignment vertical="center"/>
    </xf>
    <xf numFmtId="0" fontId="5" fillId="0" borderId="1" xfId="1" applyFont="1" applyBorder="1" applyProtection="1">
      <alignment vertical="center"/>
    </xf>
    <xf numFmtId="0" fontId="5" fillId="0" borderId="2" xfId="1" applyFont="1" applyBorder="1" applyProtection="1">
      <alignment vertical="center"/>
    </xf>
    <xf numFmtId="0" fontId="5" fillId="0" borderId="0" xfId="0" applyFont="1" applyAlignment="1" applyProtection="1">
      <alignment vertical="center"/>
    </xf>
    <xf numFmtId="0" fontId="7" fillId="0" borderId="0" xfId="1" applyFont="1" applyProtection="1">
      <alignment vertical="center"/>
    </xf>
  </cellXfs>
  <cellStyles count="4">
    <cellStyle name="桁区切り" xfId="3" builtinId="6"/>
    <cellStyle name="桁区切り 2" xfId="2" xr:uid="{00000000-0005-0000-0000-000001000000}"/>
    <cellStyle name="標準" xfId="0" builtinId="0"/>
    <cellStyle name="標準 2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302560</xdr:colOff>
      <xdr:row>27</xdr:row>
      <xdr:rowOff>44823</xdr:rowOff>
    </xdr:from>
    <xdr:to>
      <xdr:col>8</xdr:col>
      <xdr:colOff>810186</xdr:colOff>
      <xdr:row>28</xdr:row>
      <xdr:rowOff>168088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4549589" y="8942294"/>
          <a:ext cx="2244538" cy="313765"/>
        </a:xfrm>
        <a:custGeom>
          <a:avLst/>
          <a:gdLst>
            <a:gd name="T0" fmla="*/ 2147483646 w 21600"/>
            <a:gd name="T1" fmla="*/ 0 h 21600"/>
            <a:gd name="T2" fmla="*/ 2147483646 w 21600"/>
            <a:gd name="T3" fmla="*/ 2147483646 h 21600"/>
            <a:gd name="T4" fmla="*/ 0 w 21600"/>
            <a:gd name="T5" fmla="*/ 2147483646 h 21600"/>
            <a:gd name="T6" fmla="*/ 2147483646 w 21600"/>
            <a:gd name="T7" fmla="*/ 2147483646 h 21600"/>
            <a:gd name="T8" fmla="*/ 2147483646 w 21600"/>
            <a:gd name="T9" fmla="*/ 2147483646 h 21600"/>
            <a:gd name="T10" fmla="*/ 2147483646 w 21600"/>
            <a:gd name="T11" fmla="*/ 2147483646 h 21600"/>
            <a:gd name="T12" fmla="*/ 17694720 60000 65536"/>
            <a:gd name="T13" fmla="*/ 11796480 60000 65536"/>
            <a:gd name="T14" fmla="*/ 11796480 60000 65536"/>
            <a:gd name="T15" fmla="*/ 5898240 60000 65536"/>
            <a:gd name="T16" fmla="*/ 0 60000 65536"/>
            <a:gd name="T17" fmla="*/ 0 60000 65536"/>
            <a:gd name="T18" fmla="*/ 0 w 21600"/>
            <a:gd name="T19" fmla="*/ 14400 h 21600"/>
            <a:gd name="T20" fmla="*/ 18514 w 21600"/>
            <a:gd name="T21" fmla="*/ 21600 h 21600"/>
          </a:gdLst>
          <a:ahLst/>
          <a:cxnLst>
            <a:cxn ang="T12">
              <a:pos x="T0" y="T1"/>
            </a:cxn>
            <a:cxn ang="T13">
              <a:pos x="T2" y="T3"/>
            </a:cxn>
            <a:cxn ang="T14">
              <a:pos x="T4" y="T5"/>
            </a:cxn>
            <a:cxn ang="T15">
              <a:pos x="T6" y="T7"/>
            </a:cxn>
            <a:cxn ang="T16">
              <a:pos x="T8" y="T9"/>
            </a:cxn>
            <a:cxn ang="T17">
              <a:pos x="T10" y="T11"/>
            </a:cxn>
          </a:cxnLst>
          <a:rect l="T18" t="T19" r="T20" b="T21"/>
          <a:pathLst>
            <a:path w="21600" h="21600">
              <a:moveTo>
                <a:pt x="15429" y="0"/>
              </a:moveTo>
              <a:lnTo>
                <a:pt x="9257" y="7200"/>
              </a:lnTo>
              <a:lnTo>
                <a:pt x="12343" y="7200"/>
              </a:lnTo>
              <a:lnTo>
                <a:pt x="12343" y="14400"/>
              </a:lnTo>
              <a:lnTo>
                <a:pt x="0" y="14400"/>
              </a:lnTo>
              <a:lnTo>
                <a:pt x="0" y="21600"/>
              </a:lnTo>
              <a:lnTo>
                <a:pt x="18514" y="21600"/>
              </a:lnTo>
              <a:lnTo>
                <a:pt x="18514" y="7200"/>
              </a:lnTo>
              <a:lnTo>
                <a:pt x="21600" y="7200"/>
              </a:lnTo>
              <a:lnTo>
                <a:pt x="15429" y="0"/>
              </a:lnTo>
              <a:close/>
            </a:path>
          </a:pathLst>
        </a:cu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0"/>
  <sheetViews>
    <sheetView tabSelected="1" view="pageBreakPreview" zoomScale="85" zoomScaleNormal="100" zoomScaleSheetLayoutView="85" workbookViewId="0">
      <selection activeCell="E19" sqref="E19"/>
    </sheetView>
  </sheetViews>
  <sheetFormatPr defaultRowHeight="13.5" x14ac:dyDescent="0.4"/>
  <cols>
    <col min="1" max="3" width="8" style="2" customWidth="1"/>
    <col min="4" max="4" width="15.125" style="2" customWidth="1"/>
    <col min="5" max="5" width="12.75" style="2" customWidth="1"/>
    <col min="6" max="6" width="4" style="2" bestFit="1" customWidth="1"/>
    <col min="7" max="7" width="15.75" style="2" customWidth="1"/>
    <col min="8" max="8" width="7" style="2" customWidth="1"/>
    <col min="9" max="9" width="13.875" style="2" customWidth="1"/>
    <col min="10" max="10" width="9" style="2"/>
    <col min="11" max="12" width="10.25" style="2" bestFit="1" customWidth="1"/>
    <col min="13" max="13" width="9" style="2"/>
    <col min="14" max="14" width="9.25" style="2" bestFit="1" customWidth="1"/>
    <col min="15" max="256" width="9" style="2"/>
    <col min="257" max="259" width="8" style="2" customWidth="1"/>
    <col min="260" max="260" width="13.875" style="2" bestFit="1" customWidth="1"/>
    <col min="261" max="261" width="12.75" style="2" customWidth="1"/>
    <col min="262" max="262" width="4" style="2" bestFit="1" customWidth="1"/>
    <col min="263" max="263" width="15.75" style="2" customWidth="1"/>
    <col min="264" max="264" width="7" style="2" customWidth="1"/>
    <col min="265" max="265" width="13.875" style="2" customWidth="1"/>
    <col min="266" max="266" width="9" style="2"/>
    <col min="267" max="268" width="10.25" style="2" bestFit="1" customWidth="1"/>
    <col min="269" max="269" width="9" style="2"/>
    <col min="270" max="270" width="9.25" style="2" bestFit="1" customWidth="1"/>
    <col min="271" max="512" width="9" style="2"/>
    <col min="513" max="515" width="8" style="2" customWidth="1"/>
    <col min="516" max="516" width="13.875" style="2" bestFit="1" customWidth="1"/>
    <col min="517" max="517" width="12.75" style="2" customWidth="1"/>
    <col min="518" max="518" width="4" style="2" bestFit="1" customWidth="1"/>
    <col min="519" max="519" width="15.75" style="2" customWidth="1"/>
    <col min="520" max="520" width="7" style="2" customWidth="1"/>
    <col min="521" max="521" width="13.875" style="2" customWidth="1"/>
    <col min="522" max="522" width="9" style="2"/>
    <col min="523" max="524" width="10.25" style="2" bestFit="1" customWidth="1"/>
    <col min="525" max="525" width="9" style="2"/>
    <col min="526" max="526" width="9.25" style="2" bestFit="1" customWidth="1"/>
    <col min="527" max="768" width="9" style="2"/>
    <col min="769" max="771" width="8" style="2" customWidth="1"/>
    <col min="772" max="772" width="13.875" style="2" bestFit="1" customWidth="1"/>
    <col min="773" max="773" width="12.75" style="2" customWidth="1"/>
    <col min="774" max="774" width="4" style="2" bestFit="1" customWidth="1"/>
    <col min="775" max="775" width="15.75" style="2" customWidth="1"/>
    <col min="776" max="776" width="7" style="2" customWidth="1"/>
    <col min="777" max="777" width="13.875" style="2" customWidth="1"/>
    <col min="778" max="778" width="9" style="2"/>
    <col min="779" max="780" width="10.25" style="2" bestFit="1" customWidth="1"/>
    <col min="781" max="781" width="9" style="2"/>
    <col min="782" max="782" width="9.25" style="2" bestFit="1" customWidth="1"/>
    <col min="783" max="1024" width="9" style="2"/>
    <col min="1025" max="1027" width="8" style="2" customWidth="1"/>
    <col min="1028" max="1028" width="13.875" style="2" bestFit="1" customWidth="1"/>
    <col min="1029" max="1029" width="12.75" style="2" customWidth="1"/>
    <col min="1030" max="1030" width="4" style="2" bestFit="1" customWidth="1"/>
    <col min="1031" max="1031" width="15.75" style="2" customWidth="1"/>
    <col min="1032" max="1032" width="7" style="2" customWidth="1"/>
    <col min="1033" max="1033" width="13.875" style="2" customWidth="1"/>
    <col min="1034" max="1034" width="9" style="2"/>
    <col min="1035" max="1036" width="10.25" style="2" bestFit="1" customWidth="1"/>
    <col min="1037" max="1037" width="9" style="2"/>
    <col min="1038" max="1038" width="9.25" style="2" bestFit="1" customWidth="1"/>
    <col min="1039" max="1280" width="9" style="2"/>
    <col min="1281" max="1283" width="8" style="2" customWidth="1"/>
    <col min="1284" max="1284" width="13.875" style="2" bestFit="1" customWidth="1"/>
    <col min="1285" max="1285" width="12.75" style="2" customWidth="1"/>
    <col min="1286" max="1286" width="4" style="2" bestFit="1" customWidth="1"/>
    <col min="1287" max="1287" width="15.75" style="2" customWidth="1"/>
    <col min="1288" max="1288" width="7" style="2" customWidth="1"/>
    <col min="1289" max="1289" width="13.875" style="2" customWidth="1"/>
    <col min="1290" max="1290" width="9" style="2"/>
    <col min="1291" max="1292" width="10.25" style="2" bestFit="1" customWidth="1"/>
    <col min="1293" max="1293" width="9" style="2"/>
    <col min="1294" max="1294" width="9.25" style="2" bestFit="1" customWidth="1"/>
    <col min="1295" max="1536" width="9" style="2"/>
    <col min="1537" max="1539" width="8" style="2" customWidth="1"/>
    <col min="1540" max="1540" width="13.875" style="2" bestFit="1" customWidth="1"/>
    <col min="1541" max="1541" width="12.75" style="2" customWidth="1"/>
    <col min="1542" max="1542" width="4" style="2" bestFit="1" customWidth="1"/>
    <col min="1543" max="1543" width="15.75" style="2" customWidth="1"/>
    <col min="1544" max="1544" width="7" style="2" customWidth="1"/>
    <col min="1545" max="1545" width="13.875" style="2" customWidth="1"/>
    <col min="1546" max="1546" width="9" style="2"/>
    <col min="1547" max="1548" width="10.25" style="2" bestFit="1" customWidth="1"/>
    <col min="1549" max="1549" width="9" style="2"/>
    <col min="1550" max="1550" width="9.25" style="2" bestFit="1" customWidth="1"/>
    <col min="1551" max="1792" width="9" style="2"/>
    <col min="1793" max="1795" width="8" style="2" customWidth="1"/>
    <col min="1796" max="1796" width="13.875" style="2" bestFit="1" customWidth="1"/>
    <col min="1797" max="1797" width="12.75" style="2" customWidth="1"/>
    <col min="1798" max="1798" width="4" style="2" bestFit="1" customWidth="1"/>
    <col min="1799" max="1799" width="15.75" style="2" customWidth="1"/>
    <col min="1800" max="1800" width="7" style="2" customWidth="1"/>
    <col min="1801" max="1801" width="13.875" style="2" customWidth="1"/>
    <col min="1802" max="1802" width="9" style="2"/>
    <col min="1803" max="1804" width="10.25" style="2" bestFit="1" customWidth="1"/>
    <col min="1805" max="1805" width="9" style="2"/>
    <col min="1806" max="1806" width="9.25" style="2" bestFit="1" customWidth="1"/>
    <col min="1807" max="2048" width="9" style="2"/>
    <col min="2049" max="2051" width="8" style="2" customWidth="1"/>
    <col min="2052" max="2052" width="13.875" style="2" bestFit="1" customWidth="1"/>
    <col min="2053" max="2053" width="12.75" style="2" customWidth="1"/>
    <col min="2054" max="2054" width="4" style="2" bestFit="1" customWidth="1"/>
    <col min="2055" max="2055" width="15.75" style="2" customWidth="1"/>
    <col min="2056" max="2056" width="7" style="2" customWidth="1"/>
    <col min="2057" max="2057" width="13.875" style="2" customWidth="1"/>
    <col min="2058" max="2058" width="9" style="2"/>
    <col min="2059" max="2060" width="10.25" style="2" bestFit="1" customWidth="1"/>
    <col min="2061" max="2061" width="9" style="2"/>
    <col min="2062" max="2062" width="9.25" style="2" bestFit="1" customWidth="1"/>
    <col min="2063" max="2304" width="9" style="2"/>
    <col min="2305" max="2307" width="8" style="2" customWidth="1"/>
    <col min="2308" max="2308" width="13.875" style="2" bestFit="1" customWidth="1"/>
    <col min="2309" max="2309" width="12.75" style="2" customWidth="1"/>
    <col min="2310" max="2310" width="4" style="2" bestFit="1" customWidth="1"/>
    <col min="2311" max="2311" width="15.75" style="2" customWidth="1"/>
    <col min="2312" max="2312" width="7" style="2" customWidth="1"/>
    <col min="2313" max="2313" width="13.875" style="2" customWidth="1"/>
    <col min="2314" max="2314" width="9" style="2"/>
    <col min="2315" max="2316" width="10.25" style="2" bestFit="1" customWidth="1"/>
    <col min="2317" max="2317" width="9" style="2"/>
    <col min="2318" max="2318" width="9.25" style="2" bestFit="1" customWidth="1"/>
    <col min="2319" max="2560" width="9" style="2"/>
    <col min="2561" max="2563" width="8" style="2" customWidth="1"/>
    <col min="2564" max="2564" width="13.875" style="2" bestFit="1" customWidth="1"/>
    <col min="2565" max="2565" width="12.75" style="2" customWidth="1"/>
    <col min="2566" max="2566" width="4" style="2" bestFit="1" customWidth="1"/>
    <col min="2567" max="2567" width="15.75" style="2" customWidth="1"/>
    <col min="2568" max="2568" width="7" style="2" customWidth="1"/>
    <col min="2569" max="2569" width="13.875" style="2" customWidth="1"/>
    <col min="2570" max="2570" width="9" style="2"/>
    <col min="2571" max="2572" width="10.25" style="2" bestFit="1" customWidth="1"/>
    <col min="2573" max="2573" width="9" style="2"/>
    <col min="2574" max="2574" width="9.25" style="2" bestFit="1" customWidth="1"/>
    <col min="2575" max="2816" width="9" style="2"/>
    <col min="2817" max="2819" width="8" style="2" customWidth="1"/>
    <col min="2820" max="2820" width="13.875" style="2" bestFit="1" customWidth="1"/>
    <col min="2821" max="2821" width="12.75" style="2" customWidth="1"/>
    <col min="2822" max="2822" width="4" style="2" bestFit="1" customWidth="1"/>
    <col min="2823" max="2823" width="15.75" style="2" customWidth="1"/>
    <col min="2824" max="2824" width="7" style="2" customWidth="1"/>
    <col min="2825" max="2825" width="13.875" style="2" customWidth="1"/>
    <col min="2826" max="2826" width="9" style="2"/>
    <col min="2827" max="2828" width="10.25" style="2" bestFit="1" customWidth="1"/>
    <col min="2829" max="2829" width="9" style="2"/>
    <col min="2830" max="2830" width="9.25" style="2" bestFit="1" customWidth="1"/>
    <col min="2831" max="3072" width="9" style="2"/>
    <col min="3073" max="3075" width="8" style="2" customWidth="1"/>
    <col min="3076" max="3076" width="13.875" style="2" bestFit="1" customWidth="1"/>
    <col min="3077" max="3077" width="12.75" style="2" customWidth="1"/>
    <col min="3078" max="3078" width="4" style="2" bestFit="1" customWidth="1"/>
    <col min="3079" max="3079" width="15.75" style="2" customWidth="1"/>
    <col min="3080" max="3080" width="7" style="2" customWidth="1"/>
    <col min="3081" max="3081" width="13.875" style="2" customWidth="1"/>
    <col min="3082" max="3082" width="9" style="2"/>
    <col min="3083" max="3084" width="10.25" style="2" bestFit="1" customWidth="1"/>
    <col min="3085" max="3085" width="9" style="2"/>
    <col min="3086" max="3086" width="9.25" style="2" bestFit="1" customWidth="1"/>
    <col min="3087" max="3328" width="9" style="2"/>
    <col min="3329" max="3331" width="8" style="2" customWidth="1"/>
    <col min="3332" max="3332" width="13.875" style="2" bestFit="1" customWidth="1"/>
    <col min="3333" max="3333" width="12.75" style="2" customWidth="1"/>
    <col min="3334" max="3334" width="4" style="2" bestFit="1" customWidth="1"/>
    <col min="3335" max="3335" width="15.75" style="2" customWidth="1"/>
    <col min="3336" max="3336" width="7" style="2" customWidth="1"/>
    <col min="3337" max="3337" width="13.875" style="2" customWidth="1"/>
    <col min="3338" max="3338" width="9" style="2"/>
    <col min="3339" max="3340" width="10.25" style="2" bestFit="1" customWidth="1"/>
    <col min="3341" max="3341" width="9" style="2"/>
    <col min="3342" max="3342" width="9.25" style="2" bestFit="1" customWidth="1"/>
    <col min="3343" max="3584" width="9" style="2"/>
    <col min="3585" max="3587" width="8" style="2" customWidth="1"/>
    <col min="3588" max="3588" width="13.875" style="2" bestFit="1" customWidth="1"/>
    <col min="3589" max="3589" width="12.75" style="2" customWidth="1"/>
    <col min="3590" max="3590" width="4" style="2" bestFit="1" customWidth="1"/>
    <col min="3591" max="3591" width="15.75" style="2" customWidth="1"/>
    <col min="3592" max="3592" width="7" style="2" customWidth="1"/>
    <col min="3593" max="3593" width="13.875" style="2" customWidth="1"/>
    <col min="3594" max="3594" width="9" style="2"/>
    <col min="3595" max="3596" width="10.25" style="2" bestFit="1" customWidth="1"/>
    <col min="3597" max="3597" width="9" style="2"/>
    <col min="3598" max="3598" width="9.25" style="2" bestFit="1" customWidth="1"/>
    <col min="3599" max="3840" width="9" style="2"/>
    <col min="3841" max="3843" width="8" style="2" customWidth="1"/>
    <col min="3844" max="3844" width="13.875" style="2" bestFit="1" customWidth="1"/>
    <col min="3845" max="3845" width="12.75" style="2" customWidth="1"/>
    <col min="3846" max="3846" width="4" style="2" bestFit="1" customWidth="1"/>
    <col min="3847" max="3847" width="15.75" style="2" customWidth="1"/>
    <col min="3848" max="3848" width="7" style="2" customWidth="1"/>
    <col min="3849" max="3849" width="13.875" style="2" customWidth="1"/>
    <col min="3850" max="3850" width="9" style="2"/>
    <col min="3851" max="3852" width="10.25" style="2" bestFit="1" customWidth="1"/>
    <col min="3853" max="3853" width="9" style="2"/>
    <col min="3854" max="3854" width="9.25" style="2" bestFit="1" customWidth="1"/>
    <col min="3855" max="4096" width="9" style="2"/>
    <col min="4097" max="4099" width="8" style="2" customWidth="1"/>
    <col min="4100" max="4100" width="13.875" style="2" bestFit="1" customWidth="1"/>
    <col min="4101" max="4101" width="12.75" style="2" customWidth="1"/>
    <col min="4102" max="4102" width="4" style="2" bestFit="1" customWidth="1"/>
    <col min="4103" max="4103" width="15.75" style="2" customWidth="1"/>
    <col min="4104" max="4104" width="7" style="2" customWidth="1"/>
    <col min="4105" max="4105" width="13.875" style="2" customWidth="1"/>
    <col min="4106" max="4106" width="9" style="2"/>
    <col min="4107" max="4108" width="10.25" style="2" bestFit="1" customWidth="1"/>
    <col min="4109" max="4109" width="9" style="2"/>
    <col min="4110" max="4110" width="9.25" style="2" bestFit="1" customWidth="1"/>
    <col min="4111" max="4352" width="9" style="2"/>
    <col min="4353" max="4355" width="8" style="2" customWidth="1"/>
    <col min="4356" max="4356" width="13.875" style="2" bestFit="1" customWidth="1"/>
    <col min="4357" max="4357" width="12.75" style="2" customWidth="1"/>
    <col min="4358" max="4358" width="4" style="2" bestFit="1" customWidth="1"/>
    <col min="4359" max="4359" width="15.75" style="2" customWidth="1"/>
    <col min="4360" max="4360" width="7" style="2" customWidth="1"/>
    <col min="4361" max="4361" width="13.875" style="2" customWidth="1"/>
    <col min="4362" max="4362" width="9" style="2"/>
    <col min="4363" max="4364" width="10.25" style="2" bestFit="1" customWidth="1"/>
    <col min="4365" max="4365" width="9" style="2"/>
    <col min="4366" max="4366" width="9.25" style="2" bestFit="1" customWidth="1"/>
    <col min="4367" max="4608" width="9" style="2"/>
    <col min="4609" max="4611" width="8" style="2" customWidth="1"/>
    <col min="4612" max="4612" width="13.875" style="2" bestFit="1" customWidth="1"/>
    <col min="4613" max="4613" width="12.75" style="2" customWidth="1"/>
    <col min="4614" max="4614" width="4" style="2" bestFit="1" customWidth="1"/>
    <col min="4615" max="4615" width="15.75" style="2" customWidth="1"/>
    <col min="4616" max="4616" width="7" style="2" customWidth="1"/>
    <col min="4617" max="4617" width="13.875" style="2" customWidth="1"/>
    <col min="4618" max="4618" width="9" style="2"/>
    <col min="4619" max="4620" width="10.25" style="2" bestFit="1" customWidth="1"/>
    <col min="4621" max="4621" width="9" style="2"/>
    <col min="4622" max="4622" width="9.25" style="2" bestFit="1" customWidth="1"/>
    <col min="4623" max="4864" width="9" style="2"/>
    <col min="4865" max="4867" width="8" style="2" customWidth="1"/>
    <col min="4868" max="4868" width="13.875" style="2" bestFit="1" customWidth="1"/>
    <col min="4869" max="4869" width="12.75" style="2" customWidth="1"/>
    <col min="4870" max="4870" width="4" style="2" bestFit="1" customWidth="1"/>
    <col min="4871" max="4871" width="15.75" style="2" customWidth="1"/>
    <col min="4872" max="4872" width="7" style="2" customWidth="1"/>
    <col min="4873" max="4873" width="13.875" style="2" customWidth="1"/>
    <col min="4874" max="4874" width="9" style="2"/>
    <col min="4875" max="4876" width="10.25" style="2" bestFit="1" customWidth="1"/>
    <col min="4877" max="4877" width="9" style="2"/>
    <col min="4878" max="4878" width="9.25" style="2" bestFit="1" customWidth="1"/>
    <col min="4879" max="5120" width="9" style="2"/>
    <col min="5121" max="5123" width="8" style="2" customWidth="1"/>
    <col min="5124" max="5124" width="13.875" style="2" bestFit="1" customWidth="1"/>
    <col min="5125" max="5125" width="12.75" style="2" customWidth="1"/>
    <col min="5126" max="5126" width="4" style="2" bestFit="1" customWidth="1"/>
    <col min="5127" max="5127" width="15.75" style="2" customWidth="1"/>
    <col min="5128" max="5128" width="7" style="2" customWidth="1"/>
    <col min="5129" max="5129" width="13.875" style="2" customWidth="1"/>
    <col min="5130" max="5130" width="9" style="2"/>
    <col min="5131" max="5132" width="10.25" style="2" bestFit="1" customWidth="1"/>
    <col min="5133" max="5133" width="9" style="2"/>
    <col min="5134" max="5134" width="9.25" style="2" bestFit="1" customWidth="1"/>
    <col min="5135" max="5376" width="9" style="2"/>
    <col min="5377" max="5379" width="8" style="2" customWidth="1"/>
    <col min="5380" max="5380" width="13.875" style="2" bestFit="1" customWidth="1"/>
    <col min="5381" max="5381" width="12.75" style="2" customWidth="1"/>
    <col min="5382" max="5382" width="4" style="2" bestFit="1" customWidth="1"/>
    <col min="5383" max="5383" width="15.75" style="2" customWidth="1"/>
    <col min="5384" max="5384" width="7" style="2" customWidth="1"/>
    <col min="5385" max="5385" width="13.875" style="2" customWidth="1"/>
    <col min="5386" max="5386" width="9" style="2"/>
    <col min="5387" max="5388" width="10.25" style="2" bestFit="1" customWidth="1"/>
    <col min="5389" max="5389" width="9" style="2"/>
    <col min="5390" max="5390" width="9.25" style="2" bestFit="1" customWidth="1"/>
    <col min="5391" max="5632" width="9" style="2"/>
    <col min="5633" max="5635" width="8" style="2" customWidth="1"/>
    <col min="5636" max="5636" width="13.875" style="2" bestFit="1" customWidth="1"/>
    <col min="5637" max="5637" width="12.75" style="2" customWidth="1"/>
    <col min="5638" max="5638" width="4" style="2" bestFit="1" customWidth="1"/>
    <col min="5639" max="5639" width="15.75" style="2" customWidth="1"/>
    <col min="5640" max="5640" width="7" style="2" customWidth="1"/>
    <col min="5641" max="5641" width="13.875" style="2" customWidth="1"/>
    <col min="5642" max="5642" width="9" style="2"/>
    <col min="5643" max="5644" width="10.25" style="2" bestFit="1" customWidth="1"/>
    <col min="5645" max="5645" width="9" style="2"/>
    <col min="5646" max="5646" width="9.25" style="2" bestFit="1" customWidth="1"/>
    <col min="5647" max="5888" width="9" style="2"/>
    <col min="5889" max="5891" width="8" style="2" customWidth="1"/>
    <col min="5892" max="5892" width="13.875" style="2" bestFit="1" customWidth="1"/>
    <col min="5893" max="5893" width="12.75" style="2" customWidth="1"/>
    <col min="5894" max="5894" width="4" style="2" bestFit="1" customWidth="1"/>
    <col min="5895" max="5895" width="15.75" style="2" customWidth="1"/>
    <col min="5896" max="5896" width="7" style="2" customWidth="1"/>
    <col min="5897" max="5897" width="13.875" style="2" customWidth="1"/>
    <col min="5898" max="5898" width="9" style="2"/>
    <col min="5899" max="5900" width="10.25" style="2" bestFit="1" customWidth="1"/>
    <col min="5901" max="5901" width="9" style="2"/>
    <col min="5902" max="5902" width="9.25" style="2" bestFit="1" customWidth="1"/>
    <col min="5903" max="6144" width="9" style="2"/>
    <col min="6145" max="6147" width="8" style="2" customWidth="1"/>
    <col min="6148" max="6148" width="13.875" style="2" bestFit="1" customWidth="1"/>
    <col min="6149" max="6149" width="12.75" style="2" customWidth="1"/>
    <col min="6150" max="6150" width="4" style="2" bestFit="1" customWidth="1"/>
    <col min="6151" max="6151" width="15.75" style="2" customWidth="1"/>
    <col min="6152" max="6152" width="7" style="2" customWidth="1"/>
    <col min="6153" max="6153" width="13.875" style="2" customWidth="1"/>
    <col min="6154" max="6154" width="9" style="2"/>
    <col min="6155" max="6156" width="10.25" style="2" bestFit="1" customWidth="1"/>
    <col min="6157" max="6157" width="9" style="2"/>
    <col min="6158" max="6158" width="9.25" style="2" bestFit="1" customWidth="1"/>
    <col min="6159" max="6400" width="9" style="2"/>
    <col min="6401" max="6403" width="8" style="2" customWidth="1"/>
    <col min="6404" max="6404" width="13.875" style="2" bestFit="1" customWidth="1"/>
    <col min="6405" max="6405" width="12.75" style="2" customWidth="1"/>
    <col min="6406" max="6406" width="4" style="2" bestFit="1" customWidth="1"/>
    <col min="6407" max="6407" width="15.75" style="2" customWidth="1"/>
    <col min="6408" max="6408" width="7" style="2" customWidth="1"/>
    <col min="6409" max="6409" width="13.875" style="2" customWidth="1"/>
    <col min="6410" max="6410" width="9" style="2"/>
    <col min="6411" max="6412" width="10.25" style="2" bestFit="1" customWidth="1"/>
    <col min="6413" max="6413" width="9" style="2"/>
    <col min="6414" max="6414" width="9.25" style="2" bestFit="1" customWidth="1"/>
    <col min="6415" max="6656" width="9" style="2"/>
    <col min="6657" max="6659" width="8" style="2" customWidth="1"/>
    <col min="6660" max="6660" width="13.875" style="2" bestFit="1" customWidth="1"/>
    <col min="6661" max="6661" width="12.75" style="2" customWidth="1"/>
    <col min="6662" max="6662" width="4" style="2" bestFit="1" customWidth="1"/>
    <col min="6663" max="6663" width="15.75" style="2" customWidth="1"/>
    <col min="6664" max="6664" width="7" style="2" customWidth="1"/>
    <col min="6665" max="6665" width="13.875" style="2" customWidth="1"/>
    <col min="6666" max="6666" width="9" style="2"/>
    <col min="6667" max="6668" width="10.25" style="2" bestFit="1" customWidth="1"/>
    <col min="6669" max="6669" width="9" style="2"/>
    <col min="6670" max="6670" width="9.25" style="2" bestFit="1" customWidth="1"/>
    <col min="6671" max="6912" width="9" style="2"/>
    <col min="6913" max="6915" width="8" style="2" customWidth="1"/>
    <col min="6916" max="6916" width="13.875" style="2" bestFit="1" customWidth="1"/>
    <col min="6917" max="6917" width="12.75" style="2" customWidth="1"/>
    <col min="6918" max="6918" width="4" style="2" bestFit="1" customWidth="1"/>
    <col min="6919" max="6919" width="15.75" style="2" customWidth="1"/>
    <col min="6920" max="6920" width="7" style="2" customWidth="1"/>
    <col min="6921" max="6921" width="13.875" style="2" customWidth="1"/>
    <col min="6922" max="6922" width="9" style="2"/>
    <col min="6923" max="6924" width="10.25" style="2" bestFit="1" customWidth="1"/>
    <col min="6925" max="6925" width="9" style="2"/>
    <col min="6926" max="6926" width="9.25" style="2" bestFit="1" customWidth="1"/>
    <col min="6927" max="7168" width="9" style="2"/>
    <col min="7169" max="7171" width="8" style="2" customWidth="1"/>
    <col min="7172" max="7172" width="13.875" style="2" bestFit="1" customWidth="1"/>
    <col min="7173" max="7173" width="12.75" style="2" customWidth="1"/>
    <col min="7174" max="7174" width="4" style="2" bestFit="1" customWidth="1"/>
    <col min="7175" max="7175" width="15.75" style="2" customWidth="1"/>
    <col min="7176" max="7176" width="7" style="2" customWidth="1"/>
    <col min="7177" max="7177" width="13.875" style="2" customWidth="1"/>
    <col min="7178" max="7178" width="9" style="2"/>
    <col min="7179" max="7180" width="10.25" style="2" bestFit="1" customWidth="1"/>
    <col min="7181" max="7181" width="9" style="2"/>
    <col min="7182" max="7182" width="9.25" style="2" bestFit="1" customWidth="1"/>
    <col min="7183" max="7424" width="9" style="2"/>
    <col min="7425" max="7427" width="8" style="2" customWidth="1"/>
    <col min="7428" max="7428" width="13.875" style="2" bestFit="1" customWidth="1"/>
    <col min="7429" max="7429" width="12.75" style="2" customWidth="1"/>
    <col min="7430" max="7430" width="4" style="2" bestFit="1" customWidth="1"/>
    <col min="7431" max="7431" width="15.75" style="2" customWidth="1"/>
    <col min="7432" max="7432" width="7" style="2" customWidth="1"/>
    <col min="7433" max="7433" width="13.875" style="2" customWidth="1"/>
    <col min="7434" max="7434" width="9" style="2"/>
    <col min="7435" max="7436" width="10.25" style="2" bestFit="1" customWidth="1"/>
    <col min="7437" max="7437" width="9" style="2"/>
    <col min="7438" max="7438" width="9.25" style="2" bestFit="1" customWidth="1"/>
    <col min="7439" max="7680" width="9" style="2"/>
    <col min="7681" max="7683" width="8" style="2" customWidth="1"/>
    <col min="7684" max="7684" width="13.875" style="2" bestFit="1" customWidth="1"/>
    <col min="7685" max="7685" width="12.75" style="2" customWidth="1"/>
    <col min="7686" max="7686" width="4" style="2" bestFit="1" customWidth="1"/>
    <col min="7687" max="7687" width="15.75" style="2" customWidth="1"/>
    <col min="7688" max="7688" width="7" style="2" customWidth="1"/>
    <col min="7689" max="7689" width="13.875" style="2" customWidth="1"/>
    <col min="7690" max="7690" width="9" style="2"/>
    <col min="7691" max="7692" width="10.25" style="2" bestFit="1" customWidth="1"/>
    <col min="7693" max="7693" width="9" style="2"/>
    <col min="7694" max="7694" width="9.25" style="2" bestFit="1" customWidth="1"/>
    <col min="7695" max="7936" width="9" style="2"/>
    <col min="7937" max="7939" width="8" style="2" customWidth="1"/>
    <col min="7940" max="7940" width="13.875" style="2" bestFit="1" customWidth="1"/>
    <col min="7941" max="7941" width="12.75" style="2" customWidth="1"/>
    <col min="7942" max="7942" width="4" style="2" bestFit="1" customWidth="1"/>
    <col min="7943" max="7943" width="15.75" style="2" customWidth="1"/>
    <col min="7944" max="7944" width="7" style="2" customWidth="1"/>
    <col min="7945" max="7945" width="13.875" style="2" customWidth="1"/>
    <col min="7946" max="7946" width="9" style="2"/>
    <col min="7947" max="7948" width="10.25" style="2" bestFit="1" customWidth="1"/>
    <col min="7949" max="7949" width="9" style="2"/>
    <col min="7950" max="7950" width="9.25" style="2" bestFit="1" customWidth="1"/>
    <col min="7951" max="8192" width="9" style="2"/>
    <col min="8193" max="8195" width="8" style="2" customWidth="1"/>
    <col min="8196" max="8196" width="13.875" style="2" bestFit="1" customWidth="1"/>
    <col min="8197" max="8197" width="12.75" style="2" customWidth="1"/>
    <col min="8198" max="8198" width="4" style="2" bestFit="1" customWidth="1"/>
    <col min="8199" max="8199" width="15.75" style="2" customWidth="1"/>
    <col min="8200" max="8200" width="7" style="2" customWidth="1"/>
    <col min="8201" max="8201" width="13.875" style="2" customWidth="1"/>
    <col min="8202" max="8202" width="9" style="2"/>
    <col min="8203" max="8204" width="10.25" style="2" bestFit="1" customWidth="1"/>
    <col min="8205" max="8205" width="9" style="2"/>
    <col min="8206" max="8206" width="9.25" style="2" bestFit="1" customWidth="1"/>
    <col min="8207" max="8448" width="9" style="2"/>
    <col min="8449" max="8451" width="8" style="2" customWidth="1"/>
    <col min="8452" max="8452" width="13.875" style="2" bestFit="1" customWidth="1"/>
    <col min="8453" max="8453" width="12.75" style="2" customWidth="1"/>
    <col min="8454" max="8454" width="4" style="2" bestFit="1" customWidth="1"/>
    <col min="8455" max="8455" width="15.75" style="2" customWidth="1"/>
    <col min="8456" max="8456" width="7" style="2" customWidth="1"/>
    <col min="8457" max="8457" width="13.875" style="2" customWidth="1"/>
    <col min="8458" max="8458" width="9" style="2"/>
    <col min="8459" max="8460" width="10.25" style="2" bestFit="1" customWidth="1"/>
    <col min="8461" max="8461" width="9" style="2"/>
    <col min="8462" max="8462" width="9.25" style="2" bestFit="1" customWidth="1"/>
    <col min="8463" max="8704" width="9" style="2"/>
    <col min="8705" max="8707" width="8" style="2" customWidth="1"/>
    <col min="8708" max="8708" width="13.875" style="2" bestFit="1" customWidth="1"/>
    <col min="8709" max="8709" width="12.75" style="2" customWidth="1"/>
    <col min="8710" max="8710" width="4" style="2" bestFit="1" customWidth="1"/>
    <col min="8711" max="8711" width="15.75" style="2" customWidth="1"/>
    <col min="8712" max="8712" width="7" style="2" customWidth="1"/>
    <col min="8713" max="8713" width="13.875" style="2" customWidth="1"/>
    <col min="8714" max="8714" width="9" style="2"/>
    <col min="8715" max="8716" width="10.25" style="2" bestFit="1" customWidth="1"/>
    <col min="8717" max="8717" width="9" style="2"/>
    <col min="8718" max="8718" width="9.25" style="2" bestFit="1" customWidth="1"/>
    <col min="8719" max="8960" width="9" style="2"/>
    <col min="8961" max="8963" width="8" style="2" customWidth="1"/>
    <col min="8964" max="8964" width="13.875" style="2" bestFit="1" customWidth="1"/>
    <col min="8965" max="8965" width="12.75" style="2" customWidth="1"/>
    <col min="8966" max="8966" width="4" style="2" bestFit="1" customWidth="1"/>
    <col min="8967" max="8967" width="15.75" style="2" customWidth="1"/>
    <col min="8968" max="8968" width="7" style="2" customWidth="1"/>
    <col min="8969" max="8969" width="13.875" style="2" customWidth="1"/>
    <col min="8970" max="8970" width="9" style="2"/>
    <col min="8971" max="8972" width="10.25" style="2" bestFit="1" customWidth="1"/>
    <col min="8973" max="8973" width="9" style="2"/>
    <col min="8974" max="8974" width="9.25" style="2" bestFit="1" customWidth="1"/>
    <col min="8975" max="9216" width="9" style="2"/>
    <col min="9217" max="9219" width="8" style="2" customWidth="1"/>
    <col min="9220" max="9220" width="13.875" style="2" bestFit="1" customWidth="1"/>
    <col min="9221" max="9221" width="12.75" style="2" customWidth="1"/>
    <col min="9222" max="9222" width="4" style="2" bestFit="1" customWidth="1"/>
    <col min="9223" max="9223" width="15.75" style="2" customWidth="1"/>
    <col min="9224" max="9224" width="7" style="2" customWidth="1"/>
    <col min="9225" max="9225" width="13.875" style="2" customWidth="1"/>
    <col min="9226" max="9226" width="9" style="2"/>
    <col min="9227" max="9228" width="10.25" style="2" bestFit="1" customWidth="1"/>
    <col min="9229" max="9229" width="9" style="2"/>
    <col min="9230" max="9230" width="9.25" style="2" bestFit="1" customWidth="1"/>
    <col min="9231" max="9472" width="9" style="2"/>
    <col min="9473" max="9475" width="8" style="2" customWidth="1"/>
    <col min="9476" max="9476" width="13.875" style="2" bestFit="1" customWidth="1"/>
    <col min="9477" max="9477" width="12.75" style="2" customWidth="1"/>
    <col min="9478" max="9478" width="4" style="2" bestFit="1" customWidth="1"/>
    <col min="9479" max="9479" width="15.75" style="2" customWidth="1"/>
    <col min="9480" max="9480" width="7" style="2" customWidth="1"/>
    <col min="9481" max="9481" width="13.875" style="2" customWidth="1"/>
    <col min="9482" max="9482" width="9" style="2"/>
    <col min="9483" max="9484" width="10.25" style="2" bestFit="1" customWidth="1"/>
    <col min="9485" max="9485" width="9" style="2"/>
    <col min="9486" max="9486" width="9.25" style="2" bestFit="1" customWidth="1"/>
    <col min="9487" max="9728" width="9" style="2"/>
    <col min="9729" max="9731" width="8" style="2" customWidth="1"/>
    <col min="9732" max="9732" width="13.875" style="2" bestFit="1" customWidth="1"/>
    <col min="9733" max="9733" width="12.75" style="2" customWidth="1"/>
    <col min="9734" max="9734" width="4" style="2" bestFit="1" customWidth="1"/>
    <col min="9735" max="9735" width="15.75" style="2" customWidth="1"/>
    <col min="9736" max="9736" width="7" style="2" customWidth="1"/>
    <col min="9737" max="9737" width="13.875" style="2" customWidth="1"/>
    <col min="9738" max="9738" width="9" style="2"/>
    <col min="9739" max="9740" width="10.25" style="2" bestFit="1" customWidth="1"/>
    <col min="9741" max="9741" width="9" style="2"/>
    <col min="9742" max="9742" width="9.25" style="2" bestFit="1" customWidth="1"/>
    <col min="9743" max="9984" width="9" style="2"/>
    <col min="9985" max="9987" width="8" style="2" customWidth="1"/>
    <col min="9988" max="9988" width="13.875" style="2" bestFit="1" customWidth="1"/>
    <col min="9989" max="9989" width="12.75" style="2" customWidth="1"/>
    <col min="9990" max="9990" width="4" style="2" bestFit="1" customWidth="1"/>
    <col min="9991" max="9991" width="15.75" style="2" customWidth="1"/>
    <col min="9992" max="9992" width="7" style="2" customWidth="1"/>
    <col min="9993" max="9993" width="13.875" style="2" customWidth="1"/>
    <col min="9994" max="9994" width="9" style="2"/>
    <col min="9995" max="9996" width="10.25" style="2" bestFit="1" customWidth="1"/>
    <col min="9997" max="9997" width="9" style="2"/>
    <col min="9998" max="9998" width="9.25" style="2" bestFit="1" customWidth="1"/>
    <col min="9999" max="10240" width="9" style="2"/>
    <col min="10241" max="10243" width="8" style="2" customWidth="1"/>
    <col min="10244" max="10244" width="13.875" style="2" bestFit="1" customWidth="1"/>
    <col min="10245" max="10245" width="12.75" style="2" customWidth="1"/>
    <col min="10246" max="10246" width="4" style="2" bestFit="1" customWidth="1"/>
    <col min="10247" max="10247" width="15.75" style="2" customWidth="1"/>
    <col min="10248" max="10248" width="7" style="2" customWidth="1"/>
    <col min="10249" max="10249" width="13.875" style="2" customWidth="1"/>
    <col min="10250" max="10250" width="9" style="2"/>
    <col min="10251" max="10252" width="10.25" style="2" bestFit="1" customWidth="1"/>
    <col min="10253" max="10253" width="9" style="2"/>
    <col min="10254" max="10254" width="9.25" style="2" bestFit="1" customWidth="1"/>
    <col min="10255" max="10496" width="9" style="2"/>
    <col min="10497" max="10499" width="8" style="2" customWidth="1"/>
    <col min="10500" max="10500" width="13.875" style="2" bestFit="1" customWidth="1"/>
    <col min="10501" max="10501" width="12.75" style="2" customWidth="1"/>
    <col min="10502" max="10502" width="4" style="2" bestFit="1" customWidth="1"/>
    <col min="10503" max="10503" width="15.75" style="2" customWidth="1"/>
    <col min="10504" max="10504" width="7" style="2" customWidth="1"/>
    <col min="10505" max="10505" width="13.875" style="2" customWidth="1"/>
    <col min="10506" max="10506" width="9" style="2"/>
    <col min="10507" max="10508" width="10.25" style="2" bestFit="1" customWidth="1"/>
    <col min="10509" max="10509" width="9" style="2"/>
    <col min="10510" max="10510" width="9.25" style="2" bestFit="1" customWidth="1"/>
    <col min="10511" max="10752" width="9" style="2"/>
    <col min="10753" max="10755" width="8" style="2" customWidth="1"/>
    <col min="10756" max="10756" width="13.875" style="2" bestFit="1" customWidth="1"/>
    <col min="10757" max="10757" width="12.75" style="2" customWidth="1"/>
    <col min="10758" max="10758" width="4" style="2" bestFit="1" customWidth="1"/>
    <col min="10759" max="10759" width="15.75" style="2" customWidth="1"/>
    <col min="10760" max="10760" width="7" style="2" customWidth="1"/>
    <col min="10761" max="10761" width="13.875" style="2" customWidth="1"/>
    <col min="10762" max="10762" width="9" style="2"/>
    <col min="10763" max="10764" width="10.25" style="2" bestFit="1" customWidth="1"/>
    <col min="10765" max="10765" width="9" style="2"/>
    <col min="10766" max="10766" width="9.25" style="2" bestFit="1" customWidth="1"/>
    <col min="10767" max="11008" width="9" style="2"/>
    <col min="11009" max="11011" width="8" style="2" customWidth="1"/>
    <col min="11012" max="11012" width="13.875" style="2" bestFit="1" customWidth="1"/>
    <col min="11013" max="11013" width="12.75" style="2" customWidth="1"/>
    <col min="11014" max="11014" width="4" style="2" bestFit="1" customWidth="1"/>
    <col min="11015" max="11015" width="15.75" style="2" customWidth="1"/>
    <col min="11016" max="11016" width="7" style="2" customWidth="1"/>
    <col min="11017" max="11017" width="13.875" style="2" customWidth="1"/>
    <col min="11018" max="11018" width="9" style="2"/>
    <col min="11019" max="11020" width="10.25" style="2" bestFit="1" customWidth="1"/>
    <col min="11021" max="11021" width="9" style="2"/>
    <col min="11022" max="11022" width="9.25" style="2" bestFit="1" customWidth="1"/>
    <col min="11023" max="11264" width="9" style="2"/>
    <col min="11265" max="11267" width="8" style="2" customWidth="1"/>
    <col min="11268" max="11268" width="13.875" style="2" bestFit="1" customWidth="1"/>
    <col min="11269" max="11269" width="12.75" style="2" customWidth="1"/>
    <col min="11270" max="11270" width="4" style="2" bestFit="1" customWidth="1"/>
    <col min="11271" max="11271" width="15.75" style="2" customWidth="1"/>
    <col min="11272" max="11272" width="7" style="2" customWidth="1"/>
    <col min="11273" max="11273" width="13.875" style="2" customWidth="1"/>
    <col min="11274" max="11274" width="9" style="2"/>
    <col min="11275" max="11276" width="10.25" style="2" bestFit="1" customWidth="1"/>
    <col min="11277" max="11277" width="9" style="2"/>
    <col min="11278" max="11278" width="9.25" style="2" bestFit="1" customWidth="1"/>
    <col min="11279" max="11520" width="9" style="2"/>
    <col min="11521" max="11523" width="8" style="2" customWidth="1"/>
    <col min="11524" max="11524" width="13.875" style="2" bestFit="1" customWidth="1"/>
    <col min="11525" max="11525" width="12.75" style="2" customWidth="1"/>
    <col min="11526" max="11526" width="4" style="2" bestFit="1" customWidth="1"/>
    <col min="11527" max="11527" width="15.75" style="2" customWidth="1"/>
    <col min="11528" max="11528" width="7" style="2" customWidth="1"/>
    <col min="11529" max="11529" width="13.875" style="2" customWidth="1"/>
    <col min="11530" max="11530" width="9" style="2"/>
    <col min="11531" max="11532" width="10.25" style="2" bestFit="1" customWidth="1"/>
    <col min="11533" max="11533" width="9" style="2"/>
    <col min="11534" max="11534" width="9.25" style="2" bestFit="1" customWidth="1"/>
    <col min="11535" max="11776" width="9" style="2"/>
    <col min="11777" max="11779" width="8" style="2" customWidth="1"/>
    <col min="11780" max="11780" width="13.875" style="2" bestFit="1" customWidth="1"/>
    <col min="11781" max="11781" width="12.75" style="2" customWidth="1"/>
    <col min="11782" max="11782" width="4" style="2" bestFit="1" customWidth="1"/>
    <col min="11783" max="11783" width="15.75" style="2" customWidth="1"/>
    <col min="11784" max="11784" width="7" style="2" customWidth="1"/>
    <col min="11785" max="11785" width="13.875" style="2" customWidth="1"/>
    <col min="11786" max="11786" width="9" style="2"/>
    <col min="11787" max="11788" width="10.25" style="2" bestFit="1" customWidth="1"/>
    <col min="11789" max="11789" width="9" style="2"/>
    <col min="11790" max="11790" width="9.25" style="2" bestFit="1" customWidth="1"/>
    <col min="11791" max="12032" width="9" style="2"/>
    <col min="12033" max="12035" width="8" style="2" customWidth="1"/>
    <col min="12036" max="12036" width="13.875" style="2" bestFit="1" customWidth="1"/>
    <col min="12037" max="12037" width="12.75" style="2" customWidth="1"/>
    <col min="12038" max="12038" width="4" style="2" bestFit="1" customWidth="1"/>
    <col min="12039" max="12039" width="15.75" style="2" customWidth="1"/>
    <col min="12040" max="12040" width="7" style="2" customWidth="1"/>
    <col min="12041" max="12041" width="13.875" style="2" customWidth="1"/>
    <col min="12042" max="12042" width="9" style="2"/>
    <col min="12043" max="12044" width="10.25" style="2" bestFit="1" customWidth="1"/>
    <col min="12045" max="12045" width="9" style="2"/>
    <col min="12046" max="12046" width="9.25" style="2" bestFit="1" customWidth="1"/>
    <col min="12047" max="12288" width="9" style="2"/>
    <col min="12289" max="12291" width="8" style="2" customWidth="1"/>
    <col min="12292" max="12292" width="13.875" style="2" bestFit="1" customWidth="1"/>
    <col min="12293" max="12293" width="12.75" style="2" customWidth="1"/>
    <col min="12294" max="12294" width="4" style="2" bestFit="1" customWidth="1"/>
    <col min="12295" max="12295" width="15.75" style="2" customWidth="1"/>
    <col min="12296" max="12296" width="7" style="2" customWidth="1"/>
    <col min="12297" max="12297" width="13.875" style="2" customWidth="1"/>
    <col min="12298" max="12298" width="9" style="2"/>
    <col min="12299" max="12300" width="10.25" style="2" bestFit="1" customWidth="1"/>
    <col min="12301" max="12301" width="9" style="2"/>
    <col min="12302" max="12302" width="9.25" style="2" bestFit="1" customWidth="1"/>
    <col min="12303" max="12544" width="9" style="2"/>
    <col min="12545" max="12547" width="8" style="2" customWidth="1"/>
    <col min="12548" max="12548" width="13.875" style="2" bestFit="1" customWidth="1"/>
    <col min="12549" max="12549" width="12.75" style="2" customWidth="1"/>
    <col min="12550" max="12550" width="4" style="2" bestFit="1" customWidth="1"/>
    <col min="12551" max="12551" width="15.75" style="2" customWidth="1"/>
    <col min="12552" max="12552" width="7" style="2" customWidth="1"/>
    <col min="12553" max="12553" width="13.875" style="2" customWidth="1"/>
    <col min="12554" max="12554" width="9" style="2"/>
    <col min="12555" max="12556" width="10.25" style="2" bestFit="1" customWidth="1"/>
    <col min="12557" max="12557" width="9" style="2"/>
    <col min="12558" max="12558" width="9.25" style="2" bestFit="1" customWidth="1"/>
    <col min="12559" max="12800" width="9" style="2"/>
    <col min="12801" max="12803" width="8" style="2" customWidth="1"/>
    <col min="12804" max="12804" width="13.875" style="2" bestFit="1" customWidth="1"/>
    <col min="12805" max="12805" width="12.75" style="2" customWidth="1"/>
    <col min="12806" max="12806" width="4" style="2" bestFit="1" customWidth="1"/>
    <col min="12807" max="12807" width="15.75" style="2" customWidth="1"/>
    <col min="12808" max="12808" width="7" style="2" customWidth="1"/>
    <col min="12809" max="12809" width="13.875" style="2" customWidth="1"/>
    <col min="12810" max="12810" width="9" style="2"/>
    <col min="12811" max="12812" width="10.25" style="2" bestFit="1" customWidth="1"/>
    <col min="12813" max="12813" width="9" style="2"/>
    <col min="12814" max="12814" width="9.25" style="2" bestFit="1" customWidth="1"/>
    <col min="12815" max="13056" width="9" style="2"/>
    <col min="13057" max="13059" width="8" style="2" customWidth="1"/>
    <col min="13060" max="13060" width="13.875" style="2" bestFit="1" customWidth="1"/>
    <col min="13061" max="13061" width="12.75" style="2" customWidth="1"/>
    <col min="13062" max="13062" width="4" style="2" bestFit="1" customWidth="1"/>
    <col min="13063" max="13063" width="15.75" style="2" customWidth="1"/>
    <col min="13064" max="13064" width="7" style="2" customWidth="1"/>
    <col min="13065" max="13065" width="13.875" style="2" customWidth="1"/>
    <col min="13066" max="13066" width="9" style="2"/>
    <col min="13067" max="13068" width="10.25" style="2" bestFit="1" customWidth="1"/>
    <col min="13069" max="13069" width="9" style="2"/>
    <col min="13070" max="13070" width="9.25" style="2" bestFit="1" customWidth="1"/>
    <col min="13071" max="13312" width="9" style="2"/>
    <col min="13313" max="13315" width="8" style="2" customWidth="1"/>
    <col min="13316" max="13316" width="13.875" style="2" bestFit="1" customWidth="1"/>
    <col min="13317" max="13317" width="12.75" style="2" customWidth="1"/>
    <col min="13318" max="13318" width="4" style="2" bestFit="1" customWidth="1"/>
    <col min="13319" max="13319" width="15.75" style="2" customWidth="1"/>
    <col min="13320" max="13320" width="7" style="2" customWidth="1"/>
    <col min="13321" max="13321" width="13.875" style="2" customWidth="1"/>
    <col min="13322" max="13322" width="9" style="2"/>
    <col min="13323" max="13324" width="10.25" style="2" bestFit="1" customWidth="1"/>
    <col min="13325" max="13325" width="9" style="2"/>
    <col min="13326" max="13326" width="9.25" style="2" bestFit="1" customWidth="1"/>
    <col min="13327" max="13568" width="9" style="2"/>
    <col min="13569" max="13571" width="8" style="2" customWidth="1"/>
    <col min="13572" max="13572" width="13.875" style="2" bestFit="1" customWidth="1"/>
    <col min="13573" max="13573" width="12.75" style="2" customWidth="1"/>
    <col min="13574" max="13574" width="4" style="2" bestFit="1" customWidth="1"/>
    <col min="13575" max="13575" width="15.75" style="2" customWidth="1"/>
    <col min="13576" max="13576" width="7" style="2" customWidth="1"/>
    <col min="13577" max="13577" width="13.875" style="2" customWidth="1"/>
    <col min="13578" max="13578" width="9" style="2"/>
    <col min="13579" max="13580" width="10.25" style="2" bestFit="1" customWidth="1"/>
    <col min="13581" max="13581" width="9" style="2"/>
    <col min="13582" max="13582" width="9.25" style="2" bestFit="1" customWidth="1"/>
    <col min="13583" max="13824" width="9" style="2"/>
    <col min="13825" max="13827" width="8" style="2" customWidth="1"/>
    <col min="13828" max="13828" width="13.875" style="2" bestFit="1" customWidth="1"/>
    <col min="13829" max="13829" width="12.75" style="2" customWidth="1"/>
    <col min="13830" max="13830" width="4" style="2" bestFit="1" customWidth="1"/>
    <col min="13831" max="13831" width="15.75" style="2" customWidth="1"/>
    <col min="13832" max="13832" width="7" style="2" customWidth="1"/>
    <col min="13833" max="13833" width="13.875" style="2" customWidth="1"/>
    <col min="13834" max="13834" width="9" style="2"/>
    <col min="13835" max="13836" width="10.25" style="2" bestFit="1" customWidth="1"/>
    <col min="13837" max="13837" width="9" style="2"/>
    <col min="13838" max="13838" width="9.25" style="2" bestFit="1" customWidth="1"/>
    <col min="13839" max="14080" width="9" style="2"/>
    <col min="14081" max="14083" width="8" style="2" customWidth="1"/>
    <col min="14084" max="14084" width="13.875" style="2" bestFit="1" customWidth="1"/>
    <col min="14085" max="14085" width="12.75" style="2" customWidth="1"/>
    <col min="14086" max="14086" width="4" style="2" bestFit="1" customWidth="1"/>
    <col min="14087" max="14087" width="15.75" style="2" customWidth="1"/>
    <col min="14088" max="14088" width="7" style="2" customWidth="1"/>
    <col min="14089" max="14089" width="13.875" style="2" customWidth="1"/>
    <col min="14090" max="14090" width="9" style="2"/>
    <col min="14091" max="14092" width="10.25" style="2" bestFit="1" customWidth="1"/>
    <col min="14093" max="14093" width="9" style="2"/>
    <col min="14094" max="14094" width="9.25" style="2" bestFit="1" customWidth="1"/>
    <col min="14095" max="14336" width="9" style="2"/>
    <col min="14337" max="14339" width="8" style="2" customWidth="1"/>
    <col min="14340" max="14340" width="13.875" style="2" bestFit="1" customWidth="1"/>
    <col min="14341" max="14341" width="12.75" style="2" customWidth="1"/>
    <col min="14342" max="14342" width="4" style="2" bestFit="1" customWidth="1"/>
    <col min="14343" max="14343" width="15.75" style="2" customWidth="1"/>
    <col min="14344" max="14344" width="7" style="2" customWidth="1"/>
    <col min="14345" max="14345" width="13.875" style="2" customWidth="1"/>
    <col min="14346" max="14346" width="9" style="2"/>
    <col min="14347" max="14348" width="10.25" style="2" bestFit="1" customWidth="1"/>
    <col min="14349" max="14349" width="9" style="2"/>
    <col min="14350" max="14350" width="9.25" style="2" bestFit="1" customWidth="1"/>
    <col min="14351" max="14592" width="9" style="2"/>
    <col min="14593" max="14595" width="8" style="2" customWidth="1"/>
    <col min="14596" max="14596" width="13.875" style="2" bestFit="1" customWidth="1"/>
    <col min="14597" max="14597" width="12.75" style="2" customWidth="1"/>
    <col min="14598" max="14598" width="4" style="2" bestFit="1" customWidth="1"/>
    <col min="14599" max="14599" width="15.75" style="2" customWidth="1"/>
    <col min="14600" max="14600" width="7" style="2" customWidth="1"/>
    <col min="14601" max="14601" width="13.875" style="2" customWidth="1"/>
    <col min="14602" max="14602" width="9" style="2"/>
    <col min="14603" max="14604" width="10.25" style="2" bestFit="1" customWidth="1"/>
    <col min="14605" max="14605" width="9" style="2"/>
    <col min="14606" max="14606" width="9.25" style="2" bestFit="1" customWidth="1"/>
    <col min="14607" max="14848" width="9" style="2"/>
    <col min="14849" max="14851" width="8" style="2" customWidth="1"/>
    <col min="14852" max="14852" width="13.875" style="2" bestFit="1" customWidth="1"/>
    <col min="14853" max="14853" width="12.75" style="2" customWidth="1"/>
    <col min="14854" max="14854" width="4" style="2" bestFit="1" customWidth="1"/>
    <col min="14855" max="14855" width="15.75" style="2" customWidth="1"/>
    <col min="14856" max="14856" width="7" style="2" customWidth="1"/>
    <col min="14857" max="14857" width="13.875" style="2" customWidth="1"/>
    <col min="14858" max="14858" width="9" style="2"/>
    <col min="14859" max="14860" width="10.25" style="2" bestFit="1" customWidth="1"/>
    <col min="14861" max="14861" width="9" style="2"/>
    <col min="14862" max="14862" width="9.25" style="2" bestFit="1" customWidth="1"/>
    <col min="14863" max="15104" width="9" style="2"/>
    <col min="15105" max="15107" width="8" style="2" customWidth="1"/>
    <col min="15108" max="15108" width="13.875" style="2" bestFit="1" customWidth="1"/>
    <col min="15109" max="15109" width="12.75" style="2" customWidth="1"/>
    <col min="15110" max="15110" width="4" style="2" bestFit="1" customWidth="1"/>
    <col min="15111" max="15111" width="15.75" style="2" customWidth="1"/>
    <col min="15112" max="15112" width="7" style="2" customWidth="1"/>
    <col min="15113" max="15113" width="13.875" style="2" customWidth="1"/>
    <col min="15114" max="15114" width="9" style="2"/>
    <col min="15115" max="15116" width="10.25" style="2" bestFit="1" customWidth="1"/>
    <col min="15117" max="15117" width="9" style="2"/>
    <col min="15118" max="15118" width="9.25" style="2" bestFit="1" customWidth="1"/>
    <col min="15119" max="15360" width="9" style="2"/>
    <col min="15361" max="15363" width="8" style="2" customWidth="1"/>
    <col min="15364" max="15364" width="13.875" style="2" bestFit="1" customWidth="1"/>
    <col min="15365" max="15365" width="12.75" style="2" customWidth="1"/>
    <col min="15366" max="15366" width="4" style="2" bestFit="1" customWidth="1"/>
    <col min="15367" max="15367" width="15.75" style="2" customWidth="1"/>
    <col min="15368" max="15368" width="7" style="2" customWidth="1"/>
    <col min="15369" max="15369" width="13.875" style="2" customWidth="1"/>
    <col min="15370" max="15370" width="9" style="2"/>
    <col min="15371" max="15372" width="10.25" style="2" bestFit="1" customWidth="1"/>
    <col min="15373" max="15373" width="9" style="2"/>
    <col min="15374" max="15374" width="9.25" style="2" bestFit="1" customWidth="1"/>
    <col min="15375" max="15616" width="9" style="2"/>
    <col min="15617" max="15619" width="8" style="2" customWidth="1"/>
    <col min="15620" max="15620" width="13.875" style="2" bestFit="1" customWidth="1"/>
    <col min="15621" max="15621" width="12.75" style="2" customWidth="1"/>
    <col min="15622" max="15622" width="4" style="2" bestFit="1" customWidth="1"/>
    <col min="15623" max="15623" width="15.75" style="2" customWidth="1"/>
    <col min="15624" max="15624" width="7" style="2" customWidth="1"/>
    <col min="15625" max="15625" width="13.875" style="2" customWidth="1"/>
    <col min="15626" max="15626" width="9" style="2"/>
    <col min="15627" max="15628" width="10.25" style="2" bestFit="1" customWidth="1"/>
    <col min="15629" max="15629" width="9" style="2"/>
    <col min="15630" max="15630" width="9.25" style="2" bestFit="1" customWidth="1"/>
    <col min="15631" max="15872" width="9" style="2"/>
    <col min="15873" max="15875" width="8" style="2" customWidth="1"/>
    <col min="15876" max="15876" width="13.875" style="2" bestFit="1" customWidth="1"/>
    <col min="15877" max="15877" width="12.75" style="2" customWidth="1"/>
    <col min="15878" max="15878" width="4" style="2" bestFit="1" customWidth="1"/>
    <col min="15879" max="15879" width="15.75" style="2" customWidth="1"/>
    <col min="15880" max="15880" width="7" style="2" customWidth="1"/>
    <col min="15881" max="15881" width="13.875" style="2" customWidth="1"/>
    <col min="15882" max="15882" width="9" style="2"/>
    <col min="15883" max="15884" width="10.25" style="2" bestFit="1" customWidth="1"/>
    <col min="15885" max="15885" width="9" style="2"/>
    <col min="15886" max="15886" width="9.25" style="2" bestFit="1" customWidth="1"/>
    <col min="15887" max="16128" width="9" style="2"/>
    <col min="16129" max="16131" width="8" style="2" customWidth="1"/>
    <col min="16132" max="16132" width="13.875" style="2" bestFit="1" customWidth="1"/>
    <col min="16133" max="16133" width="12.75" style="2" customWidth="1"/>
    <col min="16134" max="16134" width="4" style="2" bestFit="1" customWidth="1"/>
    <col min="16135" max="16135" width="15.75" style="2" customWidth="1"/>
    <col min="16136" max="16136" width="7" style="2" customWidth="1"/>
    <col min="16137" max="16137" width="13.875" style="2" customWidth="1"/>
    <col min="16138" max="16138" width="9" style="2"/>
    <col min="16139" max="16140" width="10.25" style="2" bestFit="1" customWidth="1"/>
    <col min="16141" max="16141" width="9" style="2"/>
    <col min="16142" max="16142" width="9.25" style="2" bestFit="1" customWidth="1"/>
    <col min="16143" max="16384" width="9" style="2"/>
  </cols>
  <sheetData>
    <row r="1" spans="1:11" x14ac:dyDescent="0.4">
      <c r="A1" s="2" t="s">
        <v>32</v>
      </c>
    </row>
    <row r="2" spans="1:11" ht="21" x14ac:dyDescent="0.4">
      <c r="A2" s="31" t="s">
        <v>0</v>
      </c>
      <c r="B2" s="31"/>
      <c r="C2" s="31"/>
      <c r="D2" s="31"/>
      <c r="E2" s="31"/>
      <c r="F2" s="31"/>
      <c r="G2" s="31"/>
      <c r="H2" s="31"/>
      <c r="I2" s="31"/>
      <c r="J2" s="1"/>
      <c r="K2" s="1"/>
    </row>
    <row r="3" spans="1:11" ht="15" customHeight="1" x14ac:dyDescent="0.4"/>
    <row r="4" spans="1:11" ht="15" customHeight="1" x14ac:dyDescent="0.4">
      <c r="A4" s="3"/>
      <c r="G4" s="36" t="s">
        <v>1</v>
      </c>
      <c r="H4" s="36"/>
      <c r="I4" s="36"/>
    </row>
    <row r="5" spans="1:11" ht="15" customHeight="1" x14ac:dyDescent="0.4">
      <c r="A5" s="3"/>
      <c r="I5" s="4"/>
      <c r="J5" s="4"/>
      <c r="K5" s="4"/>
    </row>
    <row r="6" spans="1:11" ht="18.75" customHeight="1" x14ac:dyDescent="0.4">
      <c r="A6" s="32" t="s">
        <v>43</v>
      </c>
      <c r="B6" s="32"/>
      <c r="C6" s="32"/>
    </row>
    <row r="7" spans="1:11" ht="37.5" customHeight="1" x14ac:dyDescent="0.15">
      <c r="E7" s="5" t="s">
        <v>2</v>
      </c>
      <c r="F7" s="30"/>
      <c r="G7" s="30"/>
      <c r="H7" s="30"/>
      <c r="I7" s="30"/>
      <c r="J7" s="5"/>
    </row>
    <row r="8" spans="1:11" ht="37.5" customHeight="1" x14ac:dyDescent="0.15">
      <c r="A8" s="3"/>
      <c r="E8" s="5" t="s">
        <v>3</v>
      </c>
      <c r="F8" s="30"/>
      <c r="G8" s="30"/>
      <c r="H8" s="30"/>
      <c r="I8" s="30"/>
      <c r="J8" s="5"/>
    </row>
    <row r="9" spans="1:11" ht="37.5" customHeight="1" x14ac:dyDescent="0.15">
      <c r="E9" s="5" t="s">
        <v>4</v>
      </c>
      <c r="F9" s="30"/>
      <c r="G9" s="30"/>
      <c r="H9" s="30"/>
      <c r="I9" s="30"/>
      <c r="J9" s="5"/>
    </row>
    <row r="10" spans="1:11" ht="16.5" customHeight="1" x14ac:dyDescent="0.15">
      <c r="G10" s="5"/>
      <c r="H10" s="5"/>
      <c r="I10" s="5"/>
      <c r="J10" s="5"/>
    </row>
    <row r="11" spans="1:11" ht="16.5" customHeight="1" x14ac:dyDescent="0.4">
      <c r="H11" s="3"/>
    </row>
    <row r="12" spans="1:11" x14ac:dyDescent="0.4">
      <c r="A12" s="6" t="s">
        <v>44</v>
      </c>
    </row>
    <row r="13" spans="1:11" ht="12" customHeight="1" x14ac:dyDescent="0.4"/>
    <row r="14" spans="1:11" ht="21" customHeight="1" x14ac:dyDescent="0.4">
      <c r="A14" s="27" t="s">
        <v>5</v>
      </c>
      <c r="B14" s="27"/>
      <c r="C14" s="27"/>
      <c r="D14" s="27"/>
      <c r="E14" s="27"/>
      <c r="F14" s="27"/>
      <c r="G14" s="27"/>
      <c r="H14" s="27"/>
    </row>
    <row r="15" spans="1:11" ht="30" customHeight="1" x14ac:dyDescent="0.4">
      <c r="A15" s="16" t="s">
        <v>6</v>
      </c>
      <c r="B15" s="17"/>
      <c r="C15" s="17"/>
      <c r="D15" s="7"/>
      <c r="E15" s="16" t="s">
        <v>7</v>
      </c>
      <c r="F15" s="28"/>
      <c r="G15" s="8" t="s">
        <v>8</v>
      </c>
      <c r="H15" s="29" t="s">
        <v>9</v>
      </c>
      <c r="I15" s="29"/>
    </row>
    <row r="16" spans="1:11" ht="30" customHeight="1" x14ac:dyDescent="0.4">
      <c r="A16" s="26" t="s">
        <v>10</v>
      </c>
      <c r="B16" s="21"/>
      <c r="C16" s="21"/>
      <c r="D16" s="7" t="s">
        <v>11</v>
      </c>
      <c r="E16" s="9">
        <f>ROUNDDOWN(365/2,0)</f>
        <v>182</v>
      </c>
      <c r="F16" s="7" t="s">
        <v>12</v>
      </c>
      <c r="G16" s="10"/>
      <c r="H16" s="23">
        <f>E16*G16</f>
        <v>0</v>
      </c>
      <c r="I16" s="23"/>
    </row>
    <row r="17" spans="1:11" ht="30" customHeight="1" x14ac:dyDescent="0.4">
      <c r="A17" s="26" t="s">
        <v>13</v>
      </c>
      <c r="B17" s="21"/>
      <c r="C17" s="21"/>
      <c r="D17" s="7" t="s">
        <v>14</v>
      </c>
      <c r="E17" s="9">
        <v>12</v>
      </c>
      <c r="F17" s="7" t="s">
        <v>12</v>
      </c>
      <c r="G17" s="10"/>
      <c r="H17" s="23">
        <f t="shared" ref="H17:H26" si="0">E17*G17</f>
        <v>0</v>
      </c>
      <c r="I17" s="23"/>
    </row>
    <row r="18" spans="1:11" ht="30" customHeight="1" x14ac:dyDescent="0.4">
      <c r="A18" s="26" t="s">
        <v>15</v>
      </c>
      <c r="B18" s="21"/>
      <c r="C18" s="21"/>
      <c r="D18" s="7" t="s">
        <v>27</v>
      </c>
      <c r="E18" s="9">
        <f>10.37*365</f>
        <v>3785.0499999999997</v>
      </c>
      <c r="F18" s="7" t="s">
        <v>16</v>
      </c>
      <c r="G18" s="10"/>
      <c r="H18" s="23">
        <f>E18*G18</f>
        <v>0</v>
      </c>
      <c r="I18" s="23"/>
    </row>
    <row r="19" spans="1:11" ht="30" customHeight="1" x14ac:dyDescent="0.4">
      <c r="A19" s="26" t="s">
        <v>17</v>
      </c>
      <c r="B19" s="21"/>
      <c r="C19" s="21"/>
      <c r="D19" s="7" t="s">
        <v>28</v>
      </c>
      <c r="E19" s="9">
        <f>0.212*365</f>
        <v>77.38</v>
      </c>
      <c r="F19" s="7" t="s">
        <v>33</v>
      </c>
      <c r="G19" s="10"/>
      <c r="H19" s="23">
        <f>E19*G19</f>
        <v>0</v>
      </c>
      <c r="I19" s="23"/>
    </row>
    <row r="20" spans="1:11" ht="30" customHeight="1" x14ac:dyDescent="0.4">
      <c r="A20" s="20" t="s">
        <v>18</v>
      </c>
      <c r="B20" s="24"/>
      <c r="C20" s="24"/>
      <c r="D20" s="7" t="s">
        <v>29</v>
      </c>
      <c r="E20" s="9">
        <f>0.44*365</f>
        <v>160.6</v>
      </c>
      <c r="F20" s="7" t="s">
        <v>16</v>
      </c>
      <c r="G20" s="10"/>
      <c r="H20" s="23">
        <f>E20*G20</f>
        <v>0</v>
      </c>
      <c r="I20" s="23"/>
    </row>
    <row r="21" spans="1:11" ht="30" customHeight="1" x14ac:dyDescent="0.4">
      <c r="A21" s="20" t="s">
        <v>19</v>
      </c>
      <c r="B21" s="24"/>
      <c r="C21" s="24"/>
      <c r="D21" s="7" t="s">
        <v>30</v>
      </c>
      <c r="E21" s="9">
        <f>0.26*365</f>
        <v>94.9</v>
      </c>
      <c r="F21" s="7" t="s">
        <v>16</v>
      </c>
      <c r="G21" s="10"/>
      <c r="H21" s="23">
        <f>E21*G21</f>
        <v>0</v>
      </c>
      <c r="I21" s="23"/>
    </row>
    <row r="22" spans="1:11" ht="30" customHeight="1" x14ac:dyDescent="0.4">
      <c r="A22" s="20" t="s">
        <v>31</v>
      </c>
      <c r="B22" s="24"/>
      <c r="C22" s="24"/>
      <c r="D22" s="25"/>
      <c r="E22" s="9">
        <v>12</v>
      </c>
      <c r="F22" s="7" t="s">
        <v>20</v>
      </c>
      <c r="G22" s="10"/>
      <c r="H22" s="23">
        <f t="shared" si="0"/>
        <v>0</v>
      </c>
      <c r="I22" s="23"/>
    </row>
    <row r="23" spans="1:11" ht="30" customHeight="1" x14ac:dyDescent="0.4">
      <c r="A23" s="20" t="s">
        <v>21</v>
      </c>
      <c r="B23" s="21"/>
      <c r="C23" s="21"/>
      <c r="D23" s="22"/>
      <c r="E23" s="9">
        <v>12</v>
      </c>
      <c r="F23" s="7" t="s">
        <v>20</v>
      </c>
      <c r="G23" s="10"/>
      <c r="H23" s="23">
        <f t="shared" si="0"/>
        <v>0</v>
      </c>
      <c r="I23" s="23"/>
    </row>
    <row r="24" spans="1:11" ht="30" customHeight="1" x14ac:dyDescent="0.4">
      <c r="A24" s="11" t="s">
        <v>22</v>
      </c>
      <c r="B24" s="12"/>
      <c r="C24" s="12"/>
      <c r="D24" s="7"/>
      <c r="E24" s="9">
        <v>2</v>
      </c>
      <c r="F24" s="7" t="s">
        <v>12</v>
      </c>
      <c r="G24" s="10"/>
      <c r="H24" s="23">
        <f>E24*G24</f>
        <v>0</v>
      </c>
      <c r="I24" s="23"/>
    </row>
    <row r="25" spans="1:11" ht="30" customHeight="1" x14ac:dyDescent="0.4">
      <c r="A25" s="20" t="s">
        <v>26</v>
      </c>
      <c r="B25" s="24"/>
      <c r="C25" s="24"/>
      <c r="D25" s="25"/>
      <c r="E25" s="9">
        <v>1</v>
      </c>
      <c r="F25" s="7" t="s">
        <v>23</v>
      </c>
      <c r="G25" s="10"/>
      <c r="H25" s="23">
        <f>E25*G25</f>
        <v>0</v>
      </c>
      <c r="I25" s="23"/>
      <c r="K25" s="13"/>
    </row>
    <row r="26" spans="1:11" ht="30" customHeight="1" x14ac:dyDescent="0.4">
      <c r="A26" s="20" t="s">
        <v>24</v>
      </c>
      <c r="B26" s="24"/>
      <c r="C26" s="24"/>
      <c r="D26" s="25"/>
      <c r="E26" s="9">
        <v>1</v>
      </c>
      <c r="F26" s="7" t="s">
        <v>23</v>
      </c>
      <c r="G26" s="10"/>
      <c r="H26" s="23">
        <f>E26*G26</f>
        <v>0</v>
      </c>
      <c r="I26" s="23"/>
      <c r="K26" s="13"/>
    </row>
    <row r="27" spans="1:11" ht="30" customHeight="1" x14ac:dyDescent="0.4">
      <c r="A27" s="16" t="s">
        <v>25</v>
      </c>
      <c r="B27" s="17"/>
      <c r="C27" s="17"/>
      <c r="D27" s="17"/>
      <c r="E27" s="17"/>
      <c r="F27" s="17"/>
      <c r="G27" s="17"/>
      <c r="H27" s="18">
        <f>SUM(H16:I26)</f>
        <v>0</v>
      </c>
      <c r="I27" s="19"/>
    </row>
    <row r="28" spans="1:11" ht="17.25" customHeight="1" x14ac:dyDescent="0.4">
      <c r="A28" s="35" t="s">
        <v>45</v>
      </c>
      <c r="B28" s="14"/>
      <c r="C28" s="14"/>
      <c r="D28" s="14"/>
      <c r="E28" s="14"/>
      <c r="F28" s="14"/>
      <c r="G28" s="14"/>
      <c r="H28" s="14"/>
      <c r="I28" s="14"/>
    </row>
    <row r="29" spans="1:11" ht="26.25" customHeight="1" x14ac:dyDescent="0.4">
      <c r="A29" s="14"/>
      <c r="B29" s="14"/>
      <c r="C29" s="14"/>
      <c r="D29" s="14"/>
      <c r="E29" s="14"/>
      <c r="F29" s="14"/>
      <c r="G29" s="14"/>
      <c r="H29" s="14"/>
      <c r="I29" s="14"/>
    </row>
    <row r="30" spans="1:11" ht="26.25" customHeight="1" x14ac:dyDescent="0.4">
      <c r="A30" s="14"/>
      <c r="B30" s="14"/>
      <c r="C30" s="14"/>
      <c r="D30" s="14"/>
      <c r="E30" s="14"/>
      <c r="F30" s="14"/>
      <c r="G30" s="14"/>
      <c r="H30" s="14"/>
      <c r="I30" s="14"/>
    </row>
  </sheetData>
  <sheetProtection algorithmName="SHA-512" hashValue="4QMGqZmUxFyB1RZEhx/MidoBlsjizbsewMy7azIUPIC7fjWYtT5czRxch1/o/8cG0XeiN0CkATW3+aAXAEwIMw==" saltValue="vxs2vn53QkFe3RJaL/oxwg==" spinCount="100000" sheet="1" objects="1" scenarios="1"/>
  <mergeCells count="33">
    <mergeCell ref="F9:I9"/>
    <mergeCell ref="A2:I2"/>
    <mergeCell ref="A6:C6"/>
    <mergeCell ref="F7:I7"/>
    <mergeCell ref="F8:I8"/>
    <mergeCell ref="G4:I4"/>
    <mergeCell ref="A14:H14"/>
    <mergeCell ref="A15:C15"/>
    <mergeCell ref="E15:F15"/>
    <mergeCell ref="H15:I15"/>
    <mergeCell ref="A16:C16"/>
    <mergeCell ref="H16:I16"/>
    <mergeCell ref="A17:C17"/>
    <mergeCell ref="H17:I17"/>
    <mergeCell ref="A18:C18"/>
    <mergeCell ref="H18:I18"/>
    <mergeCell ref="A19:C19"/>
    <mergeCell ref="H19:I19"/>
    <mergeCell ref="A20:C20"/>
    <mergeCell ref="H20:I20"/>
    <mergeCell ref="A21:C21"/>
    <mergeCell ref="H21:I21"/>
    <mergeCell ref="A22:D22"/>
    <mergeCell ref="H22:I22"/>
    <mergeCell ref="A27:G27"/>
    <mergeCell ref="H27:I27"/>
    <mergeCell ref="A23:D23"/>
    <mergeCell ref="H23:I23"/>
    <mergeCell ref="H24:I24"/>
    <mergeCell ref="A25:D25"/>
    <mergeCell ref="H25:I25"/>
    <mergeCell ref="A26:D26"/>
    <mergeCell ref="H26:I26"/>
  </mergeCells>
  <phoneticPr fontId="2"/>
  <pageMargins left="0.73" right="0.15748031496062992" top="0.59" bottom="0.28000000000000003" header="0.28000000000000003" footer="0.16"/>
  <pageSetup paperSize="9" scale="9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31"/>
  <sheetViews>
    <sheetView view="pageBreakPreview" zoomScale="70" zoomScaleNormal="100" zoomScaleSheetLayoutView="70" workbookViewId="0">
      <selection activeCell="G17" sqref="G17"/>
    </sheetView>
  </sheetViews>
  <sheetFormatPr defaultRowHeight="13.5" x14ac:dyDescent="0.4"/>
  <cols>
    <col min="1" max="3" width="8" style="2" customWidth="1"/>
    <col min="4" max="4" width="15.125" style="2" customWidth="1"/>
    <col min="5" max="5" width="12.75" style="2" customWidth="1"/>
    <col min="6" max="6" width="4" style="2" bestFit="1" customWidth="1"/>
    <col min="7" max="7" width="15.75" style="2" customWidth="1"/>
    <col min="8" max="8" width="7" style="2" customWidth="1"/>
    <col min="9" max="9" width="13.875" style="2" customWidth="1"/>
    <col min="10" max="10" width="9" style="2"/>
    <col min="11" max="12" width="10.25" style="2" bestFit="1" customWidth="1"/>
    <col min="13" max="13" width="9" style="2"/>
    <col min="14" max="14" width="9.25" style="2" bestFit="1" customWidth="1"/>
    <col min="15" max="256" width="9" style="2"/>
    <col min="257" max="259" width="8" style="2" customWidth="1"/>
    <col min="260" max="260" width="13.875" style="2" bestFit="1" customWidth="1"/>
    <col min="261" max="261" width="12.75" style="2" customWidth="1"/>
    <col min="262" max="262" width="4" style="2" bestFit="1" customWidth="1"/>
    <col min="263" max="263" width="15.75" style="2" customWidth="1"/>
    <col min="264" max="264" width="7" style="2" customWidth="1"/>
    <col min="265" max="265" width="13.875" style="2" customWidth="1"/>
    <col min="266" max="266" width="9" style="2"/>
    <col min="267" max="268" width="10.25" style="2" bestFit="1" customWidth="1"/>
    <col min="269" max="269" width="9" style="2"/>
    <col min="270" max="270" width="9.25" style="2" bestFit="1" customWidth="1"/>
    <col min="271" max="512" width="9" style="2"/>
    <col min="513" max="515" width="8" style="2" customWidth="1"/>
    <col min="516" max="516" width="13.875" style="2" bestFit="1" customWidth="1"/>
    <col min="517" max="517" width="12.75" style="2" customWidth="1"/>
    <col min="518" max="518" width="4" style="2" bestFit="1" customWidth="1"/>
    <col min="519" max="519" width="15.75" style="2" customWidth="1"/>
    <col min="520" max="520" width="7" style="2" customWidth="1"/>
    <col min="521" max="521" width="13.875" style="2" customWidth="1"/>
    <col min="522" max="522" width="9" style="2"/>
    <col min="523" max="524" width="10.25" style="2" bestFit="1" customWidth="1"/>
    <col min="525" max="525" width="9" style="2"/>
    <col min="526" max="526" width="9.25" style="2" bestFit="1" customWidth="1"/>
    <col min="527" max="768" width="9" style="2"/>
    <col min="769" max="771" width="8" style="2" customWidth="1"/>
    <col min="772" max="772" width="13.875" style="2" bestFit="1" customWidth="1"/>
    <col min="773" max="773" width="12.75" style="2" customWidth="1"/>
    <col min="774" max="774" width="4" style="2" bestFit="1" customWidth="1"/>
    <col min="775" max="775" width="15.75" style="2" customWidth="1"/>
    <col min="776" max="776" width="7" style="2" customWidth="1"/>
    <col min="777" max="777" width="13.875" style="2" customWidth="1"/>
    <col min="778" max="778" width="9" style="2"/>
    <col min="779" max="780" width="10.25" style="2" bestFit="1" customWidth="1"/>
    <col min="781" max="781" width="9" style="2"/>
    <col min="782" max="782" width="9.25" style="2" bestFit="1" customWidth="1"/>
    <col min="783" max="1024" width="9" style="2"/>
    <col min="1025" max="1027" width="8" style="2" customWidth="1"/>
    <col min="1028" max="1028" width="13.875" style="2" bestFit="1" customWidth="1"/>
    <col min="1029" max="1029" width="12.75" style="2" customWidth="1"/>
    <col min="1030" max="1030" width="4" style="2" bestFit="1" customWidth="1"/>
    <col min="1031" max="1031" width="15.75" style="2" customWidth="1"/>
    <col min="1032" max="1032" width="7" style="2" customWidth="1"/>
    <col min="1033" max="1033" width="13.875" style="2" customWidth="1"/>
    <col min="1034" max="1034" width="9" style="2"/>
    <col min="1035" max="1036" width="10.25" style="2" bestFit="1" customWidth="1"/>
    <col min="1037" max="1037" width="9" style="2"/>
    <col min="1038" max="1038" width="9.25" style="2" bestFit="1" customWidth="1"/>
    <col min="1039" max="1280" width="9" style="2"/>
    <col min="1281" max="1283" width="8" style="2" customWidth="1"/>
    <col min="1284" max="1284" width="13.875" style="2" bestFit="1" customWidth="1"/>
    <col min="1285" max="1285" width="12.75" style="2" customWidth="1"/>
    <col min="1286" max="1286" width="4" style="2" bestFit="1" customWidth="1"/>
    <col min="1287" max="1287" width="15.75" style="2" customWidth="1"/>
    <col min="1288" max="1288" width="7" style="2" customWidth="1"/>
    <col min="1289" max="1289" width="13.875" style="2" customWidth="1"/>
    <col min="1290" max="1290" width="9" style="2"/>
    <col min="1291" max="1292" width="10.25" style="2" bestFit="1" customWidth="1"/>
    <col min="1293" max="1293" width="9" style="2"/>
    <col min="1294" max="1294" width="9.25" style="2" bestFit="1" customWidth="1"/>
    <col min="1295" max="1536" width="9" style="2"/>
    <col min="1537" max="1539" width="8" style="2" customWidth="1"/>
    <col min="1540" max="1540" width="13.875" style="2" bestFit="1" customWidth="1"/>
    <col min="1541" max="1541" width="12.75" style="2" customWidth="1"/>
    <col min="1542" max="1542" width="4" style="2" bestFit="1" customWidth="1"/>
    <col min="1543" max="1543" width="15.75" style="2" customWidth="1"/>
    <col min="1544" max="1544" width="7" style="2" customWidth="1"/>
    <col min="1545" max="1545" width="13.875" style="2" customWidth="1"/>
    <col min="1546" max="1546" width="9" style="2"/>
    <col min="1547" max="1548" width="10.25" style="2" bestFit="1" customWidth="1"/>
    <col min="1549" max="1549" width="9" style="2"/>
    <col min="1550" max="1550" width="9.25" style="2" bestFit="1" customWidth="1"/>
    <col min="1551" max="1792" width="9" style="2"/>
    <col min="1793" max="1795" width="8" style="2" customWidth="1"/>
    <col min="1796" max="1796" width="13.875" style="2" bestFit="1" customWidth="1"/>
    <col min="1797" max="1797" width="12.75" style="2" customWidth="1"/>
    <col min="1798" max="1798" width="4" style="2" bestFit="1" customWidth="1"/>
    <col min="1799" max="1799" width="15.75" style="2" customWidth="1"/>
    <col min="1800" max="1800" width="7" style="2" customWidth="1"/>
    <col min="1801" max="1801" width="13.875" style="2" customWidth="1"/>
    <col min="1802" max="1802" width="9" style="2"/>
    <col min="1803" max="1804" width="10.25" style="2" bestFit="1" customWidth="1"/>
    <col min="1805" max="1805" width="9" style="2"/>
    <col min="1806" max="1806" width="9.25" style="2" bestFit="1" customWidth="1"/>
    <col min="1807" max="2048" width="9" style="2"/>
    <col min="2049" max="2051" width="8" style="2" customWidth="1"/>
    <col min="2052" max="2052" width="13.875" style="2" bestFit="1" customWidth="1"/>
    <col min="2053" max="2053" width="12.75" style="2" customWidth="1"/>
    <col min="2054" max="2054" width="4" style="2" bestFit="1" customWidth="1"/>
    <col min="2055" max="2055" width="15.75" style="2" customWidth="1"/>
    <col min="2056" max="2056" width="7" style="2" customWidth="1"/>
    <col min="2057" max="2057" width="13.875" style="2" customWidth="1"/>
    <col min="2058" max="2058" width="9" style="2"/>
    <col min="2059" max="2060" width="10.25" style="2" bestFit="1" customWidth="1"/>
    <col min="2061" max="2061" width="9" style="2"/>
    <col min="2062" max="2062" width="9.25" style="2" bestFit="1" customWidth="1"/>
    <col min="2063" max="2304" width="9" style="2"/>
    <col min="2305" max="2307" width="8" style="2" customWidth="1"/>
    <col min="2308" max="2308" width="13.875" style="2" bestFit="1" customWidth="1"/>
    <col min="2309" max="2309" width="12.75" style="2" customWidth="1"/>
    <col min="2310" max="2310" width="4" style="2" bestFit="1" customWidth="1"/>
    <col min="2311" max="2311" width="15.75" style="2" customWidth="1"/>
    <col min="2312" max="2312" width="7" style="2" customWidth="1"/>
    <col min="2313" max="2313" width="13.875" style="2" customWidth="1"/>
    <col min="2314" max="2314" width="9" style="2"/>
    <col min="2315" max="2316" width="10.25" style="2" bestFit="1" customWidth="1"/>
    <col min="2317" max="2317" width="9" style="2"/>
    <col min="2318" max="2318" width="9.25" style="2" bestFit="1" customWidth="1"/>
    <col min="2319" max="2560" width="9" style="2"/>
    <col min="2561" max="2563" width="8" style="2" customWidth="1"/>
    <col min="2564" max="2564" width="13.875" style="2" bestFit="1" customWidth="1"/>
    <col min="2565" max="2565" width="12.75" style="2" customWidth="1"/>
    <col min="2566" max="2566" width="4" style="2" bestFit="1" customWidth="1"/>
    <col min="2567" max="2567" width="15.75" style="2" customWidth="1"/>
    <col min="2568" max="2568" width="7" style="2" customWidth="1"/>
    <col min="2569" max="2569" width="13.875" style="2" customWidth="1"/>
    <col min="2570" max="2570" width="9" style="2"/>
    <col min="2571" max="2572" width="10.25" style="2" bestFit="1" customWidth="1"/>
    <col min="2573" max="2573" width="9" style="2"/>
    <col min="2574" max="2574" width="9.25" style="2" bestFit="1" customWidth="1"/>
    <col min="2575" max="2816" width="9" style="2"/>
    <col min="2817" max="2819" width="8" style="2" customWidth="1"/>
    <col min="2820" max="2820" width="13.875" style="2" bestFit="1" customWidth="1"/>
    <col min="2821" max="2821" width="12.75" style="2" customWidth="1"/>
    <col min="2822" max="2822" width="4" style="2" bestFit="1" customWidth="1"/>
    <col min="2823" max="2823" width="15.75" style="2" customWidth="1"/>
    <col min="2824" max="2824" width="7" style="2" customWidth="1"/>
    <col min="2825" max="2825" width="13.875" style="2" customWidth="1"/>
    <col min="2826" max="2826" width="9" style="2"/>
    <col min="2827" max="2828" width="10.25" style="2" bestFit="1" customWidth="1"/>
    <col min="2829" max="2829" width="9" style="2"/>
    <col min="2830" max="2830" width="9.25" style="2" bestFit="1" customWidth="1"/>
    <col min="2831" max="3072" width="9" style="2"/>
    <col min="3073" max="3075" width="8" style="2" customWidth="1"/>
    <col min="3076" max="3076" width="13.875" style="2" bestFit="1" customWidth="1"/>
    <col min="3077" max="3077" width="12.75" style="2" customWidth="1"/>
    <col min="3078" max="3078" width="4" style="2" bestFit="1" customWidth="1"/>
    <col min="3079" max="3079" width="15.75" style="2" customWidth="1"/>
    <col min="3080" max="3080" width="7" style="2" customWidth="1"/>
    <col min="3081" max="3081" width="13.875" style="2" customWidth="1"/>
    <col min="3082" max="3082" width="9" style="2"/>
    <col min="3083" max="3084" width="10.25" style="2" bestFit="1" customWidth="1"/>
    <col min="3085" max="3085" width="9" style="2"/>
    <col min="3086" max="3086" width="9.25" style="2" bestFit="1" customWidth="1"/>
    <col min="3087" max="3328" width="9" style="2"/>
    <col min="3329" max="3331" width="8" style="2" customWidth="1"/>
    <col min="3332" max="3332" width="13.875" style="2" bestFit="1" customWidth="1"/>
    <col min="3333" max="3333" width="12.75" style="2" customWidth="1"/>
    <col min="3334" max="3334" width="4" style="2" bestFit="1" customWidth="1"/>
    <col min="3335" max="3335" width="15.75" style="2" customWidth="1"/>
    <col min="3336" max="3336" width="7" style="2" customWidth="1"/>
    <col min="3337" max="3337" width="13.875" style="2" customWidth="1"/>
    <col min="3338" max="3338" width="9" style="2"/>
    <col min="3339" max="3340" width="10.25" style="2" bestFit="1" customWidth="1"/>
    <col min="3341" max="3341" width="9" style="2"/>
    <col min="3342" max="3342" width="9.25" style="2" bestFit="1" customWidth="1"/>
    <col min="3343" max="3584" width="9" style="2"/>
    <col min="3585" max="3587" width="8" style="2" customWidth="1"/>
    <col min="3588" max="3588" width="13.875" style="2" bestFit="1" customWidth="1"/>
    <col min="3589" max="3589" width="12.75" style="2" customWidth="1"/>
    <col min="3590" max="3590" width="4" style="2" bestFit="1" customWidth="1"/>
    <col min="3591" max="3591" width="15.75" style="2" customWidth="1"/>
    <col min="3592" max="3592" width="7" style="2" customWidth="1"/>
    <col min="3593" max="3593" width="13.875" style="2" customWidth="1"/>
    <col min="3594" max="3594" width="9" style="2"/>
    <col min="3595" max="3596" width="10.25" style="2" bestFit="1" customWidth="1"/>
    <col min="3597" max="3597" width="9" style="2"/>
    <col min="3598" max="3598" width="9.25" style="2" bestFit="1" customWidth="1"/>
    <col min="3599" max="3840" width="9" style="2"/>
    <col min="3841" max="3843" width="8" style="2" customWidth="1"/>
    <col min="3844" max="3844" width="13.875" style="2" bestFit="1" customWidth="1"/>
    <col min="3845" max="3845" width="12.75" style="2" customWidth="1"/>
    <col min="3846" max="3846" width="4" style="2" bestFit="1" customWidth="1"/>
    <col min="3847" max="3847" width="15.75" style="2" customWidth="1"/>
    <col min="3848" max="3848" width="7" style="2" customWidth="1"/>
    <col min="3849" max="3849" width="13.875" style="2" customWidth="1"/>
    <col min="3850" max="3850" width="9" style="2"/>
    <col min="3851" max="3852" width="10.25" style="2" bestFit="1" customWidth="1"/>
    <col min="3853" max="3853" width="9" style="2"/>
    <col min="3854" max="3854" width="9.25" style="2" bestFit="1" customWidth="1"/>
    <col min="3855" max="4096" width="9" style="2"/>
    <col min="4097" max="4099" width="8" style="2" customWidth="1"/>
    <col min="4100" max="4100" width="13.875" style="2" bestFit="1" customWidth="1"/>
    <col min="4101" max="4101" width="12.75" style="2" customWidth="1"/>
    <col min="4102" max="4102" width="4" style="2" bestFit="1" customWidth="1"/>
    <col min="4103" max="4103" width="15.75" style="2" customWidth="1"/>
    <col min="4104" max="4104" width="7" style="2" customWidth="1"/>
    <col min="4105" max="4105" width="13.875" style="2" customWidth="1"/>
    <col min="4106" max="4106" width="9" style="2"/>
    <col min="4107" max="4108" width="10.25" style="2" bestFit="1" customWidth="1"/>
    <col min="4109" max="4109" width="9" style="2"/>
    <col min="4110" max="4110" width="9.25" style="2" bestFit="1" customWidth="1"/>
    <col min="4111" max="4352" width="9" style="2"/>
    <col min="4353" max="4355" width="8" style="2" customWidth="1"/>
    <col min="4356" max="4356" width="13.875" style="2" bestFit="1" customWidth="1"/>
    <col min="4357" max="4357" width="12.75" style="2" customWidth="1"/>
    <col min="4358" max="4358" width="4" style="2" bestFit="1" customWidth="1"/>
    <col min="4359" max="4359" width="15.75" style="2" customWidth="1"/>
    <col min="4360" max="4360" width="7" style="2" customWidth="1"/>
    <col min="4361" max="4361" width="13.875" style="2" customWidth="1"/>
    <col min="4362" max="4362" width="9" style="2"/>
    <col min="4363" max="4364" width="10.25" style="2" bestFit="1" customWidth="1"/>
    <col min="4365" max="4365" width="9" style="2"/>
    <col min="4366" max="4366" width="9.25" style="2" bestFit="1" customWidth="1"/>
    <col min="4367" max="4608" width="9" style="2"/>
    <col min="4609" max="4611" width="8" style="2" customWidth="1"/>
    <col min="4612" max="4612" width="13.875" style="2" bestFit="1" customWidth="1"/>
    <col min="4613" max="4613" width="12.75" style="2" customWidth="1"/>
    <col min="4614" max="4614" width="4" style="2" bestFit="1" customWidth="1"/>
    <col min="4615" max="4615" width="15.75" style="2" customWidth="1"/>
    <col min="4616" max="4616" width="7" style="2" customWidth="1"/>
    <col min="4617" max="4617" width="13.875" style="2" customWidth="1"/>
    <col min="4618" max="4618" width="9" style="2"/>
    <col min="4619" max="4620" width="10.25" style="2" bestFit="1" customWidth="1"/>
    <col min="4621" max="4621" width="9" style="2"/>
    <col min="4622" max="4622" width="9.25" style="2" bestFit="1" customWidth="1"/>
    <col min="4623" max="4864" width="9" style="2"/>
    <col min="4865" max="4867" width="8" style="2" customWidth="1"/>
    <col min="4868" max="4868" width="13.875" style="2" bestFit="1" customWidth="1"/>
    <col min="4869" max="4869" width="12.75" style="2" customWidth="1"/>
    <col min="4870" max="4870" width="4" style="2" bestFit="1" customWidth="1"/>
    <col min="4871" max="4871" width="15.75" style="2" customWidth="1"/>
    <col min="4872" max="4872" width="7" style="2" customWidth="1"/>
    <col min="4873" max="4873" width="13.875" style="2" customWidth="1"/>
    <col min="4874" max="4874" width="9" style="2"/>
    <col min="4875" max="4876" width="10.25" style="2" bestFit="1" customWidth="1"/>
    <col min="4877" max="4877" width="9" style="2"/>
    <col min="4878" max="4878" width="9.25" style="2" bestFit="1" customWidth="1"/>
    <col min="4879" max="5120" width="9" style="2"/>
    <col min="5121" max="5123" width="8" style="2" customWidth="1"/>
    <col min="5124" max="5124" width="13.875" style="2" bestFit="1" customWidth="1"/>
    <col min="5125" max="5125" width="12.75" style="2" customWidth="1"/>
    <col min="5126" max="5126" width="4" style="2" bestFit="1" customWidth="1"/>
    <col min="5127" max="5127" width="15.75" style="2" customWidth="1"/>
    <col min="5128" max="5128" width="7" style="2" customWidth="1"/>
    <col min="5129" max="5129" width="13.875" style="2" customWidth="1"/>
    <col min="5130" max="5130" width="9" style="2"/>
    <col min="5131" max="5132" width="10.25" style="2" bestFit="1" customWidth="1"/>
    <col min="5133" max="5133" width="9" style="2"/>
    <col min="5134" max="5134" width="9.25" style="2" bestFit="1" customWidth="1"/>
    <col min="5135" max="5376" width="9" style="2"/>
    <col min="5377" max="5379" width="8" style="2" customWidth="1"/>
    <col min="5380" max="5380" width="13.875" style="2" bestFit="1" customWidth="1"/>
    <col min="5381" max="5381" width="12.75" style="2" customWidth="1"/>
    <col min="5382" max="5382" width="4" style="2" bestFit="1" customWidth="1"/>
    <col min="5383" max="5383" width="15.75" style="2" customWidth="1"/>
    <col min="5384" max="5384" width="7" style="2" customWidth="1"/>
    <col min="5385" max="5385" width="13.875" style="2" customWidth="1"/>
    <col min="5386" max="5386" width="9" style="2"/>
    <col min="5387" max="5388" width="10.25" style="2" bestFit="1" customWidth="1"/>
    <col min="5389" max="5389" width="9" style="2"/>
    <col min="5390" max="5390" width="9.25" style="2" bestFit="1" customWidth="1"/>
    <col min="5391" max="5632" width="9" style="2"/>
    <col min="5633" max="5635" width="8" style="2" customWidth="1"/>
    <col min="5636" max="5636" width="13.875" style="2" bestFit="1" customWidth="1"/>
    <col min="5637" max="5637" width="12.75" style="2" customWidth="1"/>
    <col min="5638" max="5638" width="4" style="2" bestFit="1" customWidth="1"/>
    <col min="5639" max="5639" width="15.75" style="2" customWidth="1"/>
    <col min="5640" max="5640" width="7" style="2" customWidth="1"/>
    <col min="5641" max="5641" width="13.875" style="2" customWidth="1"/>
    <col min="5642" max="5642" width="9" style="2"/>
    <col min="5643" max="5644" width="10.25" style="2" bestFit="1" customWidth="1"/>
    <col min="5645" max="5645" width="9" style="2"/>
    <col min="5646" max="5646" width="9.25" style="2" bestFit="1" customWidth="1"/>
    <col min="5647" max="5888" width="9" style="2"/>
    <col min="5889" max="5891" width="8" style="2" customWidth="1"/>
    <col min="5892" max="5892" width="13.875" style="2" bestFit="1" customWidth="1"/>
    <col min="5893" max="5893" width="12.75" style="2" customWidth="1"/>
    <col min="5894" max="5894" width="4" style="2" bestFit="1" customWidth="1"/>
    <col min="5895" max="5895" width="15.75" style="2" customWidth="1"/>
    <col min="5896" max="5896" width="7" style="2" customWidth="1"/>
    <col min="5897" max="5897" width="13.875" style="2" customWidth="1"/>
    <col min="5898" max="5898" width="9" style="2"/>
    <col min="5899" max="5900" width="10.25" style="2" bestFit="1" customWidth="1"/>
    <col min="5901" max="5901" width="9" style="2"/>
    <col min="5902" max="5902" width="9.25" style="2" bestFit="1" customWidth="1"/>
    <col min="5903" max="6144" width="9" style="2"/>
    <col min="6145" max="6147" width="8" style="2" customWidth="1"/>
    <col min="6148" max="6148" width="13.875" style="2" bestFit="1" customWidth="1"/>
    <col min="6149" max="6149" width="12.75" style="2" customWidth="1"/>
    <col min="6150" max="6150" width="4" style="2" bestFit="1" customWidth="1"/>
    <col min="6151" max="6151" width="15.75" style="2" customWidth="1"/>
    <col min="6152" max="6152" width="7" style="2" customWidth="1"/>
    <col min="6153" max="6153" width="13.875" style="2" customWidth="1"/>
    <col min="6154" max="6154" width="9" style="2"/>
    <col min="6155" max="6156" width="10.25" style="2" bestFit="1" customWidth="1"/>
    <col min="6157" max="6157" width="9" style="2"/>
    <col min="6158" max="6158" width="9.25" style="2" bestFit="1" customWidth="1"/>
    <col min="6159" max="6400" width="9" style="2"/>
    <col min="6401" max="6403" width="8" style="2" customWidth="1"/>
    <col min="6404" max="6404" width="13.875" style="2" bestFit="1" customWidth="1"/>
    <col min="6405" max="6405" width="12.75" style="2" customWidth="1"/>
    <col min="6406" max="6406" width="4" style="2" bestFit="1" customWidth="1"/>
    <col min="6407" max="6407" width="15.75" style="2" customWidth="1"/>
    <col min="6408" max="6408" width="7" style="2" customWidth="1"/>
    <col min="6409" max="6409" width="13.875" style="2" customWidth="1"/>
    <col min="6410" max="6410" width="9" style="2"/>
    <col min="6411" max="6412" width="10.25" style="2" bestFit="1" customWidth="1"/>
    <col min="6413" max="6413" width="9" style="2"/>
    <col min="6414" max="6414" width="9.25" style="2" bestFit="1" customWidth="1"/>
    <col min="6415" max="6656" width="9" style="2"/>
    <col min="6657" max="6659" width="8" style="2" customWidth="1"/>
    <col min="6660" max="6660" width="13.875" style="2" bestFit="1" customWidth="1"/>
    <col min="6661" max="6661" width="12.75" style="2" customWidth="1"/>
    <col min="6662" max="6662" width="4" style="2" bestFit="1" customWidth="1"/>
    <col min="6663" max="6663" width="15.75" style="2" customWidth="1"/>
    <col min="6664" max="6664" width="7" style="2" customWidth="1"/>
    <col min="6665" max="6665" width="13.875" style="2" customWidth="1"/>
    <col min="6666" max="6666" width="9" style="2"/>
    <col min="6667" max="6668" width="10.25" style="2" bestFit="1" customWidth="1"/>
    <col min="6669" max="6669" width="9" style="2"/>
    <col min="6670" max="6670" width="9.25" style="2" bestFit="1" customWidth="1"/>
    <col min="6671" max="6912" width="9" style="2"/>
    <col min="6913" max="6915" width="8" style="2" customWidth="1"/>
    <col min="6916" max="6916" width="13.875" style="2" bestFit="1" customWidth="1"/>
    <col min="6917" max="6917" width="12.75" style="2" customWidth="1"/>
    <col min="6918" max="6918" width="4" style="2" bestFit="1" customWidth="1"/>
    <col min="6919" max="6919" width="15.75" style="2" customWidth="1"/>
    <col min="6920" max="6920" width="7" style="2" customWidth="1"/>
    <col min="6921" max="6921" width="13.875" style="2" customWidth="1"/>
    <col min="6922" max="6922" width="9" style="2"/>
    <col min="6923" max="6924" width="10.25" style="2" bestFit="1" customWidth="1"/>
    <col min="6925" max="6925" width="9" style="2"/>
    <col min="6926" max="6926" width="9.25" style="2" bestFit="1" customWidth="1"/>
    <col min="6927" max="7168" width="9" style="2"/>
    <col min="7169" max="7171" width="8" style="2" customWidth="1"/>
    <col min="7172" max="7172" width="13.875" style="2" bestFit="1" customWidth="1"/>
    <col min="7173" max="7173" width="12.75" style="2" customWidth="1"/>
    <col min="7174" max="7174" width="4" style="2" bestFit="1" customWidth="1"/>
    <col min="7175" max="7175" width="15.75" style="2" customWidth="1"/>
    <col min="7176" max="7176" width="7" style="2" customWidth="1"/>
    <col min="7177" max="7177" width="13.875" style="2" customWidth="1"/>
    <col min="7178" max="7178" width="9" style="2"/>
    <col min="7179" max="7180" width="10.25" style="2" bestFit="1" customWidth="1"/>
    <col min="7181" max="7181" width="9" style="2"/>
    <col min="7182" max="7182" width="9.25" style="2" bestFit="1" customWidth="1"/>
    <col min="7183" max="7424" width="9" style="2"/>
    <col min="7425" max="7427" width="8" style="2" customWidth="1"/>
    <col min="7428" max="7428" width="13.875" style="2" bestFit="1" customWidth="1"/>
    <col min="7429" max="7429" width="12.75" style="2" customWidth="1"/>
    <col min="7430" max="7430" width="4" style="2" bestFit="1" customWidth="1"/>
    <col min="7431" max="7431" width="15.75" style="2" customWidth="1"/>
    <col min="7432" max="7432" width="7" style="2" customWidth="1"/>
    <col min="7433" max="7433" width="13.875" style="2" customWidth="1"/>
    <col min="7434" max="7434" width="9" style="2"/>
    <col min="7435" max="7436" width="10.25" style="2" bestFit="1" customWidth="1"/>
    <col min="7437" max="7437" width="9" style="2"/>
    <col min="7438" max="7438" width="9.25" style="2" bestFit="1" customWidth="1"/>
    <col min="7439" max="7680" width="9" style="2"/>
    <col min="7681" max="7683" width="8" style="2" customWidth="1"/>
    <col min="7684" max="7684" width="13.875" style="2" bestFit="1" customWidth="1"/>
    <col min="7685" max="7685" width="12.75" style="2" customWidth="1"/>
    <col min="7686" max="7686" width="4" style="2" bestFit="1" customWidth="1"/>
    <col min="7687" max="7687" width="15.75" style="2" customWidth="1"/>
    <col min="7688" max="7688" width="7" style="2" customWidth="1"/>
    <col min="7689" max="7689" width="13.875" style="2" customWidth="1"/>
    <col min="7690" max="7690" width="9" style="2"/>
    <col min="7691" max="7692" width="10.25" style="2" bestFit="1" customWidth="1"/>
    <col min="7693" max="7693" width="9" style="2"/>
    <col min="7694" max="7694" width="9.25" style="2" bestFit="1" customWidth="1"/>
    <col min="7695" max="7936" width="9" style="2"/>
    <col min="7937" max="7939" width="8" style="2" customWidth="1"/>
    <col min="7940" max="7940" width="13.875" style="2" bestFit="1" customWidth="1"/>
    <col min="7941" max="7941" width="12.75" style="2" customWidth="1"/>
    <col min="7942" max="7942" width="4" style="2" bestFit="1" customWidth="1"/>
    <col min="7943" max="7943" width="15.75" style="2" customWidth="1"/>
    <col min="7944" max="7944" width="7" style="2" customWidth="1"/>
    <col min="7945" max="7945" width="13.875" style="2" customWidth="1"/>
    <col min="7946" max="7946" width="9" style="2"/>
    <col min="7947" max="7948" width="10.25" style="2" bestFit="1" customWidth="1"/>
    <col min="7949" max="7949" width="9" style="2"/>
    <col min="7950" max="7950" width="9.25" style="2" bestFit="1" customWidth="1"/>
    <col min="7951" max="8192" width="9" style="2"/>
    <col min="8193" max="8195" width="8" style="2" customWidth="1"/>
    <col min="8196" max="8196" width="13.875" style="2" bestFit="1" customWidth="1"/>
    <col min="8197" max="8197" width="12.75" style="2" customWidth="1"/>
    <col min="8198" max="8198" width="4" style="2" bestFit="1" customWidth="1"/>
    <col min="8199" max="8199" width="15.75" style="2" customWidth="1"/>
    <col min="8200" max="8200" width="7" style="2" customWidth="1"/>
    <col min="8201" max="8201" width="13.875" style="2" customWidth="1"/>
    <col min="8202" max="8202" width="9" style="2"/>
    <col min="8203" max="8204" width="10.25" style="2" bestFit="1" customWidth="1"/>
    <col min="8205" max="8205" width="9" style="2"/>
    <col min="8206" max="8206" width="9.25" style="2" bestFit="1" customWidth="1"/>
    <col min="8207" max="8448" width="9" style="2"/>
    <col min="8449" max="8451" width="8" style="2" customWidth="1"/>
    <col min="8452" max="8452" width="13.875" style="2" bestFit="1" customWidth="1"/>
    <col min="8453" max="8453" width="12.75" style="2" customWidth="1"/>
    <col min="8454" max="8454" width="4" style="2" bestFit="1" customWidth="1"/>
    <col min="8455" max="8455" width="15.75" style="2" customWidth="1"/>
    <col min="8456" max="8456" width="7" style="2" customWidth="1"/>
    <col min="8457" max="8457" width="13.875" style="2" customWidth="1"/>
    <col min="8458" max="8458" width="9" style="2"/>
    <col min="8459" max="8460" width="10.25" style="2" bestFit="1" customWidth="1"/>
    <col min="8461" max="8461" width="9" style="2"/>
    <col min="8462" max="8462" width="9.25" style="2" bestFit="1" customWidth="1"/>
    <col min="8463" max="8704" width="9" style="2"/>
    <col min="8705" max="8707" width="8" style="2" customWidth="1"/>
    <col min="8708" max="8708" width="13.875" style="2" bestFit="1" customWidth="1"/>
    <col min="8709" max="8709" width="12.75" style="2" customWidth="1"/>
    <col min="8710" max="8710" width="4" style="2" bestFit="1" customWidth="1"/>
    <col min="8711" max="8711" width="15.75" style="2" customWidth="1"/>
    <col min="8712" max="8712" width="7" style="2" customWidth="1"/>
    <col min="8713" max="8713" width="13.875" style="2" customWidth="1"/>
    <col min="8714" max="8714" width="9" style="2"/>
    <col min="8715" max="8716" width="10.25" style="2" bestFit="1" customWidth="1"/>
    <col min="8717" max="8717" width="9" style="2"/>
    <col min="8718" max="8718" width="9.25" style="2" bestFit="1" customWidth="1"/>
    <col min="8719" max="8960" width="9" style="2"/>
    <col min="8961" max="8963" width="8" style="2" customWidth="1"/>
    <col min="8964" max="8964" width="13.875" style="2" bestFit="1" customWidth="1"/>
    <col min="8965" max="8965" width="12.75" style="2" customWidth="1"/>
    <col min="8966" max="8966" width="4" style="2" bestFit="1" customWidth="1"/>
    <col min="8967" max="8967" width="15.75" style="2" customWidth="1"/>
    <col min="8968" max="8968" width="7" style="2" customWidth="1"/>
    <col min="8969" max="8969" width="13.875" style="2" customWidth="1"/>
    <col min="8970" max="8970" width="9" style="2"/>
    <col min="8971" max="8972" width="10.25" style="2" bestFit="1" customWidth="1"/>
    <col min="8973" max="8973" width="9" style="2"/>
    <col min="8974" max="8974" width="9.25" style="2" bestFit="1" customWidth="1"/>
    <col min="8975" max="9216" width="9" style="2"/>
    <col min="9217" max="9219" width="8" style="2" customWidth="1"/>
    <col min="9220" max="9220" width="13.875" style="2" bestFit="1" customWidth="1"/>
    <col min="9221" max="9221" width="12.75" style="2" customWidth="1"/>
    <col min="9222" max="9222" width="4" style="2" bestFit="1" customWidth="1"/>
    <col min="9223" max="9223" width="15.75" style="2" customWidth="1"/>
    <col min="9224" max="9224" width="7" style="2" customWidth="1"/>
    <col min="9225" max="9225" width="13.875" style="2" customWidth="1"/>
    <col min="9226" max="9226" width="9" style="2"/>
    <col min="9227" max="9228" width="10.25" style="2" bestFit="1" customWidth="1"/>
    <col min="9229" max="9229" width="9" style="2"/>
    <col min="9230" max="9230" width="9.25" style="2" bestFit="1" customWidth="1"/>
    <col min="9231" max="9472" width="9" style="2"/>
    <col min="9473" max="9475" width="8" style="2" customWidth="1"/>
    <col min="9476" max="9476" width="13.875" style="2" bestFit="1" customWidth="1"/>
    <col min="9477" max="9477" width="12.75" style="2" customWidth="1"/>
    <col min="9478" max="9478" width="4" style="2" bestFit="1" customWidth="1"/>
    <col min="9479" max="9479" width="15.75" style="2" customWidth="1"/>
    <col min="9480" max="9480" width="7" style="2" customWidth="1"/>
    <col min="9481" max="9481" width="13.875" style="2" customWidth="1"/>
    <col min="9482" max="9482" width="9" style="2"/>
    <col min="9483" max="9484" width="10.25" style="2" bestFit="1" customWidth="1"/>
    <col min="9485" max="9485" width="9" style="2"/>
    <col min="9486" max="9486" width="9.25" style="2" bestFit="1" customWidth="1"/>
    <col min="9487" max="9728" width="9" style="2"/>
    <col min="9729" max="9731" width="8" style="2" customWidth="1"/>
    <col min="9732" max="9732" width="13.875" style="2" bestFit="1" customWidth="1"/>
    <col min="9733" max="9733" width="12.75" style="2" customWidth="1"/>
    <col min="9734" max="9734" width="4" style="2" bestFit="1" customWidth="1"/>
    <col min="9735" max="9735" width="15.75" style="2" customWidth="1"/>
    <col min="9736" max="9736" width="7" style="2" customWidth="1"/>
    <col min="9737" max="9737" width="13.875" style="2" customWidth="1"/>
    <col min="9738" max="9738" width="9" style="2"/>
    <col min="9739" max="9740" width="10.25" style="2" bestFit="1" customWidth="1"/>
    <col min="9741" max="9741" width="9" style="2"/>
    <col min="9742" max="9742" width="9.25" style="2" bestFit="1" customWidth="1"/>
    <col min="9743" max="9984" width="9" style="2"/>
    <col min="9985" max="9987" width="8" style="2" customWidth="1"/>
    <col min="9988" max="9988" width="13.875" style="2" bestFit="1" customWidth="1"/>
    <col min="9989" max="9989" width="12.75" style="2" customWidth="1"/>
    <col min="9990" max="9990" width="4" style="2" bestFit="1" customWidth="1"/>
    <col min="9991" max="9991" width="15.75" style="2" customWidth="1"/>
    <col min="9992" max="9992" width="7" style="2" customWidth="1"/>
    <col min="9993" max="9993" width="13.875" style="2" customWidth="1"/>
    <col min="9994" max="9994" width="9" style="2"/>
    <col min="9995" max="9996" width="10.25" style="2" bestFit="1" customWidth="1"/>
    <col min="9997" max="9997" width="9" style="2"/>
    <col min="9998" max="9998" width="9.25" style="2" bestFit="1" customWidth="1"/>
    <col min="9999" max="10240" width="9" style="2"/>
    <col min="10241" max="10243" width="8" style="2" customWidth="1"/>
    <col min="10244" max="10244" width="13.875" style="2" bestFit="1" customWidth="1"/>
    <col min="10245" max="10245" width="12.75" style="2" customWidth="1"/>
    <col min="10246" max="10246" width="4" style="2" bestFit="1" customWidth="1"/>
    <col min="10247" max="10247" width="15.75" style="2" customWidth="1"/>
    <col min="10248" max="10248" width="7" style="2" customWidth="1"/>
    <col min="10249" max="10249" width="13.875" style="2" customWidth="1"/>
    <col min="10250" max="10250" width="9" style="2"/>
    <col min="10251" max="10252" width="10.25" style="2" bestFit="1" customWidth="1"/>
    <col min="10253" max="10253" width="9" style="2"/>
    <col min="10254" max="10254" width="9.25" style="2" bestFit="1" customWidth="1"/>
    <col min="10255" max="10496" width="9" style="2"/>
    <col min="10497" max="10499" width="8" style="2" customWidth="1"/>
    <col min="10500" max="10500" width="13.875" style="2" bestFit="1" customWidth="1"/>
    <col min="10501" max="10501" width="12.75" style="2" customWidth="1"/>
    <col min="10502" max="10502" width="4" style="2" bestFit="1" customWidth="1"/>
    <col min="10503" max="10503" width="15.75" style="2" customWidth="1"/>
    <col min="10504" max="10504" width="7" style="2" customWidth="1"/>
    <col min="10505" max="10505" width="13.875" style="2" customWidth="1"/>
    <col min="10506" max="10506" width="9" style="2"/>
    <col min="10507" max="10508" width="10.25" style="2" bestFit="1" customWidth="1"/>
    <col min="10509" max="10509" width="9" style="2"/>
    <col min="10510" max="10510" width="9.25" style="2" bestFit="1" customWidth="1"/>
    <col min="10511" max="10752" width="9" style="2"/>
    <col min="10753" max="10755" width="8" style="2" customWidth="1"/>
    <col min="10756" max="10756" width="13.875" style="2" bestFit="1" customWidth="1"/>
    <col min="10757" max="10757" width="12.75" style="2" customWidth="1"/>
    <col min="10758" max="10758" width="4" style="2" bestFit="1" customWidth="1"/>
    <col min="10759" max="10759" width="15.75" style="2" customWidth="1"/>
    <col min="10760" max="10760" width="7" style="2" customWidth="1"/>
    <col min="10761" max="10761" width="13.875" style="2" customWidth="1"/>
    <col min="10762" max="10762" width="9" style="2"/>
    <col min="10763" max="10764" width="10.25" style="2" bestFit="1" customWidth="1"/>
    <col min="10765" max="10765" width="9" style="2"/>
    <col min="10766" max="10766" width="9.25" style="2" bestFit="1" customWidth="1"/>
    <col min="10767" max="11008" width="9" style="2"/>
    <col min="11009" max="11011" width="8" style="2" customWidth="1"/>
    <col min="11012" max="11012" width="13.875" style="2" bestFit="1" customWidth="1"/>
    <col min="11013" max="11013" width="12.75" style="2" customWidth="1"/>
    <col min="11014" max="11014" width="4" style="2" bestFit="1" customWidth="1"/>
    <col min="11015" max="11015" width="15.75" style="2" customWidth="1"/>
    <col min="11016" max="11016" width="7" style="2" customWidth="1"/>
    <col min="11017" max="11017" width="13.875" style="2" customWidth="1"/>
    <col min="11018" max="11018" width="9" style="2"/>
    <col min="11019" max="11020" width="10.25" style="2" bestFit="1" customWidth="1"/>
    <col min="11021" max="11021" width="9" style="2"/>
    <col min="11022" max="11022" width="9.25" style="2" bestFit="1" customWidth="1"/>
    <col min="11023" max="11264" width="9" style="2"/>
    <col min="11265" max="11267" width="8" style="2" customWidth="1"/>
    <col min="11268" max="11268" width="13.875" style="2" bestFit="1" customWidth="1"/>
    <col min="11269" max="11269" width="12.75" style="2" customWidth="1"/>
    <col min="11270" max="11270" width="4" style="2" bestFit="1" customWidth="1"/>
    <col min="11271" max="11271" width="15.75" style="2" customWidth="1"/>
    <col min="11272" max="11272" width="7" style="2" customWidth="1"/>
    <col min="11273" max="11273" width="13.875" style="2" customWidth="1"/>
    <col min="11274" max="11274" width="9" style="2"/>
    <col min="11275" max="11276" width="10.25" style="2" bestFit="1" customWidth="1"/>
    <col min="11277" max="11277" width="9" style="2"/>
    <col min="11278" max="11278" width="9.25" style="2" bestFit="1" customWidth="1"/>
    <col min="11279" max="11520" width="9" style="2"/>
    <col min="11521" max="11523" width="8" style="2" customWidth="1"/>
    <col min="11524" max="11524" width="13.875" style="2" bestFit="1" customWidth="1"/>
    <col min="11525" max="11525" width="12.75" style="2" customWidth="1"/>
    <col min="11526" max="11526" width="4" style="2" bestFit="1" customWidth="1"/>
    <col min="11527" max="11527" width="15.75" style="2" customWidth="1"/>
    <col min="11528" max="11528" width="7" style="2" customWidth="1"/>
    <col min="11529" max="11529" width="13.875" style="2" customWidth="1"/>
    <col min="11530" max="11530" width="9" style="2"/>
    <col min="11531" max="11532" width="10.25" style="2" bestFit="1" customWidth="1"/>
    <col min="11533" max="11533" width="9" style="2"/>
    <col min="11534" max="11534" width="9.25" style="2" bestFit="1" customWidth="1"/>
    <col min="11535" max="11776" width="9" style="2"/>
    <col min="11777" max="11779" width="8" style="2" customWidth="1"/>
    <col min="11780" max="11780" width="13.875" style="2" bestFit="1" customWidth="1"/>
    <col min="11781" max="11781" width="12.75" style="2" customWidth="1"/>
    <col min="11782" max="11782" width="4" style="2" bestFit="1" customWidth="1"/>
    <col min="11783" max="11783" width="15.75" style="2" customWidth="1"/>
    <col min="11784" max="11784" width="7" style="2" customWidth="1"/>
    <col min="11785" max="11785" width="13.875" style="2" customWidth="1"/>
    <col min="11786" max="11786" width="9" style="2"/>
    <col min="11787" max="11788" width="10.25" style="2" bestFit="1" customWidth="1"/>
    <col min="11789" max="11789" width="9" style="2"/>
    <col min="11790" max="11790" width="9.25" style="2" bestFit="1" customWidth="1"/>
    <col min="11791" max="12032" width="9" style="2"/>
    <col min="12033" max="12035" width="8" style="2" customWidth="1"/>
    <col min="12036" max="12036" width="13.875" style="2" bestFit="1" customWidth="1"/>
    <col min="12037" max="12037" width="12.75" style="2" customWidth="1"/>
    <col min="12038" max="12038" width="4" style="2" bestFit="1" customWidth="1"/>
    <col min="12039" max="12039" width="15.75" style="2" customWidth="1"/>
    <col min="12040" max="12040" width="7" style="2" customWidth="1"/>
    <col min="12041" max="12041" width="13.875" style="2" customWidth="1"/>
    <col min="12042" max="12042" width="9" style="2"/>
    <col min="12043" max="12044" width="10.25" style="2" bestFit="1" customWidth="1"/>
    <col min="12045" max="12045" width="9" style="2"/>
    <col min="12046" max="12046" width="9.25" style="2" bestFit="1" customWidth="1"/>
    <col min="12047" max="12288" width="9" style="2"/>
    <col min="12289" max="12291" width="8" style="2" customWidth="1"/>
    <col min="12292" max="12292" width="13.875" style="2" bestFit="1" customWidth="1"/>
    <col min="12293" max="12293" width="12.75" style="2" customWidth="1"/>
    <col min="12294" max="12294" width="4" style="2" bestFit="1" customWidth="1"/>
    <col min="12295" max="12295" width="15.75" style="2" customWidth="1"/>
    <col min="12296" max="12296" width="7" style="2" customWidth="1"/>
    <col min="12297" max="12297" width="13.875" style="2" customWidth="1"/>
    <col min="12298" max="12298" width="9" style="2"/>
    <col min="12299" max="12300" width="10.25" style="2" bestFit="1" customWidth="1"/>
    <col min="12301" max="12301" width="9" style="2"/>
    <col min="12302" max="12302" width="9.25" style="2" bestFit="1" customWidth="1"/>
    <col min="12303" max="12544" width="9" style="2"/>
    <col min="12545" max="12547" width="8" style="2" customWidth="1"/>
    <col min="12548" max="12548" width="13.875" style="2" bestFit="1" customWidth="1"/>
    <col min="12549" max="12549" width="12.75" style="2" customWidth="1"/>
    <col min="12550" max="12550" width="4" style="2" bestFit="1" customWidth="1"/>
    <col min="12551" max="12551" width="15.75" style="2" customWidth="1"/>
    <col min="12552" max="12552" width="7" style="2" customWidth="1"/>
    <col min="12553" max="12553" width="13.875" style="2" customWidth="1"/>
    <col min="12554" max="12554" width="9" style="2"/>
    <col min="12555" max="12556" width="10.25" style="2" bestFit="1" customWidth="1"/>
    <col min="12557" max="12557" width="9" style="2"/>
    <col min="12558" max="12558" width="9.25" style="2" bestFit="1" customWidth="1"/>
    <col min="12559" max="12800" width="9" style="2"/>
    <col min="12801" max="12803" width="8" style="2" customWidth="1"/>
    <col min="12804" max="12804" width="13.875" style="2" bestFit="1" customWidth="1"/>
    <col min="12805" max="12805" width="12.75" style="2" customWidth="1"/>
    <col min="12806" max="12806" width="4" style="2" bestFit="1" customWidth="1"/>
    <col min="12807" max="12807" width="15.75" style="2" customWidth="1"/>
    <col min="12808" max="12808" width="7" style="2" customWidth="1"/>
    <col min="12809" max="12809" width="13.875" style="2" customWidth="1"/>
    <col min="12810" max="12810" width="9" style="2"/>
    <col min="12811" max="12812" width="10.25" style="2" bestFit="1" customWidth="1"/>
    <col min="12813" max="12813" width="9" style="2"/>
    <col min="12814" max="12814" width="9.25" style="2" bestFit="1" customWidth="1"/>
    <col min="12815" max="13056" width="9" style="2"/>
    <col min="13057" max="13059" width="8" style="2" customWidth="1"/>
    <col min="13060" max="13060" width="13.875" style="2" bestFit="1" customWidth="1"/>
    <col min="13061" max="13061" width="12.75" style="2" customWidth="1"/>
    <col min="13062" max="13062" width="4" style="2" bestFit="1" customWidth="1"/>
    <col min="13063" max="13063" width="15.75" style="2" customWidth="1"/>
    <col min="13064" max="13064" width="7" style="2" customWidth="1"/>
    <col min="13065" max="13065" width="13.875" style="2" customWidth="1"/>
    <col min="13066" max="13066" width="9" style="2"/>
    <col min="13067" max="13068" width="10.25" style="2" bestFit="1" customWidth="1"/>
    <col min="13069" max="13069" width="9" style="2"/>
    <col min="13070" max="13070" width="9.25" style="2" bestFit="1" customWidth="1"/>
    <col min="13071" max="13312" width="9" style="2"/>
    <col min="13313" max="13315" width="8" style="2" customWidth="1"/>
    <col min="13316" max="13316" width="13.875" style="2" bestFit="1" customWidth="1"/>
    <col min="13317" max="13317" width="12.75" style="2" customWidth="1"/>
    <col min="13318" max="13318" width="4" style="2" bestFit="1" customWidth="1"/>
    <col min="13319" max="13319" width="15.75" style="2" customWidth="1"/>
    <col min="13320" max="13320" width="7" style="2" customWidth="1"/>
    <col min="13321" max="13321" width="13.875" style="2" customWidth="1"/>
    <col min="13322" max="13322" width="9" style="2"/>
    <col min="13323" max="13324" width="10.25" style="2" bestFit="1" customWidth="1"/>
    <col min="13325" max="13325" width="9" style="2"/>
    <col min="13326" max="13326" width="9.25" style="2" bestFit="1" customWidth="1"/>
    <col min="13327" max="13568" width="9" style="2"/>
    <col min="13569" max="13571" width="8" style="2" customWidth="1"/>
    <col min="13572" max="13572" width="13.875" style="2" bestFit="1" customWidth="1"/>
    <col min="13573" max="13573" width="12.75" style="2" customWidth="1"/>
    <col min="13574" max="13574" width="4" style="2" bestFit="1" customWidth="1"/>
    <col min="13575" max="13575" width="15.75" style="2" customWidth="1"/>
    <col min="13576" max="13576" width="7" style="2" customWidth="1"/>
    <col min="13577" max="13577" width="13.875" style="2" customWidth="1"/>
    <col min="13578" max="13578" width="9" style="2"/>
    <col min="13579" max="13580" width="10.25" style="2" bestFit="1" customWidth="1"/>
    <col min="13581" max="13581" width="9" style="2"/>
    <col min="13582" max="13582" width="9.25" style="2" bestFit="1" customWidth="1"/>
    <col min="13583" max="13824" width="9" style="2"/>
    <col min="13825" max="13827" width="8" style="2" customWidth="1"/>
    <col min="13828" max="13828" width="13.875" style="2" bestFit="1" customWidth="1"/>
    <col min="13829" max="13829" width="12.75" style="2" customWidth="1"/>
    <col min="13830" max="13830" width="4" style="2" bestFit="1" customWidth="1"/>
    <col min="13831" max="13831" width="15.75" style="2" customWidth="1"/>
    <col min="13832" max="13832" width="7" style="2" customWidth="1"/>
    <col min="13833" max="13833" width="13.875" style="2" customWidth="1"/>
    <col min="13834" max="13834" width="9" style="2"/>
    <col min="13835" max="13836" width="10.25" style="2" bestFit="1" customWidth="1"/>
    <col min="13837" max="13837" width="9" style="2"/>
    <col min="13838" max="13838" width="9.25" style="2" bestFit="1" customWidth="1"/>
    <col min="13839" max="14080" width="9" style="2"/>
    <col min="14081" max="14083" width="8" style="2" customWidth="1"/>
    <col min="14084" max="14084" width="13.875" style="2" bestFit="1" customWidth="1"/>
    <col min="14085" max="14085" width="12.75" style="2" customWidth="1"/>
    <col min="14086" max="14086" width="4" style="2" bestFit="1" customWidth="1"/>
    <col min="14087" max="14087" width="15.75" style="2" customWidth="1"/>
    <col min="14088" max="14088" width="7" style="2" customWidth="1"/>
    <col min="14089" max="14089" width="13.875" style="2" customWidth="1"/>
    <col min="14090" max="14090" width="9" style="2"/>
    <col min="14091" max="14092" width="10.25" style="2" bestFit="1" customWidth="1"/>
    <col min="14093" max="14093" width="9" style="2"/>
    <col min="14094" max="14094" width="9.25" style="2" bestFit="1" customWidth="1"/>
    <col min="14095" max="14336" width="9" style="2"/>
    <col min="14337" max="14339" width="8" style="2" customWidth="1"/>
    <col min="14340" max="14340" width="13.875" style="2" bestFit="1" customWidth="1"/>
    <col min="14341" max="14341" width="12.75" style="2" customWidth="1"/>
    <col min="14342" max="14342" width="4" style="2" bestFit="1" customWidth="1"/>
    <col min="14343" max="14343" width="15.75" style="2" customWidth="1"/>
    <col min="14344" max="14344" width="7" style="2" customWidth="1"/>
    <col min="14345" max="14345" width="13.875" style="2" customWidth="1"/>
    <col min="14346" max="14346" width="9" style="2"/>
    <col min="14347" max="14348" width="10.25" style="2" bestFit="1" customWidth="1"/>
    <col min="14349" max="14349" width="9" style="2"/>
    <col min="14350" max="14350" width="9.25" style="2" bestFit="1" customWidth="1"/>
    <col min="14351" max="14592" width="9" style="2"/>
    <col min="14593" max="14595" width="8" style="2" customWidth="1"/>
    <col min="14596" max="14596" width="13.875" style="2" bestFit="1" customWidth="1"/>
    <col min="14597" max="14597" width="12.75" style="2" customWidth="1"/>
    <col min="14598" max="14598" width="4" style="2" bestFit="1" customWidth="1"/>
    <col min="14599" max="14599" width="15.75" style="2" customWidth="1"/>
    <col min="14600" max="14600" width="7" style="2" customWidth="1"/>
    <col min="14601" max="14601" width="13.875" style="2" customWidth="1"/>
    <col min="14602" max="14602" width="9" style="2"/>
    <col min="14603" max="14604" width="10.25" style="2" bestFit="1" customWidth="1"/>
    <col min="14605" max="14605" width="9" style="2"/>
    <col min="14606" max="14606" width="9.25" style="2" bestFit="1" customWidth="1"/>
    <col min="14607" max="14848" width="9" style="2"/>
    <col min="14849" max="14851" width="8" style="2" customWidth="1"/>
    <col min="14852" max="14852" width="13.875" style="2" bestFit="1" customWidth="1"/>
    <col min="14853" max="14853" width="12.75" style="2" customWidth="1"/>
    <col min="14854" max="14854" width="4" style="2" bestFit="1" customWidth="1"/>
    <col min="14855" max="14855" width="15.75" style="2" customWidth="1"/>
    <col min="14856" max="14856" width="7" style="2" customWidth="1"/>
    <col min="14857" max="14857" width="13.875" style="2" customWidth="1"/>
    <col min="14858" max="14858" width="9" style="2"/>
    <col min="14859" max="14860" width="10.25" style="2" bestFit="1" customWidth="1"/>
    <col min="14861" max="14861" width="9" style="2"/>
    <col min="14862" max="14862" width="9.25" style="2" bestFit="1" customWidth="1"/>
    <col min="14863" max="15104" width="9" style="2"/>
    <col min="15105" max="15107" width="8" style="2" customWidth="1"/>
    <col min="15108" max="15108" width="13.875" style="2" bestFit="1" customWidth="1"/>
    <col min="15109" max="15109" width="12.75" style="2" customWidth="1"/>
    <col min="15110" max="15110" width="4" style="2" bestFit="1" customWidth="1"/>
    <col min="15111" max="15111" width="15.75" style="2" customWidth="1"/>
    <col min="15112" max="15112" width="7" style="2" customWidth="1"/>
    <col min="15113" max="15113" width="13.875" style="2" customWidth="1"/>
    <col min="15114" max="15114" width="9" style="2"/>
    <col min="15115" max="15116" width="10.25" style="2" bestFit="1" customWidth="1"/>
    <col min="15117" max="15117" width="9" style="2"/>
    <col min="15118" max="15118" width="9.25" style="2" bestFit="1" customWidth="1"/>
    <col min="15119" max="15360" width="9" style="2"/>
    <col min="15361" max="15363" width="8" style="2" customWidth="1"/>
    <col min="15364" max="15364" width="13.875" style="2" bestFit="1" customWidth="1"/>
    <col min="15365" max="15365" width="12.75" style="2" customWidth="1"/>
    <col min="15366" max="15366" width="4" style="2" bestFit="1" customWidth="1"/>
    <col min="15367" max="15367" width="15.75" style="2" customWidth="1"/>
    <col min="15368" max="15368" width="7" style="2" customWidth="1"/>
    <col min="15369" max="15369" width="13.875" style="2" customWidth="1"/>
    <col min="15370" max="15370" width="9" style="2"/>
    <col min="15371" max="15372" width="10.25" style="2" bestFit="1" customWidth="1"/>
    <col min="15373" max="15373" width="9" style="2"/>
    <col min="15374" max="15374" width="9.25" style="2" bestFit="1" customWidth="1"/>
    <col min="15375" max="15616" width="9" style="2"/>
    <col min="15617" max="15619" width="8" style="2" customWidth="1"/>
    <col min="15620" max="15620" width="13.875" style="2" bestFit="1" customWidth="1"/>
    <col min="15621" max="15621" width="12.75" style="2" customWidth="1"/>
    <col min="15622" max="15622" width="4" style="2" bestFit="1" customWidth="1"/>
    <col min="15623" max="15623" width="15.75" style="2" customWidth="1"/>
    <col min="15624" max="15624" width="7" style="2" customWidth="1"/>
    <col min="15625" max="15625" width="13.875" style="2" customWidth="1"/>
    <col min="15626" max="15626" width="9" style="2"/>
    <col min="15627" max="15628" width="10.25" style="2" bestFit="1" customWidth="1"/>
    <col min="15629" max="15629" width="9" style="2"/>
    <col min="15630" max="15630" width="9.25" style="2" bestFit="1" customWidth="1"/>
    <col min="15631" max="15872" width="9" style="2"/>
    <col min="15873" max="15875" width="8" style="2" customWidth="1"/>
    <col min="15876" max="15876" width="13.875" style="2" bestFit="1" customWidth="1"/>
    <col min="15877" max="15877" width="12.75" style="2" customWidth="1"/>
    <col min="15878" max="15878" width="4" style="2" bestFit="1" customWidth="1"/>
    <col min="15879" max="15879" width="15.75" style="2" customWidth="1"/>
    <col min="15880" max="15880" width="7" style="2" customWidth="1"/>
    <col min="15881" max="15881" width="13.875" style="2" customWidth="1"/>
    <col min="15882" max="15882" width="9" style="2"/>
    <col min="15883" max="15884" width="10.25" style="2" bestFit="1" customWidth="1"/>
    <col min="15885" max="15885" width="9" style="2"/>
    <col min="15886" max="15886" width="9.25" style="2" bestFit="1" customWidth="1"/>
    <col min="15887" max="16128" width="9" style="2"/>
    <col min="16129" max="16131" width="8" style="2" customWidth="1"/>
    <col min="16132" max="16132" width="13.875" style="2" bestFit="1" customWidth="1"/>
    <col min="16133" max="16133" width="12.75" style="2" customWidth="1"/>
    <col min="16134" max="16134" width="4" style="2" bestFit="1" customWidth="1"/>
    <col min="16135" max="16135" width="15.75" style="2" customWidth="1"/>
    <col min="16136" max="16136" width="7" style="2" customWidth="1"/>
    <col min="16137" max="16137" width="13.875" style="2" customWidth="1"/>
    <col min="16138" max="16138" width="9" style="2"/>
    <col min="16139" max="16140" width="10.25" style="2" bestFit="1" customWidth="1"/>
    <col min="16141" max="16141" width="9" style="2"/>
    <col min="16142" max="16142" width="9.25" style="2" bestFit="1" customWidth="1"/>
    <col min="16143" max="16384" width="9" style="2"/>
  </cols>
  <sheetData>
    <row r="1" spans="1:11" x14ac:dyDescent="0.4">
      <c r="A1" s="38" t="s">
        <v>34</v>
      </c>
      <c r="B1" s="38"/>
      <c r="C1" s="38"/>
      <c r="D1" s="38"/>
      <c r="E1" s="38"/>
      <c r="F1" s="38"/>
      <c r="G1" s="38"/>
      <c r="H1" s="38"/>
      <c r="I1" s="38"/>
    </row>
    <row r="2" spans="1:11" ht="21" x14ac:dyDescent="0.4">
      <c r="A2" s="39" t="s">
        <v>0</v>
      </c>
      <c r="B2" s="39"/>
      <c r="C2" s="39"/>
      <c r="D2" s="39"/>
      <c r="E2" s="39"/>
      <c r="F2" s="39"/>
      <c r="G2" s="39"/>
      <c r="H2" s="39"/>
      <c r="I2" s="39"/>
      <c r="J2" s="1"/>
      <c r="K2" s="1"/>
    </row>
    <row r="3" spans="1:11" ht="15" customHeight="1" x14ac:dyDescent="0.4">
      <c r="A3" s="38"/>
      <c r="B3" s="38"/>
      <c r="C3" s="38"/>
      <c r="D3" s="38"/>
      <c r="E3" s="38"/>
      <c r="F3" s="38"/>
      <c r="G3" s="38"/>
      <c r="H3" s="38"/>
      <c r="I3" s="38"/>
    </row>
    <row r="4" spans="1:11" ht="15" customHeight="1" x14ac:dyDescent="0.4">
      <c r="A4" s="40"/>
      <c r="B4" s="38"/>
      <c r="C4" s="38"/>
      <c r="D4" s="38"/>
      <c r="E4" s="38"/>
      <c r="F4" s="38"/>
      <c r="G4" s="38"/>
      <c r="H4" s="41" t="s">
        <v>46</v>
      </c>
      <c r="I4" s="42"/>
    </row>
    <row r="5" spans="1:11" ht="15" customHeight="1" x14ac:dyDescent="0.4">
      <c r="A5" s="40"/>
      <c r="B5" s="38"/>
      <c r="C5" s="38"/>
      <c r="D5" s="38"/>
      <c r="E5" s="38"/>
      <c r="F5" s="38"/>
      <c r="G5" s="38"/>
      <c r="H5" s="38"/>
      <c r="I5" s="42"/>
      <c r="J5" s="4"/>
      <c r="K5" s="4"/>
    </row>
    <row r="6" spans="1:11" ht="18.75" customHeight="1" x14ac:dyDescent="0.4">
      <c r="A6" s="37" t="s">
        <v>43</v>
      </c>
      <c r="B6" s="37"/>
      <c r="C6" s="37"/>
      <c r="D6" s="38"/>
      <c r="E6" s="38"/>
      <c r="F6" s="38"/>
      <c r="G6" s="38"/>
      <c r="H6" s="38"/>
      <c r="I6" s="38"/>
    </row>
    <row r="7" spans="1:11" ht="37.5" customHeight="1" x14ac:dyDescent="0.15">
      <c r="A7" s="38"/>
      <c r="B7" s="38"/>
      <c r="C7" s="38"/>
      <c r="D7" s="38"/>
      <c r="E7" s="43" t="s">
        <v>38</v>
      </c>
      <c r="F7" s="43"/>
      <c r="G7" s="44" t="s">
        <v>35</v>
      </c>
      <c r="H7" s="44"/>
      <c r="I7" s="44"/>
      <c r="J7" s="5"/>
    </row>
    <row r="8" spans="1:11" ht="37.5" customHeight="1" x14ac:dyDescent="0.15">
      <c r="A8" s="40"/>
      <c r="B8" s="38"/>
      <c r="C8" s="38"/>
      <c r="D8" s="38"/>
      <c r="E8" s="43" t="s">
        <v>3</v>
      </c>
      <c r="F8" s="43"/>
      <c r="G8" s="44" t="s">
        <v>36</v>
      </c>
      <c r="H8" s="44"/>
      <c r="I8" s="44"/>
      <c r="J8" s="5"/>
    </row>
    <row r="9" spans="1:11" ht="37.5" customHeight="1" x14ac:dyDescent="0.15">
      <c r="A9" s="38"/>
      <c r="B9" s="38"/>
      <c r="C9" s="38"/>
      <c r="D9" s="38"/>
      <c r="E9" s="45" t="s">
        <v>39</v>
      </c>
      <c r="F9" s="45"/>
      <c r="G9" s="46" t="s">
        <v>37</v>
      </c>
      <c r="H9" s="46"/>
      <c r="I9" s="46"/>
      <c r="J9" s="5"/>
    </row>
    <row r="10" spans="1:11" ht="16.5" customHeight="1" x14ac:dyDescent="0.15">
      <c r="A10" s="38"/>
      <c r="B10" s="38"/>
      <c r="C10" s="38"/>
      <c r="D10" s="38"/>
      <c r="E10" s="38"/>
      <c r="F10" s="38"/>
      <c r="G10" s="47"/>
      <c r="H10" s="47"/>
      <c r="I10" s="47"/>
      <c r="J10" s="5"/>
    </row>
    <row r="11" spans="1:11" ht="16.5" customHeight="1" x14ac:dyDescent="0.4">
      <c r="A11" s="38"/>
      <c r="B11" s="38"/>
      <c r="C11" s="38"/>
      <c r="D11" s="38"/>
      <c r="E11" s="38"/>
      <c r="F11" s="38"/>
      <c r="G11" s="38"/>
      <c r="H11" s="40"/>
      <c r="I11" s="38"/>
    </row>
    <row r="12" spans="1:11" x14ac:dyDescent="0.4">
      <c r="A12" s="38" t="s">
        <v>44</v>
      </c>
      <c r="B12" s="38"/>
      <c r="C12" s="38"/>
      <c r="D12" s="38"/>
      <c r="E12" s="38"/>
      <c r="F12" s="38"/>
      <c r="G12" s="38"/>
      <c r="H12" s="38"/>
      <c r="I12" s="38"/>
    </row>
    <row r="13" spans="1:11" ht="12" customHeight="1" x14ac:dyDescent="0.4">
      <c r="A13" s="38"/>
      <c r="B13" s="38"/>
      <c r="C13" s="38"/>
      <c r="D13" s="38"/>
      <c r="E13" s="38"/>
      <c r="F13" s="38"/>
      <c r="G13" s="38"/>
      <c r="H13" s="38"/>
      <c r="I13" s="38"/>
    </row>
    <row r="14" spans="1:11" ht="21" customHeight="1" x14ac:dyDescent="0.4">
      <c r="A14" s="48" t="s">
        <v>5</v>
      </c>
      <c r="B14" s="48"/>
      <c r="C14" s="48"/>
      <c r="D14" s="48"/>
      <c r="E14" s="48"/>
      <c r="F14" s="48"/>
      <c r="G14" s="48"/>
      <c r="H14" s="48"/>
      <c r="I14" s="38"/>
    </row>
    <row r="15" spans="1:11" ht="30" customHeight="1" x14ac:dyDescent="0.4">
      <c r="A15" s="49" t="s">
        <v>6</v>
      </c>
      <c r="B15" s="50"/>
      <c r="C15" s="50"/>
      <c r="D15" s="51"/>
      <c r="E15" s="49" t="s">
        <v>7</v>
      </c>
      <c r="F15" s="52"/>
      <c r="G15" s="53" t="s">
        <v>8</v>
      </c>
      <c r="H15" s="54" t="s">
        <v>9</v>
      </c>
      <c r="I15" s="54"/>
    </row>
    <row r="16" spans="1:11" ht="30" customHeight="1" x14ac:dyDescent="0.4">
      <c r="A16" s="55" t="s">
        <v>10</v>
      </c>
      <c r="B16" s="56"/>
      <c r="C16" s="56"/>
      <c r="D16" s="51" t="s">
        <v>11</v>
      </c>
      <c r="E16" s="9">
        <f>ROUNDDOWN(365/2,0)</f>
        <v>182</v>
      </c>
      <c r="F16" s="51" t="s">
        <v>12</v>
      </c>
      <c r="G16" s="57">
        <v>100</v>
      </c>
      <c r="H16" s="23">
        <f>E16*G16</f>
        <v>18200</v>
      </c>
      <c r="I16" s="23"/>
    </row>
    <row r="17" spans="1:11" ht="30" customHeight="1" x14ac:dyDescent="0.4">
      <c r="A17" s="55" t="s">
        <v>13</v>
      </c>
      <c r="B17" s="56"/>
      <c r="C17" s="56"/>
      <c r="D17" s="51" t="s">
        <v>14</v>
      </c>
      <c r="E17" s="9">
        <v>12</v>
      </c>
      <c r="F17" s="51" t="s">
        <v>12</v>
      </c>
      <c r="G17" s="57">
        <v>200</v>
      </c>
      <c r="H17" s="23">
        <f>E17*G17</f>
        <v>2400</v>
      </c>
      <c r="I17" s="23"/>
    </row>
    <row r="18" spans="1:11" ht="30" customHeight="1" x14ac:dyDescent="0.4">
      <c r="A18" s="55" t="s">
        <v>15</v>
      </c>
      <c r="B18" s="56"/>
      <c r="C18" s="56"/>
      <c r="D18" s="51" t="s">
        <v>27</v>
      </c>
      <c r="E18" s="9">
        <f>ROUND(10.37*365,0)</f>
        <v>3785</v>
      </c>
      <c r="F18" s="51" t="s">
        <v>16</v>
      </c>
      <c r="G18" s="57">
        <v>300</v>
      </c>
      <c r="H18" s="23">
        <f>E18*G18</f>
        <v>1135500</v>
      </c>
      <c r="I18" s="23"/>
    </row>
    <row r="19" spans="1:11" ht="30" customHeight="1" x14ac:dyDescent="0.4">
      <c r="A19" s="55" t="s">
        <v>17</v>
      </c>
      <c r="B19" s="56"/>
      <c r="C19" s="56"/>
      <c r="D19" s="51" t="s">
        <v>28</v>
      </c>
      <c r="E19" s="9">
        <f>ROUND(0.212*365,0)</f>
        <v>77</v>
      </c>
      <c r="F19" s="51" t="s">
        <v>33</v>
      </c>
      <c r="G19" s="57">
        <v>400</v>
      </c>
      <c r="H19" s="23">
        <f>E19*G19</f>
        <v>30800</v>
      </c>
      <c r="I19" s="23"/>
    </row>
    <row r="20" spans="1:11" ht="30" customHeight="1" x14ac:dyDescent="0.4">
      <c r="A20" s="58" t="s">
        <v>18</v>
      </c>
      <c r="B20" s="59"/>
      <c r="C20" s="59"/>
      <c r="D20" s="51" t="s">
        <v>29</v>
      </c>
      <c r="E20" s="9">
        <f>ROUND(0.44*365,0)</f>
        <v>161</v>
      </c>
      <c r="F20" s="51" t="s">
        <v>16</v>
      </c>
      <c r="G20" s="57">
        <v>500</v>
      </c>
      <c r="H20" s="23">
        <f>E20*G20</f>
        <v>80500</v>
      </c>
      <c r="I20" s="23"/>
    </row>
    <row r="21" spans="1:11" ht="30" customHeight="1" x14ac:dyDescent="0.4">
      <c r="A21" s="58" t="s">
        <v>19</v>
      </c>
      <c r="B21" s="59"/>
      <c r="C21" s="59"/>
      <c r="D21" s="51" t="s">
        <v>30</v>
      </c>
      <c r="E21" s="9">
        <f>ROUND(0.26*365,0)</f>
        <v>95</v>
      </c>
      <c r="F21" s="51" t="s">
        <v>16</v>
      </c>
      <c r="G21" s="57">
        <v>600</v>
      </c>
      <c r="H21" s="23">
        <f>E21*G21</f>
        <v>57000</v>
      </c>
      <c r="I21" s="23"/>
    </row>
    <row r="22" spans="1:11" ht="30" customHeight="1" x14ac:dyDescent="0.4">
      <c r="A22" s="58" t="s">
        <v>31</v>
      </c>
      <c r="B22" s="59"/>
      <c r="C22" s="59"/>
      <c r="D22" s="60"/>
      <c r="E22" s="9">
        <v>12</v>
      </c>
      <c r="F22" s="51" t="s">
        <v>20</v>
      </c>
      <c r="G22" s="57">
        <v>700</v>
      </c>
      <c r="H22" s="23">
        <f t="shared" ref="H16:H26" si="0">E22*G22</f>
        <v>8400</v>
      </c>
      <c r="I22" s="23"/>
    </row>
    <row r="23" spans="1:11" ht="30" customHeight="1" x14ac:dyDescent="0.4">
      <c r="A23" s="58" t="s">
        <v>21</v>
      </c>
      <c r="B23" s="56"/>
      <c r="C23" s="56"/>
      <c r="D23" s="61"/>
      <c r="E23" s="9">
        <v>12</v>
      </c>
      <c r="F23" s="51" t="s">
        <v>20</v>
      </c>
      <c r="G23" s="57">
        <v>800</v>
      </c>
      <c r="H23" s="23">
        <f t="shared" si="0"/>
        <v>9600</v>
      </c>
      <c r="I23" s="23"/>
    </row>
    <row r="24" spans="1:11" ht="30" customHeight="1" x14ac:dyDescent="0.4">
      <c r="A24" s="62" t="s">
        <v>22</v>
      </c>
      <c r="B24" s="63"/>
      <c r="C24" s="63"/>
      <c r="D24" s="51"/>
      <c r="E24" s="9">
        <v>2</v>
      </c>
      <c r="F24" s="51" t="s">
        <v>12</v>
      </c>
      <c r="G24" s="57">
        <v>900</v>
      </c>
      <c r="H24" s="23">
        <f>E24*G24</f>
        <v>1800</v>
      </c>
      <c r="I24" s="23"/>
    </row>
    <row r="25" spans="1:11" ht="30" customHeight="1" x14ac:dyDescent="0.4">
      <c r="A25" s="58" t="s">
        <v>26</v>
      </c>
      <c r="B25" s="59"/>
      <c r="C25" s="59"/>
      <c r="D25" s="60"/>
      <c r="E25" s="9">
        <v>1</v>
      </c>
      <c r="F25" s="51" t="s">
        <v>23</v>
      </c>
      <c r="G25" s="57">
        <v>1000</v>
      </c>
      <c r="H25" s="23">
        <f>E25*G25</f>
        <v>1000</v>
      </c>
      <c r="I25" s="23"/>
      <c r="K25" s="13"/>
    </row>
    <row r="26" spans="1:11" ht="30" customHeight="1" x14ac:dyDescent="0.4">
      <c r="A26" s="58" t="s">
        <v>24</v>
      </c>
      <c r="B26" s="59"/>
      <c r="C26" s="59"/>
      <c r="D26" s="60"/>
      <c r="E26" s="9">
        <v>1</v>
      </c>
      <c r="F26" s="51" t="s">
        <v>23</v>
      </c>
      <c r="G26" s="57">
        <v>1100</v>
      </c>
      <c r="H26" s="23">
        <f t="shared" si="0"/>
        <v>1100</v>
      </c>
      <c r="I26" s="23"/>
      <c r="K26" s="13"/>
    </row>
    <row r="27" spans="1:11" ht="30" customHeight="1" x14ac:dyDescent="0.4">
      <c r="A27" s="49" t="s">
        <v>25</v>
      </c>
      <c r="B27" s="50"/>
      <c r="C27" s="50"/>
      <c r="D27" s="50"/>
      <c r="E27" s="50"/>
      <c r="F27" s="50"/>
      <c r="G27" s="50"/>
      <c r="H27" s="33">
        <f>SUM(H16:I26)</f>
        <v>1346300</v>
      </c>
      <c r="I27" s="34"/>
    </row>
    <row r="28" spans="1:11" ht="15" customHeight="1" x14ac:dyDescent="0.4">
      <c r="A28" s="41"/>
      <c r="B28" s="41"/>
      <c r="C28" s="41"/>
      <c r="D28" s="41"/>
      <c r="E28" s="41"/>
      <c r="F28" s="41"/>
      <c r="G28" s="41"/>
      <c r="H28" s="15"/>
      <c r="I28" s="15"/>
    </row>
    <row r="29" spans="1:11" ht="15" customHeight="1" x14ac:dyDescent="0.4">
      <c r="A29" s="64"/>
      <c r="B29" s="64" t="s">
        <v>40</v>
      </c>
      <c r="C29" s="65"/>
      <c r="D29" s="65"/>
      <c r="E29" s="65"/>
      <c r="F29" s="65"/>
      <c r="G29" s="65"/>
      <c r="H29" s="65"/>
      <c r="I29" s="65"/>
    </row>
    <row r="30" spans="1:11" ht="15" customHeight="1" x14ac:dyDescent="0.4">
      <c r="A30" s="64"/>
      <c r="B30" s="64" t="s">
        <v>41</v>
      </c>
      <c r="C30" s="65"/>
      <c r="D30" s="65"/>
      <c r="E30" s="65"/>
      <c r="F30" s="65"/>
      <c r="G30" s="65"/>
      <c r="H30" s="65"/>
      <c r="I30" s="65"/>
    </row>
    <row r="31" spans="1:11" ht="15" customHeight="1" x14ac:dyDescent="0.4">
      <c r="A31" s="64"/>
      <c r="B31" s="64" t="s">
        <v>42</v>
      </c>
      <c r="C31" s="65"/>
      <c r="D31" s="65"/>
      <c r="E31" s="65"/>
      <c r="F31" s="65"/>
      <c r="G31" s="65"/>
      <c r="H31" s="65"/>
      <c r="I31" s="65"/>
    </row>
  </sheetData>
  <sheetProtection algorithmName="SHA-512" hashValue="M7d9sBXuIy6tJpiNvhpA0LYc8ci/C12spJ1AIEYW+SUiDEsQfbTNHI4+uMP6NR7K/kYglIKg+4Vdt20ocHzKGg==" saltValue="M3oJaDWkUKf6MaqftrGIvA==" spinCount="100000" sheet="1" objects="1" scenarios="1"/>
  <mergeCells count="35">
    <mergeCell ref="A27:G27"/>
    <mergeCell ref="H27:I27"/>
    <mergeCell ref="E7:F7"/>
    <mergeCell ref="E8:F8"/>
    <mergeCell ref="A23:D23"/>
    <mergeCell ref="H23:I23"/>
    <mergeCell ref="H24:I24"/>
    <mergeCell ref="A25:D25"/>
    <mergeCell ref="H25:I25"/>
    <mergeCell ref="A26:D26"/>
    <mergeCell ref="H26:I26"/>
    <mergeCell ref="A20:C20"/>
    <mergeCell ref="H20:I20"/>
    <mergeCell ref="A21:C21"/>
    <mergeCell ref="H21:I21"/>
    <mergeCell ref="A22:D22"/>
    <mergeCell ref="H22:I22"/>
    <mergeCell ref="A17:C17"/>
    <mergeCell ref="H17:I17"/>
    <mergeCell ref="A18:C18"/>
    <mergeCell ref="H18:I18"/>
    <mergeCell ref="A19:C19"/>
    <mergeCell ref="H19:I19"/>
    <mergeCell ref="A14:H14"/>
    <mergeCell ref="A15:C15"/>
    <mergeCell ref="E15:F15"/>
    <mergeCell ref="H15:I15"/>
    <mergeCell ref="A16:C16"/>
    <mergeCell ref="H16:I16"/>
    <mergeCell ref="A2:I2"/>
    <mergeCell ref="A6:C6"/>
    <mergeCell ref="E9:F9"/>
    <mergeCell ref="G7:I7"/>
    <mergeCell ref="G8:I8"/>
    <mergeCell ref="G9:I9"/>
  </mergeCells>
  <phoneticPr fontId="2"/>
  <pageMargins left="0.73" right="0.15748031496062992" top="0.59" bottom="0.28000000000000003" header="0.28000000000000003" footer="0.16"/>
  <pageSetup paperSize="9" scale="93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内訳書 </vt:lpstr>
      <vt:lpstr>記載例</vt:lpstr>
      <vt:lpstr>記載例!Print_Area</vt:lpstr>
      <vt:lpstr>'内訳書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2026-02-19T09:33:48Z</dcterms:modified>
</cp:coreProperties>
</file>