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25725" fullCalcOnLoad="1"/>
</workbook>
</file>

<file path=xl/calcChain.xml><?xml version="1.0" encoding="utf-8"?>
<calcChain xmlns="http://schemas.openxmlformats.org/spreadsheetml/2006/main">
  <c r="L22" i="1"/>
  <c r="K22"/>
  <c r="J22"/>
  <c r="I22"/>
  <c r="H22"/>
  <c r="B25"/>
  <c r="G22"/>
  <c r="F22"/>
  <c r="E22"/>
  <c r="D22"/>
  <c r="C22"/>
  <c r="B22"/>
  <c r="B24"/>
</calcChain>
</file>

<file path=xl/sharedStrings.xml><?xml version="1.0" encoding="utf-8"?>
<sst xmlns="http://schemas.openxmlformats.org/spreadsheetml/2006/main" count="38" uniqueCount="38">
  <si>
    <r>
      <t>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</si>
  <si>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</si>
  <si>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  <charset val="128"/>
      </rPr>
      <t>香川県選挙区</t>
    </r>
  </si>
  <si>
    <t>区分</t>
  </si>
  <si>
    <t> 1
たなべ　健一
 (日本共産党)</t>
  </si>
  <si>
    <t> 2
中西　りえ
 (幸福実現党)</t>
  </si>
  <si>
    <t> 3
いそざき　仁彦
 (自由民主党)</t>
  </si>
  <si>
    <t> 4
田中　俊秀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</si>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</sst>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2">
    <numFmt numFmtId="180" formatCode="d&quot;日&quot;h&quot;時&quot;mm&quot;分&quot;"/>
    <numFmt numFmtId="181" formatCode="#,##0.000"/>
  </numFmts>
  <fonts count="26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workbookViewId="0">
      <pane xSplit="1" ySplit="4" topLeftCell="B14" activePane="bottomRight" state="frozen"/>
      <selection activeCell="B1" sqref="B1"/>
      <selection pane="topRight" activeCell="B1" sqref="B1"/>
      <selection pane="bottomLeft"/>
      <selection pane="bottomRight" activeCell="B5" sqref="B5"/>
    </sheetView>
  </sheetViews>
  <sheetFormatPr defaultRowHeight="13.5"/>
  <cols>
    <col min="1" max="1" width="15" customWidth="1"/>
    <col min="2" max="5" width="14.375" customWidth="1"/>
    <col min="6" max="6" width="10" customWidth="1"/>
    <col min="7" max="8" width="8.75" customWidth="1"/>
    <col min="9" max="9" width="6.25" customWidth="1"/>
    <col min="10" max="10" width="8.75" customWidth="1"/>
    <col min="11" max="11" width="7.5" customWidth="1"/>
    <col min="12" max="12" width="8.75" customWidth="1"/>
    <col min="13" max="13" width="11.875" customWidth="1"/>
  </cols>
  <sheetData>
    <row r="1" spans="1:13" s="1" customFormat="1" ht="22.5" customHeight="1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 t="s">
        <v>1</v>
      </c>
      <c r="M1" s="19"/>
    </row>
    <row r="2" spans="1:13" s="1" customFormat="1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20"/>
      <c r="L2" s="20"/>
      <c r="M2" s="20"/>
    </row>
    <row r="3" spans="1:13" ht="33.75" customHeight="1">
      <c r="A3" s="16" t="s">
        <v>2</v>
      </c>
      <c r="B3" s="16"/>
    </row>
    <row r="4" spans="1:13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18.75" customHeight="1">
      <c r="A5" s="6" t="s">
        <v>16</v>
      </c>
      <c r="B5" s="7">
        <v>46356</v>
      </c>
      <c r="C5" s="7">
        <v>6164</v>
      </c>
      <c r="D5" s="7">
        <v>105402</v>
      </c>
      <c r="E5" s="7">
        <v>7460</v>
      </c>
      <c r="F5" s="7">
        <v>165382</v>
      </c>
      <c r="G5" s="8">
        <v>0</v>
      </c>
      <c r="H5" s="9">
        <v>165382</v>
      </c>
      <c r="I5" s="9">
        <v>7405</v>
      </c>
      <c r="J5" s="9">
        <v>172787</v>
      </c>
      <c r="K5" s="9">
        <v>-1</v>
      </c>
      <c r="L5" s="9">
        <v>172786</v>
      </c>
      <c r="M5" s="10">
        <v>42562.0625</v>
      </c>
    </row>
    <row r="6" spans="1:13" ht="18.75" customHeight="1">
      <c r="A6" s="6" t="s">
        <v>17</v>
      </c>
      <c r="B6" s="7">
        <v>10540</v>
      </c>
      <c r="C6" s="7">
        <v>1897</v>
      </c>
      <c r="D6" s="7">
        <v>28538</v>
      </c>
      <c r="E6" s="7">
        <v>1904</v>
      </c>
      <c r="F6" s="7">
        <v>42879</v>
      </c>
      <c r="G6" s="8">
        <v>0</v>
      </c>
      <c r="H6" s="9">
        <v>42879</v>
      </c>
      <c r="I6" s="9">
        <v>1779</v>
      </c>
      <c r="J6" s="9">
        <v>44658</v>
      </c>
      <c r="K6" s="9">
        <v>0</v>
      </c>
      <c r="L6" s="9">
        <v>44658</v>
      </c>
      <c r="M6" s="10">
        <v>42562.006944444445</v>
      </c>
    </row>
    <row r="7" spans="1:13" ht="18.75" customHeight="1">
      <c r="A7" s="6" t="s">
        <v>18</v>
      </c>
      <c r="B7" s="7">
        <v>5375</v>
      </c>
      <c r="C7" s="7">
        <v>920</v>
      </c>
      <c r="D7" s="7">
        <v>15325</v>
      </c>
      <c r="E7" s="7">
        <v>761</v>
      </c>
      <c r="F7" s="7">
        <v>22381</v>
      </c>
      <c r="G7" s="8">
        <v>0</v>
      </c>
      <c r="H7" s="9">
        <v>22381</v>
      </c>
      <c r="I7" s="9">
        <v>913</v>
      </c>
      <c r="J7" s="9">
        <v>23294</v>
      </c>
      <c r="K7" s="9">
        <v>0</v>
      </c>
      <c r="L7" s="9">
        <v>23294</v>
      </c>
      <c r="M7" s="10">
        <v>42561.940972222219</v>
      </c>
    </row>
    <row r="8" spans="1:13" ht="18.75" customHeight="1">
      <c r="A8" s="6" t="s">
        <v>19</v>
      </c>
      <c r="B8" s="7">
        <v>3011</v>
      </c>
      <c r="C8" s="7">
        <v>546</v>
      </c>
      <c r="D8" s="7">
        <v>9429</v>
      </c>
      <c r="E8" s="7">
        <v>633</v>
      </c>
      <c r="F8" s="7">
        <v>13619</v>
      </c>
      <c r="G8" s="8">
        <v>0</v>
      </c>
      <c r="H8" s="9">
        <v>13619</v>
      </c>
      <c r="I8" s="9">
        <v>506</v>
      </c>
      <c r="J8" s="9">
        <v>14125</v>
      </c>
      <c r="K8" s="9">
        <v>0</v>
      </c>
      <c r="L8" s="9">
        <v>14125</v>
      </c>
      <c r="M8" s="10">
        <v>42561.940972222219</v>
      </c>
    </row>
    <row r="9" spans="1:13" ht="18.75" customHeight="1">
      <c r="A9" s="6" t="s">
        <v>20</v>
      </c>
      <c r="B9" s="7">
        <v>6038</v>
      </c>
      <c r="C9" s="7">
        <v>1318</v>
      </c>
      <c r="D9" s="7">
        <v>16462</v>
      </c>
      <c r="E9" s="7">
        <v>1366</v>
      </c>
      <c r="F9" s="7">
        <v>25184</v>
      </c>
      <c r="G9" s="8">
        <v>0</v>
      </c>
      <c r="H9" s="9">
        <v>25184</v>
      </c>
      <c r="I9" s="9">
        <v>1401</v>
      </c>
      <c r="J9" s="9">
        <v>26585</v>
      </c>
      <c r="K9" s="9">
        <v>0</v>
      </c>
      <c r="L9" s="9">
        <v>26585</v>
      </c>
      <c r="M9" s="10">
        <v>42561.958333333336</v>
      </c>
    </row>
    <row r="10" spans="1:13" ht="18.75" customHeight="1">
      <c r="A10" s="6" t="s">
        <v>21</v>
      </c>
      <c r="B10" s="7">
        <v>5337</v>
      </c>
      <c r="C10" s="7">
        <v>909</v>
      </c>
      <c r="D10" s="7">
        <v>13592</v>
      </c>
      <c r="E10" s="7">
        <v>710</v>
      </c>
      <c r="F10" s="7">
        <v>20548</v>
      </c>
      <c r="G10" s="8">
        <v>0</v>
      </c>
      <c r="H10" s="9">
        <v>20548</v>
      </c>
      <c r="I10" s="9">
        <v>1197</v>
      </c>
      <c r="J10" s="9">
        <v>21745</v>
      </c>
      <c r="K10" s="9">
        <v>0</v>
      </c>
      <c r="L10" s="9">
        <v>21745</v>
      </c>
      <c r="M10" s="10">
        <v>42561.981944444444</v>
      </c>
    </row>
    <row r="11" spans="1:13" ht="18.75" customHeight="1">
      <c r="A11" s="6" t="s">
        <v>22</v>
      </c>
      <c r="B11" s="7">
        <v>4002</v>
      </c>
      <c r="C11" s="7">
        <v>874</v>
      </c>
      <c r="D11" s="7">
        <v>8696</v>
      </c>
      <c r="E11" s="7">
        <v>546</v>
      </c>
      <c r="F11" s="7">
        <v>14118</v>
      </c>
      <c r="G11" s="8">
        <v>0</v>
      </c>
      <c r="H11" s="9">
        <v>14118</v>
      </c>
      <c r="I11" s="9">
        <v>769</v>
      </c>
      <c r="J11" s="9">
        <v>14887</v>
      </c>
      <c r="K11" s="9">
        <v>0</v>
      </c>
      <c r="L11" s="9">
        <v>14887</v>
      </c>
      <c r="M11" s="10">
        <v>42561.95</v>
      </c>
    </row>
    <row r="12" spans="1:13" ht="18.75" customHeight="1">
      <c r="A12" s="6" t="s">
        <v>23</v>
      </c>
      <c r="B12" s="7">
        <v>6748</v>
      </c>
      <c r="C12" s="7">
        <v>1310</v>
      </c>
      <c r="D12" s="7">
        <v>18814</v>
      </c>
      <c r="E12" s="7">
        <v>1251</v>
      </c>
      <c r="F12" s="7">
        <v>28123</v>
      </c>
      <c r="G12" s="8">
        <v>0</v>
      </c>
      <c r="H12" s="9">
        <v>28123</v>
      </c>
      <c r="I12" s="9">
        <v>1298</v>
      </c>
      <c r="J12" s="9">
        <v>29421</v>
      </c>
      <c r="K12" s="9">
        <v>1</v>
      </c>
      <c r="L12" s="9">
        <v>29422</v>
      </c>
      <c r="M12" s="10">
        <v>42561.96875</v>
      </c>
    </row>
    <row r="13" spans="1:13" ht="18.75" customHeight="1">
      <c r="A13" s="6" t="s">
        <v>24</v>
      </c>
      <c r="B13" s="7">
        <v>1741</v>
      </c>
      <c r="C13" s="7">
        <v>517</v>
      </c>
      <c r="D13" s="7">
        <v>4470</v>
      </c>
      <c r="E13" s="7">
        <v>226</v>
      </c>
      <c r="F13" s="7">
        <v>6954</v>
      </c>
      <c r="G13" s="8">
        <v>0</v>
      </c>
      <c r="H13" s="9">
        <v>6954</v>
      </c>
      <c r="I13" s="9">
        <v>475</v>
      </c>
      <c r="J13" s="9">
        <v>7429</v>
      </c>
      <c r="K13" s="9">
        <v>0</v>
      </c>
      <c r="L13" s="9">
        <v>7429</v>
      </c>
      <c r="M13" s="10">
        <v>42561.9</v>
      </c>
    </row>
    <row r="14" spans="1:13" ht="18.75" customHeight="1">
      <c r="A14" s="6" t="s">
        <v>25</v>
      </c>
      <c r="B14" s="7">
        <v>1859</v>
      </c>
      <c r="C14" s="7">
        <v>466</v>
      </c>
      <c r="D14" s="7">
        <v>4893</v>
      </c>
      <c r="E14" s="7">
        <v>185</v>
      </c>
      <c r="F14" s="7">
        <v>7403</v>
      </c>
      <c r="G14" s="8">
        <v>0</v>
      </c>
      <c r="H14" s="9">
        <v>7403</v>
      </c>
      <c r="I14" s="9">
        <v>359</v>
      </c>
      <c r="J14" s="9">
        <v>7762</v>
      </c>
      <c r="K14" s="9">
        <v>0</v>
      </c>
      <c r="L14" s="9">
        <v>7762</v>
      </c>
      <c r="M14" s="10">
        <v>42561.938194444447</v>
      </c>
    </row>
    <row r="15" spans="1:13" ht="18.75" customHeight="1">
      <c r="A15" s="6" t="s">
        <v>26</v>
      </c>
      <c r="B15" s="7">
        <v>3238</v>
      </c>
      <c r="C15" s="7">
        <v>506</v>
      </c>
      <c r="D15" s="7">
        <v>7501</v>
      </c>
      <c r="E15" s="7">
        <v>469</v>
      </c>
      <c r="F15" s="7">
        <v>11714</v>
      </c>
      <c r="G15" s="8">
        <v>0</v>
      </c>
      <c r="H15" s="9">
        <v>11714</v>
      </c>
      <c r="I15" s="9">
        <v>578</v>
      </c>
      <c r="J15" s="9">
        <v>12292</v>
      </c>
      <c r="K15" s="9">
        <v>0</v>
      </c>
      <c r="L15" s="9">
        <v>12292</v>
      </c>
      <c r="M15" s="10">
        <v>42561.930555555555</v>
      </c>
    </row>
    <row r="16" spans="1:13" ht="18.75" customHeight="1">
      <c r="A16" s="6" t="s">
        <v>27</v>
      </c>
      <c r="B16" s="7">
        <v>380</v>
      </c>
      <c r="C16" s="7">
        <v>143</v>
      </c>
      <c r="D16" s="7">
        <v>1006</v>
      </c>
      <c r="E16" s="7">
        <v>86</v>
      </c>
      <c r="F16" s="7">
        <v>1615</v>
      </c>
      <c r="G16" s="8">
        <v>0</v>
      </c>
      <c r="H16" s="9">
        <v>1615</v>
      </c>
      <c r="I16" s="9">
        <v>97</v>
      </c>
      <c r="J16" s="9">
        <v>1712</v>
      </c>
      <c r="K16" s="9">
        <v>0</v>
      </c>
      <c r="L16" s="9">
        <v>1712</v>
      </c>
      <c r="M16" s="10">
        <v>42561.898611111108</v>
      </c>
    </row>
    <row r="17" spans="1:13" ht="18.75" customHeight="1">
      <c r="A17" s="6" t="s">
        <v>28</v>
      </c>
      <c r="B17" s="7">
        <v>1538</v>
      </c>
      <c r="C17" s="7">
        <v>372</v>
      </c>
      <c r="D17" s="7">
        <v>4548</v>
      </c>
      <c r="E17" s="7">
        <v>316</v>
      </c>
      <c r="F17" s="7">
        <v>6774</v>
      </c>
      <c r="G17" s="8">
        <v>0</v>
      </c>
      <c r="H17" s="9">
        <v>6774</v>
      </c>
      <c r="I17" s="9">
        <v>311</v>
      </c>
      <c r="J17" s="9">
        <v>7085</v>
      </c>
      <c r="K17" s="9">
        <v>0</v>
      </c>
      <c r="L17" s="9">
        <v>7085</v>
      </c>
      <c r="M17" s="10">
        <v>42561.954861111109</v>
      </c>
    </row>
    <row r="18" spans="1:13" ht="18.75" customHeight="1">
      <c r="A18" s="6" t="s">
        <v>29</v>
      </c>
      <c r="B18" s="7">
        <v>2797</v>
      </c>
      <c r="C18" s="7">
        <v>459</v>
      </c>
      <c r="D18" s="7">
        <v>7107</v>
      </c>
      <c r="E18" s="7">
        <v>476</v>
      </c>
      <c r="F18" s="7">
        <v>10839</v>
      </c>
      <c r="G18" s="8">
        <v>0</v>
      </c>
      <c r="H18" s="9">
        <v>10839</v>
      </c>
      <c r="I18" s="9">
        <v>445</v>
      </c>
      <c r="J18" s="9">
        <v>11284</v>
      </c>
      <c r="K18" s="9">
        <v>0</v>
      </c>
      <c r="L18" s="9">
        <v>11284</v>
      </c>
      <c r="M18" s="10">
        <v>42561.944444444445</v>
      </c>
    </row>
    <row r="19" spans="1:13" ht="18.75" customHeight="1">
      <c r="A19" s="6" t="s">
        <v>30</v>
      </c>
      <c r="B19" s="7">
        <v>1022</v>
      </c>
      <c r="C19" s="7">
        <v>276</v>
      </c>
      <c r="D19" s="7">
        <v>2686</v>
      </c>
      <c r="E19" s="7">
        <v>134</v>
      </c>
      <c r="F19" s="7">
        <v>4118</v>
      </c>
      <c r="G19" s="8">
        <v>0</v>
      </c>
      <c r="H19" s="9">
        <v>4118</v>
      </c>
      <c r="I19" s="9">
        <v>201</v>
      </c>
      <c r="J19" s="9">
        <v>4319</v>
      </c>
      <c r="K19" s="9">
        <v>0</v>
      </c>
      <c r="L19" s="9">
        <v>4319</v>
      </c>
      <c r="M19" s="10">
        <v>42561.914583333331</v>
      </c>
    </row>
    <row r="20" spans="1:13" ht="18.75" customHeight="1">
      <c r="A20" s="6" t="s">
        <v>31</v>
      </c>
      <c r="B20" s="7">
        <v>2411</v>
      </c>
      <c r="C20" s="7">
        <v>429</v>
      </c>
      <c r="D20" s="7">
        <v>6068</v>
      </c>
      <c r="E20" s="7">
        <v>491</v>
      </c>
      <c r="F20" s="7">
        <v>9399</v>
      </c>
      <c r="G20" s="8">
        <v>0</v>
      </c>
      <c r="H20" s="9">
        <v>9399</v>
      </c>
      <c r="I20" s="9">
        <v>429</v>
      </c>
      <c r="J20" s="9">
        <v>9828</v>
      </c>
      <c r="K20" s="9">
        <v>0</v>
      </c>
      <c r="L20" s="9">
        <v>9828</v>
      </c>
      <c r="M20" s="10">
        <v>42561.918055555558</v>
      </c>
    </row>
    <row r="21" spans="1:13" ht="18.75" customHeight="1">
      <c r="A21" s="6" t="s">
        <v>32</v>
      </c>
      <c r="B21" s="7">
        <v>1846</v>
      </c>
      <c r="C21" s="7">
        <v>457</v>
      </c>
      <c r="D21" s="7">
        <v>5317</v>
      </c>
      <c r="E21" s="7">
        <v>254</v>
      </c>
      <c r="F21" s="7">
        <v>7874</v>
      </c>
      <c r="G21" s="8">
        <v>0</v>
      </c>
      <c r="H21" s="9">
        <v>7874</v>
      </c>
      <c r="I21" s="9">
        <v>305</v>
      </c>
      <c r="J21" s="9">
        <v>8179</v>
      </c>
      <c r="K21" s="9">
        <v>0</v>
      </c>
      <c r="L21" s="9">
        <v>8179</v>
      </c>
      <c r="M21" s="10">
        <v>42561.940972222219</v>
      </c>
    </row>
    <row r="22" spans="1:13" ht="26.25" customHeight="1">
      <c r="A22" s="2" t="s">
        <v>33</v>
      </c>
      <c r="B22" s="7">
        <f t="shared" ref="B22:L22" si="0">SUBTOTAL(9,B5:B21)</f>
        <v>104239</v>
      </c>
      <c r="C22" s="7">
        <f t="shared" si="0"/>
        <v>17563</v>
      </c>
      <c r="D22" s="7">
        <f t="shared" si="0"/>
        <v>259854</v>
      </c>
      <c r="E22" s="7">
        <f t="shared" si="0"/>
        <v>17268</v>
      </c>
      <c r="F22" s="7">
        <f t="shared" si="0"/>
        <v>398924</v>
      </c>
      <c r="G22" s="11">
        <f t="shared" si="0"/>
        <v>0</v>
      </c>
      <c r="H22" s="9">
        <f t="shared" si="0"/>
        <v>398924</v>
      </c>
      <c r="I22" s="9">
        <f t="shared" si="0"/>
        <v>18468</v>
      </c>
      <c r="J22" s="9">
        <f t="shared" si="0"/>
        <v>417392</v>
      </c>
      <c r="K22" s="9">
        <f t="shared" si="0"/>
        <v>0</v>
      </c>
      <c r="L22" s="9">
        <f t="shared" si="0"/>
        <v>417392</v>
      </c>
      <c r="M22" s="12" t="s">
        <v>34</v>
      </c>
    </row>
    <row r="23" spans="1:13" s="13" customFormat="1" ht="22.5" customHeight="1">
      <c r="A23" s="14" t="s">
        <v>35</v>
      </c>
    </row>
    <row r="24" spans="1:13">
      <c r="A24" s="15" t="s">
        <v>36</v>
      </c>
      <c r="B24" s="17" t="str">
        <f>H22&amp;"÷6="&amp;ROUNDDOWN(H22/6,3)</f>
        <v>398924÷6=66487.333</v>
      </c>
      <c r="C24" s="17"/>
    </row>
    <row r="25" spans="1:13">
      <c r="A25" s="15" t="s">
        <v>37</v>
      </c>
      <c r="B25" s="17" t="str">
        <f>H22&amp;"÷8="&amp;ROUNDDOWN(H22/8,3)</f>
        <v>398924÷8=49865.5</v>
      </c>
      <c r="C25" s="17"/>
    </row>
  </sheetData>
  <mergeCells count="9">
    <mergeCell ref="A3:B3"/>
    <mergeCell ref="B24:C24"/>
    <mergeCell ref="B25:C25"/>
    <mergeCell ref="A1:C1"/>
    <mergeCell ref="D1:K1"/>
    <mergeCell ref="L1:M1"/>
    <mergeCell ref="A2:C2"/>
    <mergeCell ref="D2:J2"/>
    <mergeCell ref="K2:M2"/>
  </mergeCells>
  <phoneticPr fontId="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C10-1154</cp:lastModifiedBy>
  <dcterms:created xsi:type="dcterms:W3CDTF">2016-07-10T17:33:12Z</dcterms:created>
  <dcterms:modified xsi:type="dcterms:W3CDTF">2016-07-10T17:34:07Z</dcterms:modified>
</cp:coreProperties>
</file>