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35" windowWidth="10005" windowHeight="10005"/>
  </bookViews>
  <sheets>
    <sheet name="sheet1" sheetId="1" r:id="rId1"/>
  </sheets>
  <definedNames>
    <definedName name="_xlnm.Print_Titles" localSheetId="0">sheet1!$A:$A</definedName>
  </definedNames>
  <calcPr calcId="125725" fullCalcOnLoad="1"/>
</workbook>
</file>

<file path=xl/calcChain.xml><?xml version="1.0" encoding="utf-8"?>
<calcChain xmlns="http://schemas.openxmlformats.org/spreadsheetml/2006/main">
  <c r="K22" i="1"/>
  <c r="J22"/>
  <c r="I22"/>
  <c r="H22"/>
  <c r="G22"/>
  <c r="F22"/>
  <c r="E22"/>
  <c r="D22"/>
  <c r="C22"/>
  <c r="B22"/>
</calcChain>
</file>

<file path=xl/sharedStrings.xml><?xml version="1.0" encoding="utf-8"?>
<sst xmlns="http://schemas.openxmlformats.org/spreadsheetml/2006/main" count="49" uniqueCount="49">
  <si>
    <r>
      <t xml:space="preserve">比例代表 </t>
    </r>
    <r>
      <rPr>
        <sz val="16"/>
        <color indexed="8"/>
        <rFont val="ＭＳ ゴシック"/>
        <family val="3"/>
        <charset val="128"/>
      </rPr>
      <t>開票状況確定</t>
    </r>
    <r>
      <rPr>
        <sz val="10"/>
        <color indexed="8"/>
        <rFont val="ＭＳ ゴシック"/>
        <family val="3"/>
        <charset val="128"/>
      </rPr>
      <t xml:space="preserve"> 速報集計表(市町別投票総数一覧)</t>
    </r>
  </si>
  <si>
    <t>日　　時　　分 発表</t>
  </si>
  <si>
    <t>区分</t>
  </si>
  <si>
    <t>得票総数
(a+b)
A</t>
  </si>
  <si>
    <t>政党等の得票
a</t>
  </si>
  <si>
    <t>名簿登載者の得票
b</t>
  </si>
  <si>
    <t>按分で切り捨てた票数
B</t>
  </si>
  <si>
    <t>何れにも属さない票数
C</t>
  </si>
  <si>
    <t>有効投票数(A+B+C)
D</t>
  </si>
  <si>
    <t>無効
投票数
E</t>
  </si>
  <si>
    <t>投票総数
(D+E)
F</t>
  </si>
  <si>
    <t>不受理持帰り等
G</t>
  </si>
  <si>
    <t>投票者数
(F+G)
H</t>
  </si>
  <si>
    <t>投票点検終了時刻</t>
  </si>
  <si>
    <t>高松市</t>
  </si>
  <si>
    <t>11日02時13分</t>
  </si>
  <si>
    <t>丸亀市</t>
  </si>
  <si>
    <t>11日01時50分</t>
  </si>
  <si>
    <t>坂出市</t>
  </si>
  <si>
    <t>11日01時22分</t>
  </si>
  <si>
    <t>善通寺市</t>
  </si>
  <si>
    <t>10日23時45分</t>
  </si>
  <si>
    <t>観音寺市</t>
  </si>
  <si>
    <t>11日03時10分</t>
  </si>
  <si>
    <t>さぬき市</t>
  </si>
  <si>
    <t>11日01時01分</t>
  </si>
  <si>
    <t>東かがわ市</t>
  </si>
  <si>
    <t>11日00時52分</t>
  </si>
  <si>
    <t>三豊市</t>
  </si>
  <si>
    <t>11日02時15分</t>
  </si>
  <si>
    <t>土庄町</t>
  </si>
  <si>
    <t>10日23時35分</t>
  </si>
  <si>
    <t>小豆島町</t>
  </si>
  <si>
    <t>10日23時26分</t>
  </si>
  <si>
    <t>三木町</t>
  </si>
  <si>
    <t>11日00時26分</t>
  </si>
  <si>
    <t>直島町</t>
  </si>
  <si>
    <t>10日23時20分</t>
  </si>
  <si>
    <t>宇多津町</t>
  </si>
  <si>
    <t>11日01時10分</t>
  </si>
  <si>
    <t>綾川町</t>
  </si>
  <si>
    <t>10日23時50分</t>
  </si>
  <si>
    <t>琴平町</t>
  </si>
  <si>
    <t>10日23時59分</t>
  </si>
  <si>
    <t>多度津町</t>
  </si>
  <si>
    <t>10日23時32分</t>
  </si>
  <si>
    <t>まんのう町</t>
  </si>
  <si>
    <t>11日01時07分</t>
  </si>
  <si>
    <t>県　計</t>
  </si>
</sst>
</file>

<file path=xl/styles.xml><?xml version="1.0" encoding="utf-8"?>
<styleSheet xmlns="http://schemas.openxmlformats.org/spreadsheetml/2006/main">
  <numFmts count="1">
    <numFmt numFmtId="180" formatCode="#,##0.000"/>
  </numFmts>
  <fonts count="23">
    <font>
      <sz val="11"/>
      <color theme="1"/>
      <name val="ＭＳ Ｐゴシック"/>
      <family val="3"/>
      <charset val="128"/>
      <scheme val="minor"/>
    </font>
    <font>
      <sz val="10"/>
      <color indexed="8"/>
      <name val="ＭＳ ゴシック"/>
      <family val="3"/>
      <charset val="128"/>
    </font>
    <font>
      <sz val="16"/>
      <color indexed="8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b/>
      <sz val="11"/>
      <color theme="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10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42">
    <xf numFmtId="0" fontId="0" fillId="0" borderId="0">
      <alignment vertical="center"/>
    </xf>
    <xf numFmtId="0" fontId="4" fillId="10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6" fillId="7" borderId="8" applyNumberFormat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4" fillId="8" borderId="9" applyNumberFormat="0" applyFont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4" fillId="6" borderId="5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3" fillId="6" borderId="6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5" borderId="5" applyNumberFormat="0" applyAlignment="0" applyProtection="0">
      <alignment vertical="center"/>
    </xf>
    <xf numFmtId="0" fontId="9" fillId="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1" fillId="0" borderId="11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21" fillId="0" borderId="11" xfId="0" applyFont="1" applyBorder="1" applyAlignment="1">
      <alignment horizontal="left" vertical="center"/>
    </xf>
    <xf numFmtId="180" fontId="21" fillId="0" borderId="11" xfId="0" applyNumberFormat="1" applyFont="1" applyBorder="1" applyAlignment="1">
      <alignment horizontal="right" vertical="center" wrapText="1"/>
    </xf>
    <xf numFmtId="3" fontId="21" fillId="0" borderId="11" xfId="0" applyNumberFormat="1" applyFont="1" applyBorder="1" applyAlignment="1">
      <alignment horizontal="right" vertical="center" wrapText="1"/>
    </xf>
    <xf numFmtId="0" fontId="21" fillId="0" borderId="1" xfId="0" applyFont="1" applyBorder="1" applyAlignment="1">
      <alignment horizontal="right" vertical="center" wrapText="1"/>
    </xf>
    <xf numFmtId="0" fontId="21" fillId="0" borderId="12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2" fillId="0" borderId="12" xfId="0" applyFont="1" applyBorder="1" applyAlignment="1">
      <alignment horizontal="right" wrapText="1"/>
    </xf>
    <xf numFmtId="0" fontId="21" fillId="0" borderId="13" xfId="0" applyFont="1" applyBorder="1" applyAlignment="1">
      <alignment horizontal="center" vertical="center" wrapText="1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2"/>
  <sheetViews>
    <sheetView showGridLines="0" tabSelected="1" workbookViewId="0">
      <pane xSplit="1" ySplit="5" topLeftCell="B6" activePane="bottomRight" state="frozen"/>
      <selection activeCell="B1" sqref="B1"/>
      <selection pane="topRight" activeCell="B1" sqref="B1"/>
      <selection pane="bottomLeft"/>
      <selection pane="bottomRight" activeCell="B6" sqref="B6"/>
    </sheetView>
  </sheetViews>
  <sheetFormatPr defaultRowHeight="13.5"/>
  <cols>
    <col min="1" max="1" width="15" customWidth="1"/>
    <col min="2" max="3" width="12.5" customWidth="1"/>
    <col min="4" max="4" width="13.75" customWidth="1"/>
    <col min="5" max="11" width="12.5" customWidth="1"/>
    <col min="12" max="12" width="13.75" customWidth="1"/>
  </cols>
  <sheetData>
    <row r="1" spans="1:12" s="1" customFormat="1" ht="22.5" customHeight="1">
      <c r="A1" s="10"/>
      <c r="B1" s="10"/>
      <c r="C1" s="10"/>
      <c r="D1" s="10" t="s">
        <v>0</v>
      </c>
      <c r="E1" s="10"/>
      <c r="F1" s="10"/>
      <c r="G1" s="10"/>
      <c r="H1" s="10"/>
      <c r="I1" s="10"/>
      <c r="J1" s="10"/>
      <c r="K1" s="11" t="s">
        <v>1</v>
      </c>
      <c r="L1" s="11"/>
    </row>
    <row r="2" spans="1:12" s="1" customFormat="1" ht="22.5" customHeight="1">
      <c r="A2" s="10"/>
      <c r="B2" s="10"/>
      <c r="C2" s="10"/>
      <c r="D2" s="10"/>
      <c r="E2" s="10"/>
      <c r="F2" s="10"/>
      <c r="G2" s="10"/>
      <c r="H2" s="10"/>
      <c r="I2" s="10"/>
      <c r="J2" s="10"/>
      <c r="K2" s="12"/>
      <c r="L2" s="12"/>
    </row>
    <row r="3" spans="1:12" s="1" customFormat="1" ht="7.5" customHeight="1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</row>
    <row r="4" spans="1:12" s="1" customFormat="1" ht="33.75">
      <c r="A4" s="2" t="s">
        <v>2</v>
      </c>
      <c r="B4" s="3" t="s">
        <v>3</v>
      </c>
      <c r="C4" s="3" t="s">
        <v>4</v>
      </c>
      <c r="D4" s="3" t="s">
        <v>5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11</v>
      </c>
      <c r="K4" s="3" t="s">
        <v>12</v>
      </c>
      <c r="L4" s="3" t="s">
        <v>13</v>
      </c>
    </row>
    <row r="5" spans="1:12" s="4" customFormat="1" ht="18.75" customHeight="1">
      <c r="A5" s="5" t="s">
        <v>14</v>
      </c>
      <c r="B5" s="6">
        <v>167293.98199999999</v>
      </c>
      <c r="C5" s="6">
        <v>107957</v>
      </c>
      <c r="D5" s="6">
        <v>59336.982000000004</v>
      </c>
      <c r="E5" s="6">
        <v>1.7999999999999999E-2</v>
      </c>
      <c r="F5" s="7">
        <v>0</v>
      </c>
      <c r="G5" s="7">
        <v>167294</v>
      </c>
      <c r="H5" s="7">
        <v>5501</v>
      </c>
      <c r="I5" s="7">
        <v>172795</v>
      </c>
      <c r="J5" s="7">
        <v>1</v>
      </c>
      <c r="K5" s="7">
        <v>172796</v>
      </c>
      <c r="L5" s="3" t="s">
        <v>15</v>
      </c>
    </row>
    <row r="6" spans="1:12" s="4" customFormat="1" ht="18.75" customHeight="1">
      <c r="A6" s="5" t="s">
        <v>16</v>
      </c>
      <c r="B6" s="6">
        <v>43203.987999999998</v>
      </c>
      <c r="C6" s="6">
        <v>27883</v>
      </c>
      <c r="D6" s="6">
        <v>15320.987999999999</v>
      </c>
      <c r="E6" s="6">
        <v>1.2E-2</v>
      </c>
      <c r="F6" s="7">
        <v>0</v>
      </c>
      <c r="G6" s="7">
        <v>43204</v>
      </c>
      <c r="H6" s="7">
        <v>1452</v>
      </c>
      <c r="I6" s="7">
        <v>44656</v>
      </c>
      <c r="J6" s="7">
        <v>3</v>
      </c>
      <c r="K6" s="7">
        <v>44659</v>
      </c>
      <c r="L6" s="3" t="s">
        <v>17</v>
      </c>
    </row>
    <row r="7" spans="1:12" s="4" customFormat="1" ht="18.75" customHeight="1">
      <c r="A7" s="5" t="s">
        <v>18</v>
      </c>
      <c r="B7" s="6">
        <v>22521.991999999998</v>
      </c>
      <c r="C7" s="6">
        <v>15247</v>
      </c>
      <c r="D7" s="6">
        <v>7274.9920000000002</v>
      </c>
      <c r="E7" s="6">
        <v>8.0000000000000002E-3</v>
      </c>
      <c r="F7" s="7">
        <v>0</v>
      </c>
      <c r="G7" s="7">
        <v>22522</v>
      </c>
      <c r="H7" s="7">
        <v>776</v>
      </c>
      <c r="I7" s="7">
        <v>23298</v>
      </c>
      <c r="J7" s="7">
        <v>0</v>
      </c>
      <c r="K7" s="7">
        <v>23298</v>
      </c>
      <c r="L7" s="3" t="s">
        <v>19</v>
      </c>
    </row>
    <row r="8" spans="1:12" s="4" customFormat="1" ht="18.75" customHeight="1">
      <c r="A8" s="5" t="s">
        <v>20</v>
      </c>
      <c r="B8" s="6">
        <v>13708.995999999999</v>
      </c>
      <c r="C8" s="6">
        <v>9605</v>
      </c>
      <c r="D8" s="6">
        <v>4103.9960000000001</v>
      </c>
      <c r="E8" s="6">
        <v>4.0000000000000001E-3</v>
      </c>
      <c r="F8" s="7">
        <v>0</v>
      </c>
      <c r="G8" s="7">
        <v>13709</v>
      </c>
      <c r="H8" s="7">
        <v>416</v>
      </c>
      <c r="I8" s="7">
        <v>14125</v>
      </c>
      <c r="J8" s="7">
        <v>0</v>
      </c>
      <c r="K8" s="7">
        <v>14125</v>
      </c>
      <c r="L8" s="3" t="s">
        <v>21</v>
      </c>
    </row>
    <row r="9" spans="1:12" s="4" customFormat="1" ht="18.75" customHeight="1">
      <c r="A9" s="5" t="s">
        <v>22</v>
      </c>
      <c r="B9" s="6">
        <v>25401.99</v>
      </c>
      <c r="C9" s="6">
        <v>16867</v>
      </c>
      <c r="D9" s="6">
        <v>8534.99</v>
      </c>
      <c r="E9" s="6">
        <v>0.01</v>
      </c>
      <c r="F9" s="7">
        <v>0</v>
      </c>
      <c r="G9" s="7">
        <v>25402</v>
      </c>
      <c r="H9" s="7">
        <v>1176</v>
      </c>
      <c r="I9" s="7">
        <v>26578</v>
      </c>
      <c r="J9" s="7">
        <v>5</v>
      </c>
      <c r="K9" s="7">
        <v>26583</v>
      </c>
      <c r="L9" s="3" t="s">
        <v>23</v>
      </c>
    </row>
    <row r="10" spans="1:12" s="4" customFormat="1" ht="18.75" customHeight="1">
      <c r="A10" s="5" t="s">
        <v>24</v>
      </c>
      <c r="B10" s="6">
        <v>20935.991999999998</v>
      </c>
      <c r="C10" s="6">
        <v>13018</v>
      </c>
      <c r="D10" s="6">
        <v>7917.9920000000002</v>
      </c>
      <c r="E10" s="6">
        <v>8.0000000000000002E-3</v>
      </c>
      <c r="F10" s="7">
        <v>0</v>
      </c>
      <c r="G10" s="7">
        <v>20936</v>
      </c>
      <c r="H10" s="7">
        <v>807</v>
      </c>
      <c r="I10" s="7">
        <v>21743</v>
      </c>
      <c r="J10" s="7">
        <v>0</v>
      </c>
      <c r="K10" s="7">
        <v>21743</v>
      </c>
      <c r="L10" s="3" t="s">
        <v>25</v>
      </c>
    </row>
    <row r="11" spans="1:12" s="4" customFormat="1" ht="18.75" customHeight="1">
      <c r="A11" s="5" t="s">
        <v>26</v>
      </c>
      <c r="B11" s="6">
        <v>14258.994000000001</v>
      </c>
      <c r="C11" s="6">
        <v>9211</v>
      </c>
      <c r="D11" s="6">
        <v>5047.9939999999997</v>
      </c>
      <c r="E11" s="6">
        <v>6.0000000000000001E-3</v>
      </c>
      <c r="F11" s="7">
        <v>1</v>
      </c>
      <c r="G11" s="7">
        <v>14260</v>
      </c>
      <c r="H11" s="7">
        <v>625</v>
      </c>
      <c r="I11" s="7">
        <v>14885</v>
      </c>
      <c r="J11" s="7">
        <v>0</v>
      </c>
      <c r="K11" s="7">
        <v>14885</v>
      </c>
      <c r="L11" s="3" t="s">
        <v>27</v>
      </c>
    </row>
    <row r="12" spans="1:12" s="4" customFormat="1" ht="18.75" customHeight="1">
      <c r="A12" s="5" t="s">
        <v>28</v>
      </c>
      <c r="B12" s="6">
        <v>28413.987000000001</v>
      </c>
      <c r="C12" s="6">
        <v>19084</v>
      </c>
      <c r="D12" s="6">
        <v>9329.9869999999992</v>
      </c>
      <c r="E12" s="6">
        <v>1.2999999999999999E-2</v>
      </c>
      <c r="F12" s="7">
        <v>0</v>
      </c>
      <c r="G12" s="7">
        <v>28414</v>
      </c>
      <c r="H12" s="7">
        <v>1007</v>
      </c>
      <c r="I12" s="7">
        <v>29421</v>
      </c>
      <c r="J12" s="7">
        <v>0</v>
      </c>
      <c r="K12" s="7">
        <v>29421</v>
      </c>
      <c r="L12" s="3" t="s">
        <v>29</v>
      </c>
    </row>
    <row r="13" spans="1:12" s="4" customFormat="1" ht="18.75" customHeight="1">
      <c r="A13" s="5" t="s">
        <v>30</v>
      </c>
      <c r="B13" s="6">
        <v>6811.9979999999996</v>
      </c>
      <c r="C13" s="6">
        <v>4684</v>
      </c>
      <c r="D13" s="6">
        <v>2127.998</v>
      </c>
      <c r="E13" s="6">
        <v>2E-3</v>
      </c>
      <c r="F13" s="7">
        <v>0</v>
      </c>
      <c r="G13" s="7">
        <v>6812</v>
      </c>
      <c r="H13" s="7">
        <v>616</v>
      </c>
      <c r="I13" s="7">
        <v>7428</v>
      </c>
      <c r="J13" s="7">
        <v>0</v>
      </c>
      <c r="K13" s="7">
        <v>7428</v>
      </c>
      <c r="L13" s="3" t="s">
        <v>31</v>
      </c>
    </row>
    <row r="14" spans="1:12" s="4" customFormat="1" ht="18.75" customHeight="1">
      <c r="A14" s="5" t="s">
        <v>32</v>
      </c>
      <c r="B14" s="6">
        <v>7382.9949999999999</v>
      </c>
      <c r="C14" s="6">
        <v>4959</v>
      </c>
      <c r="D14" s="6">
        <v>2423.9949999999999</v>
      </c>
      <c r="E14" s="6">
        <v>5.0000000000000001E-3</v>
      </c>
      <c r="F14" s="7">
        <v>0</v>
      </c>
      <c r="G14" s="7">
        <v>7383</v>
      </c>
      <c r="H14" s="7">
        <v>379</v>
      </c>
      <c r="I14" s="7">
        <v>7762</v>
      </c>
      <c r="J14" s="7">
        <v>0</v>
      </c>
      <c r="K14" s="7">
        <v>7762</v>
      </c>
      <c r="L14" s="3" t="s">
        <v>33</v>
      </c>
    </row>
    <row r="15" spans="1:12" s="4" customFormat="1" ht="18.75" customHeight="1">
      <c r="A15" s="5" t="s">
        <v>34</v>
      </c>
      <c r="B15" s="6">
        <v>11851.995000000001</v>
      </c>
      <c r="C15" s="6">
        <v>7526</v>
      </c>
      <c r="D15" s="6">
        <v>4325.9949999999999</v>
      </c>
      <c r="E15" s="6">
        <v>5.0000000000000001E-3</v>
      </c>
      <c r="F15" s="7">
        <v>0</v>
      </c>
      <c r="G15" s="7">
        <v>11852</v>
      </c>
      <c r="H15" s="7">
        <v>441</v>
      </c>
      <c r="I15" s="7">
        <v>12293</v>
      </c>
      <c r="J15" s="7">
        <v>0</v>
      </c>
      <c r="K15" s="7">
        <v>12293</v>
      </c>
      <c r="L15" s="3" t="s">
        <v>35</v>
      </c>
    </row>
    <row r="16" spans="1:12" s="4" customFormat="1" ht="18.75" customHeight="1">
      <c r="A16" s="5" t="s">
        <v>36</v>
      </c>
      <c r="B16" s="6">
        <v>1650.999</v>
      </c>
      <c r="C16" s="6">
        <v>931</v>
      </c>
      <c r="D16" s="6">
        <v>719.99900000000002</v>
      </c>
      <c r="E16" s="6">
        <v>1E-3</v>
      </c>
      <c r="F16" s="7">
        <v>0</v>
      </c>
      <c r="G16" s="7">
        <v>1651</v>
      </c>
      <c r="H16" s="7">
        <v>61</v>
      </c>
      <c r="I16" s="7">
        <v>1712</v>
      </c>
      <c r="J16" s="7">
        <v>0</v>
      </c>
      <c r="K16" s="7">
        <v>1712</v>
      </c>
      <c r="L16" s="3" t="s">
        <v>37</v>
      </c>
    </row>
    <row r="17" spans="1:12" s="4" customFormat="1" ht="18.75" customHeight="1">
      <c r="A17" s="5" t="s">
        <v>38</v>
      </c>
      <c r="B17" s="6">
        <v>6830.9960000000001</v>
      </c>
      <c r="C17" s="6">
        <v>4659</v>
      </c>
      <c r="D17" s="6">
        <v>2171.9960000000001</v>
      </c>
      <c r="E17" s="6">
        <v>4.0000000000000001E-3</v>
      </c>
      <c r="F17" s="7">
        <v>0</v>
      </c>
      <c r="G17" s="7">
        <v>6831</v>
      </c>
      <c r="H17" s="7">
        <v>253</v>
      </c>
      <c r="I17" s="7">
        <v>7084</v>
      </c>
      <c r="J17" s="7">
        <v>1</v>
      </c>
      <c r="K17" s="7">
        <v>7085</v>
      </c>
      <c r="L17" s="3" t="s">
        <v>39</v>
      </c>
    </row>
    <row r="18" spans="1:12" s="4" customFormat="1" ht="18.75" customHeight="1">
      <c r="A18" s="5" t="s">
        <v>40</v>
      </c>
      <c r="B18" s="6">
        <v>10932.994000000001</v>
      </c>
      <c r="C18" s="6">
        <v>7118</v>
      </c>
      <c r="D18" s="6">
        <v>3814.9940000000001</v>
      </c>
      <c r="E18" s="6">
        <v>6.0000000000000001E-3</v>
      </c>
      <c r="F18" s="7">
        <v>0</v>
      </c>
      <c r="G18" s="7">
        <v>10933</v>
      </c>
      <c r="H18" s="7">
        <v>350</v>
      </c>
      <c r="I18" s="7">
        <v>11283</v>
      </c>
      <c r="J18" s="7">
        <v>0</v>
      </c>
      <c r="K18" s="7">
        <v>11283</v>
      </c>
      <c r="L18" s="3" t="s">
        <v>41</v>
      </c>
    </row>
    <row r="19" spans="1:12" s="4" customFormat="1" ht="18.75" customHeight="1">
      <c r="A19" s="5" t="s">
        <v>42</v>
      </c>
      <c r="B19" s="6">
        <v>4139.9989999999998</v>
      </c>
      <c r="C19" s="6">
        <v>2898</v>
      </c>
      <c r="D19" s="6">
        <v>1241.999</v>
      </c>
      <c r="E19" s="6">
        <v>1E-3</v>
      </c>
      <c r="F19" s="7">
        <v>1</v>
      </c>
      <c r="G19" s="7">
        <v>4141</v>
      </c>
      <c r="H19" s="7">
        <v>178</v>
      </c>
      <c r="I19" s="7">
        <v>4319</v>
      </c>
      <c r="J19" s="7">
        <v>1</v>
      </c>
      <c r="K19" s="7">
        <v>4320</v>
      </c>
      <c r="L19" s="3" t="s">
        <v>43</v>
      </c>
    </row>
    <row r="20" spans="1:12" s="4" customFormat="1" ht="18.75" customHeight="1">
      <c r="A20" s="5" t="s">
        <v>44</v>
      </c>
      <c r="B20" s="6">
        <v>9514.9940000000006</v>
      </c>
      <c r="C20" s="6">
        <v>6544</v>
      </c>
      <c r="D20" s="6">
        <v>2970.9940000000001</v>
      </c>
      <c r="E20" s="6">
        <v>6.0000000000000001E-3</v>
      </c>
      <c r="F20" s="7">
        <v>0</v>
      </c>
      <c r="G20" s="7">
        <v>9515</v>
      </c>
      <c r="H20" s="7">
        <v>315</v>
      </c>
      <c r="I20" s="7">
        <v>9830</v>
      </c>
      <c r="J20" s="7">
        <v>0</v>
      </c>
      <c r="K20" s="7">
        <v>9830</v>
      </c>
      <c r="L20" s="3" t="s">
        <v>45</v>
      </c>
    </row>
    <row r="21" spans="1:12" s="4" customFormat="1" ht="18.75" customHeight="1">
      <c r="A21" s="5" t="s">
        <v>46</v>
      </c>
      <c r="B21" s="6">
        <v>7822.9949999999999</v>
      </c>
      <c r="C21" s="6">
        <v>5143</v>
      </c>
      <c r="D21" s="6">
        <v>2679.9949999999999</v>
      </c>
      <c r="E21" s="6">
        <v>5.0000000000000001E-3</v>
      </c>
      <c r="F21" s="7">
        <v>1</v>
      </c>
      <c r="G21" s="7">
        <v>7824</v>
      </c>
      <c r="H21" s="7">
        <v>355</v>
      </c>
      <c r="I21" s="7">
        <v>8179</v>
      </c>
      <c r="J21" s="7">
        <v>0</v>
      </c>
      <c r="K21" s="7">
        <v>8179</v>
      </c>
      <c r="L21" s="3" t="s">
        <v>47</v>
      </c>
    </row>
    <row r="22" spans="1:12" s="4" customFormat="1" ht="18.75" customHeight="1">
      <c r="A22" s="2" t="s">
        <v>48</v>
      </c>
      <c r="B22" s="6">
        <f t="shared" ref="B22:K22" si="0">SUM(B5:B21)</f>
        <v>402679.886</v>
      </c>
      <c r="C22" s="6">
        <f t="shared" si="0"/>
        <v>263334</v>
      </c>
      <c r="D22" s="6">
        <f t="shared" si="0"/>
        <v>139345.886</v>
      </c>
      <c r="E22" s="6">
        <f t="shared" si="0"/>
        <v>0.11400000000000003</v>
      </c>
      <c r="F22" s="7">
        <f t="shared" si="0"/>
        <v>3</v>
      </c>
      <c r="G22" s="7">
        <f t="shared" si="0"/>
        <v>402683</v>
      </c>
      <c r="H22" s="7">
        <f t="shared" si="0"/>
        <v>14708</v>
      </c>
      <c r="I22" s="7">
        <f t="shared" si="0"/>
        <v>417391</v>
      </c>
      <c r="J22" s="7">
        <f t="shared" si="0"/>
        <v>11</v>
      </c>
      <c r="K22" s="7">
        <f t="shared" si="0"/>
        <v>417402</v>
      </c>
      <c r="L22" s="8"/>
    </row>
  </sheetData>
  <mergeCells count="9">
    <mergeCell ref="A3:C3"/>
    <mergeCell ref="D3:J3"/>
    <mergeCell ref="K3:L3"/>
    <mergeCell ref="A1:C1"/>
    <mergeCell ref="D1:J1"/>
    <mergeCell ref="K1:L1"/>
    <mergeCell ref="A2:C2"/>
    <mergeCell ref="D2:J2"/>
    <mergeCell ref="K2:L2"/>
  </mergeCells>
  <phoneticPr fontId="3"/>
  <printOptions horizontalCentered="1"/>
  <pageMargins left="0.4" right="0.4" top="0.7" bottom="0.25" header="0.35" footer="0.2"/>
  <pageSetup paperSize="9" scale="85" orientation="landscape" horizontalDpi="0" verticalDpi="0"/>
  <headerFooter>
    <oddHeader>&amp;L第5号様式の4</oddHeader>
  </headerFooter>
  <colBreaks count="2" manualBreakCount="2">
    <brk id="26" max="1048575" man="1"/>
    <brk id="5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SG12630のC10-1154</dc:creator>
  <cp:lastModifiedBy>C10-1154</cp:lastModifiedBy>
  <dcterms:created xsi:type="dcterms:W3CDTF">2016-07-10T18:53:35Z</dcterms:created>
  <dcterms:modified xsi:type="dcterms:W3CDTF">2016-07-10T18:57:19Z</dcterms:modified>
</cp:coreProperties>
</file>