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２ 参議院議員選挙\H25.7.21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J23" i="1" l="1"/>
  <c r="H23" i="1"/>
  <c r="I23" i="1" s="1"/>
  <c r="F23" i="1"/>
  <c r="G23" i="1" s="1"/>
  <c r="D23" i="1"/>
  <c r="E23" i="1" s="1"/>
  <c r="B23" i="1"/>
  <c r="C23" i="1" s="1"/>
  <c r="I22" i="1"/>
  <c r="G22" i="1"/>
  <c r="E22" i="1"/>
  <c r="C22" i="1"/>
  <c r="I21" i="1"/>
  <c r="G21" i="1"/>
  <c r="E21" i="1"/>
  <c r="C21" i="1"/>
  <c r="I20" i="1"/>
  <c r="G20" i="1"/>
  <c r="E20" i="1"/>
  <c r="C20" i="1"/>
  <c r="I19" i="1"/>
  <c r="G19" i="1"/>
  <c r="E19" i="1"/>
  <c r="C19" i="1"/>
  <c r="I18" i="1"/>
  <c r="G18" i="1"/>
  <c r="E18" i="1"/>
  <c r="C18" i="1"/>
  <c r="I17" i="1"/>
  <c r="G17" i="1"/>
  <c r="E17" i="1"/>
  <c r="C17" i="1"/>
  <c r="I16" i="1"/>
  <c r="G16" i="1"/>
  <c r="E16" i="1"/>
  <c r="C16" i="1"/>
  <c r="I15" i="1"/>
  <c r="G15" i="1"/>
  <c r="E15" i="1"/>
  <c r="C15" i="1"/>
  <c r="I14" i="1"/>
  <c r="G14" i="1"/>
  <c r="E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G10" i="1"/>
  <c r="E10" i="1"/>
  <c r="C10" i="1"/>
  <c r="I9" i="1"/>
  <c r="G9" i="1"/>
  <c r="E9" i="1"/>
  <c r="C9" i="1"/>
  <c r="I8" i="1"/>
  <c r="G8" i="1"/>
  <c r="E8" i="1"/>
  <c r="C8" i="1"/>
  <c r="I7" i="1"/>
  <c r="G7" i="1"/>
  <c r="E7" i="1"/>
  <c r="C7" i="1"/>
  <c r="I6" i="1"/>
  <c r="G6" i="1"/>
  <c r="E6" i="1"/>
  <c r="C6" i="1"/>
</calcChain>
</file>

<file path=xl/sharedStrings.xml><?xml version="1.0" encoding="utf-8"?>
<sst xmlns="http://schemas.openxmlformats.org/spreadsheetml/2006/main" count="35" uniqueCount="29">
  <si>
    <t>選挙区　候補者別 得票数・得票率</t>
  </si>
  <si>
    <r>
      <t> </t>
    </r>
    <r>
      <rPr>
        <b/>
        <sz val="12"/>
        <rFont val="ＭＳ ゴシック"/>
        <family val="3"/>
        <charset val="128"/>
      </rPr>
      <t>香川県選挙区</t>
    </r>
  </si>
  <si>
    <t>区分</t>
  </si>
  <si>
    <r>
      <t>三宅　しんご
 </t>
    </r>
    <r>
      <rPr>
        <sz val="9"/>
        <rFont val="ＭＳ ゴシック"/>
        <family val="3"/>
        <charset val="128"/>
      </rPr>
      <t>(自由民主党)</t>
    </r>
  </si>
  <si>
    <r>
      <t>中西　りえ
 </t>
    </r>
    <r>
      <rPr>
        <sz val="9"/>
        <rFont val="ＭＳ ゴシック"/>
        <family val="3"/>
        <charset val="128"/>
      </rPr>
      <t>(幸福実現党)</t>
    </r>
  </si>
  <si>
    <r>
      <t>うえまつ　恵美子
 </t>
    </r>
    <r>
      <rPr>
        <sz val="9"/>
        <rFont val="ＭＳ ゴシック"/>
        <family val="3"/>
        <charset val="128"/>
      </rPr>
      <t>(無所属)</t>
    </r>
  </si>
  <si>
    <r>
      <t>たなべ　健一
 </t>
    </r>
    <r>
      <rPr>
        <sz val="9"/>
        <rFont val="ＭＳ ゴシック"/>
        <family val="3"/>
        <charset val="128"/>
      </rPr>
      <t>(日本共産党)</t>
    </r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</si>
  <si>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</si>
  <si>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</si>
  <si>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</si>
  <si>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</si>
  <si>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</si>
  <si>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</si>
  <si>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</si>
  <si>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</si>
  <si>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</si>
  <si>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</si>
  <si>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</si>
  <si>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</si>
  <si>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</si>
  <si>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</si>
  <si>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</si>
  <si>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</si>
  <si>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</si>
  <si>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</si>
  <si>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</si>
  <si>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</si>
  <si>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香川県選挙区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</si>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</sst>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workbookViewId="0">
      <pane xSplit="1" ySplit="5" topLeftCell="B12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9" width="10" customWidth="1"/>
    <col min="10" max="10" width="12.5" customWidth="1"/>
  </cols>
  <sheetData>
    <row r="1" spans="1:10" s="1" customFormat="1" ht="22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ht="3.75" customHeight="1">
      <c r="A2" s="2"/>
    </row>
    <row r="3" spans="1:10" ht="33.75" customHeight="1">
      <c r="A3" s="9" t="s">
        <v>1</v>
      </c>
      <c r="B3" s="9"/>
    </row>
    <row r="4" spans="1:10" s="1" customFormat="1" ht="30" customHeight="1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2" t="s">
        <v>6</v>
      </c>
      <c r="I4" s="13"/>
      <c r="J4" s="14" t="s">
        <v>7</v>
      </c>
    </row>
    <row r="5" spans="1:10" s="1" customFormat="1" ht="22.5" customHeight="1">
      <c r="A5" s="11"/>
      <c r="B5" s="3" t="s">
        <v>8</v>
      </c>
      <c r="C5" s="3" t="s">
        <v>9</v>
      </c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3" t="s">
        <v>9</v>
      </c>
      <c r="J5" s="15"/>
    </row>
    <row r="6" spans="1:10" ht="18.75" customHeight="1">
      <c r="A6" s="4" t="s">
        <v>10</v>
      </c>
      <c r="B6" s="5">
        <v>97748</v>
      </c>
      <c r="C6" s="4">
        <f t="shared" ref="C6:C23" si="0">ROUND(B6/J6*100,2)</f>
        <v>57.02</v>
      </c>
      <c r="D6" s="5">
        <v>2155</v>
      </c>
      <c r="E6" s="4">
        <f t="shared" ref="E6:E23" si="1">ROUND(D6/J6*100,2)</f>
        <v>1.26</v>
      </c>
      <c r="F6" s="5">
        <v>55295</v>
      </c>
      <c r="G6" s="4">
        <f t="shared" ref="G6:G23" si="2">ROUND(F6/J6*100,2)</f>
        <v>32.26</v>
      </c>
      <c r="H6" s="5">
        <v>16227</v>
      </c>
      <c r="I6" s="4">
        <f t="shared" ref="I6:I23" si="3">ROUND(H6/J6*100,2)</f>
        <v>9.4700000000000006</v>
      </c>
      <c r="J6" s="5">
        <v>171425</v>
      </c>
    </row>
    <row r="7" spans="1:10" ht="18.75" customHeight="1">
      <c r="A7" s="4" t="s">
        <v>11</v>
      </c>
      <c r="B7" s="5">
        <v>22610</v>
      </c>
      <c r="C7" s="4">
        <f t="shared" si="0"/>
        <v>53.96</v>
      </c>
      <c r="D7" s="5">
        <v>645</v>
      </c>
      <c r="E7" s="4">
        <f t="shared" si="1"/>
        <v>1.54</v>
      </c>
      <c r="F7" s="5">
        <v>14839</v>
      </c>
      <c r="G7" s="4">
        <f t="shared" si="2"/>
        <v>35.42</v>
      </c>
      <c r="H7" s="5">
        <v>3804</v>
      </c>
      <c r="I7" s="4">
        <f t="shared" si="3"/>
        <v>9.08</v>
      </c>
      <c r="J7" s="5">
        <v>41898</v>
      </c>
    </row>
    <row r="8" spans="1:10" ht="18.75" customHeight="1">
      <c r="A8" s="4" t="s">
        <v>12</v>
      </c>
      <c r="B8" s="5">
        <v>13682</v>
      </c>
      <c r="C8" s="4">
        <f t="shared" si="0"/>
        <v>58.49</v>
      </c>
      <c r="D8" s="5">
        <v>324</v>
      </c>
      <c r="E8" s="4">
        <f t="shared" si="1"/>
        <v>1.39</v>
      </c>
      <c r="F8" s="5">
        <v>7522</v>
      </c>
      <c r="G8" s="4">
        <f t="shared" si="2"/>
        <v>32.159999999999997</v>
      </c>
      <c r="H8" s="5">
        <v>1863</v>
      </c>
      <c r="I8" s="4">
        <f t="shared" si="3"/>
        <v>7.96</v>
      </c>
      <c r="J8" s="5">
        <v>23391</v>
      </c>
    </row>
    <row r="9" spans="1:10" ht="18.75" customHeight="1">
      <c r="A9" s="4" t="s">
        <v>13</v>
      </c>
      <c r="B9" s="5">
        <v>8001</v>
      </c>
      <c r="C9" s="4">
        <f t="shared" si="0"/>
        <v>57.37</v>
      </c>
      <c r="D9" s="5">
        <v>285</v>
      </c>
      <c r="E9" s="4">
        <f t="shared" si="1"/>
        <v>2.04</v>
      </c>
      <c r="F9" s="5">
        <v>4597</v>
      </c>
      <c r="G9" s="4">
        <f t="shared" si="2"/>
        <v>32.96</v>
      </c>
      <c r="H9" s="5">
        <v>1064</v>
      </c>
      <c r="I9" s="4">
        <f t="shared" si="3"/>
        <v>7.63</v>
      </c>
      <c r="J9" s="5">
        <v>13947</v>
      </c>
    </row>
    <row r="10" spans="1:10" ht="18.75" customHeight="1">
      <c r="A10" s="4" t="s">
        <v>14</v>
      </c>
      <c r="B10" s="5">
        <v>13784</v>
      </c>
      <c r="C10" s="4">
        <f t="shared" si="0"/>
        <v>52.04</v>
      </c>
      <c r="D10" s="5">
        <v>345</v>
      </c>
      <c r="E10" s="4">
        <f t="shared" si="1"/>
        <v>1.3</v>
      </c>
      <c r="F10" s="5">
        <v>10390</v>
      </c>
      <c r="G10" s="4">
        <f t="shared" si="2"/>
        <v>39.229999999999997</v>
      </c>
      <c r="H10" s="5">
        <v>1967</v>
      </c>
      <c r="I10" s="4">
        <f t="shared" si="3"/>
        <v>7.43</v>
      </c>
      <c r="J10" s="5">
        <v>26486</v>
      </c>
    </row>
    <row r="11" spans="1:10" ht="18.75" customHeight="1">
      <c r="A11" s="4" t="s">
        <v>15</v>
      </c>
      <c r="B11" s="5">
        <v>14338</v>
      </c>
      <c r="C11" s="4">
        <f t="shared" si="0"/>
        <v>60.04</v>
      </c>
      <c r="D11" s="5">
        <v>311</v>
      </c>
      <c r="E11" s="4">
        <f t="shared" si="1"/>
        <v>1.3</v>
      </c>
      <c r="F11" s="5">
        <v>8015</v>
      </c>
      <c r="G11" s="4">
        <f t="shared" si="2"/>
        <v>33.56</v>
      </c>
      <c r="H11" s="5">
        <v>1217</v>
      </c>
      <c r="I11" s="4">
        <f t="shared" si="3"/>
        <v>5.0999999999999996</v>
      </c>
      <c r="J11" s="5">
        <v>23881</v>
      </c>
    </row>
    <row r="12" spans="1:10" ht="18.75" customHeight="1">
      <c r="A12" s="4" t="s">
        <v>16</v>
      </c>
      <c r="B12" s="5">
        <v>8112</v>
      </c>
      <c r="C12" s="4">
        <f t="shared" si="0"/>
        <v>52.99</v>
      </c>
      <c r="D12" s="5">
        <v>226</v>
      </c>
      <c r="E12" s="4">
        <f t="shared" si="1"/>
        <v>1.48</v>
      </c>
      <c r="F12" s="5">
        <v>5793</v>
      </c>
      <c r="G12" s="4">
        <f t="shared" si="2"/>
        <v>37.840000000000003</v>
      </c>
      <c r="H12" s="5">
        <v>1177</v>
      </c>
      <c r="I12" s="4">
        <f t="shared" si="3"/>
        <v>7.69</v>
      </c>
      <c r="J12" s="5">
        <v>15308</v>
      </c>
    </row>
    <row r="13" spans="1:10" ht="18.75" customHeight="1">
      <c r="A13" s="4" t="s">
        <v>17</v>
      </c>
      <c r="B13" s="5">
        <v>16031</v>
      </c>
      <c r="C13" s="4">
        <f t="shared" si="0"/>
        <v>54.28</v>
      </c>
      <c r="D13" s="5">
        <v>482</v>
      </c>
      <c r="E13" s="4">
        <f t="shared" si="1"/>
        <v>1.63</v>
      </c>
      <c r="F13" s="5">
        <v>10940</v>
      </c>
      <c r="G13" s="4">
        <f t="shared" si="2"/>
        <v>37.04</v>
      </c>
      <c r="H13" s="5">
        <v>2082</v>
      </c>
      <c r="I13" s="4">
        <f t="shared" si="3"/>
        <v>7.05</v>
      </c>
      <c r="J13" s="5">
        <v>29535</v>
      </c>
    </row>
    <row r="14" spans="1:10" ht="18.75" customHeight="1">
      <c r="A14" s="4" t="s">
        <v>18</v>
      </c>
      <c r="B14" s="5">
        <v>4456</v>
      </c>
      <c r="C14" s="4">
        <f t="shared" si="0"/>
        <v>59.82</v>
      </c>
      <c r="D14" s="5">
        <v>126</v>
      </c>
      <c r="E14" s="4">
        <f t="shared" si="1"/>
        <v>1.69</v>
      </c>
      <c r="F14" s="5">
        <v>2341</v>
      </c>
      <c r="G14" s="4">
        <f t="shared" si="2"/>
        <v>31.43</v>
      </c>
      <c r="H14" s="5">
        <v>526</v>
      </c>
      <c r="I14" s="4">
        <f t="shared" si="3"/>
        <v>7.06</v>
      </c>
      <c r="J14" s="5">
        <v>7449</v>
      </c>
    </row>
    <row r="15" spans="1:10" ht="18.75" customHeight="1">
      <c r="A15" s="4" t="s">
        <v>19</v>
      </c>
      <c r="B15" s="5">
        <v>4926</v>
      </c>
      <c r="C15" s="4">
        <f t="shared" si="0"/>
        <v>61.46</v>
      </c>
      <c r="D15" s="5">
        <v>128</v>
      </c>
      <c r="E15" s="4">
        <f t="shared" si="1"/>
        <v>1.6</v>
      </c>
      <c r="F15" s="5">
        <v>2295</v>
      </c>
      <c r="G15" s="4">
        <f t="shared" si="2"/>
        <v>28.63</v>
      </c>
      <c r="H15" s="5">
        <v>666</v>
      </c>
      <c r="I15" s="4">
        <f t="shared" si="3"/>
        <v>8.31</v>
      </c>
      <c r="J15" s="5">
        <v>8015</v>
      </c>
    </row>
    <row r="16" spans="1:10" ht="18.75" customHeight="1">
      <c r="A16" s="4" t="s">
        <v>20</v>
      </c>
      <c r="B16" s="5">
        <v>6238</v>
      </c>
      <c r="C16" s="4">
        <f t="shared" si="0"/>
        <v>50.25</v>
      </c>
      <c r="D16" s="5">
        <v>169</v>
      </c>
      <c r="E16" s="4">
        <f t="shared" si="1"/>
        <v>1.36</v>
      </c>
      <c r="F16" s="5">
        <v>5108</v>
      </c>
      <c r="G16" s="4">
        <f t="shared" si="2"/>
        <v>41.14</v>
      </c>
      <c r="H16" s="5">
        <v>900</v>
      </c>
      <c r="I16" s="4">
        <f t="shared" si="3"/>
        <v>7.25</v>
      </c>
      <c r="J16" s="5">
        <v>12415</v>
      </c>
    </row>
    <row r="17" spans="1:11" ht="18.75" customHeight="1">
      <c r="A17" s="4" t="s">
        <v>21</v>
      </c>
      <c r="B17" s="5">
        <v>962</v>
      </c>
      <c r="C17" s="4">
        <f t="shared" si="0"/>
        <v>55.67</v>
      </c>
      <c r="D17" s="5">
        <v>49</v>
      </c>
      <c r="E17" s="4">
        <f t="shared" si="1"/>
        <v>2.84</v>
      </c>
      <c r="F17" s="5">
        <v>619</v>
      </c>
      <c r="G17" s="4">
        <f t="shared" si="2"/>
        <v>35.82</v>
      </c>
      <c r="H17" s="5">
        <v>98</v>
      </c>
      <c r="I17" s="4">
        <f t="shared" si="3"/>
        <v>5.67</v>
      </c>
      <c r="J17" s="5">
        <v>1728</v>
      </c>
    </row>
    <row r="18" spans="1:11" ht="18.75" customHeight="1">
      <c r="A18" s="4" t="s">
        <v>22</v>
      </c>
      <c r="B18" s="5">
        <v>3618</v>
      </c>
      <c r="C18" s="4">
        <f t="shared" si="0"/>
        <v>53.58</v>
      </c>
      <c r="D18" s="5">
        <v>145</v>
      </c>
      <c r="E18" s="4">
        <f t="shared" si="1"/>
        <v>2.15</v>
      </c>
      <c r="F18" s="5">
        <v>2543</v>
      </c>
      <c r="G18" s="4">
        <f t="shared" si="2"/>
        <v>37.659999999999997</v>
      </c>
      <c r="H18" s="5">
        <v>446</v>
      </c>
      <c r="I18" s="4">
        <f t="shared" si="3"/>
        <v>6.61</v>
      </c>
      <c r="J18" s="5">
        <v>6752</v>
      </c>
    </row>
    <row r="19" spans="1:11" ht="18.75" customHeight="1">
      <c r="A19" s="4" t="s">
        <v>23</v>
      </c>
      <c r="B19" s="5">
        <v>6433</v>
      </c>
      <c r="C19" s="4">
        <f t="shared" si="0"/>
        <v>55.53</v>
      </c>
      <c r="D19" s="5">
        <v>173</v>
      </c>
      <c r="E19" s="4">
        <f t="shared" si="1"/>
        <v>1.49</v>
      </c>
      <c r="F19" s="5">
        <v>4075</v>
      </c>
      <c r="G19" s="4">
        <f t="shared" si="2"/>
        <v>35.17</v>
      </c>
      <c r="H19" s="5">
        <v>904</v>
      </c>
      <c r="I19" s="4">
        <f t="shared" si="3"/>
        <v>7.8</v>
      </c>
      <c r="J19" s="5">
        <v>11585</v>
      </c>
    </row>
    <row r="20" spans="1:11" ht="18.75" customHeight="1">
      <c r="A20" s="4" t="s">
        <v>24</v>
      </c>
      <c r="B20" s="5">
        <v>2362</v>
      </c>
      <c r="C20" s="4">
        <f t="shared" si="0"/>
        <v>53.4</v>
      </c>
      <c r="D20" s="5">
        <v>108</v>
      </c>
      <c r="E20" s="4">
        <f t="shared" si="1"/>
        <v>2.44</v>
      </c>
      <c r="F20" s="5">
        <v>1604</v>
      </c>
      <c r="G20" s="4">
        <f t="shared" si="2"/>
        <v>36.26</v>
      </c>
      <c r="H20" s="5">
        <v>349</v>
      </c>
      <c r="I20" s="4">
        <f t="shared" si="3"/>
        <v>7.89</v>
      </c>
      <c r="J20" s="5">
        <v>4423</v>
      </c>
    </row>
    <row r="21" spans="1:11" ht="18.75" customHeight="1">
      <c r="A21" s="4" t="s">
        <v>25</v>
      </c>
      <c r="B21" s="5">
        <v>5350</v>
      </c>
      <c r="C21" s="4">
        <f t="shared" si="0"/>
        <v>54.2</v>
      </c>
      <c r="D21" s="5">
        <v>137</v>
      </c>
      <c r="E21" s="4">
        <f t="shared" si="1"/>
        <v>1.39</v>
      </c>
      <c r="F21" s="5">
        <v>3677</v>
      </c>
      <c r="G21" s="4">
        <f t="shared" si="2"/>
        <v>37.25</v>
      </c>
      <c r="H21" s="5">
        <v>707</v>
      </c>
      <c r="I21" s="4">
        <f t="shared" si="3"/>
        <v>7.16</v>
      </c>
      <c r="J21" s="5">
        <v>9871</v>
      </c>
    </row>
    <row r="22" spans="1:11" ht="18.75" customHeight="1">
      <c r="A22" s="4" t="s">
        <v>26</v>
      </c>
      <c r="B22" s="5">
        <v>4619</v>
      </c>
      <c r="C22" s="4">
        <f t="shared" si="0"/>
        <v>57.01</v>
      </c>
      <c r="D22" s="5">
        <v>124</v>
      </c>
      <c r="E22" s="4">
        <f t="shared" si="1"/>
        <v>1.53</v>
      </c>
      <c r="F22" s="5">
        <v>2754</v>
      </c>
      <c r="G22" s="4">
        <f t="shared" si="2"/>
        <v>33.99</v>
      </c>
      <c r="H22" s="5">
        <v>605</v>
      </c>
      <c r="I22" s="4">
        <f t="shared" si="3"/>
        <v>7.47</v>
      </c>
      <c r="J22" s="5">
        <v>8102</v>
      </c>
    </row>
    <row r="23" spans="1:11" ht="18.75" customHeight="1">
      <c r="A23" s="3" t="s">
        <v>27</v>
      </c>
      <c r="B23" s="5">
        <f>SUBTOTAL(9,B6:B22)</f>
        <v>233270</v>
      </c>
      <c r="C23" s="4">
        <f t="shared" si="0"/>
        <v>56.05</v>
      </c>
      <c r="D23" s="5">
        <f>SUBTOTAL(9,D6:D22)</f>
        <v>5932</v>
      </c>
      <c r="E23" s="4">
        <f t="shared" si="1"/>
        <v>1.43</v>
      </c>
      <c r="F23" s="5">
        <f>SUBTOTAL(9,F6:F22)</f>
        <v>142407</v>
      </c>
      <c r="G23" s="4">
        <f t="shared" si="2"/>
        <v>34.22</v>
      </c>
      <c r="H23" s="5">
        <f>SUBTOTAL(9,H6:H22)</f>
        <v>34602</v>
      </c>
      <c r="I23" s="4">
        <f t="shared" si="3"/>
        <v>8.31</v>
      </c>
      <c r="J23" s="5">
        <f>SUBTOTAL(9,J6:J22)</f>
        <v>416211</v>
      </c>
    </row>
    <row r="24" spans="1:11" s="6" customFormat="1" ht="18.75" customHeight="1">
      <c r="A24" s="7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</row>
  </sheetData>
  <mergeCells count="9">
    <mergeCell ref="A24:K24"/>
    <mergeCell ref="A1:J1"/>
    <mergeCell ref="A3:B3"/>
    <mergeCell ref="A4:A5"/>
    <mergeCell ref="B4:C4"/>
    <mergeCell ref="D4:E4"/>
    <mergeCell ref="F4:G4"/>
    <mergeCell ref="H4:I4"/>
    <mergeCell ref="J4:J5"/>
  </mergeCells>
  <phoneticPr fontId="6"/>
  <printOptions horizontalCentered="1"/>
  <pageMargins left="0.5" right="0.5" top="0.79" bottom="0.7" header="0.45" footer="0.51"/>
  <pageSetup paperSize="9" fitToHeight="0" orientation="landscape" horizontalDpi="300" verticalDpi="300" r:id="rId1"/>
  <headerFooter alignWithMargins="0"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2013-08-13T05:08:05Z</dcterms:created>
  <dcterms:modified xsi:type="dcterms:W3CDTF">2018-03-22T10:20:37Z</dcterms:modified>
</cp:coreProperties>
</file>