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３ 香川県知事選挙\H26.8.3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B25" i="1" s="1"/>
  <c r="E22" i="1"/>
  <c r="D22" i="1"/>
  <c r="C22" i="1"/>
  <c r="B22" i="1"/>
  <c r="B24" i="1"/>
</calcChain>
</file>

<file path=xl/sharedStrings.xml><?xml version="1.0" encoding="utf-8"?>
<sst xmlns="http://schemas.openxmlformats.org/spreadsheetml/2006/main" count="36" uniqueCount="36">
  <si>
    <r>
      <t>知事選挙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</si>
  <si>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</t>
    </r>
  </si>
  <si>
    <t>区分</t>
  </si>
  <si>
    <t> 1
浜田　けいぞう
 (無所属)</t>
  </si>
  <si>
    <t> 2
河村　ただし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</si>
  <si>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</si>
  <si>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</si>
  <si>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</si>
  <si>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</si>
  <si>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</si>
  <si>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</si>
  <si>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</si>
  <si>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</si>
  <si>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</si>
  <si>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</si>
  <si>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</si>
  <si>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</si>
  <si>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</si>
  <si>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</si>
  <si>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</si>
  <si>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</si>
  <si>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</si>
  <si>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</si>
  <si>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</si>
  <si>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</si>
  <si>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</si>
  <si>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</si>
  <si>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</si>
  <si>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</si>
  <si>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</si>
  <si>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 計</t>
  </si>
  <si>
    <t>　　 </t>
  </si>
  <si>
    <t>(参考)</t>
  </si>
  <si>
    <t>法定得票数</t>
  </si>
  <si>
    <t>供託物没収点</t>
  </si>
  <si>
    <t>1日 0時 0分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</si>
</sst>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I2" sqref="I2:K2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875" customWidth="1"/>
  </cols>
  <sheetData>
    <row r="1" spans="1:11" s="1" customFormat="1" ht="22.5" customHeight="1" x14ac:dyDescent="0.1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9" t="s">
        <v>35</v>
      </c>
      <c r="K1" s="19"/>
    </row>
    <row r="2" spans="1:11" s="1" customFormat="1" ht="22.5" customHeight="1" x14ac:dyDescent="0.15">
      <c r="A2" s="18"/>
      <c r="B2" s="18"/>
      <c r="C2" s="18"/>
      <c r="D2" s="18"/>
      <c r="E2" s="18"/>
      <c r="F2" s="18"/>
      <c r="G2" s="18"/>
      <c r="H2" s="18"/>
      <c r="I2" s="20"/>
      <c r="J2" s="20"/>
      <c r="K2" s="20"/>
    </row>
    <row r="3" spans="1:11" ht="33.75" customHeight="1" x14ac:dyDescent="0.15">
      <c r="A3" s="16" t="s">
        <v>1</v>
      </c>
      <c r="B3" s="16"/>
    </row>
    <row r="4" spans="1:11" s="1" customFormat="1" ht="56.25" customHeight="1" x14ac:dyDescent="0.1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8.75" customHeight="1" x14ac:dyDescent="0.15">
      <c r="A5" s="6" t="s">
        <v>13</v>
      </c>
      <c r="B5" s="7">
        <v>84287</v>
      </c>
      <c r="C5" s="7">
        <v>20020</v>
      </c>
      <c r="D5" s="7">
        <v>104307</v>
      </c>
      <c r="E5" s="8">
        <v>0</v>
      </c>
      <c r="F5" s="9">
        <v>104307</v>
      </c>
      <c r="G5" s="9">
        <v>2546</v>
      </c>
      <c r="H5" s="9">
        <v>106853</v>
      </c>
      <c r="I5" s="9">
        <v>0</v>
      </c>
      <c r="J5" s="9">
        <v>106853</v>
      </c>
      <c r="K5" s="10">
        <v>41882.982638888891</v>
      </c>
    </row>
    <row r="6" spans="1:11" ht="18.75" customHeight="1" x14ac:dyDescent="0.15">
      <c r="A6" s="6" t="s">
        <v>14</v>
      </c>
      <c r="B6" s="7">
        <v>21612</v>
      </c>
      <c r="C6" s="7">
        <v>4762</v>
      </c>
      <c r="D6" s="7">
        <v>26374</v>
      </c>
      <c r="E6" s="8">
        <v>0</v>
      </c>
      <c r="F6" s="9">
        <v>26374</v>
      </c>
      <c r="G6" s="9">
        <v>498</v>
      </c>
      <c r="H6" s="9">
        <v>26872</v>
      </c>
      <c r="I6" s="9">
        <v>0</v>
      </c>
      <c r="J6" s="9">
        <v>26872</v>
      </c>
      <c r="K6" s="10">
        <v>41882.938888888886</v>
      </c>
    </row>
    <row r="7" spans="1:11" ht="18.75" customHeight="1" x14ac:dyDescent="0.15">
      <c r="A7" s="6" t="s">
        <v>15</v>
      </c>
      <c r="B7" s="7">
        <v>12049</v>
      </c>
      <c r="C7" s="7">
        <v>2149</v>
      </c>
      <c r="D7" s="7">
        <v>14198</v>
      </c>
      <c r="E7" s="8">
        <v>0</v>
      </c>
      <c r="F7" s="9">
        <v>14198</v>
      </c>
      <c r="G7" s="9">
        <v>278</v>
      </c>
      <c r="H7" s="9">
        <v>14476</v>
      </c>
      <c r="I7" s="9">
        <v>0</v>
      </c>
      <c r="J7" s="9">
        <v>14476</v>
      </c>
      <c r="K7" s="10">
        <v>41882.924305555556</v>
      </c>
    </row>
    <row r="8" spans="1:11" ht="18.75" customHeight="1" x14ac:dyDescent="0.15">
      <c r="A8" s="6" t="s">
        <v>16</v>
      </c>
      <c r="B8" s="7">
        <v>7945</v>
      </c>
      <c r="C8" s="7">
        <v>1522</v>
      </c>
      <c r="D8" s="7">
        <v>9467</v>
      </c>
      <c r="E8" s="8">
        <v>0</v>
      </c>
      <c r="F8" s="9">
        <v>9467</v>
      </c>
      <c r="G8" s="9">
        <v>234</v>
      </c>
      <c r="H8" s="9">
        <v>9701</v>
      </c>
      <c r="I8" s="9">
        <v>0</v>
      </c>
      <c r="J8" s="9">
        <v>9701</v>
      </c>
      <c r="K8" s="10">
        <v>41882.927083333336</v>
      </c>
    </row>
    <row r="9" spans="1:11" ht="18.75" customHeight="1" x14ac:dyDescent="0.15">
      <c r="A9" s="6" t="s">
        <v>17</v>
      </c>
      <c r="B9" s="7">
        <v>18481</v>
      </c>
      <c r="C9" s="7">
        <v>2130</v>
      </c>
      <c r="D9" s="7">
        <v>20611</v>
      </c>
      <c r="E9" s="8">
        <v>0</v>
      </c>
      <c r="F9" s="9">
        <v>20611</v>
      </c>
      <c r="G9" s="9">
        <v>310</v>
      </c>
      <c r="H9" s="9">
        <v>20921</v>
      </c>
      <c r="I9" s="9">
        <v>0</v>
      </c>
      <c r="J9" s="9">
        <v>20921</v>
      </c>
      <c r="K9" s="10">
        <v>41882.94027777778</v>
      </c>
    </row>
    <row r="10" spans="1:11" ht="18.75" customHeight="1" x14ac:dyDescent="0.15">
      <c r="A10" s="6" t="s">
        <v>18</v>
      </c>
      <c r="B10" s="7">
        <v>10545</v>
      </c>
      <c r="C10" s="7">
        <v>1783</v>
      </c>
      <c r="D10" s="7">
        <v>12328</v>
      </c>
      <c r="E10" s="8">
        <v>0</v>
      </c>
      <c r="F10" s="9">
        <v>12328</v>
      </c>
      <c r="G10" s="9">
        <v>282</v>
      </c>
      <c r="H10" s="9">
        <v>12610</v>
      </c>
      <c r="I10" s="9">
        <v>0</v>
      </c>
      <c r="J10" s="9">
        <v>12610</v>
      </c>
      <c r="K10" s="10">
        <v>41882.92291666667</v>
      </c>
    </row>
    <row r="11" spans="1:11" ht="18.75" customHeight="1" x14ac:dyDescent="0.15">
      <c r="A11" s="6" t="s">
        <v>19</v>
      </c>
      <c r="B11" s="7">
        <v>7872</v>
      </c>
      <c r="C11" s="7">
        <v>1664</v>
      </c>
      <c r="D11" s="7">
        <v>9536</v>
      </c>
      <c r="E11" s="8">
        <v>0</v>
      </c>
      <c r="F11" s="9">
        <v>9536</v>
      </c>
      <c r="G11" s="9">
        <v>279</v>
      </c>
      <c r="H11" s="9">
        <v>9815</v>
      </c>
      <c r="I11" s="9">
        <v>0</v>
      </c>
      <c r="J11" s="9">
        <v>9815</v>
      </c>
      <c r="K11" s="10">
        <v>41882.908333333333</v>
      </c>
    </row>
    <row r="12" spans="1:11" ht="18.75" customHeight="1" x14ac:dyDescent="0.15">
      <c r="A12" s="6" t="s">
        <v>20</v>
      </c>
      <c r="B12" s="7">
        <v>19523</v>
      </c>
      <c r="C12" s="7">
        <v>2684</v>
      </c>
      <c r="D12" s="7">
        <v>22207</v>
      </c>
      <c r="E12" s="8">
        <v>0</v>
      </c>
      <c r="F12" s="9">
        <v>22207</v>
      </c>
      <c r="G12" s="9">
        <v>347</v>
      </c>
      <c r="H12" s="9">
        <v>22554</v>
      </c>
      <c r="I12" s="9">
        <v>0</v>
      </c>
      <c r="J12" s="9">
        <v>22554</v>
      </c>
      <c r="K12" s="10">
        <v>41882.927083333336</v>
      </c>
    </row>
    <row r="13" spans="1:11" ht="18.75" customHeight="1" x14ac:dyDescent="0.15">
      <c r="A13" s="6" t="s">
        <v>21</v>
      </c>
      <c r="B13" s="7">
        <v>5070</v>
      </c>
      <c r="C13" s="7">
        <v>865</v>
      </c>
      <c r="D13" s="7">
        <v>5935</v>
      </c>
      <c r="E13" s="8">
        <v>0</v>
      </c>
      <c r="F13" s="9">
        <v>5935</v>
      </c>
      <c r="G13" s="9">
        <v>110</v>
      </c>
      <c r="H13" s="9">
        <v>6045</v>
      </c>
      <c r="I13" s="9">
        <v>0</v>
      </c>
      <c r="J13" s="9">
        <v>6045</v>
      </c>
      <c r="K13" s="10">
        <v>41882.871527777781</v>
      </c>
    </row>
    <row r="14" spans="1:11" ht="18.75" customHeight="1" x14ac:dyDescent="0.15">
      <c r="A14" s="6" t="s">
        <v>22</v>
      </c>
      <c r="B14" s="7">
        <v>5338</v>
      </c>
      <c r="C14" s="7">
        <v>907</v>
      </c>
      <c r="D14" s="7">
        <v>6245</v>
      </c>
      <c r="E14" s="8">
        <v>0</v>
      </c>
      <c r="F14" s="9">
        <v>6245</v>
      </c>
      <c r="G14" s="9">
        <v>109</v>
      </c>
      <c r="H14" s="9">
        <v>6354</v>
      </c>
      <c r="I14" s="9">
        <v>0</v>
      </c>
      <c r="J14" s="9">
        <v>6354</v>
      </c>
      <c r="K14" s="10">
        <v>41882.899305555555</v>
      </c>
    </row>
    <row r="15" spans="1:11" ht="18.75" customHeight="1" x14ac:dyDescent="0.15">
      <c r="A15" s="6" t="s">
        <v>23</v>
      </c>
      <c r="B15" s="7">
        <v>6807</v>
      </c>
      <c r="C15" s="7">
        <v>1296</v>
      </c>
      <c r="D15" s="7">
        <v>8103</v>
      </c>
      <c r="E15" s="8">
        <v>0</v>
      </c>
      <c r="F15" s="9">
        <v>8103</v>
      </c>
      <c r="G15" s="9">
        <v>168</v>
      </c>
      <c r="H15" s="9">
        <v>8271</v>
      </c>
      <c r="I15" s="9">
        <v>0</v>
      </c>
      <c r="J15" s="9">
        <v>8271</v>
      </c>
      <c r="K15" s="10">
        <v>41882.93472222222</v>
      </c>
    </row>
    <row r="16" spans="1:11" ht="18.75" customHeight="1" x14ac:dyDescent="0.15">
      <c r="A16" s="6" t="s">
        <v>24</v>
      </c>
      <c r="B16" s="7">
        <v>1089</v>
      </c>
      <c r="C16" s="7">
        <v>118</v>
      </c>
      <c r="D16" s="7">
        <v>1207</v>
      </c>
      <c r="E16" s="8">
        <v>0</v>
      </c>
      <c r="F16" s="9">
        <v>1207</v>
      </c>
      <c r="G16" s="9">
        <v>8</v>
      </c>
      <c r="H16" s="9">
        <v>1215</v>
      </c>
      <c r="I16" s="9">
        <v>0</v>
      </c>
      <c r="J16" s="9">
        <v>1215</v>
      </c>
      <c r="K16" s="10">
        <v>41882.881944444445</v>
      </c>
    </row>
    <row r="17" spans="1:11" ht="18.75" customHeight="1" x14ac:dyDescent="0.15">
      <c r="A17" s="6" t="s">
        <v>25</v>
      </c>
      <c r="B17" s="7">
        <v>3754</v>
      </c>
      <c r="C17" s="7">
        <v>727</v>
      </c>
      <c r="D17" s="7">
        <v>4481</v>
      </c>
      <c r="E17" s="8">
        <v>0</v>
      </c>
      <c r="F17" s="9">
        <v>4481</v>
      </c>
      <c r="G17" s="9">
        <v>91</v>
      </c>
      <c r="H17" s="9">
        <v>4572</v>
      </c>
      <c r="I17" s="9">
        <v>0</v>
      </c>
      <c r="J17" s="9">
        <v>4572</v>
      </c>
      <c r="K17" s="10">
        <v>41882.90625</v>
      </c>
    </row>
    <row r="18" spans="1:11" ht="18.75" customHeight="1" x14ac:dyDescent="0.15">
      <c r="A18" s="6" t="s">
        <v>26</v>
      </c>
      <c r="B18" s="7">
        <v>6795</v>
      </c>
      <c r="C18" s="7">
        <v>1120</v>
      </c>
      <c r="D18" s="7">
        <v>7915</v>
      </c>
      <c r="E18" s="8">
        <v>0</v>
      </c>
      <c r="F18" s="9">
        <v>7915</v>
      </c>
      <c r="G18" s="9">
        <v>115</v>
      </c>
      <c r="H18" s="9">
        <v>8030</v>
      </c>
      <c r="I18" s="9">
        <v>2</v>
      </c>
      <c r="J18" s="9">
        <v>8032</v>
      </c>
      <c r="K18" s="10">
        <v>41882.902777777781</v>
      </c>
    </row>
    <row r="19" spans="1:11" ht="18.75" customHeight="1" x14ac:dyDescent="0.15">
      <c r="A19" s="6" t="s">
        <v>27</v>
      </c>
      <c r="B19" s="7">
        <v>2419</v>
      </c>
      <c r="C19" s="7">
        <v>489</v>
      </c>
      <c r="D19" s="7">
        <v>2908</v>
      </c>
      <c r="E19" s="8">
        <v>0</v>
      </c>
      <c r="F19" s="9">
        <v>2908</v>
      </c>
      <c r="G19" s="9">
        <v>86</v>
      </c>
      <c r="H19" s="9">
        <v>2994</v>
      </c>
      <c r="I19" s="9">
        <v>0</v>
      </c>
      <c r="J19" s="9">
        <v>2994</v>
      </c>
      <c r="K19" s="10">
        <v>41882.893055555556</v>
      </c>
    </row>
    <row r="20" spans="1:11" ht="18.75" customHeight="1" x14ac:dyDescent="0.15">
      <c r="A20" s="6" t="s">
        <v>28</v>
      </c>
      <c r="B20" s="7">
        <v>5509</v>
      </c>
      <c r="C20" s="7">
        <v>1050</v>
      </c>
      <c r="D20" s="7">
        <v>6559</v>
      </c>
      <c r="E20" s="8">
        <v>0</v>
      </c>
      <c r="F20" s="9">
        <v>6559</v>
      </c>
      <c r="G20" s="9">
        <v>152</v>
      </c>
      <c r="H20" s="9">
        <v>6711</v>
      </c>
      <c r="I20" s="9">
        <v>0</v>
      </c>
      <c r="J20" s="9">
        <v>6711</v>
      </c>
      <c r="K20" s="10">
        <v>41882.912499999999</v>
      </c>
    </row>
    <row r="21" spans="1:11" ht="18.75" customHeight="1" x14ac:dyDescent="0.15">
      <c r="A21" s="6" t="s">
        <v>29</v>
      </c>
      <c r="B21" s="7">
        <v>4751</v>
      </c>
      <c r="C21" s="7">
        <v>737</v>
      </c>
      <c r="D21" s="7">
        <v>5488</v>
      </c>
      <c r="E21" s="8">
        <v>0</v>
      </c>
      <c r="F21" s="9">
        <v>5488</v>
      </c>
      <c r="G21" s="9">
        <v>110</v>
      </c>
      <c r="H21" s="9">
        <v>5598</v>
      </c>
      <c r="I21" s="9">
        <v>0</v>
      </c>
      <c r="J21" s="9">
        <v>5598</v>
      </c>
      <c r="K21" s="10">
        <v>41882.918749999997</v>
      </c>
    </row>
    <row r="22" spans="1:11" ht="26.25" customHeight="1" x14ac:dyDescent="0.15">
      <c r="A22" s="2" t="s">
        <v>30</v>
      </c>
      <c r="B22" s="7">
        <f t="shared" ref="B22:J22" si="0">SUBTOTAL(9,B5:B21)</f>
        <v>223846</v>
      </c>
      <c r="C22" s="7">
        <f t="shared" si="0"/>
        <v>44023</v>
      </c>
      <c r="D22" s="7">
        <f t="shared" si="0"/>
        <v>267869</v>
      </c>
      <c r="E22" s="11">
        <f t="shared" si="0"/>
        <v>0</v>
      </c>
      <c r="F22" s="9">
        <f t="shared" si="0"/>
        <v>267869</v>
      </c>
      <c r="G22" s="9">
        <f t="shared" si="0"/>
        <v>5723</v>
      </c>
      <c r="H22" s="9">
        <f t="shared" si="0"/>
        <v>273592</v>
      </c>
      <c r="I22" s="9">
        <f t="shared" si="0"/>
        <v>2</v>
      </c>
      <c r="J22" s="9">
        <f t="shared" si="0"/>
        <v>273594</v>
      </c>
      <c r="K22" s="12" t="s">
        <v>31</v>
      </c>
    </row>
    <row r="23" spans="1:11" s="13" customFormat="1" ht="22.5" customHeight="1" x14ac:dyDescent="0.15">
      <c r="A23" s="14" t="s">
        <v>32</v>
      </c>
    </row>
    <row r="24" spans="1:11" x14ac:dyDescent="0.15">
      <c r="A24" s="15" t="s">
        <v>33</v>
      </c>
      <c r="B24" s="17" t="str">
        <f>F22&amp;"÷4="&amp;ROUNDDOWN(F22/4,3)</f>
        <v>267869÷4=66967.25</v>
      </c>
      <c r="C24" s="17"/>
    </row>
    <row r="25" spans="1:11" x14ac:dyDescent="0.15">
      <c r="A25" s="15" t="s">
        <v>34</v>
      </c>
      <c r="B25" s="17" t="str">
        <f>F22&amp;"÷10="&amp;ROUNDDOWN(F22/10,3)</f>
        <v>267869÷10=26786.9</v>
      </c>
      <c r="C25" s="17"/>
    </row>
  </sheetData>
  <mergeCells count="9">
    <mergeCell ref="A3:B3"/>
    <mergeCell ref="B24:C24"/>
    <mergeCell ref="B25:C25"/>
    <mergeCell ref="A1:C1"/>
    <mergeCell ref="D1:I1"/>
    <mergeCell ref="J1:K1"/>
    <mergeCell ref="A2:C2"/>
    <mergeCell ref="D2:H2"/>
    <mergeCell ref="I2:K2"/>
  </mergeCells>
  <phoneticPr fontId="4"/>
  <pageMargins left="0.5" right="0.5" top="0.79" bottom="0.3" header="0.45" footer="0.41"/>
  <pageSetup paperSize="9" scale="95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C14-3676</cp:lastModifiedBy>
  <dcterms:created xsi:type="dcterms:W3CDTF">2014-08-31T14:51:03Z</dcterms:created>
  <dcterms:modified xsi:type="dcterms:W3CDTF">2018-03-22T10:27:06Z</dcterms:modified>
</cp:coreProperties>
</file>