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1総務・選挙G\0010 投開票速報\★save\ホームページ掲載用\2開票\10開票確定（参考資料も）\4綾歌郡選挙区\"/>
    </mc:Choice>
  </mc:AlternateContent>
  <bookViews>
    <workbookView xWindow="0" yWindow="0" windowWidth="15345" windowHeight="5100"/>
  </bookViews>
  <sheets>
    <sheet name="sheet1" sheetId="1" r:id="rId1"/>
  </sheets>
  <definedNames>
    <definedName name="_xlnm.Print_Titles" localSheetId="0">sheet1!$1:$1</definedName>
  </definedNames>
  <calcPr calcId="152511" fullCalcOnLoad="1"/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B9" i="1"/>
  <c r="E6" i="1"/>
  <c r="D6" i="1"/>
  <c r="C6" i="1"/>
  <c r="B6" i="1"/>
  <c r="B8" i="1"/>
</calcChain>
</file>

<file path=xl/sharedStrings.xml><?xml version="1.0" encoding="utf-8"?>
<sst xmlns="http://schemas.openxmlformats.org/spreadsheetml/2006/main" count="20" uniqueCount="20">
  <si>
    <r>
      <t>県議会議員選挙　</t>
    </r>
    <r>
      <rPr>
        <sz val="20"/>
        <color indexed="8"/>
        <rFont val="ＭＳ ゴシック"/>
        <family val="3"/>
        <charset val="128"/>
      </rPr>
      <t>開票状況確定</t>
    </r>
    <r>
      <rPr>
        <sz val="10"/>
        <color indexed="8"/>
        <rFont val="ＭＳ ゴシック"/>
        <family val="3"/>
        <charset val="128"/>
      </rPr>
      <t>　速報集計表</t>
    </r>
  </si>
  <si>
    <r>
      <t> </t>
    </r>
    <r>
      <rPr>
        <b/>
        <sz val="12"/>
        <color indexed="8"/>
        <rFont val="ＭＳ ゴシック"/>
        <family val="3"/>
        <charset val="128"/>
      </rPr>
      <t>綾歌郡選挙区</t>
    </r>
  </si>
  <si>
    <t>区分</t>
  </si>
  <si>
    <t> 1
松岡　りか
 (無所属)</t>
  </si>
  <si>
    <t> 2
水本　勝規
 (自由民主党)</t>
  </si>
  <si>
    <t>得票総数
A</t>
  </si>
  <si>
    <t>按分で切り捨てた票数
B</t>
  </si>
  <si>
    <t>有効投票数
(A+B)
C</t>
  </si>
  <si>
    <t>無効
投票数
D</t>
  </si>
  <si>
    <t>投票総数
(C+D)
E</t>
  </si>
  <si>
    <t>不受理持帰り等
F</t>
  </si>
  <si>
    <t>投票者数
(E+F)
G</t>
  </si>
  <si>
    <t>投票点検
終了時刻</t>
  </si>
  <si>
    <t>綾川町</t>
  </si>
  <si>
    <t>綾歌郡選挙区 計</t>
  </si>
  <si>
    <t>　　 </t>
  </si>
  <si>
    <t>(参考)</t>
  </si>
  <si>
    <t>法定得票数</t>
  </si>
  <si>
    <t>供託物没収点</t>
  </si>
  <si>
    <t>7日　22時　5分 発表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</si>
</sst>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d&quot;日&quot;h&quot;時&quot;mm&quot;分&quot;"/>
    <numFmt numFmtId="181" formatCode="#,##0.000"/>
  </numFmts>
  <fonts count="26" x14ac:knownFonts="1">
    <font>
      <sz val="11"/>
      <color theme="1"/>
      <name val="ＭＳ Ｐゴシック"/>
      <family val="3"/>
      <charset val="128"/>
      <scheme val="minor"/>
    </font>
    <font>
      <sz val="10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0" fontId="22" fillId="0" borderId="11" xfId="0" applyFont="1" applyBorder="1" applyAlignment="1">
      <alignment vertical="center" wrapText="1"/>
    </xf>
    <xf numFmtId="3" fontId="22" fillId="0" borderId="11" xfId="0" applyNumberFormat="1" applyFont="1" applyBorder="1" applyAlignment="1">
      <alignment vertical="center" wrapText="1"/>
    </xf>
    <xf numFmtId="180" fontId="22" fillId="0" borderId="11" xfId="0" applyNumberFormat="1" applyFont="1" applyBorder="1" applyAlignment="1">
      <alignment horizontal="center" vertical="center" wrapText="1"/>
    </xf>
    <xf numFmtId="181" fontId="22" fillId="0" borderId="11" xfId="0" applyNumberFormat="1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0" fillId="0" borderId="0" xfId="0" applyAlignment="1"/>
    <xf numFmtId="0" fontId="22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right" wrapText="1"/>
    </xf>
    <xf numFmtId="0" fontId="22" fillId="0" borderId="0" xfId="0" applyFont="1" applyAlignment="1">
      <alignment horizontal="right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M8" sqref="M8:M9"/>
    </sheetView>
  </sheetViews>
  <sheetFormatPr defaultRowHeight="13.5" x14ac:dyDescent="0.15"/>
  <cols>
    <col min="1" max="1" width="15" customWidth="1"/>
    <col min="2" max="3" width="14.375" customWidth="1"/>
    <col min="4" max="4" width="10" customWidth="1"/>
    <col min="5" max="6" width="8.75" customWidth="1"/>
    <col min="7" max="7" width="6.25" customWidth="1"/>
    <col min="8" max="8" width="8.75" customWidth="1"/>
    <col min="9" max="9" width="7.5" customWidth="1"/>
    <col min="10" max="10" width="8.75" customWidth="1"/>
    <col min="11" max="11" width="11.875" customWidth="1"/>
  </cols>
  <sheetData>
    <row r="1" spans="1:11" s="1" customFormat="1" ht="22.5" customHeight="1" x14ac:dyDescent="0.15">
      <c r="A1" s="18"/>
      <c r="B1" s="18"/>
      <c r="C1" s="18"/>
      <c r="D1" s="18" t="s">
        <v>0</v>
      </c>
      <c r="E1" s="18"/>
      <c r="F1" s="18"/>
      <c r="G1" s="18"/>
      <c r="H1" s="18"/>
      <c r="I1" s="18"/>
      <c r="J1" s="19" t="s">
        <v>19</v>
      </c>
      <c r="K1" s="19"/>
    </row>
    <row r="2" spans="1:11" s="1" customFormat="1" ht="22.5" customHeight="1" x14ac:dyDescent="0.15">
      <c r="A2" s="18"/>
      <c r="B2" s="18"/>
      <c r="C2" s="18"/>
      <c r="D2" s="18"/>
      <c r="E2" s="18"/>
      <c r="F2" s="18"/>
      <c r="G2" s="18"/>
      <c r="H2" s="18"/>
      <c r="I2" s="20"/>
      <c r="J2" s="20"/>
      <c r="K2" s="20"/>
    </row>
    <row r="3" spans="1:11" ht="33.75" customHeight="1" x14ac:dyDescent="0.15">
      <c r="A3" s="16" t="s">
        <v>1</v>
      </c>
      <c r="B3" s="16"/>
    </row>
    <row r="4" spans="1:11" s="1" customFormat="1" ht="56.25" customHeight="1" x14ac:dyDescent="0.15">
      <c r="A4" s="2" t="s">
        <v>2</v>
      </c>
      <c r="B4" s="3" t="s">
        <v>3</v>
      </c>
      <c r="C4" s="3" t="s">
        <v>4</v>
      </c>
      <c r="D4" s="4" t="s">
        <v>5</v>
      </c>
      <c r="E4" s="5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</row>
    <row r="5" spans="1:11" ht="18.75" customHeight="1" x14ac:dyDescent="0.15">
      <c r="A5" s="6" t="s">
        <v>13</v>
      </c>
      <c r="B5" s="7">
        <v>6479</v>
      </c>
      <c r="C5" s="7">
        <v>4040</v>
      </c>
      <c r="D5" s="7">
        <v>10519</v>
      </c>
      <c r="E5" s="8">
        <v>0</v>
      </c>
      <c r="F5" s="9">
        <v>10519</v>
      </c>
      <c r="G5" s="9">
        <v>156</v>
      </c>
      <c r="H5" s="9">
        <v>10675</v>
      </c>
      <c r="I5" s="9">
        <v>0</v>
      </c>
      <c r="J5" s="9">
        <v>10675</v>
      </c>
      <c r="K5" s="10">
        <v>43562.913194444445</v>
      </c>
    </row>
    <row r="6" spans="1:11" ht="26.25" customHeight="1" x14ac:dyDescent="0.15">
      <c r="A6" s="2" t="s">
        <v>14</v>
      </c>
      <c r="B6" s="7">
        <f t="shared" ref="B6:J6" si="0">SUBTOTAL(9,B5:B5)</f>
        <v>6479</v>
      </c>
      <c r="C6" s="7">
        <f t="shared" si="0"/>
        <v>4040</v>
      </c>
      <c r="D6" s="7">
        <f t="shared" si="0"/>
        <v>10519</v>
      </c>
      <c r="E6" s="11">
        <f t="shared" si="0"/>
        <v>0</v>
      </c>
      <c r="F6" s="9">
        <f t="shared" si="0"/>
        <v>10519</v>
      </c>
      <c r="G6" s="9">
        <f t="shared" si="0"/>
        <v>156</v>
      </c>
      <c r="H6" s="9">
        <f t="shared" si="0"/>
        <v>10675</v>
      </c>
      <c r="I6" s="9">
        <f t="shared" si="0"/>
        <v>0</v>
      </c>
      <c r="J6" s="9">
        <f t="shared" si="0"/>
        <v>10675</v>
      </c>
      <c r="K6" s="12" t="s">
        <v>15</v>
      </c>
    </row>
    <row r="7" spans="1:11" s="13" customFormat="1" ht="22.5" customHeight="1" x14ac:dyDescent="0.15">
      <c r="A7" s="14" t="s">
        <v>16</v>
      </c>
    </row>
    <row r="8" spans="1:11" x14ac:dyDescent="0.15">
      <c r="A8" s="15" t="s">
        <v>17</v>
      </c>
      <c r="B8" s="17" t="str">
        <f>F6&amp;"÷(1×4)="&amp;ROUNDDOWN(F6/(1*4),3)</f>
        <v>10519÷(1×4)=2629.75</v>
      </c>
      <c r="C8" s="17"/>
    </row>
    <row r="9" spans="1:11" x14ac:dyDescent="0.15">
      <c r="A9" s="15" t="s">
        <v>18</v>
      </c>
      <c r="B9" s="17" t="str">
        <f>F6&amp;"÷(1×10)="&amp;ROUNDDOWN(F6/(1*10),3)</f>
        <v>10519÷(1×10)=1051.9</v>
      </c>
      <c r="C9" s="17"/>
    </row>
  </sheetData>
  <mergeCells count="9">
    <mergeCell ref="A3:B3"/>
    <mergeCell ref="B8:C8"/>
    <mergeCell ref="B9:C9"/>
    <mergeCell ref="A1:C1"/>
    <mergeCell ref="D1:I1"/>
    <mergeCell ref="J1:K1"/>
    <mergeCell ref="A2:C2"/>
    <mergeCell ref="D2:H2"/>
    <mergeCell ref="I2:K2"/>
  </mergeCells>
  <phoneticPr fontId="4"/>
  <pageMargins left="0.5" right="0.4" top="0.79" bottom="0.7" header="0.45" footer="0.51"/>
  <pageSetup paperSize="9" fitToHeight="0" orientation="landscape" horizontalDpi="300" verticalDpi="300"/>
  <headerFooter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SG12630のC14-1070</dc:creator>
  <cp:lastModifiedBy>C14-1070</cp:lastModifiedBy>
  <dcterms:created xsi:type="dcterms:W3CDTF">2019-04-07T13:12:43Z</dcterms:created>
  <dcterms:modified xsi:type="dcterms:W3CDTF">2019-04-07T13:17:51Z</dcterms:modified>
</cp:coreProperties>
</file>