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7 施設福祉支援G\01事業者指定\06指定申請等様式\ＨＰ掲載用　指定時必要書類一覧\"/>
    </mc:Choice>
  </mc:AlternateContent>
  <bookViews>
    <workbookView xWindow="0" yWindow="0" windowWidth="28800" windowHeight="12210" activeTab="3"/>
  </bookViews>
  <sheets>
    <sheet name="届出書" sheetId="22" r:id="rId1"/>
    <sheet name="平均利用時間算出表 " sheetId="25" r:id="rId2"/>
    <sheet name="平均利用時間算出表（記入例）" sheetId="21" r:id="rId3"/>
    <sheet name="計算表" sheetId="23" r:id="rId4"/>
    <sheet name="計算表 (記入例)" sheetId="24" r:id="rId5"/>
  </sheets>
  <definedNames>
    <definedName name="_xlnm.Print_Area" localSheetId="3">計算表!$A$1:$AN$103</definedName>
    <definedName name="_xlnm.Print_Area" localSheetId="4">'計算表 (記入例)'!$A$1:$AN$103</definedName>
    <definedName name="_xlnm.Print_Area" localSheetId="0">届出書!$A$1:$G$12</definedName>
  </definedNames>
  <calcPr calcId="162913"/>
</workbook>
</file>

<file path=xl/calcChain.xml><?xml version="1.0" encoding="utf-8"?>
<calcChain xmlns="http://schemas.openxmlformats.org/spreadsheetml/2006/main">
  <c r="AL99" i="23" l="1"/>
  <c r="AL98" i="23"/>
  <c r="AL97" i="23"/>
  <c r="AL96" i="23"/>
  <c r="AL95" i="23"/>
  <c r="AL94" i="23"/>
  <c r="AL93" i="23"/>
  <c r="AL92" i="23"/>
  <c r="AL91" i="23"/>
  <c r="AL90" i="23"/>
  <c r="AL89" i="23"/>
  <c r="AL88" i="23"/>
  <c r="AL87" i="23"/>
  <c r="AL86" i="23"/>
  <c r="AL85" i="23"/>
  <c r="AL84" i="23"/>
  <c r="AL83" i="23"/>
  <c r="AL82" i="23"/>
  <c r="AL81" i="23"/>
  <c r="AL80" i="23"/>
  <c r="AL79" i="23"/>
  <c r="AL74" i="23"/>
  <c r="AL73" i="23"/>
  <c r="AL72" i="23"/>
  <c r="AL71" i="23"/>
  <c r="AL70" i="23"/>
  <c r="AL69" i="23"/>
  <c r="AL68" i="23"/>
  <c r="AL67" i="23"/>
  <c r="AL66" i="23"/>
  <c r="AL65" i="23"/>
  <c r="AL64" i="23"/>
  <c r="AL63" i="23"/>
  <c r="AL62" i="23"/>
  <c r="AL61" i="23"/>
  <c r="AL60" i="23"/>
  <c r="AL59" i="23"/>
  <c r="AL58" i="23"/>
  <c r="AL57" i="23"/>
  <c r="AL56" i="23"/>
  <c r="AL55" i="23"/>
  <c r="AL54" i="23"/>
  <c r="AL99" i="24"/>
  <c r="AL98" i="24"/>
  <c r="AL97" i="24"/>
  <c r="AL96" i="24"/>
  <c r="AL95" i="24"/>
  <c r="AL94" i="24"/>
  <c r="AL93" i="24"/>
  <c r="AL92" i="24"/>
  <c r="AL91" i="24"/>
  <c r="AL90" i="24"/>
  <c r="AL89" i="24"/>
  <c r="AL88" i="24"/>
  <c r="AL87" i="24"/>
  <c r="AL86" i="24"/>
  <c r="AL85" i="24"/>
  <c r="AL84" i="24"/>
  <c r="AL83" i="24"/>
  <c r="AL82" i="24"/>
  <c r="AL81" i="24"/>
  <c r="AL80" i="24"/>
  <c r="AL79" i="24"/>
  <c r="AL74" i="24"/>
  <c r="AL73" i="24"/>
  <c r="AL72" i="24"/>
  <c r="AL71" i="24"/>
  <c r="AL70" i="24"/>
  <c r="AL69" i="24"/>
  <c r="AL68" i="24"/>
  <c r="AL67" i="24"/>
  <c r="AL66" i="24"/>
  <c r="AL65" i="24"/>
  <c r="AL64" i="24"/>
  <c r="AL63" i="24"/>
  <c r="AL62" i="24"/>
  <c r="AL61" i="24"/>
  <c r="AL60" i="24"/>
  <c r="AL59" i="24"/>
  <c r="AL58" i="24"/>
  <c r="AL57" i="24"/>
  <c r="AL56" i="24"/>
  <c r="AL55" i="24"/>
  <c r="AL54" i="24"/>
  <c r="AL49" i="24"/>
  <c r="AL48" i="24"/>
  <c r="AL47" i="24"/>
  <c r="AL46" i="24"/>
  <c r="AL45" i="24"/>
  <c r="AL44" i="24"/>
  <c r="AL43" i="24"/>
  <c r="AL42" i="24"/>
  <c r="AL41" i="24"/>
  <c r="AL40" i="24"/>
  <c r="AL39" i="24"/>
  <c r="AL38" i="24"/>
  <c r="AL37" i="24"/>
  <c r="AL36" i="24"/>
  <c r="AL35" i="24"/>
  <c r="AL34" i="24"/>
  <c r="AL33" i="24"/>
  <c r="AL32" i="24"/>
  <c r="AL31" i="24"/>
  <c r="AL30" i="24"/>
  <c r="AL49" i="23"/>
  <c r="AL48" i="23"/>
  <c r="AL47" i="23"/>
  <c r="AL46" i="23"/>
  <c r="AL45" i="23"/>
  <c r="AL44" i="23"/>
  <c r="AL43" i="23"/>
  <c r="AL42" i="23"/>
  <c r="AL41" i="23"/>
  <c r="AL40" i="23"/>
  <c r="AL39" i="23"/>
  <c r="AL38" i="23"/>
  <c r="AL37" i="23"/>
  <c r="AL36" i="23"/>
  <c r="AL35" i="23"/>
  <c r="AL34" i="23"/>
  <c r="AL33" i="23"/>
  <c r="AL32" i="23"/>
  <c r="AL31" i="23"/>
  <c r="AL30" i="23"/>
  <c r="M33" i="25" l="1"/>
  <c r="I31" i="25"/>
  <c r="H31" i="25"/>
  <c r="G31" i="25"/>
  <c r="F31" i="25"/>
  <c r="E31" i="25"/>
  <c r="D31" i="25"/>
  <c r="K30" i="25"/>
  <c r="J30" i="25"/>
  <c r="K29" i="25"/>
  <c r="J29" i="25"/>
  <c r="K28" i="25"/>
  <c r="J28" i="25"/>
  <c r="K27" i="25"/>
  <c r="J27" i="25"/>
  <c r="K26" i="25"/>
  <c r="J26" i="25"/>
  <c r="K25" i="25"/>
  <c r="J25" i="25"/>
  <c r="K24" i="25"/>
  <c r="J24" i="25"/>
  <c r="K23" i="25"/>
  <c r="J23" i="25"/>
  <c r="K22" i="25"/>
  <c r="J22" i="25"/>
  <c r="K21" i="25"/>
  <c r="J21" i="25"/>
  <c r="K20" i="25"/>
  <c r="J20" i="25"/>
  <c r="K19" i="25"/>
  <c r="J19" i="25"/>
  <c r="K18" i="25"/>
  <c r="J18" i="25"/>
  <c r="J17" i="25"/>
  <c r="K17" i="25" s="1"/>
  <c r="K16" i="25"/>
  <c r="J16" i="25"/>
  <c r="J15" i="25"/>
  <c r="K15" i="25" s="1"/>
  <c r="K14" i="25"/>
  <c r="J14" i="25"/>
  <c r="J13" i="25"/>
  <c r="K13" i="25" s="1"/>
  <c r="K12" i="25"/>
  <c r="J12" i="25"/>
  <c r="J11" i="25"/>
  <c r="K11" i="25" s="1"/>
  <c r="M34" i="25" s="1"/>
  <c r="M37" i="25" s="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J12" i="21"/>
  <c r="J13" i="21"/>
  <c r="J14" i="21"/>
  <c r="J15" i="21"/>
  <c r="J16" i="21"/>
  <c r="J17" i="21"/>
  <c r="J18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1" i="21"/>
  <c r="AM99" i="24"/>
  <c r="AM98" i="24"/>
  <c r="AF25" i="24" s="1"/>
  <c r="Z25" i="24"/>
  <c r="AM97" i="24"/>
  <c r="AM96" i="24"/>
  <c r="AF23" i="24" s="1"/>
  <c r="Z23" i="24"/>
  <c r="AM95" i="24"/>
  <c r="AM94" i="24"/>
  <c r="AF21" i="24" s="1"/>
  <c r="Z21" i="24"/>
  <c r="AM93" i="24"/>
  <c r="AM92" i="24"/>
  <c r="AF19" i="24" s="1"/>
  <c r="Z19" i="24"/>
  <c r="AM91" i="24"/>
  <c r="AM90" i="24"/>
  <c r="AF17" i="24" s="1"/>
  <c r="Z17" i="24"/>
  <c r="AM89" i="24"/>
  <c r="AM88" i="24"/>
  <c r="AF15" i="24" s="1"/>
  <c r="Z15" i="24"/>
  <c r="AM87" i="24"/>
  <c r="AM86" i="24"/>
  <c r="AF13" i="24" s="1"/>
  <c r="Z13" i="24"/>
  <c r="AM85" i="24"/>
  <c r="AM84" i="24"/>
  <c r="AF11" i="24" s="1"/>
  <c r="Z11" i="24"/>
  <c r="AM83" i="24"/>
  <c r="AM82" i="24"/>
  <c r="AF9" i="24" s="1"/>
  <c r="Z9" i="24"/>
  <c r="AM81" i="24"/>
  <c r="AM80" i="24"/>
  <c r="AF7" i="24" s="1"/>
  <c r="Z7" i="24"/>
  <c r="AM79" i="24"/>
  <c r="AM74" i="24"/>
  <c r="AM73" i="24"/>
  <c r="AM72" i="24"/>
  <c r="T24" i="24" s="1"/>
  <c r="N24" i="24"/>
  <c r="AM71" i="24"/>
  <c r="AM70" i="24"/>
  <c r="T22" i="24" s="1"/>
  <c r="N22" i="24"/>
  <c r="AM69" i="24"/>
  <c r="AM68" i="24"/>
  <c r="T20" i="24" s="1"/>
  <c r="N20" i="24"/>
  <c r="AM67" i="24"/>
  <c r="AM66" i="24"/>
  <c r="T18" i="24" s="1"/>
  <c r="N18" i="24"/>
  <c r="AM65" i="24"/>
  <c r="AM64" i="24"/>
  <c r="T16" i="24" s="1"/>
  <c r="N16" i="24"/>
  <c r="AM63" i="24"/>
  <c r="AM62" i="24"/>
  <c r="T14" i="24" s="1"/>
  <c r="N14" i="24"/>
  <c r="AM61" i="24"/>
  <c r="AM60" i="24"/>
  <c r="T12" i="24" s="1"/>
  <c r="N12" i="24"/>
  <c r="AM59" i="24"/>
  <c r="AM58" i="24"/>
  <c r="T10" i="24" s="1"/>
  <c r="N10" i="24"/>
  <c r="AM57" i="24"/>
  <c r="AM56" i="24"/>
  <c r="T8" i="24" s="1"/>
  <c r="N8" i="24"/>
  <c r="AM55" i="24"/>
  <c r="AM54" i="24"/>
  <c r="T6" i="24" s="1"/>
  <c r="N6" i="24"/>
  <c r="AM49" i="24"/>
  <c r="AM48" i="24"/>
  <c r="AM47" i="24"/>
  <c r="AM46" i="24"/>
  <c r="AM45" i="24"/>
  <c r="AM44" i="24"/>
  <c r="AM43" i="24"/>
  <c r="AM42" i="24"/>
  <c r="AM41" i="24"/>
  <c r="AM40" i="24"/>
  <c r="AM39" i="24"/>
  <c r="AM38" i="24"/>
  <c r="AM37" i="24"/>
  <c r="AM36" i="24"/>
  <c r="AM35" i="24"/>
  <c r="AM34" i="24"/>
  <c r="AM33" i="24"/>
  <c r="AM32" i="24"/>
  <c r="AM31" i="24"/>
  <c r="AM30" i="24"/>
  <c r="T25" i="24"/>
  <c r="N25" i="24"/>
  <c r="H25" i="24"/>
  <c r="B25" i="24"/>
  <c r="AF24" i="24"/>
  <c r="Z24" i="24"/>
  <c r="H24" i="24"/>
  <c r="B24" i="24"/>
  <c r="T23" i="24"/>
  <c r="N23" i="24"/>
  <c r="H23" i="24"/>
  <c r="B23" i="24"/>
  <c r="AF22" i="24"/>
  <c r="Z22" i="24"/>
  <c r="H22" i="24"/>
  <c r="B22" i="24"/>
  <c r="T21" i="24"/>
  <c r="N21" i="24"/>
  <c r="H21" i="24"/>
  <c r="B21" i="24"/>
  <c r="AF20" i="24"/>
  <c r="Z20" i="24"/>
  <c r="H20" i="24"/>
  <c r="B20" i="24"/>
  <c r="T19" i="24"/>
  <c r="N19" i="24"/>
  <c r="H19" i="24"/>
  <c r="B19" i="24"/>
  <c r="AF18" i="24"/>
  <c r="Z18" i="24"/>
  <c r="H18" i="24"/>
  <c r="B18" i="24"/>
  <c r="T17" i="24"/>
  <c r="N17" i="24"/>
  <c r="H17" i="24"/>
  <c r="B17" i="24"/>
  <c r="AF16" i="24"/>
  <c r="Z16" i="24"/>
  <c r="H16" i="24"/>
  <c r="B16" i="24"/>
  <c r="T15" i="24"/>
  <c r="N15" i="24"/>
  <c r="H15" i="24"/>
  <c r="B15" i="24"/>
  <c r="AF14" i="24"/>
  <c r="Z14" i="24"/>
  <c r="H14" i="24"/>
  <c r="B14" i="24"/>
  <c r="T13" i="24"/>
  <c r="N13" i="24"/>
  <c r="H13" i="24"/>
  <c r="B13" i="24"/>
  <c r="AF12" i="24"/>
  <c r="Z12" i="24"/>
  <c r="H12" i="24"/>
  <c r="B12" i="24"/>
  <c r="T11" i="24"/>
  <c r="N11" i="24"/>
  <c r="H11" i="24"/>
  <c r="B11" i="24"/>
  <c r="AF10" i="24"/>
  <c r="Z10" i="24"/>
  <c r="H10" i="24"/>
  <c r="B10" i="24"/>
  <c r="T9" i="24"/>
  <c r="N9" i="24"/>
  <c r="H9" i="24"/>
  <c r="B9" i="24"/>
  <c r="AF8" i="24"/>
  <c r="Z8" i="24"/>
  <c r="H8" i="24"/>
  <c r="B8" i="24"/>
  <c r="T7" i="24"/>
  <c r="N7" i="24"/>
  <c r="H7" i="24"/>
  <c r="B7" i="24"/>
  <c r="AF6" i="24"/>
  <c r="Z6" i="24"/>
  <c r="H6" i="24"/>
  <c r="B6" i="24"/>
  <c r="AF4" i="24"/>
  <c r="AD4" i="24"/>
  <c r="T4" i="24"/>
  <c r="R4" i="24"/>
  <c r="H4" i="24"/>
  <c r="F4" i="24"/>
  <c r="J3" i="24"/>
  <c r="H3" i="24"/>
  <c r="D3" i="24"/>
  <c r="B3" i="24"/>
  <c r="J3" i="23"/>
  <c r="H3" i="23"/>
  <c r="D3" i="23"/>
  <c r="B3" i="23"/>
  <c r="Z15" i="23"/>
  <c r="AF15" i="23"/>
  <c r="Z16" i="23"/>
  <c r="AF16" i="23"/>
  <c r="Z17" i="23"/>
  <c r="AF17" i="23"/>
  <c r="Z18" i="23"/>
  <c r="AF18" i="23"/>
  <c r="Z19" i="23"/>
  <c r="AF19" i="23"/>
  <c r="Z20" i="23"/>
  <c r="AF20" i="23"/>
  <c r="Z21" i="23"/>
  <c r="AF21" i="23"/>
  <c r="Z22" i="23"/>
  <c r="AF22" i="23"/>
  <c r="Z23" i="23"/>
  <c r="AF23" i="23"/>
  <c r="Z24" i="23"/>
  <c r="AF24" i="23"/>
  <c r="Z25" i="23"/>
  <c r="AF25" i="23"/>
  <c r="N14" i="23"/>
  <c r="T14" i="23"/>
  <c r="N15" i="23"/>
  <c r="T15" i="23"/>
  <c r="N16" i="23"/>
  <c r="T16" i="23"/>
  <c r="N17" i="23"/>
  <c r="T17" i="23"/>
  <c r="N18" i="23"/>
  <c r="T18" i="23"/>
  <c r="N19" i="23"/>
  <c r="T19" i="23"/>
  <c r="N20" i="23"/>
  <c r="T20" i="23"/>
  <c r="N21" i="23"/>
  <c r="T21" i="23"/>
  <c r="N22" i="23"/>
  <c r="T22" i="23"/>
  <c r="N23" i="23"/>
  <c r="T23" i="23"/>
  <c r="N24" i="23"/>
  <c r="T24" i="23"/>
  <c r="N25" i="23"/>
  <c r="T25" i="23"/>
  <c r="B15" i="23"/>
  <c r="H15" i="23"/>
  <c r="B16" i="23"/>
  <c r="H16" i="23"/>
  <c r="B17" i="23"/>
  <c r="H17" i="23"/>
  <c r="B18" i="23"/>
  <c r="H18" i="23"/>
  <c r="B19" i="23"/>
  <c r="H19" i="23"/>
  <c r="B20" i="23"/>
  <c r="H20" i="23"/>
  <c r="B21" i="23"/>
  <c r="H21" i="23"/>
  <c r="B22" i="23"/>
  <c r="H22" i="23"/>
  <c r="B23" i="23"/>
  <c r="H23" i="23"/>
  <c r="B24" i="23"/>
  <c r="H24" i="23"/>
  <c r="B25" i="23"/>
  <c r="H25" i="23"/>
  <c r="AF4" i="23"/>
  <c r="AD4" i="23"/>
  <c r="T4" i="23"/>
  <c r="R4" i="23"/>
  <c r="H4" i="23"/>
  <c r="F4" i="23"/>
  <c r="Z7" i="23" l="1"/>
  <c r="AM80" i="23"/>
  <c r="AF7" i="23" s="1"/>
  <c r="Z8" i="23"/>
  <c r="AM81" i="23"/>
  <c r="AF8" i="23" s="1"/>
  <c r="Z9" i="23"/>
  <c r="AM82" i="23"/>
  <c r="AF9" i="23" s="1"/>
  <c r="Z10" i="23"/>
  <c r="AM83" i="23"/>
  <c r="AF10" i="23" s="1"/>
  <c r="Z11" i="23"/>
  <c r="AM84" i="23"/>
  <c r="AF11" i="23" s="1"/>
  <c r="Z12" i="23"/>
  <c r="AM85" i="23"/>
  <c r="AF12" i="23" s="1"/>
  <c r="Z13" i="23"/>
  <c r="AM86" i="23"/>
  <c r="AF13" i="23" s="1"/>
  <c r="Z14" i="23"/>
  <c r="AM87" i="23"/>
  <c r="AF14" i="23" s="1"/>
  <c r="AM88" i="23"/>
  <c r="AM89" i="23"/>
  <c r="AM90" i="23"/>
  <c r="AM91" i="23"/>
  <c r="AM92" i="23"/>
  <c r="AM93" i="23"/>
  <c r="AM94" i="23"/>
  <c r="AM95" i="23"/>
  <c r="AM96" i="23"/>
  <c r="AM97" i="23"/>
  <c r="AM98" i="23"/>
  <c r="AM99" i="23"/>
  <c r="AM79" i="23"/>
  <c r="AF6" i="23" s="1"/>
  <c r="Z6" i="23"/>
  <c r="N7" i="23"/>
  <c r="AM55" i="23"/>
  <c r="T7" i="23" s="1"/>
  <c r="N8" i="23"/>
  <c r="AM56" i="23"/>
  <c r="T8" i="23" s="1"/>
  <c r="N9" i="23"/>
  <c r="AM57" i="23"/>
  <c r="T9" i="23" s="1"/>
  <c r="N10" i="23"/>
  <c r="AM58" i="23"/>
  <c r="T10" i="23" s="1"/>
  <c r="N11" i="23"/>
  <c r="AM59" i="23"/>
  <c r="T11" i="23" s="1"/>
  <c r="N12" i="23"/>
  <c r="AM60" i="23"/>
  <c r="T12" i="23" s="1"/>
  <c r="N13" i="23"/>
  <c r="AM61" i="23"/>
  <c r="T13" i="23" s="1"/>
  <c r="AM62" i="23"/>
  <c r="AM63" i="23"/>
  <c r="AM64" i="23"/>
  <c r="AM65" i="23"/>
  <c r="AM66" i="23"/>
  <c r="AM67" i="23"/>
  <c r="AM68" i="23"/>
  <c r="AM69" i="23"/>
  <c r="AM70" i="23"/>
  <c r="AM71" i="23"/>
  <c r="AM72" i="23"/>
  <c r="AM73" i="23"/>
  <c r="AM74" i="23"/>
  <c r="AM54" i="23"/>
  <c r="T6" i="23" s="1"/>
  <c r="N6" i="23"/>
  <c r="AM30" i="23"/>
  <c r="H6" i="23" s="1"/>
  <c r="AM31" i="23"/>
  <c r="H7" i="23" s="1"/>
  <c r="AM32" i="23"/>
  <c r="H8" i="23" s="1"/>
  <c r="AM33" i="23"/>
  <c r="H9" i="23" s="1"/>
  <c r="AM34" i="23"/>
  <c r="H10" i="23" s="1"/>
  <c r="AM35" i="23"/>
  <c r="H11" i="23" s="1"/>
  <c r="AM36" i="23"/>
  <c r="H12" i="23" s="1"/>
  <c r="AM37" i="23"/>
  <c r="H13" i="23" s="1"/>
  <c r="AM38" i="23"/>
  <c r="H14" i="23" s="1"/>
  <c r="AM39" i="23"/>
  <c r="AM40" i="23"/>
  <c r="AM41" i="23"/>
  <c r="AM42" i="23"/>
  <c r="AM43" i="23"/>
  <c r="AM44" i="23"/>
  <c r="AM45" i="23"/>
  <c r="AM46" i="23"/>
  <c r="AM47" i="23"/>
  <c r="AM48" i="23"/>
  <c r="AM49" i="23"/>
  <c r="B7" i="23"/>
  <c r="B8" i="23"/>
  <c r="B9" i="23"/>
  <c r="B10" i="23"/>
  <c r="B11" i="23"/>
  <c r="B12" i="23"/>
  <c r="B13" i="23"/>
  <c r="B14" i="23"/>
  <c r="B6" i="23"/>
  <c r="M33" i="21" l="1"/>
  <c r="I31" i="21"/>
  <c r="H31" i="21"/>
  <c r="G31" i="21"/>
  <c r="F31" i="21"/>
  <c r="E31" i="21"/>
  <c r="D31" i="21"/>
  <c r="M34" i="21" l="1"/>
  <c r="M37" i="21" s="1"/>
</calcChain>
</file>

<file path=xl/sharedStrings.xml><?xml version="1.0" encoding="utf-8"?>
<sst xmlns="http://schemas.openxmlformats.org/spreadsheetml/2006/main" count="424" uniqueCount="67">
  <si>
    <t>氏　　　　名</t>
    <rPh sb="0" eb="1">
      <t>シ</t>
    </rPh>
    <rPh sb="5" eb="6">
      <t>メイ</t>
    </rPh>
    <phoneticPr fontId="3"/>
  </si>
  <si>
    <t>計</t>
    <rPh sb="0" eb="1">
      <t>ケイ</t>
    </rPh>
    <phoneticPr fontId="3"/>
  </si>
  <si>
    <t>利用
時間</t>
    <rPh sb="0" eb="2">
      <t>リヨウ</t>
    </rPh>
    <rPh sb="3" eb="5">
      <t>ジカン</t>
    </rPh>
    <phoneticPr fontId="3"/>
  </si>
  <si>
    <t>利用
日数</t>
    <rPh sb="0" eb="2">
      <t>リヨウ</t>
    </rPh>
    <rPh sb="3" eb="5">
      <t>ニッスウ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</si>
  <si>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</si>
  <si>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平   均   利   用   時   間   算   出   表</t>
    <rPh sb="0" eb="1">
      <t>ヒラ</t>
    </rPh>
    <rPh sb="4" eb="5">
      <t>ヒトシ</t>
    </rPh>
    <rPh sb="8" eb="9">
      <t>リ</t>
    </rPh>
    <rPh sb="12" eb="13">
      <t>ヨウ</t>
    </rPh>
    <rPh sb="16" eb="17">
      <t>トキ</t>
    </rPh>
    <rPh sb="20" eb="21">
      <t>アイダ</t>
    </rPh>
    <rPh sb="24" eb="25">
      <t>サン</t>
    </rPh>
    <rPh sb="28" eb="29">
      <t>デ</t>
    </rPh>
    <rPh sb="32" eb="33">
      <t>ヒョウ</t>
    </rPh>
    <phoneticPr fontId="3"/>
  </si>
  <si>
    <t>【利用日数及び利用時間入力欄】</t>
    <rPh sb="1" eb="3">
      <t>リヨウ</t>
    </rPh>
    <rPh sb="3" eb="5">
      <t>ニッスウ</t>
    </rPh>
    <rPh sb="5" eb="6">
      <t>オヨ</t>
    </rPh>
    <rPh sb="7" eb="9">
      <t>リヨウ</t>
    </rPh>
    <rPh sb="9" eb="11">
      <t>ジカン</t>
    </rPh>
    <rPh sb="11" eb="13">
      <t>ニュウリョク</t>
    </rPh>
    <rPh sb="13" eb="14">
      <t>ラン</t>
    </rPh>
    <phoneticPr fontId="3"/>
  </si>
  <si>
    <t>前３月の平均時間数</t>
    <rPh sb="0" eb="1">
      <t>ゼン</t>
    </rPh>
    <rPh sb="2" eb="3">
      <t>ツキ</t>
    </rPh>
    <rPh sb="4" eb="6">
      <t>ヘイキン</t>
    </rPh>
    <rPh sb="6" eb="9">
      <t>ジカンスウ</t>
    </rPh>
    <phoneticPr fontId="3"/>
  </si>
  <si>
    <t>判定</t>
    <rPh sb="0" eb="2">
      <t>ハンテイ</t>
    </rPh>
    <phoneticPr fontId="3"/>
  </si>
  <si>
    <t>全利用者数</t>
    <rPh sb="0" eb="1">
      <t>ゼン</t>
    </rPh>
    <rPh sb="1" eb="4">
      <t>リヨウシャ</t>
    </rPh>
    <rPh sb="4" eb="5">
      <t>スウ</t>
    </rPh>
    <phoneticPr fontId="3"/>
  </si>
  <si>
    <t>５時間未満の利用者数</t>
    <rPh sb="1" eb="3">
      <t>ジカン</t>
    </rPh>
    <rPh sb="3" eb="5">
      <t>ミマン</t>
    </rPh>
    <rPh sb="6" eb="9">
      <t>リヨウシャ</t>
    </rPh>
    <rPh sb="9" eb="10">
      <t>スウ</t>
    </rPh>
    <phoneticPr fontId="3"/>
  </si>
  <si>
    <t>注２　送迎に長時間を要する利用者については、利用時間が５時間未満の利用者の割合の算定から除く。なお、利用時間が５時間未満の利用者の算定に当たっては、やむを得ない事情により５時間未満の利用となった利用者を除く。</t>
    <phoneticPr fontId="3"/>
  </si>
  <si>
    <t>注１　平均利用時間は、利用者の直近の過去３月間の延べ利用時間を、直近の過去３月間の延べ利用日数で除して算出する。</t>
    <phoneticPr fontId="3"/>
  </si>
  <si>
    <r>
      <t>注２　</t>
    </r>
    <r>
      <rPr>
        <u/>
        <sz val="11"/>
        <color rgb="FFFF0000"/>
        <rFont val="ＭＳ Ｐゴシック"/>
        <family val="3"/>
        <charset val="128"/>
      </rPr>
      <t>利用時間が５時間未満の利用者等の割合が、事業所の利用者全体の１００分の５０以上に該当する場合</t>
    </r>
    <r>
      <rPr>
        <sz val="11"/>
        <color rgb="FFFF0000"/>
        <rFont val="ＭＳ Ｐゴシック"/>
        <family val="3"/>
        <charset val="128"/>
      </rPr>
      <t>は、所定単位数の１００分の７０を算定する。</t>
    </r>
    <phoneticPr fontId="3"/>
  </si>
  <si>
    <t>注５　本算出表により平均利用時間の状況を確認した上で、毎月の報酬請求を行うとともに、本算出表は報酬請求に関わる書類として保管すること。</t>
    <phoneticPr fontId="3"/>
  </si>
  <si>
    <t>全利用者数に占める
5時間未満の利用者</t>
    <rPh sb="11" eb="13">
      <t>ジカン</t>
    </rPh>
    <rPh sb="13" eb="15">
      <t>ミマン</t>
    </rPh>
    <rPh sb="16" eb="19">
      <t>リヨウシャ</t>
    </rPh>
    <phoneticPr fontId="3"/>
  </si>
  <si>
    <t>短時間利用者の割合に関する確認書
（生活介護の短時間利用者減算関係）</t>
    <rPh sb="0" eb="3">
      <t>タンジカン</t>
    </rPh>
    <rPh sb="3" eb="6">
      <t>リヨウシャ</t>
    </rPh>
    <rPh sb="7" eb="9">
      <t>ワリアイ</t>
    </rPh>
    <rPh sb="10" eb="11">
      <t>カン</t>
    </rPh>
    <rPh sb="13" eb="16">
      <t>カクニンショ</t>
    </rPh>
    <rPh sb="18" eb="20">
      <t>セイカツ</t>
    </rPh>
    <rPh sb="20" eb="22">
      <t>カイゴ</t>
    </rPh>
    <rPh sb="23" eb="26">
      <t>タンジカン</t>
    </rPh>
    <rPh sb="26" eb="29">
      <t>リヨウシャ</t>
    </rPh>
    <rPh sb="29" eb="31">
      <t>ゲンサン</t>
    </rPh>
    <rPh sb="31" eb="33">
      <t>カンケイ</t>
    </rPh>
    <phoneticPr fontId="3"/>
  </si>
  <si>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</si>
  <si>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％</t>
    <phoneticPr fontId="3"/>
  </si>
  <si>
    <t>　　２　別添「平均利用時間算出表」を添付すること。</t>
    <rPh sb="4" eb="6">
      <t>ベッテン</t>
    </rPh>
    <rPh sb="7" eb="9">
      <t>ヘイキン</t>
    </rPh>
    <rPh sb="9" eb="11">
      <t>リヨウ</t>
    </rPh>
    <rPh sb="11" eb="13">
      <t>ジカン</t>
    </rPh>
    <rPh sb="13" eb="15">
      <t>サンシュツ</t>
    </rPh>
    <rPh sb="15" eb="16">
      <t>ヒョウ</t>
    </rPh>
    <rPh sb="18" eb="20">
      <t>テンプ</t>
    </rPh>
    <phoneticPr fontId="3"/>
  </si>
  <si>
    <t>３か月平均</t>
    <rPh sb="2" eb="3">
      <t>ゲツ</t>
    </rPh>
    <rPh sb="3" eb="5">
      <t>ヘイキン</t>
    </rPh>
    <phoneticPr fontId="3"/>
  </si>
  <si>
    <t>前３か月の短時間利用者（５時間未満）の割合</t>
    <rPh sb="0" eb="1">
      <t>マエ</t>
    </rPh>
    <rPh sb="3" eb="4">
      <t>ゲツ</t>
    </rPh>
    <rPh sb="5" eb="8">
      <t>タンジカン</t>
    </rPh>
    <rPh sb="8" eb="11">
      <t>リヨウシャ</t>
    </rPh>
    <rPh sb="13" eb="15">
      <t>ジカン</t>
    </rPh>
    <rPh sb="15" eb="17">
      <t>ミマン</t>
    </rPh>
    <rPh sb="19" eb="21">
      <t>ワリアイ</t>
    </rPh>
    <phoneticPr fontId="3"/>
  </si>
  <si>
    <t>備考１　前３か月における利用時間が５時間未満の利用者等の割合を記載してください。</t>
    <rPh sb="0" eb="2">
      <t>ビコウ</t>
    </rPh>
    <rPh sb="4" eb="5">
      <t>マエ</t>
    </rPh>
    <rPh sb="7" eb="8">
      <t>ゲツ</t>
    </rPh>
    <rPh sb="12" eb="14">
      <t>リヨウ</t>
    </rPh>
    <rPh sb="14" eb="16">
      <t>ジカン</t>
    </rPh>
    <rPh sb="18" eb="20">
      <t>ジカン</t>
    </rPh>
    <rPh sb="20" eb="22">
      <t>ミマン</t>
    </rPh>
    <rPh sb="23" eb="26">
      <t>リヨウシャ</t>
    </rPh>
    <rPh sb="26" eb="27">
      <t>トウ</t>
    </rPh>
    <rPh sb="28" eb="30">
      <t>ワリアイ</t>
    </rPh>
    <rPh sb="31" eb="33">
      <t>キサイ</t>
    </rPh>
    <phoneticPr fontId="3"/>
  </si>
  <si>
    <t>短時間利用者の確認様式</t>
    <rPh sb="0" eb="3">
      <t>タンジカン</t>
    </rPh>
    <rPh sb="3" eb="6">
      <t>リヨウシャ</t>
    </rPh>
    <rPh sb="7" eb="9">
      <t>カクニン</t>
    </rPh>
    <rPh sb="9" eb="11">
      <t>ヨウシキ</t>
    </rPh>
    <phoneticPr fontId="3"/>
  </si>
  <si>
    <t>施設名</t>
    <rPh sb="0" eb="2">
      <t>シセツ</t>
    </rPh>
    <rPh sb="2" eb="3">
      <t>メイ</t>
    </rPh>
    <phoneticPr fontId="3"/>
  </si>
  <si>
    <t>(単位：分)</t>
    <rPh sb="1" eb="3">
      <t>タンイ</t>
    </rPh>
    <rPh sb="4" eb="5">
      <t>フン</t>
    </rPh>
    <phoneticPr fontId="3"/>
  </si>
  <si>
    <t>氏名</t>
    <rPh sb="0" eb="2">
      <t>シメイ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</si>
  <si>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</si>
  <si>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</si>
  <si>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火</t>
  </si>
  <si>
    <t>水</t>
  </si>
  <si>
    <t>木</t>
  </si>
  <si>
    <t>金</t>
  </si>
  <si>
    <t>土</t>
  </si>
  <si>
    <t>日</t>
  </si>
  <si>
    <t>月</t>
  </si>
  <si>
    <t>利用時間計</t>
    <rPh sb="0" eb="2">
      <t>リヨウ</t>
    </rPh>
    <rPh sb="2" eb="4">
      <t>ジカン</t>
    </rPh>
    <rPh sb="4" eb="5">
      <t>ケイ</t>
    </rPh>
    <phoneticPr fontId="3"/>
  </si>
  <si>
    <t>利用日数</t>
    <rPh sb="0" eb="2">
      <t>リヨウ</t>
    </rPh>
    <rPh sb="2" eb="4">
      <t>ニッスウ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</si>
  <si>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</si>
  <si>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</si>
  <si>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</si>
  <si>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</si>
  <si>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</si>
  <si>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</si>
  <si>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</si>
  <si>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</si>
  <si>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名前</t>
    <rPh sb="0" eb="2">
      <t>ナマエ</t>
    </rPh>
    <phoneticPr fontId="3"/>
  </si>
  <si>
    <t>※1週間ごとの割合を求める際の1週間とは、日曜日から土曜日までをいい、算定対象となる最初の3月間の最初の週と最終の週が、算定対象外の月をまたぐ場合は、当該週は記載しないこと。</t>
    <rPh sb="2" eb="4">
      <t>シュウカン</t>
    </rPh>
    <rPh sb="7" eb="9">
      <t>ワリアイ</t>
    </rPh>
    <rPh sb="10" eb="11">
      <t>モト</t>
    </rPh>
    <rPh sb="13" eb="14">
      <t>サイ</t>
    </rPh>
    <rPh sb="16" eb="18">
      <t>シュウカン</t>
    </rPh>
    <rPh sb="21" eb="24">
      <t>ニチヨウビ</t>
    </rPh>
    <rPh sb="26" eb="27">
      <t>ツチ</t>
    </rPh>
    <rPh sb="27" eb="29">
      <t>ヨウビ</t>
    </rPh>
    <rPh sb="35" eb="37">
      <t>サンテイ</t>
    </rPh>
    <rPh sb="37" eb="39">
      <t>タイショウ</t>
    </rPh>
    <rPh sb="42" eb="44">
      <t>サイショ</t>
    </rPh>
    <rPh sb="46" eb="48">
      <t>ツキカン</t>
    </rPh>
    <rPh sb="49" eb="51">
      <t>サイショ</t>
    </rPh>
    <rPh sb="52" eb="53">
      <t>シュウ</t>
    </rPh>
    <rPh sb="54" eb="56">
      <t>サイシュウ</t>
    </rPh>
    <rPh sb="57" eb="58">
      <t>シュウ</t>
    </rPh>
    <rPh sb="60" eb="62">
      <t>サンテイ</t>
    </rPh>
    <rPh sb="62" eb="65">
      <t>タイショウガイ</t>
    </rPh>
    <rPh sb="66" eb="67">
      <t>ツキ</t>
    </rPh>
    <rPh sb="71" eb="73">
      <t>バアイ</t>
    </rPh>
    <rPh sb="75" eb="77">
      <t>トウガイ</t>
    </rPh>
    <rPh sb="77" eb="78">
      <t>シュウ</t>
    </rPh>
    <rPh sb="79" eb="81">
      <t>キサイ</t>
    </rPh>
    <phoneticPr fontId="3"/>
  </si>
  <si>
    <t>※記載にあたっては、分単位で利用時間を記載するとともに、上段から詰めて記載すること。</t>
    <rPh sb="1" eb="3">
      <t>キサイ</t>
    </rPh>
    <rPh sb="10" eb="11">
      <t>フン</t>
    </rPh>
    <rPh sb="11" eb="13">
      <t>タンイ</t>
    </rPh>
    <rPh sb="14" eb="16">
      <t>リヨウ</t>
    </rPh>
    <rPh sb="16" eb="18">
      <t>ジカン</t>
    </rPh>
    <rPh sb="19" eb="21">
      <t>キサイ</t>
    </rPh>
    <rPh sb="28" eb="30">
      <t>ジョウダン</t>
    </rPh>
    <rPh sb="32" eb="33">
      <t>ツ</t>
    </rPh>
    <rPh sb="35" eb="37">
      <t>キサイ</t>
    </rPh>
    <phoneticPr fontId="3"/>
  </si>
  <si>
    <t>※緑色の部分は計算式が入っていますので、記入しないでください。</t>
    <rPh sb="1" eb="3">
      <t>ミドリイロ</t>
    </rPh>
    <rPh sb="4" eb="6">
      <t>ブブン</t>
    </rPh>
    <rPh sb="7" eb="9">
      <t>ケイサン</t>
    </rPh>
    <rPh sb="9" eb="10">
      <t>シキ</t>
    </rPh>
    <rPh sb="11" eb="12">
      <t>ハイ</t>
    </rPh>
    <rPh sb="20" eb="22">
      <t>キニュウ</t>
    </rPh>
    <phoneticPr fontId="3"/>
  </si>
  <si>
    <t>利用時間計</t>
    <rPh sb="0" eb="2">
      <t>リヨウ</t>
    </rPh>
    <rPh sb="2" eb="4">
      <t>ジカン</t>
    </rPh>
    <rPh sb="4" eb="5">
      <t>ケイ</t>
    </rPh>
    <phoneticPr fontId="3"/>
  </si>
  <si>
    <t>利用日数</t>
    <rPh sb="0" eb="2">
      <t>リヨウ</t>
    </rPh>
    <rPh sb="2" eb="4">
      <t>ニッスウ</t>
    </rPh>
    <phoneticPr fontId="3"/>
  </si>
  <si>
    <t>年</t>
    <rPh sb="0" eb="1">
      <t>ネン</t>
    </rPh>
    <phoneticPr fontId="3"/>
  </si>
  <si>
    <t>分</t>
    <rPh sb="0" eb="1">
      <t>ブン</t>
    </rPh>
    <phoneticPr fontId="3"/>
  </si>
  <si>
    <t>から</t>
    <phoneticPr fontId="3"/>
  </si>
  <si>
    <t>の利用状況</t>
    <rPh sb="1" eb="3">
      <t>リヨウ</t>
    </rPh>
    <rPh sb="3" eb="5">
      <t>ジョウキョウ</t>
    </rPh>
    <phoneticPr fontId="3"/>
  </si>
  <si>
    <t>令和2年10月</t>
    <rPh sb="0" eb="2">
      <t>レイワ</t>
    </rPh>
    <rPh sb="3" eb="4">
      <t>ネン</t>
    </rPh>
    <rPh sb="6" eb="7">
      <t>ガツ</t>
    </rPh>
    <phoneticPr fontId="3"/>
  </si>
  <si>
    <t>令和2年12月</t>
    <rPh sb="0" eb="2">
      <t>レイワ</t>
    </rPh>
    <rPh sb="3" eb="4">
      <t>ネン</t>
    </rPh>
    <rPh sb="6" eb="7">
      <t>ガツ</t>
    </rPh>
    <phoneticPr fontId="3"/>
  </si>
  <si>
    <t>A</t>
  </si>
  <si>
    <t>B</t>
  </si>
  <si>
    <t>C</t>
  </si>
  <si>
    <t>D</t>
  </si>
  <si>
    <t>E</t>
  </si>
  <si>
    <t>F</t>
  </si>
  <si>
    <t>G</t>
  </si>
  <si>
    <t>H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</si>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</sst>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Arial"/>
      <family val="2"/>
    </font>
    <font>
      <b/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6" fillId="0" borderId="0" xfId="2" applyFont="1">
      <alignment vertical="center"/>
    </xf>
    <xf numFmtId="0" fontId="0" fillId="5" borderId="4" xfId="2" applyFont="1" applyFill="1" applyBorder="1" applyProtection="1">
      <alignment vertical="center"/>
      <protection locked="0"/>
    </xf>
    <xf numFmtId="9" fontId="14" fillId="6" borderId="49" xfId="4" applyNumberFormat="1" applyFont="1" applyFill="1" applyBorder="1">
      <alignment vertical="center"/>
    </xf>
    <xf numFmtId="0" fontId="13" fillId="0" borderId="15" xfId="2" applyFont="1" applyBorder="1">
      <alignment vertical="center"/>
    </xf>
    <xf numFmtId="0" fontId="13" fillId="0" borderId="19" xfId="2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0" fillId="0" borderId="55" xfId="0" applyBorder="1">
      <alignment vertical="center"/>
    </xf>
    <xf numFmtId="0" fontId="0" fillId="0" borderId="0" xfId="0" applyBorder="1">
      <alignment vertical="center"/>
    </xf>
    <xf numFmtId="0" fontId="0" fillId="0" borderId="56" xfId="0" applyBorder="1">
      <alignment vertical="center"/>
    </xf>
    <xf numFmtId="0" fontId="0" fillId="0" borderId="58" xfId="0" applyBorder="1" applyAlignment="1">
      <alignment horizontal="distributed" vertical="center" wrapText="1" justifyLastLine="1"/>
    </xf>
    <xf numFmtId="0" fontId="0" fillId="0" borderId="58" xfId="0" applyBorder="1" applyAlignment="1">
      <alignment horizontal="right" vertical="center" indent="1"/>
    </xf>
    <xf numFmtId="0" fontId="0" fillId="0" borderId="55" xfId="0" applyBorder="1" applyAlignment="1">
      <alignment horizontal="right"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38" fontId="19" fillId="0" borderId="0" xfId="5" applyFont="1" applyBorder="1">
      <alignment vertical="center"/>
    </xf>
    <xf numFmtId="0" fontId="19" fillId="0" borderId="61" xfId="0" applyFont="1" applyBorder="1">
      <alignment vertical="center"/>
    </xf>
    <xf numFmtId="38" fontId="19" fillId="0" borderId="61" xfId="5" applyFont="1" applyBorder="1">
      <alignment vertical="center"/>
    </xf>
    <xf numFmtId="0" fontId="19" fillId="0" borderId="6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38" fontId="19" fillId="0" borderId="58" xfId="5" applyFont="1" applyBorder="1" applyAlignment="1">
      <alignment horizontal="center" vertical="center" shrinkToFit="1"/>
    </xf>
    <xf numFmtId="0" fontId="19" fillId="0" borderId="62" xfId="0" applyFont="1" applyFill="1" applyBorder="1" applyAlignment="1">
      <alignment horizontal="center" vertical="center" shrinkToFit="1"/>
    </xf>
    <xf numFmtId="0" fontId="19" fillId="0" borderId="59" xfId="0" applyFont="1" applyFill="1" applyBorder="1" applyAlignment="1">
      <alignment horizontal="center" vertical="center" shrinkToFit="1"/>
    </xf>
    <xf numFmtId="0" fontId="19" fillId="0" borderId="60" xfId="0" applyFont="1" applyFill="1" applyBorder="1" applyAlignment="1">
      <alignment horizontal="center" vertical="center" shrinkToFit="1"/>
    </xf>
    <xf numFmtId="38" fontId="19" fillId="0" borderId="59" xfId="5" applyFont="1" applyFill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58" xfId="0" applyFont="1" applyFill="1" applyBorder="1" applyAlignment="1">
      <alignment horizontal="center" vertical="center" shrinkToFit="1"/>
    </xf>
    <xf numFmtId="38" fontId="19" fillId="0" borderId="58" xfId="5" applyFont="1" applyFill="1" applyBorder="1" applyAlignment="1">
      <alignment horizontal="center" vertical="center" shrinkToFit="1"/>
    </xf>
    <xf numFmtId="0" fontId="19" fillId="7" borderId="58" xfId="0" applyFont="1" applyFill="1" applyBorder="1" applyAlignment="1">
      <alignment horizontal="right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38" fontId="19" fillId="0" borderId="0" xfId="5" applyFont="1" applyAlignment="1">
      <alignment vertical="center" shrinkToFit="1"/>
    </xf>
    <xf numFmtId="0" fontId="19" fillId="0" borderId="61" xfId="0" applyFont="1" applyBorder="1" applyAlignment="1">
      <alignment horizontal="center" vertical="center" shrinkToFit="1"/>
    </xf>
    <xf numFmtId="38" fontId="19" fillId="0" borderId="61" xfId="5" applyFont="1" applyBorder="1" applyAlignment="1">
      <alignment horizontal="center" vertical="center" shrinkToFit="1"/>
    </xf>
    <xf numFmtId="38" fontId="19" fillId="0" borderId="0" xfId="5" applyFont="1">
      <alignment vertical="center"/>
    </xf>
    <xf numFmtId="38" fontId="19" fillId="0" borderId="0" xfId="5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38" fontId="19" fillId="0" borderId="55" xfId="5" applyFont="1" applyFill="1" applyBorder="1" applyAlignment="1">
      <alignment horizontal="center" vertical="center" shrinkToFit="1"/>
    </xf>
    <xf numFmtId="38" fontId="19" fillId="0" borderId="0" xfId="5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55" xfId="0" applyFont="1" applyBorder="1">
      <alignment vertical="center"/>
    </xf>
    <xf numFmtId="0" fontId="19" fillId="0" borderId="51" xfId="0" applyFont="1" applyBorder="1" applyAlignment="1">
      <alignment vertical="center" shrinkToFit="1"/>
    </xf>
    <xf numFmtId="0" fontId="19" fillId="0" borderId="52" xfId="0" applyFont="1" applyBorder="1" applyAlignment="1">
      <alignment vertical="center" shrinkToFit="1"/>
    </xf>
    <xf numFmtId="0" fontId="19" fillId="0" borderId="53" xfId="0" applyFont="1" applyBorder="1" applyAlignment="1">
      <alignment vertical="center" shrinkToFit="1"/>
    </xf>
    <xf numFmtId="0" fontId="19" fillId="8" borderId="61" xfId="0" applyFont="1" applyFill="1" applyBorder="1" applyAlignment="1">
      <alignment horizontal="center" vertical="center"/>
    </xf>
    <xf numFmtId="0" fontId="0" fillId="8" borderId="61" xfId="0" applyFont="1" applyFill="1" applyBorder="1" applyAlignment="1">
      <alignment horizontal="left" vertical="center"/>
    </xf>
    <xf numFmtId="0" fontId="19" fillId="8" borderId="52" xfId="0" applyFont="1" applyFill="1" applyBorder="1" applyAlignment="1">
      <alignment vertical="center" shrinkToFit="1"/>
    </xf>
    <xf numFmtId="0" fontId="19" fillId="4" borderId="6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vertical="center" shrinkToFit="1"/>
    </xf>
    <xf numFmtId="0" fontId="19" fillId="4" borderId="61" xfId="0" applyFont="1" applyFill="1" applyBorder="1" applyAlignment="1">
      <alignment horizontal="center" vertical="center" shrinkToFit="1"/>
    </xf>
    <xf numFmtId="0" fontId="0" fillId="4" borderId="61" xfId="0" applyFont="1" applyFill="1" applyBorder="1" applyAlignment="1">
      <alignment horizontal="left" vertical="center" shrinkToFit="1"/>
    </xf>
    <xf numFmtId="0" fontId="19" fillId="9" borderId="61" xfId="0" applyFont="1" applyFill="1" applyBorder="1" applyAlignment="1">
      <alignment horizontal="center" vertical="center" shrinkToFit="1"/>
    </xf>
    <xf numFmtId="0" fontId="0" fillId="9" borderId="61" xfId="0" applyFont="1" applyFill="1" applyBorder="1" applyAlignment="1">
      <alignment horizontal="left" vertical="center" shrinkToFit="1"/>
    </xf>
    <xf numFmtId="0" fontId="2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40" fontId="1" fillId="0" borderId="45" xfId="2" applyNumberFormat="1" applyFont="1" applyFill="1" applyBorder="1" applyAlignment="1" applyProtection="1">
      <alignment horizontal="center" vertical="center" shrinkToFit="1"/>
      <protection locked="0"/>
    </xf>
    <xf numFmtId="40" fontId="1" fillId="0" borderId="46" xfId="2" applyNumberFormat="1" applyFont="1" applyFill="1" applyBorder="1" applyAlignment="1" applyProtection="1">
      <alignment horizontal="center" vertical="center" shrinkToFit="1"/>
      <protection locked="0"/>
    </xf>
    <xf numFmtId="40" fontId="1" fillId="0" borderId="48" xfId="2" applyNumberFormat="1" applyFont="1" applyFill="1" applyBorder="1" applyAlignment="1" applyProtection="1">
      <alignment horizontal="center" vertical="center" shrinkToFit="1"/>
    </xf>
    <xf numFmtId="176" fontId="1" fillId="0" borderId="44" xfId="2" applyNumberFormat="1" applyFont="1" applyFill="1" applyBorder="1" applyAlignment="1" applyProtection="1">
      <alignment horizontal="center" vertical="center" shrinkToFit="1"/>
      <protection locked="0"/>
    </xf>
    <xf numFmtId="38" fontId="1" fillId="0" borderId="47" xfId="2" applyNumberFormat="1" applyFont="1" applyFill="1" applyBorder="1" applyAlignment="1" applyProtection="1">
      <alignment horizontal="center" vertical="center" shrinkToFit="1"/>
    </xf>
    <xf numFmtId="177" fontId="11" fillId="5" borderId="34" xfId="2" applyNumberFormat="1" applyFont="1" applyFill="1" applyBorder="1" applyAlignment="1" applyProtection="1">
      <alignment vertical="center" shrinkToFit="1"/>
      <protection locked="0"/>
    </xf>
    <xf numFmtId="177" fontId="11" fillId="5" borderId="35" xfId="2" applyNumberFormat="1" applyFont="1" applyFill="1" applyBorder="1" applyAlignment="1" applyProtection="1">
      <alignment vertical="center" shrinkToFit="1"/>
      <protection locked="0"/>
    </xf>
    <xf numFmtId="177" fontId="11" fillId="5" borderId="36" xfId="2" applyNumberFormat="1" applyFont="1" applyFill="1" applyBorder="1" applyAlignment="1" applyProtection="1">
      <alignment vertical="center" shrinkToFit="1"/>
      <protection locked="0"/>
    </xf>
    <xf numFmtId="177" fontId="11" fillId="5" borderId="37" xfId="2" applyNumberFormat="1" applyFont="1" applyFill="1" applyBorder="1" applyAlignment="1" applyProtection="1">
      <alignment vertical="center" shrinkToFit="1"/>
      <protection locked="0"/>
    </xf>
    <xf numFmtId="177" fontId="11" fillId="5" borderId="43" xfId="2" applyNumberFormat="1" applyFont="1" applyFill="1" applyBorder="1" applyAlignment="1" applyProtection="1">
      <alignment vertical="center" shrinkToFit="1"/>
      <protection locked="0"/>
    </xf>
    <xf numFmtId="177" fontId="11" fillId="5" borderId="8" xfId="2" applyNumberFormat="1" applyFont="1" applyFill="1" applyBorder="1" applyAlignment="1" applyProtection="1">
      <alignment vertical="center" shrinkToFit="1"/>
      <protection locked="0"/>
    </xf>
    <xf numFmtId="177" fontId="11" fillId="5" borderId="5" xfId="2" applyNumberFormat="1" applyFont="1" applyFill="1" applyBorder="1" applyAlignment="1" applyProtection="1">
      <alignment vertical="center" shrinkToFit="1"/>
      <protection locked="0"/>
    </xf>
    <xf numFmtId="177" fontId="11" fillId="5" borderId="6" xfId="2" applyNumberFormat="1" applyFont="1" applyFill="1" applyBorder="1" applyAlignment="1" applyProtection="1">
      <alignment vertical="center" shrinkToFit="1"/>
      <protection locked="0"/>
    </xf>
    <xf numFmtId="177" fontId="11" fillId="5" borderId="7" xfId="2" applyNumberFormat="1" applyFont="1" applyFill="1" applyBorder="1" applyAlignment="1" applyProtection="1">
      <alignment vertical="center" shrinkToFit="1"/>
      <protection locked="0"/>
    </xf>
    <xf numFmtId="177" fontId="11" fillId="5" borderId="10" xfId="2" applyNumberFormat="1" applyFont="1" applyFill="1" applyBorder="1" applyAlignment="1" applyProtection="1">
      <alignment vertical="center" shrinkToFit="1"/>
      <protection locked="0"/>
    </xf>
    <xf numFmtId="177" fontId="11" fillId="4" borderId="26" xfId="2" applyNumberFormat="1" applyFont="1" applyFill="1" applyBorder="1" applyAlignment="1" applyProtection="1">
      <alignment vertical="center" shrinkToFit="1"/>
    </xf>
    <xf numFmtId="177" fontId="11" fillId="4" borderId="27" xfId="2" applyNumberFormat="1" applyFont="1" applyFill="1" applyBorder="1" applyAlignment="1" applyProtection="1">
      <alignment vertical="center" shrinkToFit="1"/>
    </xf>
    <xf numFmtId="177" fontId="11" fillId="4" borderId="28" xfId="2" applyNumberFormat="1" applyFont="1" applyFill="1" applyBorder="1" applyAlignment="1" applyProtection="1">
      <alignment vertical="center" shrinkToFit="1"/>
    </xf>
    <xf numFmtId="177" fontId="11" fillId="4" borderId="29" xfId="2" applyNumberFormat="1" applyFont="1" applyFill="1" applyBorder="1" applyAlignment="1" applyProtection="1">
      <alignment vertical="center" shrinkToFit="1"/>
    </xf>
    <xf numFmtId="0" fontId="0" fillId="5" borderId="2" xfId="2" applyFont="1" applyFill="1" applyBorder="1" applyAlignment="1" applyProtection="1">
      <alignment horizontal="center" vertical="center"/>
      <protection locked="0"/>
    </xf>
    <xf numFmtId="0" fontId="0" fillId="5" borderId="4" xfId="2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left" vertical="center" wrapText="1" indent="1"/>
    </xf>
    <xf numFmtId="0" fontId="0" fillId="0" borderId="57" xfId="0" applyBorder="1" applyAlignment="1">
      <alignment horizontal="left" vertical="center" wrapText="1" indent="1"/>
    </xf>
    <xf numFmtId="0" fontId="0" fillId="0" borderId="59" xfId="0" applyBorder="1" applyAlignment="1">
      <alignment horizontal="left" vertical="center" wrapText="1" indent="1"/>
    </xf>
    <xf numFmtId="0" fontId="0" fillId="0" borderId="0" xfId="2" applyFont="1" applyAlignment="1">
      <alignment vertical="center" wrapText="1"/>
    </xf>
    <xf numFmtId="0" fontId="1" fillId="0" borderId="0" xfId="2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20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15" fillId="0" borderId="0" xfId="2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12" xfId="2" applyFont="1" applyBorder="1" applyAlignment="1">
      <alignment horizontal="left" vertical="center"/>
    </xf>
    <xf numFmtId="0" fontId="5" fillId="0" borderId="50" xfId="2" applyFont="1" applyBorder="1" applyAlignment="1">
      <alignment horizontal="left" vertical="center"/>
    </xf>
    <xf numFmtId="0" fontId="2" fillId="0" borderId="49" xfId="2" applyFont="1" applyBorder="1" applyAlignment="1">
      <alignment horizontal="left" vertical="center" wrapText="1"/>
    </xf>
    <xf numFmtId="0" fontId="1" fillId="2" borderId="26" xfId="2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vertical="center"/>
    </xf>
    <xf numFmtId="0" fontId="10" fillId="0" borderId="0" xfId="2" applyFont="1" applyAlignment="1">
      <alignment horizontal="center" vertical="center"/>
    </xf>
    <xf numFmtId="0" fontId="4" fillId="3" borderId="32" xfId="3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0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" fillId="2" borderId="20" xfId="2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center" vertical="center"/>
    </xf>
    <xf numFmtId="0" fontId="1" fillId="2" borderId="21" xfId="2" applyFont="1" applyFill="1" applyBorder="1" applyAlignment="1">
      <alignment horizontal="center" vertical="center"/>
    </xf>
    <xf numFmtId="0" fontId="1" fillId="2" borderId="22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center" vertical="center"/>
    </xf>
    <xf numFmtId="0" fontId="1" fillId="2" borderId="19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8" xfId="2" applyFont="1" applyFill="1" applyBorder="1" applyAlignment="1">
      <alignment horizontal="center" vertical="center" wrapText="1"/>
    </xf>
    <xf numFmtId="0" fontId="12" fillId="2" borderId="21" xfId="2" applyFont="1" applyFill="1" applyBorder="1" applyAlignment="1">
      <alignment horizontal="center" vertical="center" wrapText="1"/>
    </xf>
    <xf numFmtId="0" fontId="12" fillId="2" borderId="41" xfId="2" applyFont="1" applyFill="1" applyBorder="1" applyAlignment="1">
      <alignment horizontal="center" vertical="center" wrapText="1"/>
    </xf>
    <xf numFmtId="0" fontId="12" fillId="2" borderId="39" xfId="2" applyFont="1" applyFill="1" applyBorder="1" applyAlignment="1">
      <alignment horizontal="center" vertical="center" wrapText="1"/>
    </xf>
    <xf numFmtId="0" fontId="12" fillId="2" borderId="40" xfId="2" applyFont="1" applyFill="1" applyBorder="1" applyAlignment="1">
      <alignment horizontal="center" vertical="center" wrapText="1"/>
    </xf>
    <xf numFmtId="0" fontId="12" fillId="2" borderId="42" xfId="2" applyFont="1" applyFill="1" applyBorder="1" applyAlignment="1">
      <alignment horizontal="center" vertical="center" wrapText="1"/>
    </xf>
    <xf numFmtId="0" fontId="1" fillId="2" borderId="16" xfId="2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2" borderId="24" xfId="2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38" fontId="19" fillId="0" borderId="52" xfId="0" applyNumberFormat="1" applyFont="1" applyFill="1" applyBorder="1" applyAlignment="1">
      <alignment horizontal="center" vertical="center" shrinkToFit="1"/>
    </xf>
    <xf numFmtId="0" fontId="19" fillId="0" borderId="52" xfId="0" applyFont="1" applyFill="1" applyBorder="1" applyAlignment="1">
      <alignment horizontal="center" vertical="center" shrinkToFit="1"/>
    </xf>
    <xf numFmtId="0" fontId="19" fillId="0" borderId="53" xfId="0" applyFont="1" applyFill="1" applyBorder="1" applyAlignment="1">
      <alignment horizontal="center" vertical="center" shrinkToFit="1"/>
    </xf>
    <xf numFmtId="38" fontId="19" fillId="0" borderId="51" xfId="0" applyNumberFormat="1" applyFont="1" applyFill="1" applyBorder="1" applyAlignment="1">
      <alignment horizontal="center" vertical="center" shrinkToFit="1"/>
    </xf>
    <xf numFmtId="38" fontId="19" fillId="0" borderId="51" xfId="5" applyFont="1" applyFill="1" applyBorder="1" applyAlignment="1">
      <alignment horizontal="center" vertical="center" shrinkToFit="1"/>
    </xf>
    <xf numFmtId="38" fontId="19" fillId="0" borderId="52" xfId="5" applyFont="1" applyFill="1" applyBorder="1" applyAlignment="1">
      <alignment horizontal="center" vertical="center" shrinkToFit="1"/>
    </xf>
    <xf numFmtId="0" fontId="19" fillId="0" borderId="61" xfId="0" applyFont="1" applyBorder="1" applyAlignment="1">
      <alignment horizontal="left" vertical="center"/>
    </xf>
    <xf numFmtId="0" fontId="19" fillId="0" borderId="54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38" fontId="19" fillId="0" borderId="55" xfId="5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8" fontId="19" fillId="0" borderId="54" xfId="5" applyFont="1" applyFill="1" applyBorder="1" applyAlignment="1">
      <alignment horizontal="center" vertical="center" shrinkToFit="1"/>
    </xf>
    <xf numFmtId="38" fontId="19" fillId="0" borderId="59" xfId="5" applyFont="1" applyFill="1" applyBorder="1" applyAlignment="1">
      <alignment horizontal="center" vertical="center" shrinkToFit="1"/>
    </xf>
    <xf numFmtId="0" fontId="19" fillId="0" borderId="54" xfId="0" applyFont="1" applyFill="1" applyBorder="1" applyAlignment="1">
      <alignment horizontal="center" vertical="center" shrinkToFit="1"/>
    </xf>
    <xf numFmtId="0" fontId="19" fillId="0" borderId="59" xfId="0" applyFont="1" applyFill="1" applyBorder="1" applyAlignment="1">
      <alignment horizontal="center" vertical="center" shrinkToFit="1"/>
    </xf>
    <xf numFmtId="0" fontId="19" fillId="0" borderId="51" xfId="0" applyFont="1" applyFill="1" applyBorder="1" applyAlignment="1">
      <alignment horizontal="center" vertical="center" shrinkToFit="1"/>
    </xf>
  </cellXfs>
  <cellStyles count="6">
    <cellStyle name="パーセント" xfId="4" builtinId="5"/>
    <cellStyle name="桁区切り" xfId="5" builtinId="6"/>
    <cellStyle name="標準" xfId="0" builtinId="0"/>
    <cellStyle name="標準 2" xfId="1"/>
    <cellStyle name="標準_180610加算の様式" xfId="2"/>
    <cellStyle name="標準_③-２加算様式（就労）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727074</xdr:colOff>
      <xdr:row>34</xdr:row>
      <xdr:rowOff>76200</xdr:rowOff>
    </xdr:from>
    <xdr:to>
      <xdr:col>11</xdr:col>
      <xdr:colOff>295275</xdr:colOff>
      <xdr:row>35</xdr:row>
      <xdr:rowOff>177800</xdr:rowOff>
    </xdr:to>
    <xdr:sp macro="" textlink="">
      <xdr:nvSpPr>
        <xdr:cNvPr id="2" name="下矢印 1"/>
        <xdr:cNvSpPr/>
      </xdr:nvSpPr>
      <xdr:spPr>
        <a:xfrm>
          <a:off x="7718424" y="9201150"/>
          <a:ext cx="301626" cy="330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727074</xdr:colOff>
      <xdr:row>34</xdr:row>
      <xdr:rowOff>76200</xdr:rowOff>
    </xdr:from>
    <xdr:to>
      <xdr:col>11</xdr:col>
      <xdr:colOff>295275</xdr:colOff>
      <xdr:row>35</xdr:row>
      <xdr:rowOff>177800</xdr:rowOff>
    </xdr:to>
    <xdr:sp macro="" textlink="">
      <xdr:nvSpPr>
        <xdr:cNvPr id="2" name="下矢印 1"/>
        <xdr:cNvSpPr/>
      </xdr:nvSpPr>
      <xdr:spPr>
        <a:xfrm>
          <a:off x="7718424" y="9201150"/>
          <a:ext cx="301626" cy="330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"/>
  <sheetViews>
    <sheetView zoomScaleNormal="100" workbookViewId="0">
      <selection activeCell="E7" sqref="E7"/>
    </sheetView>
  </sheetViews>
  <sheetFormatPr defaultRowHeight="13.5" x14ac:dyDescent="0.15"/>
  <cols>
    <col min="1" max="1" width="3.75" customWidth="1"/>
    <col min="2" max="2" width="24.25" customWidth="1"/>
    <col min="3" max="3" width="4" customWidth="1"/>
    <col min="4" max="6" width="20.125" customWidth="1"/>
    <col min="7" max="7" width="9.125" customWidth="1"/>
    <col min="8" max="8" width="3.75" customWidth="1"/>
    <col min="9" max="9" width="2.5" customWidth="1"/>
  </cols>
  <sheetData>
    <row r="1" spans="1:9" ht="27.75" customHeight="1" x14ac:dyDescent="0.15">
      <c r="A1" s="13"/>
    </row>
    <row r="2" spans="1:9" ht="27.75" customHeight="1" x14ac:dyDescent="0.15">
      <c r="A2" s="13"/>
      <c r="F2" s="98" t="s">
        <v>66</v>
      </c>
      <c r="G2" s="98"/>
    </row>
    <row r="3" spans="1:9" ht="36" customHeight="1" x14ac:dyDescent="0.15">
      <c r="A3" s="99" t="s">
        <v>16</v>
      </c>
      <c r="B3" s="100"/>
      <c r="C3" s="100"/>
      <c r="D3" s="100"/>
      <c r="E3" s="100"/>
      <c r="F3" s="100"/>
      <c r="G3" s="100"/>
    </row>
    <row r="4" spans="1:9" ht="36" customHeight="1" x14ac:dyDescent="0.15">
      <c r="A4" s="14"/>
      <c r="B4" s="14"/>
      <c r="C4" s="14"/>
      <c r="D4" s="14"/>
      <c r="E4" s="14"/>
      <c r="F4" s="14"/>
      <c r="G4" s="14"/>
    </row>
    <row r="5" spans="1:9" ht="58.5" customHeight="1" x14ac:dyDescent="0.15">
      <c r="A5" s="14"/>
      <c r="B5" s="15" t="s">
        <v>17</v>
      </c>
      <c r="C5" s="101"/>
      <c r="D5" s="102"/>
      <c r="E5" s="102"/>
      <c r="F5" s="102"/>
      <c r="G5" s="103"/>
    </row>
    <row r="6" spans="1:9" ht="58.5" customHeight="1" x14ac:dyDescent="0.15">
      <c r="B6" s="104" t="s">
        <v>21</v>
      </c>
      <c r="C6" s="16"/>
      <c r="D6" s="17"/>
      <c r="E6" s="17"/>
      <c r="F6" s="17"/>
      <c r="G6" s="18"/>
    </row>
    <row r="7" spans="1:9" ht="58.5" customHeight="1" x14ac:dyDescent="0.15">
      <c r="B7" s="105"/>
      <c r="C7" s="16"/>
      <c r="D7" s="19" t="s">
        <v>20</v>
      </c>
      <c r="E7" s="20" t="s">
        <v>18</v>
      </c>
      <c r="F7" s="21"/>
      <c r="G7" s="18"/>
    </row>
    <row r="8" spans="1:9" ht="58.5" customHeight="1" x14ac:dyDescent="0.15">
      <c r="B8" s="106"/>
      <c r="C8" s="22"/>
      <c r="D8" s="23"/>
      <c r="E8" s="23"/>
      <c r="F8" s="23"/>
      <c r="G8" s="24"/>
    </row>
    <row r="10" spans="1:9" ht="26.25" customHeight="1" x14ac:dyDescent="0.15">
      <c r="B10" s="97" t="s">
        <v>22</v>
      </c>
      <c r="C10" s="97"/>
      <c r="D10" s="97"/>
      <c r="E10" s="97"/>
      <c r="F10" s="97"/>
      <c r="G10" s="97"/>
    </row>
    <row r="11" spans="1:9" ht="26.25" customHeight="1" x14ac:dyDescent="0.15">
      <c r="B11" s="97" t="s">
        <v>19</v>
      </c>
      <c r="C11" s="97"/>
      <c r="D11" s="97"/>
      <c r="E11" s="97"/>
      <c r="F11" s="97"/>
      <c r="G11" s="97"/>
    </row>
    <row r="12" spans="1:9" ht="17.25" customHeight="1" x14ac:dyDescent="0.15">
      <c r="B12" s="25"/>
    </row>
    <row r="13" spans="1:9" ht="17.25" customHeight="1" x14ac:dyDescent="0.15">
      <c r="B13" s="26"/>
      <c r="C13" s="27"/>
      <c r="D13" s="27"/>
      <c r="E13" s="27"/>
      <c r="F13" s="27"/>
      <c r="G13" s="27"/>
      <c r="H13" s="27"/>
      <c r="I13" s="27"/>
    </row>
    <row r="14" spans="1:9" ht="17.25" customHeight="1" x14ac:dyDescent="0.15">
      <c r="B14" s="26"/>
      <c r="C14" s="27"/>
      <c r="D14" s="27"/>
      <c r="E14" s="27"/>
      <c r="F14" s="27"/>
      <c r="G14" s="27"/>
      <c r="H14" s="27"/>
      <c r="I14" s="27"/>
    </row>
    <row r="15" spans="1:9" ht="17.25" customHeight="1" x14ac:dyDescent="0.15">
      <c r="B15" s="26"/>
      <c r="C15" s="27"/>
      <c r="D15" s="27"/>
      <c r="E15" s="27"/>
      <c r="F15" s="27"/>
      <c r="G15" s="27"/>
      <c r="H15" s="27"/>
      <c r="I15" s="27"/>
    </row>
  </sheetData>
  <mergeCells count="6">
    <mergeCell ref="B10:G10"/>
    <mergeCell ref="B11:G11"/>
    <mergeCell ref="F2:G2"/>
    <mergeCell ref="A3:G3"/>
    <mergeCell ref="C5:G5"/>
    <mergeCell ref="B6:B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M58"/>
  <sheetViews>
    <sheetView zoomScaleNormal="100" workbookViewId="0">
      <selection activeCell="F25" sqref="F25"/>
    </sheetView>
  </sheetViews>
  <sheetFormatPr defaultRowHeight="11.25" x14ac:dyDescent="0.15"/>
  <cols>
    <col min="1" max="1" width="0.625" style="1" customWidth="1"/>
    <col min="2" max="2" width="3.125" style="1" customWidth="1"/>
    <col min="3" max="3" width="20.625" style="1" customWidth="1"/>
    <col min="4" max="9" width="9.625" style="1" customWidth="1"/>
    <col min="10" max="11" width="9.625" style="74" customWidth="1"/>
    <col min="12" max="12" width="9.5" style="1" customWidth="1"/>
    <col min="13" max="16384" width="9" style="1"/>
  </cols>
  <sheetData>
    <row r="1" spans="2:11" ht="12" customHeight="1" x14ac:dyDescent="0.15"/>
    <row r="2" spans="2:11" ht="20.100000000000001" customHeight="1" x14ac:dyDescent="0.15">
      <c r="B2" s="119" t="s">
        <v>5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1" ht="30" customHeight="1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ht="24.95" customHeight="1" thickBot="1" x14ac:dyDescent="0.2">
      <c r="B4" s="120" t="s">
        <v>4</v>
      </c>
      <c r="C4" s="121"/>
      <c r="D4" s="122"/>
      <c r="E4" s="123"/>
      <c r="F4" s="124"/>
      <c r="G4" s="124"/>
      <c r="H4" s="124"/>
      <c r="I4" s="125"/>
      <c r="J4" s="7"/>
      <c r="K4" s="7"/>
    </row>
    <row r="5" spans="2:11" ht="20.100000000000001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ht="21" customHeight="1" x14ac:dyDescent="0.15"/>
    <row r="7" spans="2:11" ht="24.95" customHeight="1" thickBot="1" x14ac:dyDescent="0.2">
      <c r="B7" s="8" t="s">
        <v>6</v>
      </c>
      <c r="C7" s="3"/>
      <c r="D7" s="3"/>
      <c r="E7" s="3"/>
      <c r="F7" s="3"/>
      <c r="G7" s="3"/>
      <c r="H7" s="3"/>
      <c r="I7" s="3"/>
      <c r="J7" s="75"/>
      <c r="K7" s="75"/>
    </row>
    <row r="8" spans="2:11" ht="24.95" customHeight="1" x14ac:dyDescent="0.15">
      <c r="B8" s="126" t="s">
        <v>0</v>
      </c>
      <c r="C8" s="127"/>
      <c r="D8" s="132" t="s">
        <v>56</v>
      </c>
      <c r="E8" s="133"/>
      <c r="F8" s="134" t="s">
        <v>57</v>
      </c>
      <c r="G8" s="134"/>
      <c r="H8" s="134" t="s">
        <v>57</v>
      </c>
      <c r="I8" s="133"/>
      <c r="J8" s="135" t="s">
        <v>7</v>
      </c>
      <c r="K8" s="138" t="s">
        <v>8</v>
      </c>
    </row>
    <row r="9" spans="2:11" ht="17.100000000000001" customHeight="1" x14ac:dyDescent="0.15">
      <c r="B9" s="128"/>
      <c r="C9" s="129"/>
      <c r="D9" s="141" t="s">
        <v>2</v>
      </c>
      <c r="E9" s="141" t="s">
        <v>3</v>
      </c>
      <c r="F9" s="143" t="s">
        <v>2</v>
      </c>
      <c r="G9" s="145" t="s">
        <v>3</v>
      </c>
      <c r="H9" s="143" t="s">
        <v>2</v>
      </c>
      <c r="I9" s="141" t="s">
        <v>3</v>
      </c>
      <c r="J9" s="136"/>
      <c r="K9" s="139"/>
    </row>
    <row r="10" spans="2:11" ht="17.100000000000001" customHeight="1" thickBot="1" x14ac:dyDescent="0.2">
      <c r="B10" s="130"/>
      <c r="C10" s="131"/>
      <c r="D10" s="142"/>
      <c r="E10" s="142"/>
      <c r="F10" s="144"/>
      <c r="G10" s="146"/>
      <c r="H10" s="144"/>
      <c r="I10" s="142"/>
      <c r="J10" s="137"/>
      <c r="K10" s="140"/>
    </row>
    <row r="11" spans="2:11" ht="20.100000000000001" customHeight="1" x14ac:dyDescent="0.15">
      <c r="B11" s="5">
        <v>1</v>
      </c>
      <c r="C11" s="95"/>
      <c r="D11" s="81"/>
      <c r="E11" s="82"/>
      <c r="F11" s="83"/>
      <c r="G11" s="82"/>
      <c r="H11" s="84"/>
      <c r="I11" s="85"/>
      <c r="J11" s="79" t="str">
        <f>IF(SUM(D11:I11)=0,"",(ROUNDDOWN((D11+F11+H11)/(E11+G11+I11)/60,1)))</f>
        <v/>
      </c>
      <c r="K11" s="76" t="str">
        <f>IF(J11="","",IF(J11&lt;5,"×","○"))</f>
        <v/>
      </c>
    </row>
    <row r="12" spans="2:11" ht="20.100000000000001" customHeight="1" x14ac:dyDescent="0.15">
      <c r="B12" s="6">
        <v>2</v>
      </c>
      <c r="C12" s="96"/>
      <c r="D12" s="86"/>
      <c r="E12" s="87"/>
      <c r="F12" s="88"/>
      <c r="G12" s="89"/>
      <c r="H12" s="90"/>
      <c r="I12" s="87"/>
      <c r="J12" s="79" t="str">
        <f t="shared" ref="J12:J30" si="0">IF(SUM(D12:I12)=0,"",(ROUNDDOWN((D12+F12+H12)/(E12+G12+I12)/60,1)))</f>
        <v/>
      </c>
      <c r="K12" s="77" t="str">
        <f t="shared" ref="K12:K30" si="1">IF(J12="","",IF(J12&lt;5,"×","○"))</f>
        <v/>
      </c>
    </row>
    <row r="13" spans="2:11" ht="20.100000000000001" customHeight="1" x14ac:dyDescent="0.15">
      <c r="B13" s="6">
        <v>3</v>
      </c>
      <c r="C13" s="96"/>
      <c r="D13" s="86"/>
      <c r="E13" s="87"/>
      <c r="F13" s="88"/>
      <c r="G13" s="89"/>
      <c r="H13" s="90"/>
      <c r="I13" s="87"/>
      <c r="J13" s="79" t="str">
        <f t="shared" si="0"/>
        <v/>
      </c>
      <c r="K13" s="77" t="str">
        <f t="shared" si="1"/>
        <v/>
      </c>
    </row>
    <row r="14" spans="2:11" ht="20.100000000000001" customHeight="1" x14ac:dyDescent="0.15">
      <c r="B14" s="6">
        <v>4</v>
      </c>
      <c r="C14" s="96"/>
      <c r="D14" s="86"/>
      <c r="E14" s="87"/>
      <c r="F14" s="88"/>
      <c r="G14" s="89"/>
      <c r="H14" s="90"/>
      <c r="I14" s="87"/>
      <c r="J14" s="79" t="str">
        <f t="shared" si="0"/>
        <v/>
      </c>
      <c r="K14" s="77" t="str">
        <f t="shared" si="1"/>
        <v/>
      </c>
    </row>
    <row r="15" spans="2:11" ht="20.100000000000001" customHeight="1" x14ac:dyDescent="0.15">
      <c r="B15" s="6">
        <v>5</v>
      </c>
      <c r="C15" s="96"/>
      <c r="D15" s="86"/>
      <c r="E15" s="87"/>
      <c r="F15" s="88"/>
      <c r="G15" s="89"/>
      <c r="H15" s="90"/>
      <c r="I15" s="87"/>
      <c r="J15" s="79" t="str">
        <f t="shared" si="0"/>
        <v/>
      </c>
      <c r="K15" s="77" t="str">
        <f t="shared" si="1"/>
        <v/>
      </c>
    </row>
    <row r="16" spans="2:11" ht="20.100000000000001" customHeight="1" x14ac:dyDescent="0.15">
      <c r="B16" s="6">
        <v>6</v>
      </c>
      <c r="C16" s="96"/>
      <c r="D16" s="86"/>
      <c r="E16" s="87"/>
      <c r="F16" s="88"/>
      <c r="G16" s="89"/>
      <c r="H16" s="90"/>
      <c r="I16" s="87"/>
      <c r="J16" s="79" t="str">
        <f t="shared" si="0"/>
        <v/>
      </c>
      <c r="K16" s="77" t="str">
        <f t="shared" si="1"/>
        <v/>
      </c>
    </row>
    <row r="17" spans="2:11" ht="20.100000000000001" customHeight="1" x14ac:dyDescent="0.15">
      <c r="B17" s="6">
        <v>7</v>
      </c>
      <c r="C17" s="96"/>
      <c r="D17" s="86"/>
      <c r="E17" s="87"/>
      <c r="F17" s="88"/>
      <c r="G17" s="89"/>
      <c r="H17" s="90"/>
      <c r="I17" s="87"/>
      <c r="J17" s="79" t="str">
        <f t="shared" si="0"/>
        <v/>
      </c>
      <c r="K17" s="77" t="str">
        <f t="shared" si="1"/>
        <v/>
      </c>
    </row>
    <row r="18" spans="2:11" ht="20.100000000000001" customHeight="1" x14ac:dyDescent="0.15">
      <c r="B18" s="6">
        <v>8</v>
      </c>
      <c r="C18" s="96"/>
      <c r="D18" s="86"/>
      <c r="E18" s="87"/>
      <c r="F18" s="88"/>
      <c r="G18" s="89"/>
      <c r="H18" s="90"/>
      <c r="I18" s="87"/>
      <c r="J18" s="79" t="str">
        <f t="shared" si="0"/>
        <v/>
      </c>
      <c r="K18" s="77" t="str">
        <f t="shared" si="1"/>
        <v/>
      </c>
    </row>
    <row r="19" spans="2:11" ht="20.100000000000001" customHeight="1" x14ac:dyDescent="0.15">
      <c r="B19" s="6">
        <v>9</v>
      </c>
      <c r="C19" s="9"/>
      <c r="D19" s="86"/>
      <c r="E19" s="87"/>
      <c r="F19" s="88"/>
      <c r="G19" s="89"/>
      <c r="H19" s="90"/>
      <c r="I19" s="87"/>
      <c r="J19" s="79" t="str">
        <f t="shared" si="0"/>
        <v/>
      </c>
      <c r="K19" s="77" t="str">
        <f t="shared" si="1"/>
        <v/>
      </c>
    </row>
    <row r="20" spans="2:11" s="2" customFormat="1" ht="20.100000000000001" customHeight="1" x14ac:dyDescent="0.15">
      <c r="B20" s="6">
        <v>10</v>
      </c>
      <c r="C20" s="9"/>
      <c r="D20" s="86"/>
      <c r="E20" s="87"/>
      <c r="F20" s="88"/>
      <c r="G20" s="89"/>
      <c r="H20" s="90"/>
      <c r="I20" s="87"/>
      <c r="J20" s="79" t="str">
        <f t="shared" si="0"/>
        <v/>
      </c>
      <c r="K20" s="77" t="str">
        <f t="shared" si="1"/>
        <v/>
      </c>
    </row>
    <row r="21" spans="2:11" s="2" customFormat="1" ht="20.100000000000001" customHeight="1" x14ac:dyDescent="0.15">
      <c r="B21" s="6">
        <v>11</v>
      </c>
      <c r="C21" s="9"/>
      <c r="D21" s="86"/>
      <c r="E21" s="87"/>
      <c r="F21" s="88"/>
      <c r="G21" s="89"/>
      <c r="H21" s="90"/>
      <c r="I21" s="87"/>
      <c r="J21" s="79" t="str">
        <f t="shared" si="0"/>
        <v/>
      </c>
      <c r="K21" s="77" t="str">
        <f t="shared" si="1"/>
        <v/>
      </c>
    </row>
    <row r="22" spans="2:11" s="2" customFormat="1" ht="20.100000000000001" customHeight="1" x14ac:dyDescent="0.15">
      <c r="B22" s="6">
        <v>12</v>
      </c>
      <c r="C22" s="9"/>
      <c r="D22" s="86"/>
      <c r="E22" s="87"/>
      <c r="F22" s="88"/>
      <c r="G22" s="89"/>
      <c r="H22" s="90"/>
      <c r="I22" s="87"/>
      <c r="J22" s="79" t="str">
        <f t="shared" si="0"/>
        <v/>
      </c>
      <c r="K22" s="77" t="str">
        <f t="shared" si="1"/>
        <v/>
      </c>
    </row>
    <row r="23" spans="2:11" s="2" customFormat="1" ht="20.100000000000001" customHeight="1" x14ac:dyDescent="0.15">
      <c r="B23" s="6">
        <v>13</v>
      </c>
      <c r="C23" s="9"/>
      <c r="D23" s="86"/>
      <c r="E23" s="87"/>
      <c r="F23" s="88"/>
      <c r="G23" s="89"/>
      <c r="H23" s="90"/>
      <c r="I23" s="87"/>
      <c r="J23" s="79" t="str">
        <f t="shared" si="0"/>
        <v/>
      </c>
      <c r="K23" s="77" t="str">
        <f t="shared" si="1"/>
        <v/>
      </c>
    </row>
    <row r="24" spans="2:11" s="2" customFormat="1" ht="20.100000000000001" customHeight="1" x14ac:dyDescent="0.15">
      <c r="B24" s="6">
        <v>14</v>
      </c>
      <c r="C24" s="9"/>
      <c r="D24" s="86"/>
      <c r="E24" s="87"/>
      <c r="F24" s="88"/>
      <c r="G24" s="89"/>
      <c r="H24" s="90"/>
      <c r="I24" s="87"/>
      <c r="J24" s="79" t="str">
        <f t="shared" si="0"/>
        <v/>
      </c>
      <c r="K24" s="77" t="str">
        <f t="shared" si="1"/>
        <v/>
      </c>
    </row>
    <row r="25" spans="2:11" s="2" customFormat="1" ht="20.100000000000001" customHeight="1" x14ac:dyDescent="0.15">
      <c r="B25" s="6">
        <v>15</v>
      </c>
      <c r="C25" s="9"/>
      <c r="D25" s="86"/>
      <c r="E25" s="87"/>
      <c r="F25" s="88"/>
      <c r="G25" s="89"/>
      <c r="H25" s="90"/>
      <c r="I25" s="87"/>
      <c r="J25" s="79" t="str">
        <f t="shared" si="0"/>
        <v/>
      </c>
      <c r="K25" s="77" t="str">
        <f t="shared" si="1"/>
        <v/>
      </c>
    </row>
    <row r="26" spans="2:11" s="2" customFormat="1" ht="20.100000000000001" customHeight="1" x14ac:dyDescent="0.15">
      <c r="B26" s="6">
        <v>16</v>
      </c>
      <c r="C26" s="9"/>
      <c r="D26" s="86"/>
      <c r="E26" s="87"/>
      <c r="F26" s="88"/>
      <c r="G26" s="89"/>
      <c r="H26" s="90"/>
      <c r="I26" s="87"/>
      <c r="J26" s="79" t="str">
        <f t="shared" si="0"/>
        <v/>
      </c>
      <c r="K26" s="77" t="str">
        <f t="shared" si="1"/>
        <v/>
      </c>
    </row>
    <row r="27" spans="2:11" s="2" customFormat="1" ht="20.100000000000001" customHeight="1" x14ac:dyDescent="0.15">
      <c r="B27" s="6">
        <v>17</v>
      </c>
      <c r="C27" s="9"/>
      <c r="D27" s="86"/>
      <c r="E27" s="87"/>
      <c r="F27" s="88"/>
      <c r="G27" s="89"/>
      <c r="H27" s="90"/>
      <c r="I27" s="87"/>
      <c r="J27" s="79" t="str">
        <f t="shared" si="0"/>
        <v/>
      </c>
      <c r="K27" s="77" t="str">
        <f t="shared" si="1"/>
        <v/>
      </c>
    </row>
    <row r="28" spans="2:11" s="2" customFormat="1" ht="20.100000000000001" customHeight="1" x14ac:dyDescent="0.15">
      <c r="B28" s="6">
        <v>18</v>
      </c>
      <c r="C28" s="9"/>
      <c r="D28" s="86"/>
      <c r="E28" s="87"/>
      <c r="F28" s="88"/>
      <c r="G28" s="89"/>
      <c r="H28" s="90"/>
      <c r="I28" s="87"/>
      <c r="J28" s="79" t="str">
        <f t="shared" si="0"/>
        <v/>
      </c>
      <c r="K28" s="77" t="str">
        <f t="shared" si="1"/>
        <v/>
      </c>
    </row>
    <row r="29" spans="2:11" s="2" customFormat="1" ht="20.100000000000001" customHeight="1" x14ac:dyDescent="0.15">
      <c r="B29" s="6">
        <v>19</v>
      </c>
      <c r="C29" s="9"/>
      <c r="D29" s="86"/>
      <c r="E29" s="87"/>
      <c r="F29" s="88"/>
      <c r="G29" s="89"/>
      <c r="H29" s="90"/>
      <c r="I29" s="87"/>
      <c r="J29" s="79" t="str">
        <f t="shared" si="0"/>
        <v/>
      </c>
      <c r="K29" s="77" t="str">
        <f t="shared" si="1"/>
        <v/>
      </c>
    </row>
    <row r="30" spans="2:11" s="2" customFormat="1" ht="20.100000000000001" customHeight="1" thickBot="1" x14ac:dyDescent="0.2">
      <c r="B30" s="6">
        <v>20</v>
      </c>
      <c r="C30" s="9"/>
      <c r="D30" s="86"/>
      <c r="E30" s="87"/>
      <c r="F30" s="88"/>
      <c r="G30" s="89"/>
      <c r="H30" s="90"/>
      <c r="I30" s="87"/>
      <c r="J30" s="79" t="str">
        <f t="shared" si="0"/>
        <v/>
      </c>
      <c r="K30" s="77" t="str">
        <f t="shared" si="1"/>
        <v/>
      </c>
    </row>
    <row r="31" spans="2:11" s="2" customFormat="1" ht="20.100000000000001" customHeight="1" thickTop="1" thickBot="1" x14ac:dyDescent="0.2">
      <c r="B31" s="117" t="s">
        <v>1</v>
      </c>
      <c r="C31" s="118"/>
      <c r="D31" s="91">
        <f>SUM($D11:$D30)</f>
        <v>0</v>
      </c>
      <c r="E31" s="92">
        <f>SUM($E11:$E30)</f>
        <v>0</v>
      </c>
      <c r="F31" s="93">
        <f>SUM($F11:$F30)</f>
        <v>0</v>
      </c>
      <c r="G31" s="92">
        <f>SUM($G11:$G30)</f>
        <v>0</v>
      </c>
      <c r="H31" s="93">
        <f>SUM($H11:$H30)</f>
        <v>0</v>
      </c>
      <c r="I31" s="94">
        <f>SUM($I11:$I30)</f>
        <v>0</v>
      </c>
      <c r="J31" s="80"/>
      <c r="K31" s="78"/>
    </row>
    <row r="32" spans="2:11" s="2" customFormat="1" ht="18" customHeight="1" thickBot="1" x14ac:dyDescent="0.2">
      <c r="B32" s="1"/>
      <c r="C32" s="1"/>
      <c r="D32" s="1"/>
      <c r="E32" s="1"/>
      <c r="F32" s="1"/>
      <c r="G32" s="1"/>
      <c r="H32" s="1"/>
      <c r="I32" s="1"/>
      <c r="J32" s="74"/>
      <c r="K32" s="74"/>
    </row>
    <row r="33" spans="2:13" s="2" customFormat="1" ht="39" customHeight="1" x14ac:dyDescent="0.15">
      <c r="B33" s="107" t="s">
        <v>12</v>
      </c>
      <c r="C33" s="109"/>
      <c r="D33" s="109"/>
      <c r="E33" s="109"/>
      <c r="F33" s="109"/>
      <c r="G33" s="109"/>
      <c r="H33" s="109"/>
      <c r="I33" s="109"/>
      <c r="J33" s="74"/>
      <c r="K33" s="110" t="s">
        <v>9</v>
      </c>
      <c r="L33" s="111"/>
      <c r="M33" s="11">
        <f>COUNTA(C11:C30)</f>
        <v>0</v>
      </c>
    </row>
    <row r="34" spans="2:13" s="2" customFormat="1" ht="42.75" customHeight="1" thickBot="1" x14ac:dyDescent="0.2">
      <c r="B34" s="112" t="s">
        <v>13</v>
      </c>
      <c r="C34" s="112"/>
      <c r="D34" s="112"/>
      <c r="E34" s="112"/>
      <c r="F34" s="112"/>
      <c r="G34" s="112"/>
      <c r="H34" s="112"/>
      <c r="I34" s="112"/>
      <c r="J34" s="74"/>
      <c r="K34" s="114" t="s">
        <v>10</v>
      </c>
      <c r="L34" s="115"/>
      <c r="M34" s="12">
        <f>COUNTIF(K11:K30,"×")</f>
        <v>0</v>
      </c>
    </row>
    <row r="35" spans="2:13" s="2" customFormat="1" ht="18" customHeight="1" x14ac:dyDescent="0.15">
      <c r="B35" s="113"/>
      <c r="C35" s="113"/>
      <c r="D35" s="113"/>
      <c r="E35" s="113"/>
      <c r="F35" s="113"/>
      <c r="G35" s="113"/>
      <c r="H35" s="113"/>
      <c r="I35" s="113"/>
      <c r="J35" s="74"/>
      <c r="K35" s="74"/>
    </row>
    <row r="36" spans="2:13" s="2" customFormat="1" ht="18" customHeight="1" thickBot="1" x14ac:dyDescent="0.2">
      <c r="B36" s="107" t="s">
        <v>11</v>
      </c>
      <c r="C36" s="108"/>
      <c r="D36" s="108"/>
      <c r="E36" s="108"/>
      <c r="F36" s="108"/>
      <c r="G36" s="108"/>
      <c r="H36" s="108"/>
      <c r="I36" s="108"/>
      <c r="J36" s="74"/>
      <c r="K36" s="74"/>
    </row>
    <row r="37" spans="2:13" ht="40.5" customHeight="1" thickBot="1" x14ac:dyDescent="0.2">
      <c r="B37" s="109"/>
      <c r="C37" s="109"/>
      <c r="D37" s="109"/>
      <c r="E37" s="109"/>
      <c r="F37" s="109"/>
      <c r="G37" s="109"/>
      <c r="H37" s="109"/>
      <c r="I37" s="109"/>
      <c r="K37" s="116" t="s">
        <v>15</v>
      </c>
      <c r="L37" s="116"/>
      <c r="M37" s="10" t="e">
        <f>ROUNDDOWN(M34/M33,2)</f>
        <v>#DIV/0!</v>
      </c>
    </row>
    <row r="38" spans="2:13" ht="18" customHeight="1" x14ac:dyDescent="0.15">
      <c r="B38" s="107" t="s">
        <v>14</v>
      </c>
      <c r="C38" s="108"/>
      <c r="D38" s="108"/>
      <c r="E38" s="108"/>
      <c r="F38" s="108"/>
      <c r="G38" s="108"/>
      <c r="H38" s="108"/>
      <c r="I38" s="108"/>
    </row>
    <row r="39" spans="2:13" ht="27.75" customHeight="1" x14ac:dyDescent="0.15">
      <c r="B39" s="109"/>
      <c r="C39" s="109"/>
      <c r="D39" s="109"/>
      <c r="E39" s="109"/>
      <c r="F39" s="109"/>
      <c r="G39" s="109"/>
      <c r="H39" s="109"/>
      <c r="I39" s="109"/>
    </row>
    <row r="40" spans="2:13" ht="53.25" customHeight="1" x14ac:dyDescent="0.15">
      <c r="B40" s="107"/>
      <c r="C40" s="109"/>
      <c r="D40" s="109"/>
      <c r="E40" s="109"/>
      <c r="F40" s="109"/>
      <c r="G40" s="109"/>
      <c r="H40" s="109"/>
      <c r="I40" s="109"/>
    </row>
    <row r="41" spans="2:13" ht="18" customHeight="1" x14ac:dyDescent="0.15"/>
    <row r="42" spans="2:13" ht="18" customHeight="1" x14ac:dyDescent="0.15"/>
    <row r="43" spans="2:13" ht="18" customHeight="1" x14ac:dyDescent="0.15"/>
    <row r="44" spans="2:13" ht="18" customHeight="1" x14ac:dyDescent="0.15"/>
    <row r="45" spans="2:13" ht="18" customHeight="1" x14ac:dyDescent="0.15"/>
    <row r="46" spans="2:13" ht="18" customHeight="1" x14ac:dyDescent="0.15"/>
    <row r="47" spans="2:13" ht="18" customHeight="1" x14ac:dyDescent="0.15"/>
    <row r="48" spans="2:13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mergeCells count="24">
    <mergeCell ref="B31:C31"/>
    <mergeCell ref="B2:K2"/>
    <mergeCell ref="B4:C4"/>
    <mergeCell ref="D4:I4"/>
    <mergeCell ref="B8:C10"/>
    <mergeCell ref="D8:E8"/>
    <mergeCell ref="F8:G8"/>
    <mergeCell ref="H8:I8"/>
    <mergeCell ref="J8:J10"/>
    <mergeCell ref="K8:K10"/>
    <mergeCell ref="D9:D10"/>
    <mergeCell ref="E9:E10"/>
    <mergeCell ref="F9:F10"/>
    <mergeCell ref="G9:G10"/>
    <mergeCell ref="H9:H10"/>
    <mergeCell ref="I9:I10"/>
    <mergeCell ref="B38:I39"/>
    <mergeCell ref="B40:I40"/>
    <mergeCell ref="B33:I33"/>
    <mergeCell ref="K33:L33"/>
    <mergeCell ref="B34:I35"/>
    <mergeCell ref="K34:L34"/>
    <mergeCell ref="B36:I37"/>
    <mergeCell ref="K37:L37"/>
  </mergeCells>
  <phoneticPr fontId="3"/>
  <conditionalFormatting sqref="D31:K31">
    <cfRule type="cellIs" dxfId="1" priority="1" stopIfTrue="1" operator="equal">
      <formula>0</formula>
    </cfRule>
  </conditionalFormatting>
  <dataValidations count="1">
    <dataValidation allowBlank="1" showErrorMessage="1" sqref="D11:K30"/>
  </dataValidations>
  <pageMargins left="0.94488188976377963" right="0" top="0.59055118110236227" bottom="0" header="0.51181102362204722" footer="0.51181102362204722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8"/>
  <sheetViews>
    <sheetView zoomScaleNormal="100" workbookViewId="0">
      <selection activeCell="F11" sqref="F11"/>
    </sheetView>
  </sheetViews>
  <sheetFormatPr defaultRowHeight="11.25" x14ac:dyDescent="0.15"/>
  <cols>
    <col min="1" max="1" width="0.625" style="1" customWidth="1"/>
    <col min="2" max="2" width="3.125" style="1" customWidth="1"/>
    <col min="3" max="3" width="20.625" style="1" customWidth="1"/>
    <col min="4" max="9" width="9.625" style="1" customWidth="1"/>
    <col min="10" max="11" width="9.625" style="74" customWidth="1"/>
    <col min="12" max="12" width="9.5" style="1" customWidth="1"/>
    <col min="13" max="16384" width="9" style="1"/>
  </cols>
  <sheetData>
    <row r="1" spans="2:11" ht="12" customHeight="1" x14ac:dyDescent="0.15"/>
    <row r="2" spans="2:11" ht="20.100000000000001" customHeight="1" x14ac:dyDescent="0.15">
      <c r="B2" s="119" t="s">
        <v>5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1" ht="30" customHeight="1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ht="24.95" customHeight="1" thickBot="1" x14ac:dyDescent="0.2">
      <c r="B4" s="120" t="s">
        <v>4</v>
      </c>
      <c r="C4" s="121"/>
      <c r="D4" s="122"/>
      <c r="E4" s="123"/>
      <c r="F4" s="124"/>
      <c r="G4" s="124"/>
      <c r="H4" s="124"/>
      <c r="I4" s="125"/>
      <c r="J4" s="7"/>
      <c r="K4" s="7"/>
    </row>
    <row r="5" spans="2:11" ht="20.100000000000001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ht="21" customHeight="1" x14ac:dyDescent="0.15"/>
    <row r="7" spans="2:11" ht="24.95" customHeight="1" thickBot="1" x14ac:dyDescent="0.2">
      <c r="B7" s="8" t="s">
        <v>6</v>
      </c>
      <c r="C7" s="3"/>
      <c r="D7" s="3"/>
      <c r="E7" s="3"/>
      <c r="F7" s="3"/>
      <c r="G7" s="3"/>
      <c r="H7" s="3"/>
      <c r="I7" s="3"/>
      <c r="J7" s="75"/>
      <c r="K7" s="75"/>
    </row>
    <row r="8" spans="2:11" ht="24.95" customHeight="1" x14ac:dyDescent="0.15">
      <c r="B8" s="126" t="s">
        <v>0</v>
      </c>
      <c r="C8" s="127"/>
      <c r="D8" s="132" t="s">
        <v>56</v>
      </c>
      <c r="E8" s="133"/>
      <c r="F8" s="134" t="s">
        <v>57</v>
      </c>
      <c r="G8" s="134"/>
      <c r="H8" s="134" t="s">
        <v>57</v>
      </c>
      <c r="I8" s="133"/>
      <c r="J8" s="135" t="s">
        <v>7</v>
      </c>
      <c r="K8" s="138" t="s">
        <v>8</v>
      </c>
    </row>
    <row r="9" spans="2:11" ht="17.100000000000001" customHeight="1" x14ac:dyDescent="0.15">
      <c r="B9" s="128"/>
      <c r="C9" s="129"/>
      <c r="D9" s="141" t="s">
        <v>2</v>
      </c>
      <c r="E9" s="141" t="s">
        <v>3</v>
      </c>
      <c r="F9" s="143" t="s">
        <v>2</v>
      </c>
      <c r="G9" s="145" t="s">
        <v>3</v>
      </c>
      <c r="H9" s="143" t="s">
        <v>2</v>
      </c>
      <c r="I9" s="141" t="s">
        <v>3</v>
      </c>
      <c r="J9" s="136"/>
      <c r="K9" s="139"/>
    </row>
    <row r="10" spans="2:11" ht="17.100000000000001" customHeight="1" thickBot="1" x14ac:dyDescent="0.2">
      <c r="B10" s="130"/>
      <c r="C10" s="131"/>
      <c r="D10" s="142"/>
      <c r="E10" s="142"/>
      <c r="F10" s="144"/>
      <c r="G10" s="146"/>
      <c r="H10" s="144"/>
      <c r="I10" s="142"/>
      <c r="J10" s="137"/>
      <c r="K10" s="140"/>
    </row>
    <row r="11" spans="2:11" ht="20.100000000000001" customHeight="1" x14ac:dyDescent="0.15">
      <c r="B11" s="5">
        <v>1</v>
      </c>
      <c r="C11" s="95" t="s">
        <v>58</v>
      </c>
      <c r="D11" s="81">
        <v>7920</v>
      </c>
      <c r="E11" s="82">
        <v>22</v>
      </c>
      <c r="F11" s="83">
        <v>7200</v>
      </c>
      <c r="G11" s="82">
        <v>22</v>
      </c>
      <c r="H11" s="84">
        <v>6480</v>
      </c>
      <c r="I11" s="85">
        <v>21</v>
      </c>
      <c r="J11" s="79">
        <f>IF(SUM(D11:I11)=0,"",(ROUNDDOWN((D11+F11+H11)/(E11+G11+I11)/60,1)))</f>
        <v>5.5</v>
      </c>
      <c r="K11" s="76" t="str">
        <f>IF(J11="","",IF(J11&lt;5,"×","○"))</f>
        <v>○</v>
      </c>
    </row>
    <row r="12" spans="2:11" ht="20.100000000000001" customHeight="1" x14ac:dyDescent="0.15">
      <c r="B12" s="6">
        <v>2</v>
      </c>
      <c r="C12" s="96" t="s">
        <v>59</v>
      </c>
      <c r="D12" s="86">
        <v>3240</v>
      </c>
      <c r="E12" s="87">
        <v>9</v>
      </c>
      <c r="F12" s="88">
        <v>1440</v>
      </c>
      <c r="G12" s="89">
        <v>6</v>
      </c>
      <c r="H12" s="90">
        <v>2520</v>
      </c>
      <c r="I12" s="87">
        <v>8</v>
      </c>
      <c r="J12" s="79">
        <f t="shared" ref="J12:J30" si="0">IF(SUM(D12:I12)=0,"",(ROUNDDOWN((D12+F12+H12)/(E12+G12+I12)/60,1)))</f>
        <v>5.2</v>
      </c>
      <c r="K12" s="77" t="str">
        <f t="shared" ref="K12:K30" si="1">IF(J12="","",IF(J12&lt;5,"×","○"))</f>
        <v>○</v>
      </c>
    </row>
    <row r="13" spans="2:11" ht="20.100000000000001" customHeight="1" x14ac:dyDescent="0.15">
      <c r="B13" s="6">
        <v>3</v>
      </c>
      <c r="C13" s="96" t="s">
        <v>60</v>
      </c>
      <c r="D13" s="86">
        <v>3360</v>
      </c>
      <c r="E13" s="87">
        <v>14</v>
      </c>
      <c r="F13" s="88">
        <v>4840</v>
      </c>
      <c r="G13" s="89">
        <v>17</v>
      </c>
      <c r="H13" s="90">
        <v>2640</v>
      </c>
      <c r="I13" s="87">
        <v>12</v>
      </c>
      <c r="J13" s="79">
        <f t="shared" si="0"/>
        <v>4.2</v>
      </c>
      <c r="K13" s="77" t="str">
        <f t="shared" si="1"/>
        <v>×</v>
      </c>
    </row>
    <row r="14" spans="2:11" ht="20.100000000000001" customHeight="1" x14ac:dyDescent="0.15">
      <c r="B14" s="6">
        <v>4</v>
      </c>
      <c r="C14" s="96" t="s">
        <v>61</v>
      </c>
      <c r="D14" s="86">
        <v>3840</v>
      </c>
      <c r="E14" s="87">
        <v>15</v>
      </c>
      <c r="F14" s="88">
        <v>3720</v>
      </c>
      <c r="G14" s="89">
        <v>18</v>
      </c>
      <c r="H14" s="90">
        <v>3720</v>
      </c>
      <c r="I14" s="87">
        <v>17</v>
      </c>
      <c r="J14" s="79">
        <f t="shared" si="0"/>
        <v>3.7</v>
      </c>
      <c r="K14" s="77" t="str">
        <f t="shared" si="1"/>
        <v>×</v>
      </c>
    </row>
    <row r="15" spans="2:11" ht="20.100000000000001" customHeight="1" x14ac:dyDescent="0.15">
      <c r="B15" s="6">
        <v>5</v>
      </c>
      <c r="C15" s="96" t="s">
        <v>62</v>
      </c>
      <c r="D15" s="86">
        <v>2640</v>
      </c>
      <c r="E15" s="87">
        <v>22</v>
      </c>
      <c r="F15" s="88">
        <v>7200</v>
      </c>
      <c r="G15" s="89">
        <v>22</v>
      </c>
      <c r="H15" s="90">
        <v>2400</v>
      </c>
      <c r="I15" s="87">
        <v>21</v>
      </c>
      <c r="J15" s="79">
        <f t="shared" si="0"/>
        <v>3.1</v>
      </c>
      <c r="K15" s="77" t="str">
        <f t="shared" si="1"/>
        <v>×</v>
      </c>
    </row>
    <row r="16" spans="2:11" ht="20.100000000000001" customHeight="1" x14ac:dyDescent="0.15">
      <c r="B16" s="6">
        <v>6</v>
      </c>
      <c r="C16" s="96" t="s">
        <v>63</v>
      </c>
      <c r="D16" s="86">
        <v>1800</v>
      </c>
      <c r="E16" s="87">
        <v>5</v>
      </c>
      <c r="F16" s="88">
        <v>4320</v>
      </c>
      <c r="G16" s="89">
        <v>12</v>
      </c>
      <c r="H16" s="90">
        <v>1800</v>
      </c>
      <c r="I16" s="87">
        <v>5</v>
      </c>
      <c r="J16" s="79">
        <f t="shared" si="0"/>
        <v>6</v>
      </c>
      <c r="K16" s="77" t="str">
        <f t="shared" si="1"/>
        <v>○</v>
      </c>
    </row>
    <row r="17" spans="2:11" ht="20.100000000000001" customHeight="1" x14ac:dyDescent="0.15">
      <c r="B17" s="6">
        <v>7</v>
      </c>
      <c r="C17" s="96" t="s">
        <v>64</v>
      </c>
      <c r="D17" s="86">
        <v>4560</v>
      </c>
      <c r="E17" s="87">
        <v>18</v>
      </c>
      <c r="F17" s="88">
        <v>2400</v>
      </c>
      <c r="G17" s="89">
        <v>22</v>
      </c>
      <c r="H17" s="90">
        <v>1680</v>
      </c>
      <c r="I17" s="87">
        <v>9</v>
      </c>
      <c r="J17" s="79">
        <f t="shared" si="0"/>
        <v>2.9</v>
      </c>
      <c r="K17" s="77" t="str">
        <f t="shared" si="1"/>
        <v>×</v>
      </c>
    </row>
    <row r="18" spans="2:11" ht="20.100000000000001" customHeight="1" x14ac:dyDescent="0.15">
      <c r="B18" s="6">
        <v>8</v>
      </c>
      <c r="C18" s="96" t="s">
        <v>65</v>
      </c>
      <c r="D18" s="86">
        <v>4440</v>
      </c>
      <c r="E18" s="87">
        <v>22</v>
      </c>
      <c r="F18" s="88">
        <v>3600</v>
      </c>
      <c r="G18" s="89">
        <v>22</v>
      </c>
      <c r="H18" s="90">
        <v>3600</v>
      </c>
      <c r="I18" s="87">
        <v>21</v>
      </c>
      <c r="J18" s="79">
        <f t="shared" si="0"/>
        <v>2.9</v>
      </c>
      <c r="K18" s="77" t="str">
        <f t="shared" si="1"/>
        <v>×</v>
      </c>
    </row>
    <row r="19" spans="2:11" ht="20.100000000000001" customHeight="1" x14ac:dyDescent="0.15">
      <c r="B19" s="6">
        <v>9</v>
      </c>
      <c r="C19" s="9"/>
      <c r="D19" s="86"/>
      <c r="E19" s="87"/>
      <c r="F19" s="88"/>
      <c r="G19" s="89"/>
      <c r="H19" s="90"/>
      <c r="I19" s="87"/>
      <c r="J19" s="79" t="str">
        <f t="shared" si="0"/>
        <v/>
      </c>
      <c r="K19" s="77" t="str">
        <f t="shared" si="1"/>
        <v/>
      </c>
    </row>
    <row r="20" spans="2:11" s="2" customFormat="1" ht="20.100000000000001" customHeight="1" x14ac:dyDescent="0.15">
      <c r="B20" s="6">
        <v>10</v>
      </c>
      <c r="C20" s="9"/>
      <c r="D20" s="86"/>
      <c r="E20" s="87"/>
      <c r="F20" s="88"/>
      <c r="G20" s="89"/>
      <c r="H20" s="90"/>
      <c r="I20" s="87"/>
      <c r="J20" s="79" t="str">
        <f t="shared" si="0"/>
        <v/>
      </c>
      <c r="K20" s="77" t="str">
        <f t="shared" si="1"/>
        <v/>
      </c>
    </row>
    <row r="21" spans="2:11" s="2" customFormat="1" ht="20.100000000000001" customHeight="1" x14ac:dyDescent="0.15">
      <c r="B21" s="6">
        <v>11</v>
      </c>
      <c r="C21" s="9"/>
      <c r="D21" s="86"/>
      <c r="E21" s="87"/>
      <c r="F21" s="88"/>
      <c r="G21" s="89"/>
      <c r="H21" s="90"/>
      <c r="I21" s="87"/>
      <c r="J21" s="79" t="str">
        <f t="shared" si="0"/>
        <v/>
      </c>
      <c r="K21" s="77" t="str">
        <f t="shared" si="1"/>
        <v/>
      </c>
    </row>
    <row r="22" spans="2:11" s="2" customFormat="1" ht="20.100000000000001" customHeight="1" x14ac:dyDescent="0.15">
      <c r="B22" s="6">
        <v>12</v>
      </c>
      <c r="C22" s="9"/>
      <c r="D22" s="86"/>
      <c r="E22" s="87"/>
      <c r="F22" s="88"/>
      <c r="G22" s="89"/>
      <c r="H22" s="90"/>
      <c r="I22" s="87"/>
      <c r="J22" s="79" t="str">
        <f t="shared" si="0"/>
        <v/>
      </c>
      <c r="K22" s="77" t="str">
        <f t="shared" si="1"/>
        <v/>
      </c>
    </row>
    <row r="23" spans="2:11" s="2" customFormat="1" ht="20.100000000000001" customHeight="1" x14ac:dyDescent="0.15">
      <c r="B23" s="6">
        <v>13</v>
      </c>
      <c r="C23" s="9"/>
      <c r="D23" s="86"/>
      <c r="E23" s="87"/>
      <c r="F23" s="88"/>
      <c r="G23" s="89"/>
      <c r="H23" s="90"/>
      <c r="I23" s="87"/>
      <c r="J23" s="79" t="str">
        <f t="shared" si="0"/>
        <v/>
      </c>
      <c r="K23" s="77" t="str">
        <f t="shared" si="1"/>
        <v/>
      </c>
    </row>
    <row r="24" spans="2:11" s="2" customFormat="1" ht="20.100000000000001" customHeight="1" x14ac:dyDescent="0.15">
      <c r="B24" s="6">
        <v>14</v>
      </c>
      <c r="C24" s="9"/>
      <c r="D24" s="86"/>
      <c r="E24" s="87"/>
      <c r="F24" s="88"/>
      <c r="G24" s="89"/>
      <c r="H24" s="90"/>
      <c r="I24" s="87"/>
      <c r="J24" s="79" t="str">
        <f t="shared" si="0"/>
        <v/>
      </c>
      <c r="K24" s="77" t="str">
        <f t="shared" si="1"/>
        <v/>
      </c>
    </row>
    <row r="25" spans="2:11" s="2" customFormat="1" ht="20.100000000000001" customHeight="1" x14ac:dyDescent="0.15">
      <c r="B25" s="6">
        <v>15</v>
      </c>
      <c r="C25" s="9"/>
      <c r="D25" s="86"/>
      <c r="E25" s="87"/>
      <c r="F25" s="88"/>
      <c r="G25" s="89"/>
      <c r="H25" s="90"/>
      <c r="I25" s="87"/>
      <c r="J25" s="79" t="str">
        <f t="shared" si="0"/>
        <v/>
      </c>
      <c r="K25" s="77" t="str">
        <f t="shared" si="1"/>
        <v/>
      </c>
    </row>
    <row r="26" spans="2:11" s="2" customFormat="1" ht="20.100000000000001" customHeight="1" x14ac:dyDescent="0.15">
      <c r="B26" s="6">
        <v>16</v>
      </c>
      <c r="C26" s="9"/>
      <c r="D26" s="86"/>
      <c r="E26" s="87"/>
      <c r="F26" s="88"/>
      <c r="G26" s="89"/>
      <c r="H26" s="90"/>
      <c r="I26" s="87"/>
      <c r="J26" s="79" t="str">
        <f t="shared" si="0"/>
        <v/>
      </c>
      <c r="K26" s="77" t="str">
        <f t="shared" si="1"/>
        <v/>
      </c>
    </row>
    <row r="27" spans="2:11" s="2" customFormat="1" ht="20.100000000000001" customHeight="1" x14ac:dyDescent="0.15">
      <c r="B27" s="6">
        <v>17</v>
      </c>
      <c r="C27" s="9"/>
      <c r="D27" s="86"/>
      <c r="E27" s="87"/>
      <c r="F27" s="88"/>
      <c r="G27" s="89"/>
      <c r="H27" s="90"/>
      <c r="I27" s="87"/>
      <c r="J27" s="79" t="str">
        <f t="shared" si="0"/>
        <v/>
      </c>
      <c r="K27" s="77" t="str">
        <f t="shared" si="1"/>
        <v/>
      </c>
    </row>
    <row r="28" spans="2:11" s="2" customFormat="1" ht="20.100000000000001" customHeight="1" x14ac:dyDescent="0.15">
      <c r="B28" s="6">
        <v>18</v>
      </c>
      <c r="C28" s="9"/>
      <c r="D28" s="86"/>
      <c r="E28" s="87"/>
      <c r="F28" s="88"/>
      <c r="G28" s="89"/>
      <c r="H28" s="90"/>
      <c r="I28" s="87"/>
      <c r="J28" s="79" t="str">
        <f t="shared" si="0"/>
        <v/>
      </c>
      <c r="K28" s="77" t="str">
        <f t="shared" si="1"/>
        <v/>
      </c>
    </row>
    <row r="29" spans="2:11" s="2" customFormat="1" ht="20.100000000000001" customHeight="1" x14ac:dyDescent="0.15">
      <c r="B29" s="6">
        <v>19</v>
      </c>
      <c r="C29" s="9"/>
      <c r="D29" s="86"/>
      <c r="E29" s="87"/>
      <c r="F29" s="88"/>
      <c r="G29" s="89"/>
      <c r="H29" s="90"/>
      <c r="I29" s="87"/>
      <c r="J29" s="79" t="str">
        <f t="shared" si="0"/>
        <v/>
      </c>
      <c r="K29" s="77" t="str">
        <f t="shared" si="1"/>
        <v/>
      </c>
    </row>
    <row r="30" spans="2:11" s="2" customFormat="1" ht="20.100000000000001" customHeight="1" thickBot="1" x14ac:dyDescent="0.2">
      <c r="B30" s="6">
        <v>20</v>
      </c>
      <c r="C30" s="9"/>
      <c r="D30" s="86"/>
      <c r="E30" s="87"/>
      <c r="F30" s="88"/>
      <c r="G30" s="89"/>
      <c r="H30" s="90"/>
      <c r="I30" s="87"/>
      <c r="J30" s="79" t="str">
        <f t="shared" si="0"/>
        <v/>
      </c>
      <c r="K30" s="77" t="str">
        <f t="shared" si="1"/>
        <v/>
      </c>
    </row>
    <row r="31" spans="2:11" s="2" customFormat="1" ht="20.100000000000001" customHeight="1" thickTop="1" thickBot="1" x14ac:dyDescent="0.2">
      <c r="B31" s="117" t="s">
        <v>1</v>
      </c>
      <c r="C31" s="118"/>
      <c r="D31" s="91">
        <f>SUM($D11:$D30)</f>
        <v>31800</v>
      </c>
      <c r="E31" s="92">
        <f>SUM($E11:$E30)</f>
        <v>127</v>
      </c>
      <c r="F31" s="93">
        <f>SUM($F11:$F30)</f>
        <v>34720</v>
      </c>
      <c r="G31" s="92">
        <f>SUM($G11:$G30)</f>
        <v>141</v>
      </c>
      <c r="H31" s="93">
        <f>SUM($H11:$H30)</f>
        <v>24840</v>
      </c>
      <c r="I31" s="94">
        <f>SUM($I11:$I30)</f>
        <v>114</v>
      </c>
      <c r="J31" s="80"/>
      <c r="K31" s="78"/>
    </row>
    <row r="32" spans="2:11" s="2" customFormat="1" ht="18" customHeight="1" thickBot="1" x14ac:dyDescent="0.2">
      <c r="B32" s="1"/>
      <c r="C32" s="1"/>
      <c r="D32" s="1"/>
      <c r="E32" s="1"/>
      <c r="F32" s="1"/>
      <c r="G32" s="1"/>
      <c r="H32" s="1"/>
      <c r="I32" s="1"/>
      <c r="J32" s="74"/>
      <c r="K32" s="74"/>
    </row>
    <row r="33" spans="2:13" s="2" customFormat="1" ht="39" customHeight="1" x14ac:dyDescent="0.15">
      <c r="B33" s="107" t="s">
        <v>12</v>
      </c>
      <c r="C33" s="109"/>
      <c r="D33" s="109"/>
      <c r="E33" s="109"/>
      <c r="F33" s="109"/>
      <c r="G33" s="109"/>
      <c r="H33" s="109"/>
      <c r="I33" s="109"/>
      <c r="J33" s="74"/>
      <c r="K33" s="110" t="s">
        <v>9</v>
      </c>
      <c r="L33" s="111"/>
      <c r="M33" s="11">
        <f>COUNTA(C11:C30)</f>
        <v>8</v>
      </c>
    </row>
    <row r="34" spans="2:13" s="2" customFormat="1" ht="42.75" customHeight="1" thickBot="1" x14ac:dyDescent="0.2">
      <c r="B34" s="112" t="s">
        <v>13</v>
      </c>
      <c r="C34" s="112"/>
      <c r="D34" s="112"/>
      <c r="E34" s="112"/>
      <c r="F34" s="112"/>
      <c r="G34" s="112"/>
      <c r="H34" s="112"/>
      <c r="I34" s="112"/>
      <c r="J34" s="74"/>
      <c r="K34" s="114" t="s">
        <v>10</v>
      </c>
      <c r="L34" s="115"/>
      <c r="M34" s="12">
        <f>COUNTIF(K11:K30,"×")</f>
        <v>5</v>
      </c>
    </row>
    <row r="35" spans="2:13" s="2" customFormat="1" ht="18" customHeight="1" x14ac:dyDescent="0.15">
      <c r="B35" s="113"/>
      <c r="C35" s="113"/>
      <c r="D35" s="113"/>
      <c r="E35" s="113"/>
      <c r="F35" s="113"/>
      <c r="G35" s="113"/>
      <c r="H35" s="113"/>
      <c r="I35" s="113"/>
      <c r="J35" s="74"/>
      <c r="K35" s="74"/>
    </row>
    <row r="36" spans="2:13" s="2" customFormat="1" ht="18" customHeight="1" thickBot="1" x14ac:dyDescent="0.2">
      <c r="B36" s="107" t="s">
        <v>11</v>
      </c>
      <c r="C36" s="108"/>
      <c r="D36" s="108"/>
      <c r="E36" s="108"/>
      <c r="F36" s="108"/>
      <c r="G36" s="108"/>
      <c r="H36" s="108"/>
      <c r="I36" s="108"/>
      <c r="J36" s="74"/>
      <c r="K36" s="74"/>
    </row>
    <row r="37" spans="2:13" ht="40.5" customHeight="1" thickBot="1" x14ac:dyDescent="0.2">
      <c r="B37" s="109"/>
      <c r="C37" s="109"/>
      <c r="D37" s="109"/>
      <c r="E37" s="109"/>
      <c r="F37" s="109"/>
      <c r="G37" s="109"/>
      <c r="H37" s="109"/>
      <c r="I37" s="109"/>
      <c r="K37" s="116" t="s">
        <v>15</v>
      </c>
      <c r="L37" s="116"/>
      <c r="M37" s="10">
        <f>ROUNDDOWN(M34/M33,2)</f>
        <v>0.62</v>
      </c>
    </row>
    <row r="38" spans="2:13" ht="18" customHeight="1" x14ac:dyDescent="0.15">
      <c r="B38" s="107" t="s">
        <v>14</v>
      </c>
      <c r="C38" s="108"/>
      <c r="D38" s="108"/>
      <c r="E38" s="108"/>
      <c r="F38" s="108"/>
      <c r="G38" s="108"/>
      <c r="H38" s="108"/>
      <c r="I38" s="108"/>
    </row>
    <row r="39" spans="2:13" ht="27.75" customHeight="1" x14ac:dyDescent="0.15">
      <c r="B39" s="109"/>
      <c r="C39" s="109"/>
      <c r="D39" s="109"/>
      <c r="E39" s="109"/>
      <c r="F39" s="109"/>
      <c r="G39" s="109"/>
      <c r="H39" s="109"/>
      <c r="I39" s="109"/>
    </row>
    <row r="40" spans="2:13" ht="53.25" customHeight="1" x14ac:dyDescent="0.15">
      <c r="B40" s="107"/>
      <c r="C40" s="109"/>
      <c r="D40" s="109"/>
      <c r="E40" s="109"/>
      <c r="F40" s="109"/>
      <c r="G40" s="109"/>
      <c r="H40" s="109"/>
      <c r="I40" s="109"/>
    </row>
    <row r="41" spans="2:13" ht="18" customHeight="1" x14ac:dyDescent="0.15"/>
    <row r="42" spans="2:13" ht="18" customHeight="1" x14ac:dyDescent="0.15"/>
    <row r="43" spans="2:13" ht="18" customHeight="1" x14ac:dyDescent="0.15"/>
    <row r="44" spans="2:13" ht="18" customHeight="1" x14ac:dyDescent="0.15"/>
    <row r="45" spans="2:13" ht="18" customHeight="1" x14ac:dyDescent="0.15"/>
    <row r="46" spans="2:13" ht="18" customHeight="1" x14ac:dyDescent="0.15"/>
    <row r="47" spans="2:13" ht="18" customHeight="1" x14ac:dyDescent="0.15"/>
    <row r="48" spans="2:13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mergeCells count="24">
    <mergeCell ref="B31:C31"/>
    <mergeCell ref="B2:K2"/>
    <mergeCell ref="B4:C4"/>
    <mergeCell ref="D4:I4"/>
    <mergeCell ref="B8:C10"/>
    <mergeCell ref="D8:E8"/>
    <mergeCell ref="F8:G8"/>
    <mergeCell ref="H8:I8"/>
    <mergeCell ref="J8:J10"/>
    <mergeCell ref="K8:K10"/>
    <mergeCell ref="D9:D10"/>
    <mergeCell ref="E9:E10"/>
    <mergeCell ref="F9:F10"/>
    <mergeCell ref="G9:G10"/>
    <mergeCell ref="H9:H10"/>
    <mergeCell ref="I9:I10"/>
    <mergeCell ref="B38:I39"/>
    <mergeCell ref="B40:I40"/>
    <mergeCell ref="B33:I33"/>
    <mergeCell ref="K33:L33"/>
    <mergeCell ref="B34:I35"/>
    <mergeCell ref="K34:L34"/>
    <mergeCell ref="B36:I37"/>
    <mergeCell ref="K37:L37"/>
  </mergeCells>
  <phoneticPr fontId="3"/>
  <conditionalFormatting sqref="D31:K31">
    <cfRule type="cellIs" dxfId="0" priority="1" stopIfTrue="1" operator="equal">
      <formula>0</formula>
    </cfRule>
  </conditionalFormatting>
  <dataValidations count="1">
    <dataValidation allowBlank="1" showErrorMessage="1" sqref="D11:K30"/>
  </dataValidations>
  <pageMargins left="0.94488188976377963" right="0" top="0.59055118110236227" bottom="0" header="0.51181102362204722" footer="0.51181102362204722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104"/>
  <sheetViews>
    <sheetView tabSelected="1" topLeftCell="A15" zoomScale="87" zoomScaleNormal="75" workbookViewId="0">
      <selection activeCell="AT36" sqref="AT36"/>
    </sheetView>
  </sheetViews>
  <sheetFormatPr defaultRowHeight="12" x14ac:dyDescent="0.15"/>
  <cols>
    <col min="1" max="1" width="6.25" style="28" customWidth="1"/>
    <col min="2" max="16" width="3.25" style="30" customWidth="1"/>
    <col min="17" max="17" width="3.5" style="30" customWidth="1"/>
    <col min="18" max="37" width="3.25" style="30" customWidth="1"/>
    <col min="38" max="38" width="15.375" style="53" customWidth="1"/>
    <col min="39" max="39" width="13.625" style="30" customWidth="1"/>
    <col min="40" max="40" width="3.25" style="30" customWidth="1"/>
    <col min="41" max="16384" width="9" style="30"/>
  </cols>
  <sheetData>
    <row r="1" spans="1:40" ht="13.5" x14ac:dyDescent="0.15">
      <c r="B1" s="29" t="s">
        <v>23</v>
      </c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2"/>
      <c r="AM1" s="31"/>
    </row>
    <row r="2" spans="1:40" ht="13.5" customHeight="1" x14ac:dyDescent="0.15">
      <c r="Y2" s="33" t="s">
        <v>24</v>
      </c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4"/>
      <c r="AM2" s="33"/>
      <c r="AN2" s="33"/>
    </row>
    <row r="3" spans="1:40" ht="13.5" customHeight="1" x14ac:dyDescent="0.15">
      <c r="B3" s="65">
        <f>B27</f>
        <v>0</v>
      </c>
      <c r="C3" s="66" t="s">
        <v>52</v>
      </c>
      <c r="D3" s="65">
        <f>D27</f>
        <v>0</v>
      </c>
      <c r="E3" s="65" t="s">
        <v>28</v>
      </c>
      <c r="F3" s="147" t="s">
        <v>54</v>
      </c>
      <c r="G3" s="147"/>
      <c r="H3" s="68">
        <f>B76</f>
        <v>0</v>
      </c>
      <c r="I3" s="68" t="s">
        <v>52</v>
      </c>
      <c r="J3" s="68">
        <f>D76</f>
        <v>0</v>
      </c>
      <c r="K3" s="68" t="s">
        <v>28</v>
      </c>
      <c r="L3" s="154" t="s">
        <v>55</v>
      </c>
      <c r="M3" s="154"/>
      <c r="N3" s="154"/>
      <c r="O3" s="154"/>
      <c r="P3" s="154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 t="s">
        <v>25</v>
      </c>
      <c r="AJ3" s="35"/>
      <c r="AK3" s="35"/>
      <c r="AL3" s="54"/>
      <c r="AM3" s="55"/>
      <c r="AN3" s="55"/>
    </row>
    <row r="4" spans="1:40" ht="13.5" customHeight="1" x14ac:dyDescent="0.15">
      <c r="A4" s="155" t="s">
        <v>26</v>
      </c>
      <c r="B4" s="62"/>
      <c r="C4" s="63"/>
      <c r="D4" s="63"/>
      <c r="E4" s="63"/>
      <c r="F4" s="67">
        <f>B27</f>
        <v>0</v>
      </c>
      <c r="G4" s="67" t="s">
        <v>52</v>
      </c>
      <c r="H4" s="67">
        <f>D27</f>
        <v>0</v>
      </c>
      <c r="I4" s="67" t="s">
        <v>28</v>
      </c>
      <c r="J4" s="63" t="s">
        <v>53</v>
      </c>
      <c r="K4" s="63"/>
      <c r="L4" s="63"/>
      <c r="M4" s="64"/>
      <c r="N4" s="63"/>
      <c r="O4" s="63"/>
      <c r="P4" s="63"/>
      <c r="Q4" s="63"/>
      <c r="R4" s="63">
        <f>B51</f>
        <v>0</v>
      </c>
      <c r="S4" s="63" t="s">
        <v>52</v>
      </c>
      <c r="T4" s="63">
        <f>D51</f>
        <v>0</v>
      </c>
      <c r="U4" s="63" t="s">
        <v>28</v>
      </c>
      <c r="V4" s="63" t="s">
        <v>53</v>
      </c>
      <c r="W4" s="63"/>
      <c r="X4" s="63"/>
      <c r="Y4" s="63"/>
      <c r="Z4" s="63"/>
      <c r="AA4" s="63"/>
      <c r="AB4" s="63"/>
      <c r="AC4" s="63"/>
      <c r="AD4" s="69">
        <f>B76</f>
        <v>0</v>
      </c>
      <c r="AE4" s="69" t="s">
        <v>52</v>
      </c>
      <c r="AF4" s="69">
        <f>D76</f>
        <v>0</v>
      </c>
      <c r="AG4" s="69" t="s">
        <v>28</v>
      </c>
      <c r="AH4" s="63" t="s">
        <v>53</v>
      </c>
      <c r="AI4" s="63"/>
      <c r="AJ4" s="63"/>
      <c r="AK4" s="63"/>
      <c r="AL4" s="157"/>
      <c r="AM4" s="158"/>
      <c r="AN4" s="55"/>
    </row>
    <row r="5" spans="1:40" ht="13.5" customHeight="1" x14ac:dyDescent="0.15">
      <c r="A5" s="156"/>
      <c r="B5" s="165" t="s">
        <v>50</v>
      </c>
      <c r="C5" s="149"/>
      <c r="D5" s="149"/>
      <c r="E5" s="149"/>
      <c r="F5" s="149"/>
      <c r="G5" s="149"/>
      <c r="H5" s="149" t="s">
        <v>51</v>
      </c>
      <c r="I5" s="149"/>
      <c r="J5" s="149"/>
      <c r="K5" s="149"/>
      <c r="L5" s="149"/>
      <c r="M5" s="150"/>
      <c r="N5" s="165" t="s">
        <v>50</v>
      </c>
      <c r="O5" s="149"/>
      <c r="P5" s="149"/>
      <c r="Q5" s="149"/>
      <c r="R5" s="149"/>
      <c r="S5" s="149"/>
      <c r="T5" s="149" t="s">
        <v>51</v>
      </c>
      <c r="U5" s="149"/>
      <c r="V5" s="149"/>
      <c r="W5" s="149"/>
      <c r="X5" s="149"/>
      <c r="Y5" s="150"/>
      <c r="Z5" s="165" t="s">
        <v>50</v>
      </c>
      <c r="AA5" s="149"/>
      <c r="AB5" s="149"/>
      <c r="AC5" s="149"/>
      <c r="AD5" s="149"/>
      <c r="AE5" s="149"/>
      <c r="AF5" s="149" t="s">
        <v>51</v>
      </c>
      <c r="AG5" s="149"/>
      <c r="AH5" s="149"/>
      <c r="AI5" s="149"/>
      <c r="AJ5" s="149"/>
      <c r="AK5" s="149"/>
      <c r="AL5" s="157"/>
      <c r="AM5" s="158"/>
      <c r="AN5" s="55"/>
    </row>
    <row r="6" spans="1:40" ht="13.5" customHeight="1" x14ac:dyDescent="0.15">
      <c r="A6" s="44" t="s">
        <v>38</v>
      </c>
      <c r="B6" s="151" t="str">
        <f>IF(AL30="","",AL30)</f>
        <v/>
      </c>
      <c r="C6" s="149"/>
      <c r="D6" s="149"/>
      <c r="E6" s="149"/>
      <c r="F6" s="149"/>
      <c r="G6" s="149"/>
      <c r="H6" s="148" t="str">
        <f>IF(AM30="","",AM30)</f>
        <v/>
      </c>
      <c r="I6" s="149"/>
      <c r="J6" s="149"/>
      <c r="K6" s="149"/>
      <c r="L6" s="149"/>
      <c r="M6" s="150"/>
      <c r="N6" s="151" t="str">
        <f>IF(AL54="","",AL54)</f>
        <v/>
      </c>
      <c r="O6" s="149"/>
      <c r="P6" s="149"/>
      <c r="Q6" s="149"/>
      <c r="R6" s="149"/>
      <c r="S6" s="149"/>
      <c r="T6" s="148" t="str">
        <f>IF(AM54="","",AM54)</f>
        <v/>
      </c>
      <c r="U6" s="149"/>
      <c r="V6" s="149"/>
      <c r="W6" s="149"/>
      <c r="X6" s="149"/>
      <c r="Y6" s="150"/>
      <c r="Z6" s="152" t="str">
        <f>IF(AL79="","",AL79)</f>
        <v/>
      </c>
      <c r="AA6" s="153"/>
      <c r="AB6" s="153"/>
      <c r="AC6" s="153"/>
      <c r="AD6" s="153"/>
      <c r="AE6" s="153"/>
      <c r="AF6" s="153" t="str">
        <f>IF(AM79="","",AM79)</f>
        <v/>
      </c>
      <c r="AG6" s="153"/>
      <c r="AH6" s="153"/>
      <c r="AI6" s="153"/>
      <c r="AJ6" s="153"/>
      <c r="AK6" s="153"/>
      <c r="AL6" s="58"/>
      <c r="AM6" s="59"/>
      <c r="AN6" s="55"/>
    </row>
    <row r="7" spans="1:40" ht="13.5" customHeight="1" x14ac:dyDescent="0.15">
      <c r="A7" s="44" t="s">
        <v>39</v>
      </c>
      <c r="B7" s="151" t="str">
        <f t="shared" ref="B7:B25" si="0">IF(AL31="","",AL31)</f>
        <v/>
      </c>
      <c r="C7" s="149"/>
      <c r="D7" s="149"/>
      <c r="E7" s="149"/>
      <c r="F7" s="149"/>
      <c r="G7" s="149"/>
      <c r="H7" s="148" t="str">
        <f t="shared" ref="H7:H25" si="1">IF(AM31="","",AM31)</f>
        <v/>
      </c>
      <c r="I7" s="149"/>
      <c r="J7" s="149"/>
      <c r="K7" s="149"/>
      <c r="L7" s="149"/>
      <c r="M7" s="150"/>
      <c r="N7" s="151" t="str">
        <f t="shared" ref="N7:N25" si="2">IF(AL55="","",AL55)</f>
        <v/>
      </c>
      <c r="O7" s="149"/>
      <c r="P7" s="149"/>
      <c r="Q7" s="149"/>
      <c r="R7" s="149"/>
      <c r="S7" s="149"/>
      <c r="T7" s="148" t="str">
        <f t="shared" ref="T7:T25" si="3">IF(AM55="","",AM55)</f>
        <v/>
      </c>
      <c r="U7" s="149"/>
      <c r="V7" s="149"/>
      <c r="W7" s="149"/>
      <c r="X7" s="149"/>
      <c r="Y7" s="150"/>
      <c r="Z7" s="152" t="str">
        <f t="shared" ref="Z7:Z25" si="4">IF(AL80="","",AL80)</f>
        <v/>
      </c>
      <c r="AA7" s="153"/>
      <c r="AB7" s="153"/>
      <c r="AC7" s="153"/>
      <c r="AD7" s="153"/>
      <c r="AE7" s="153"/>
      <c r="AF7" s="153" t="str">
        <f t="shared" ref="AF7:AF25" si="5">IF(AM80="","",AM80)</f>
        <v/>
      </c>
      <c r="AG7" s="153"/>
      <c r="AH7" s="153"/>
      <c r="AI7" s="153"/>
      <c r="AJ7" s="153"/>
      <c r="AK7" s="153"/>
      <c r="AL7" s="58"/>
      <c r="AM7" s="59"/>
      <c r="AN7" s="55"/>
    </row>
    <row r="8" spans="1:40" ht="13.5" customHeight="1" x14ac:dyDescent="0.15">
      <c r="A8" s="44" t="s">
        <v>40</v>
      </c>
      <c r="B8" s="151" t="str">
        <f t="shared" si="0"/>
        <v/>
      </c>
      <c r="C8" s="149"/>
      <c r="D8" s="149"/>
      <c r="E8" s="149"/>
      <c r="F8" s="149"/>
      <c r="G8" s="149"/>
      <c r="H8" s="148" t="str">
        <f t="shared" si="1"/>
        <v/>
      </c>
      <c r="I8" s="149"/>
      <c r="J8" s="149"/>
      <c r="K8" s="149"/>
      <c r="L8" s="149"/>
      <c r="M8" s="150"/>
      <c r="N8" s="151" t="str">
        <f t="shared" si="2"/>
        <v/>
      </c>
      <c r="O8" s="149"/>
      <c r="P8" s="149"/>
      <c r="Q8" s="149"/>
      <c r="R8" s="149"/>
      <c r="S8" s="149"/>
      <c r="T8" s="148" t="str">
        <f t="shared" si="3"/>
        <v/>
      </c>
      <c r="U8" s="149"/>
      <c r="V8" s="149"/>
      <c r="W8" s="149"/>
      <c r="X8" s="149"/>
      <c r="Y8" s="150"/>
      <c r="Z8" s="152" t="str">
        <f t="shared" si="4"/>
        <v/>
      </c>
      <c r="AA8" s="153"/>
      <c r="AB8" s="153"/>
      <c r="AC8" s="153"/>
      <c r="AD8" s="153"/>
      <c r="AE8" s="153"/>
      <c r="AF8" s="153" t="str">
        <f t="shared" si="5"/>
        <v/>
      </c>
      <c r="AG8" s="153"/>
      <c r="AH8" s="153"/>
      <c r="AI8" s="153"/>
      <c r="AJ8" s="153"/>
      <c r="AK8" s="153"/>
      <c r="AL8" s="58"/>
      <c r="AM8" s="59"/>
      <c r="AN8" s="55"/>
    </row>
    <row r="9" spans="1:40" ht="13.5" customHeight="1" x14ac:dyDescent="0.15">
      <c r="A9" s="44" t="s">
        <v>41</v>
      </c>
      <c r="B9" s="151" t="str">
        <f t="shared" si="0"/>
        <v/>
      </c>
      <c r="C9" s="149"/>
      <c r="D9" s="149"/>
      <c r="E9" s="149"/>
      <c r="F9" s="149"/>
      <c r="G9" s="149"/>
      <c r="H9" s="148" t="str">
        <f t="shared" si="1"/>
        <v/>
      </c>
      <c r="I9" s="149"/>
      <c r="J9" s="149"/>
      <c r="K9" s="149"/>
      <c r="L9" s="149"/>
      <c r="M9" s="150"/>
      <c r="N9" s="151" t="str">
        <f t="shared" si="2"/>
        <v/>
      </c>
      <c r="O9" s="149"/>
      <c r="P9" s="149"/>
      <c r="Q9" s="149"/>
      <c r="R9" s="149"/>
      <c r="S9" s="149"/>
      <c r="T9" s="148" t="str">
        <f t="shared" si="3"/>
        <v/>
      </c>
      <c r="U9" s="149"/>
      <c r="V9" s="149"/>
      <c r="W9" s="149"/>
      <c r="X9" s="149"/>
      <c r="Y9" s="150"/>
      <c r="Z9" s="152" t="str">
        <f t="shared" si="4"/>
        <v/>
      </c>
      <c r="AA9" s="153"/>
      <c r="AB9" s="153"/>
      <c r="AC9" s="153"/>
      <c r="AD9" s="153"/>
      <c r="AE9" s="153"/>
      <c r="AF9" s="153" t="str">
        <f t="shared" si="5"/>
        <v/>
      </c>
      <c r="AG9" s="153"/>
      <c r="AH9" s="153"/>
      <c r="AI9" s="153"/>
      <c r="AJ9" s="153"/>
      <c r="AK9" s="153"/>
      <c r="AL9" s="58"/>
      <c r="AM9" s="59"/>
      <c r="AN9" s="55"/>
    </row>
    <row r="10" spans="1:40" ht="13.5" customHeight="1" x14ac:dyDescent="0.15">
      <c r="A10" s="44" t="s">
        <v>42</v>
      </c>
      <c r="B10" s="151" t="str">
        <f t="shared" si="0"/>
        <v/>
      </c>
      <c r="C10" s="149"/>
      <c r="D10" s="149"/>
      <c r="E10" s="149"/>
      <c r="F10" s="149"/>
      <c r="G10" s="149"/>
      <c r="H10" s="148" t="str">
        <f t="shared" si="1"/>
        <v/>
      </c>
      <c r="I10" s="149"/>
      <c r="J10" s="149"/>
      <c r="K10" s="149"/>
      <c r="L10" s="149"/>
      <c r="M10" s="150"/>
      <c r="N10" s="151" t="str">
        <f t="shared" si="2"/>
        <v/>
      </c>
      <c r="O10" s="149"/>
      <c r="P10" s="149"/>
      <c r="Q10" s="149"/>
      <c r="R10" s="149"/>
      <c r="S10" s="149"/>
      <c r="T10" s="148" t="str">
        <f t="shared" si="3"/>
        <v/>
      </c>
      <c r="U10" s="149"/>
      <c r="V10" s="149"/>
      <c r="W10" s="149"/>
      <c r="X10" s="149"/>
      <c r="Y10" s="150"/>
      <c r="Z10" s="152" t="str">
        <f t="shared" si="4"/>
        <v/>
      </c>
      <c r="AA10" s="153"/>
      <c r="AB10" s="153"/>
      <c r="AC10" s="153"/>
      <c r="AD10" s="153"/>
      <c r="AE10" s="153"/>
      <c r="AF10" s="153" t="str">
        <f t="shared" si="5"/>
        <v/>
      </c>
      <c r="AG10" s="153"/>
      <c r="AH10" s="153"/>
      <c r="AI10" s="153"/>
      <c r="AJ10" s="153"/>
      <c r="AK10" s="153"/>
      <c r="AL10" s="58"/>
      <c r="AM10" s="59"/>
      <c r="AN10" s="55"/>
    </row>
    <row r="11" spans="1:40" ht="13.5" customHeight="1" x14ac:dyDescent="0.15">
      <c r="A11" s="44" t="s">
        <v>43</v>
      </c>
      <c r="B11" s="151" t="str">
        <f t="shared" si="0"/>
        <v/>
      </c>
      <c r="C11" s="149"/>
      <c r="D11" s="149"/>
      <c r="E11" s="149"/>
      <c r="F11" s="149"/>
      <c r="G11" s="149"/>
      <c r="H11" s="148" t="str">
        <f t="shared" si="1"/>
        <v/>
      </c>
      <c r="I11" s="149"/>
      <c r="J11" s="149"/>
      <c r="K11" s="149"/>
      <c r="L11" s="149"/>
      <c r="M11" s="150"/>
      <c r="N11" s="151" t="str">
        <f t="shared" si="2"/>
        <v/>
      </c>
      <c r="O11" s="149"/>
      <c r="P11" s="149"/>
      <c r="Q11" s="149"/>
      <c r="R11" s="149"/>
      <c r="S11" s="149"/>
      <c r="T11" s="148" t="str">
        <f t="shared" si="3"/>
        <v/>
      </c>
      <c r="U11" s="149"/>
      <c r="V11" s="149"/>
      <c r="W11" s="149"/>
      <c r="X11" s="149"/>
      <c r="Y11" s="150"/>
      <c r="Z11" s="152" t="str">
        <f t="shared" si="4"/>
        <v/>
      </c>
      <c r="AA11" s="153"/>
      <c r="AB11" s="153"/>
      <c r="AC11" s="153"/>
      <c r="AD11" s="153"/>
      <c r="AE11" s="153"/>
      <c r="AF11" s="153" t="str">
        <f t="shared" si="5"/>
        <v/>
      </c>
      <c r="AG11" s="153"/>
      <c r="AH11" s="153"/>
      <c r="AI11" s="153"/>
      <c r="AJ11" s="153"/>
      <c r="AK11" s="153"/>
      <c r="AL11" s="58"/>
      <c r="AM11" s="59"/>
      <c r="AN11" s="55"/>
    </row>
    <row r="12" spans="1:40" ht="13.5" customHeight="1" x14ac:dyDescent="0.15">
      <c r="A12" s="44" t="s">
        <v>44</v>
      </c>
      <c r="B12" s="151" t="str">
        <f t="shared" si="0"/>
        <v/>
      </c>
      <c r="C12" s="149"/>
      <c r="D12" s="149"/>
      <c r="E12" s="149"/>
      <c r="F12" s="149"/>
      <c r="G12" s="149"/>
      <c r="H12" s="148" t="str">
        <f t="shared" si="1"/>
        <v/>
      </c>
      <c r="I12" s="149"/>
      <c r="J12" s="149"/>
      <c r="K12" s="149"/>
      <c r="L12" s="149"/>
      <c r="M12" s="150"/>
      <c r="N12" s="151" t="str">
        <f t="shared" si="2"/>
        <v/>
      </c>
      <c r="O12" s="149"/>
      <c r="P12" s="149"/>
      <c r="Q12" s="149"/>
      <c r="R12" s="149"/>
      <c r="S12" s="149"/>
      <c r="T12" s="148" t="str">
        <f t="shared" si="3"/>
        <v/>
      </c>
      <c r="U12" s="149"/>
      <c r="V12" s="149"/>
      <c r="W12" s="149"/>
      <c r="X12" s="149"/>
      <c r="Y12" s="150"/>
      <c r="Z12" s="152" t="str">
        <f t="shared" si="4"/>
        <v/>
      </c>
      <c r="AA12" s="153"/>
      <c r="AB12" s="153"/>
      <c r="AC12" s="153"/>
      <c r="AD12" s="153"/>
      <c r="AE12" s="153"/>
      <c r="AF12" s="153" t="str">
        <f t="shared" si="5"/>
        <v/>
      </c>
      <c r="AG12" s="153"/>
      <c r="AH12" s="153"/>
      <c r="AI12" s="153"/>
      <c r="AJ12" s="153"/>
      <c r="AK12" s="153"/>
      <c r="AL12" s="58"/>
      <c r="AM12" s="59"/>
      <c r="AN12" s="55"/>
    </row>
    <row r="13" spans="1:40" ht="13.5" customHeight="1" x14ac:dyDescent="0.15">
      <c r="A13" s="44" t="s">
        <v>45</v>
      </c>
      <c r="B13" s="151" t="str">
        <f t="shared" si="0"/>
        <v/>
      </c>
      <c r="C13" s="149"/>
      <c r="D13" s="149"/>
      <c r="E13" s="149"/>
      <c r="F13" s="149"/>
      <c r="G13" s="149"/>
      <c r="H13" s="148" t="str">
        <f t="shared" si="1"/>
        <v/>
      </c>
      <c r="I13" s="149"/>
      <c r="J13" s="149"/>
      <c r="K13" s="149"/>
      <c r="L13" s="149"/>
      <c r="M13" s="150"/>
      <c r="N13" s="151" t="str">
        <f t="shared" si="2"/>
        <v/>
      </c>
      <c r="O13" s="149"/>
      <c r="P13" s="149"/>
      <c r="Q13" s="149"/>
      <c r="R13" s="149"/>
      <c r="S13" s="149"/>
      <c r="T13" s="148" t="str">
        <f t="shared" si="3"/>
        <v/>
      </c>
      <c r="U13" s="149"/>
      <c r="V13" s="149"/>
      <c r="W13" s="149"/>
      <c r="X13" s="149"/>
      <c r="Y13" s="150"/>
      <c r="Z13" s="152" t="str">
        <f t="shared" si="4"/>
        <v/>
      </c>
      <c r="AA13" s="153"/>
      <c r="AB13" s="153"/>
      <c r="AC13" s="153"/>
      <c r="AD13" s="153"/>
      <c r="AE13" s="153"/>
      <c r="AF13" s="153" t="str">
        <f t="shared" si="5"/>
        <v/>
      </c>
      <c r="AG13" s="153"/>
      <c r="AH13" s="153"/>
      <c r="AI13" s="153"/>
      <c r="AJ13" s="153"/>
      <c r="AK13" s="153"/>
      <c r="AL13" s="58"/>
      <c r="AM13" s="59"/>
      <c r="AN13" s="55"/>
    </row>
    <row r="14" spans="1:40" ht="13.5" customHeight="1" x14ac:dyDescent="0.15">
      <c r="A14" s="44"/>
      <c r="B14" s="151" t="str">
        <f t="shared" si="0"/>
        <v/>
      </c>
      <c r="C14" s="149"/>
      <c r="D14" s="149"/>
      <c r="E14" s="149"/>
      <c r="F14" s="149"/>
      <c r="G14" s="149"/>
      <c r="H14" s="148" t="str">
        <f t="shared" si="1"/>
        <v/>
      </c>
      <c r="I14" s="149"/>
      <c r="J14" s="149"/>
      <c r="K14" s="149"/>
      <c r="L14" s="149"/>
      <c r="M14" s="150"/>
      <c r="N14" s="151" t="str">
        <f t="shared" si="2"/>
        <v/>
      </c>
      <c r="O14" s="149"/>
      <c r="P14" s="149"/>
      <c r="Q14" s="149"/>
      <c r="R14" s="149"/>
      <c r="S14" s="149"/>
      <c r="T14" s="148" t="str">
        <f t="shared" si="3"/>
        <v/>
      </c>
      <c r="U14" s="149"/>
      <c r="V14" s="149"/>
      <c r="W14" s="149"/>
      <c r="X14" s="149"/>
      <c r="Y14" s="150"/>
      <c r="Z14" s="152" t="str">
        <f t="shared" si="4"/>
        <v/>
      </c>
      <c r="AA14" s="153"/>
      <c r="AB14" s="153"/>
      <c r="AC14" s="153"/>
      <c r="AD14" s="153"/>
      <c r="AE14" s="153"/>
      <c r="AF14" s="153" t="str">
        <f t="shared" si="5"/>
        <v/>
      </c>
      <c r="AG14" s="153"/>
      <c r="AH14" s="153"/>
      <c r="AI14" s="153"/>
      <c r="AJ14" s="153"/>
      <c r="AK14" s="153"/>
      <c r="AL14" s="58"/>
      <c r="AM14" s="59"/>
      <c r="AN14" s="55"/>
    </row>
    <row r="15" spans="1:40" ht="13.5" customHeight="1" x14ac:dyDescent="0.15">
      <c r="A15" s="44"/>
      <c r="B15" s="151" t="str">
        <f t="shared" si="0"/>
        <v/>
      </c>
      <c r="C15" s="149"/>
      <c r="D15" s="149"/>
      <c r="E15" s="149"/>
      <c r="F15" s="149"/>
      <c r="G15" s="149"/>
      <c r="H15" s="148" t="str">
        <f t="shared" si="1"/>
        <v/>
      </c>
      <c r="I15" s="149"/>
      <c r="J15" s="149"/>
      <c r="K15" s="149"/>
      <c r="L15" s="149"/>
      <c r="M15" s="150"/>
      <c r="N15" s="151" t="str">
        <f t="shared" si="2"/>
        <v/>
      </c>
      <c r="O15" s="149"/>
      <c r="P15" s="149"/>
      <c r="Q15" s="149"/>
      <c r="R15" s="149"/>
      <c r="S15" s="149"/>
      <c r="T15" s="148" t="str">
        <f t="shared" si="3"/>
        <v/>
      </c>
      <c r="U15" s="149"/>
      <c r="V15" s="149"/>
      <c r="W15" s="149"/>
      <c r="X15" s="149"/>
      <c r="Y15" s="150"/>
      <c r="Z15" s="152" t="str">
        <f t="shared" si="4"/>
        <v/>
      </c>
      <c r="AA15" s="153"/>
      <c r="AB15" s="153"/>
      <c r="AC15" s="153"/>
      <c r="AD15" s="153"/>
      <c r="AE15" s="153"/>
      <c r="AF15" s="153" t="str">
        <f t="shared" si="5"/>
        <v/>
      </c>
      <c r="AG15" s="153"/>
      <c r="AH15" s="153"/>
      <c r="AI15" s="153"/>
      <c r="AJ15" s="153"/>
      <c r="AK15" s="153"/>
      <c r="AL15" s="58"/>
      <c r="AM15" s="59"/>
      <c r="AN15" s="55"/>
    </row>
    <row r="16" spans="1:40" ht="13.5" customHeight="1" x14ac:dyDescent="0.15">
      <c r="A16" s="44"/>
      <c r="B16" s="151" t="str">
        <f t="shared" si="0"/>
        <v/>
      </c>
      <c r="C16" s="149"/>
      <c r="D16" s="149"/>
      <c r="E16" s="149"/>
      <c r="F16" s="149"/>
      <c r="G16" s="149"/>
      <c r="H16" s="148" t="str">
        <f t="shared" si="1"/>
        <v/>
      </c>
      <c r="I16" s="149"/>
      <c r="J16" s="149"/>
      <c r="K16" s="149"/>
      <c r="L16" s="149"/>
      <c r="M16" s="150"/>
      <c r="N16" s="151" t="str">
        <f t="shared" si="2"/>
        <v/>
      </c>
      <c r="O16" s="149"/>
      <c r="P16" s="149"/>
      <c r="Q16" s="149"/>
      <c r="R16" s="149"/>
      <c r="S16" s="149"/>
      <c r="T16" s="148" t="str">
        <f t="shared" si="3"/>
        <v/>
      </c>
      <c r="U16" s="149"/>
      <c r="V16" s="149"/>
      <c r="W16" s="149"/>
      <c r="X16" s="149"/>
      <c r="Y16" s="150"/>
      <c r="Z16" s="152" t="str">
        <f t="shared" si="4"/>
        <v/>
      </c>
      <c r="AA16" s="153"/>
      <c r="AB16" s="153"/>
      <c r="AC16" s="153"/>
      <c r="AD16" s="153"/>
      <c r="AE16" s="153"/>
      <c r="AF16" s="153" t="str">
        <f t="shared" si="5"/>
        <v/>
      </c>
      <c r="AG16" s="153"/>
      <c r="AH16" s="153"/>
      <c r="AI16" s="153"/>
      <c r="AJ16" s="153"/>
      <c r="AK16" s="153"/>
      <c r="AL16" s="58"/>
      <c r="AM16" s="59"/>
      <c r="AN16" s="55"/>
    </row>
    <row r="17" spans="1:40" ht="13.5" customHeight="1" x14ac:dyDescent="0.15">
      <c r="A17" s="44"/>
      <c r="B17" s="151" t="str">
        <f t="shared" si="0"/>
        <v/>
      </c>
      <c r="C17" s="149"/>
      <c r="D17" s="149"/>
      <c r="E17" s="149"/>
      <c r="F17" s="149"/>
      <c r="G17" s="149"/>
      <c r="H17" s="148" t="str">
        <f t="shared" si="1"/>
        <v/>
      </c>
      <c r="I17" s="149"/>
      <c r="J17" s="149"/>
      <c r="K17" s="149"/>
      <c r="L17" s="149"/>
      <c r="M17" s="150"/>
      <c r="N17" s="151" t="str">
        <f t="shared" si="2"/>
        <v/>
      </c>
      <c r="O17" s="149"/>
      <c r="P17" s="149"/>
      <c r="Q17" s="149"/>
      <c r="R17" s="149"/>
      <c r="S17" s="149"/>
      <c r="T17" s="148" t="str">
        <f t="shared" si="3"/>
        <v/>
      </c>
      <c r="U17" s="149"/>
      <c r="V17" s="149"/>
      <c r="W17" s="149"/>
      <c r="X17" s="149"/>
      <c r="Y17" s="150"/>
      <c r="Z17" s="152" t="str">
        <f t="shared" si="4"/>
        <v/>
      </c>
      <c r="AA17" s="153"/>
      <c r="AB17" s="153"/>
      <c r="AC17" s="153"/>
      <c r="AD17" s="153"/>
      <c r="AE17" s="153"/>
      <c r="AF17" s="153" t="str">
        <f t="shared" si="5"/>
        <v/>
      </c>
      <c r="AG17" s="153"/>
      <c r="AH17" s="153"/>
      <c r="AI17" s="153"/>
      <c r="AJ17" s="153"/>
      <c r="AK17" s="153"/>
      <c r="AL17" s="58"/>
      <c r="AM17" s="59"/>
      <c r="AN17" s="55"/>
    </row>
    <row r="18" spans="1:40" ht="13.5" customHeight="1" x14ac:dyDescent="0.15">
      <c r="A18" s="44"/>
      <c r="B18" s="151" t="str">
        <f t="shared" si="0"/>
        <v/>
      </c>
      <c r="C18" s="149"/>
      <c r="D18" s="149"/>
      <c r="E18" s="149"/>
      <c r="F18" s="149"/>
      <c r="G18" s="149"/>
      <c r="H18" s="148" t="str">
        <f t="shared" si="1"/>
        <v/>
      </c>
      <c r="I18" s="149"/>
      <c r="J18" s="149"/>
      <c r="K18" s="149"/>
      <c r="L18" s="149"/>
      <c r="M18" s="150"/>
      <c r="N18" s="151" t="str">
        <f t="shared" si="2"/>
        <v/>
      </c>
      <c r="O18" s="149"/>
      <c r="P18" s="149"/>
      <c r="Q18" s="149"/>
      <c r="R18" s="149"/>
      <c r="S18" s="149"/>
      <c r="T18" s="148" t="str">
        <f t="shared" si="3"/>
        <v/>
      </c>
      <c r="U18" s="149"/>
      <c r="V18" s="149"/>
      <c r="W18" s="149"/>
      <c r="X18" s="149"/>
      <c r="Y18" s="150"/>
      <c r="Z18" s="152" t="str">
        <f t="shared" si="4"/>
        <v/>
      </c>
      <c r="AA18" s="153"/>
      <c r="AB18" s="153"/>
      <c r="AC18" s="153"/>
      <c r="AD18" s="153"/>
      <c r="AE18" s="153"/>
      <c r="AF18" s="153" t="str">
        <f t="shared" si="5"/>
        <v/>
      </c>
      <c r="AG18" s="153"/>
      <c r="AH18" s="153"/>
      <c r="AI18" s="153"/>
      <c r="AJ18" s="153"/>
      <c r="AK18" s="153"/>
      <c r="AL18" s="58"/>
      <c r="AM18" s="59"/>
      <c r="AN18" s="55"/>
    </row>
    <row r="19" spans="1:40" ht="13.5" customHeight="1" x14ac:dyDescent="0.15">
      <c r="A19" s="44"/>
      <c r="B19" s="151" t="str">
        <f t="shared" si="0"/>
        <v/>
      </c>
      <c r="C19" s="149"/>
      <c r="D19" s="149"/>
      <c r="E19" s="149"/>
      <c r="F19" s="149"/>
      <c r="G19" s="149"/>
      <c r="H19" s="148" t="str">
        <f t="shared" si="1"/>
        <v/>
      </c>
      <c r="I19" s="149"/>
      <c r="J19" s="149"/>
      <c r="K19" s="149"/>
      <c r="L19" s="149"/>
      <c r="M19" s="150"/>
      <c r="N19" s="151" t="str">
        <f t="shared" si="2"/>
        <v/>
      </c>
      <c r="O19" s="149"/>
      <c r="P19" s="149"/>
      <c r="Q19" s="149"/>
      <c r="R19" s="149"/>
      <c r="S19" s="149"/>
      <c r="T19" s="148" t="str">
        <f t="shared" si="3"/>
        <v/>
      </c>
      <c r="U19" s="149"/>
      <c r="V19" s="149"/>
      <c r="W19" s="149"/>
      <c r="X19" s="149"/>
      <c r="Y19" s="150"/>
      <c r="Z19" s="152" t="str">
        <f t="shared" si="4"/>
        <v/>
      </c>
      <c r="AA19" s="153"/>
      <c r="AB19" s="153"/>
      <c r="AC19" s="153"/>
      <c r="AD19" s="153"/>
      <c r="AE19" s="153"/>
      <c r="AF19" s="153" t="str">
        <f t="shared" si="5"/>
        <v/>
      </c>
      <c r="AG19" s="153"/>
      <c r="AH19" s="153"/>
      <c r="AI19" s="153"/>
      <c r="AJ19" s="153"/>
      <c r="AK19" s="153"/>
      <c r="AL19" s="58"/>
      <c r="AM19" s="59"/>
      <c r="AN19" s="55"/>
    </row>
    <row r="20" spans="1:40" ht="13.5" customHeight="1" x14ac:dyDescent="0.15">
      <c r="A20" s="44"/>
      <c r="B20" s="151" t="str">
        <f t="shared" si="0"/>
        <v/>
      </c>
      <c r="C20" s="149"/>
      <c r="D20" s="149"/>
      <c r="E20" s="149"/>
      <c r="F20" s="149"/>
      <c r="G20" s="149"/>
      <c r="H20" s="148" t="str">
        <f t="shared" si="1"/>
        <v/>
      </c>
      <c r="I20" s="149"/>
      <c r="J20" s="149"/>
      <c r="K20" s="149"/>
      <c r="L20" s="149"/>
      <c r="M20" s="150"/>
      <c r="N20" s="151" t="str">
        <f t="shared" si="2"/>
        <v/>
      </c>
      <c r="O20" s="149"/>
      <c r="P20" s="149"/>
      <c r="Q20" s="149"/>
      <c r="R20" s="149"/>
      <c r="S20" s="149"/>
      <c r="T20" s="148" t="str">
        <f t="shared" si="3"/>
        <v/>
      </c>
      <c r="U20" s="149"/>
      <c r="V20" s="149"/>
      <c r="W20" s="149"/>
      <c r="X20" s="149"/>
      <c r="Y20" s="150"/>
      <c r="Z20" s="152" t="str">
        <f t="shared" si="4"/>
        <v/>
      </c>
      <c r="AA20" s="153"/>
      <c r="AB20" s="153"/>
      <c r="AC20" s="153"/>
      <c r="AD20" s="153"/>
      <c r="AE20" s="153"/>
      <c r="AF20" s="153" t="str">
        <f t="shared" si="5"/>
        <v/>
      </c>
      <c r="AG20" s="153"/>
      <c r="AH20" s="153"/>
      <c r="AI20" s="153"/>
      <c r="AJ20" s="153"/>
      <c r="AK20" s="153"/>
      <c r="AL20" s="58"/>
      <c r="AM20" s="59"/>
      <c r="AN20" s="55"/>
    </row>
    <row r="21" spans="1:40" ht="13.5" customHeight="1" x14ac:dyDescent="0.15">
      <c r="A21" s="44"/>
      <c r="B21" s="151" t="str">
        <f t="shared" si="0"/>
        <v/>
      </c>
      <c r="C21" s="149"/>
      <c r="D21" s="149"/>
      <c r="E21" s="149"/>
      <c r="F21" s="149"/>
      <c r="G21" s="149"/>
      <c r="H21" s="148" t="str">
        <f t="shared" si="1"/>
        <v/>
      </c>
      <c r="I21" s="149"/>
      <c r="J21" s="149"/>
      <c r="K21" s="149"/>
      <c r="L21" s="149"/>
      <c r="M21" s="150"/>
      <c r="N21" s="151" t="str">
        <f t="shared" si="2"/>
        <v/>
      </c>
      <c r="O21" s="149"/>
      <c r="P21" s="149"/>
      <c r="Q21" s="149"/>
      <c r="R21" s="149"/>
      <c r="S21" s="149"/>
      <c r="T21" s="148" t="str">
        <f t="shared" si="3"/>
        <v/>
      </c>
      <c r="U21" s="149"/>
      <c r="V21" s="149"/>
      <c r="W21" s="149"/>
      <c r="X21" s="149"/>
      <c r="Y21" s="150"/>
      <c r="Z21" s="152" t="str">
        <f t="shared" si="4"/>
        <v/>
      </c>
      <c r="AA21" s="153"/>
      <c r="AB21" s="153"/>
      <c r="AC21" s="153"/>
      <c r="AD21" s="153"/>
      <c r="AE21" s="153"/>
      <c r="AF21" s="153" t="str">
        <f t="shared" si="5"/>
        <v/>
      </c>
      <c r="AG21" s="153"/>
      <c r="AH21" s="153"/>
      <c r="AI21" s="153"/>
      <c r="AJ21" s="153"/>
      <c r="AK21" s="153"/>
      <c r="AL21" s="58"/>
      <c r="AM21" s="59"/>
      <c r="AN21" s="55"/>
    </row>
    <row r="22" spans="1:40" ht="13.5" customHeight="1" x14ac:dyDescent="0.15">
      <c r="A22" s="44"/>
      <c r="B22" s="151" t="str">
        <f t="shared" si="0"/>
        <v/>
      </c>
      <c r="C22" s="149"/>
      <c r="D22" s="149"/>
      <c r="E22" s="149"/>
      <c r="F22" s="149"/>
      <c r="G22" s="149"/>
      <c r="H22" s="148" t="str">
        <f t="shared" si="1"/>
        <v/>
      </c>
      <c r="I22" s="149"/>
      <c r="J22" s="149"/>
      <c r="K22" s="149"/>
      <c r="L22" s="149"/>
      <c r="M22" s="150"/>
      <c r="N22" s="151" t="str">
        <f t="shared" si="2"/>
        <v/>
      </c>
      <c r="O22" s="149"/>
      <c r="P22" s="149"/>
      <c r="Q22" s="149"/>
      <c r="R22" s="149"/>
      <c r="S22" s="149"/>
      <c r="T22" s="148" t="str">
        <f t="shared" si="3"/>
        <v/>
      </c>
      <c r="U22" s="149"/>
      <c r="V22" s="149"/>
      <c r="W22" s="149"/>
      <c r="X22" s="149"/>
      <c r="Y22" s="150"/>
      <c r="Z22" s="152" t="str">
        <f t="shared" si="4"/>
        <v/>
      </c>
      <c r="AA22" s="153"/>
      <c r="AB22" s="153"/>
      <c r="AC22" s="153"/>
      <c r="AD22" s="153"/>
      <c r="AE22" s="153"/>
      <c r="AF22" s="153" t="str">
        <f t="shared" si="5"/>
        <v/>
      </c>
      <c r="AG22" s="153"/>
      <c r="AH22" s="153"/>
      <c r="AI22" s="153"/>
      <c r="AJ22" s="153"/>
      <c r="AK22" s="153"/>
      <c r="AL22" s="58"/>
      <c r="AM22" s="59"/>
      <c r="AN22" s="55"/>
    </row>
    <row r="23" spans="1:40" ht="13.5" customHeight="1" x14ac:dyDescent="0.15">
      <c r="A23" s="44"/>
      <c r="B23" s="151" t="str">
        <f t="shared" si="0"/>
        <v/>
      </c>
      <c r="C23" s="149"/>
      <c r="D23" s="149"/>
      <c r="E23" s="149"/>
      <c r="F23" s="149"/>
      <c r="G23" s="149"/>
      <c r="H23" s="148" t="str">
        <f t="shared" si="1"/>
        <v/>
      </c>
      <c r="I23" s="149"/>
      <c r="J23" s="149"/>
      <c r="K23" s="149"/>
      <c r="L23" s="149"/>
      <c r="M23" s="150"/>
      <c r="N23" s="151" t="str">
        <f t="shared" si="2"/>
        <v/>
      </c>
      <c r="O23" s="149"/>
      <c r="P23" s="149"/>
      <c r="Q23" s="149"/>
      <c r="R23" s="149"/>
      <c r="S23" s="149"/>
      <c r="T23" s="148" t="str">
        <f t="shared" si="3"/>
        <v/>
      </c>
      <c r="U23" s="149"/>
      <c r="V23" s="149"/>
      <c r="W23" s="149"/>
      <c r="X23" s="149"/>
      <c r="Y23" s="150"/>
      <c r="Z23" s="152" t="str">
        <f t="shared" si="4"/>
        <v/>
      </c>
      <c r="AA23" s="153"/>
      <c r="AB23" s="153"/>
      <c r="AC23" s="153"/>
      <c r="AD23" s="153"/>
      <c r="AE23" s="153"/>
      <c r="AF23" s="153" t="str">
        <f t="shared" si="5"/>
        <v/>
      </c>
      <c r="AG23" s="153"/>
      <c r="AH23" s="153"/>
      <c r="AI23" s="153"/>
      <c r="AJ23" s="153"/>
      <c r="AK23" s="153"/>
      <c r="AL23" s="58"/>
      <c r="AM23" s="59"/>
      <c r="AN23" s="55"/>
    </row>
    <row r="24" spans="1:40" ht="13.5" customHeight="1" x14ac:dyDescent="0.15">
      <c r="A24" s="44"/>
      <c r="B24" s="151" t="str">
        <f t="shared" si="0"/>
        <v/>
      </c>
      <c r="C24" s="149"/>
      <c r="D24" s="149"/>
      <c r="E24" s="149"/>
      <c r="F24" s="149"/>
      <c r="G24" s="149"/>
      <c r="H24" s="148" t="str">
        <f t="shared" si="1"/>
        <v/>
      </c>
      <c r="I24" s="149"/>
      <c r="J24" s="149"/>
      <c r="K24" s="149"/>
      <c r="L24" s="149"/>
      <c r="M24" s="150"/>
      <c r="N24" s="151" t="str">
        <f t="shared" si="2"/>
        <v/>
      </c>
      <c r="O24" s="149"/>
      <c r="P24" s="149"/>
      <c r="Q24" s="149"/>
      <c r="R24" s="149"/>
      <c r="S24" s="149"/>
      <c r="T24" s="148" t="str">
        <f t="shared" si="3"/>
        <v/>
      </c>
      <c r="U24" s="149"/>
      <c r="V24" s="149"/>
      <c r="W24" s="149"/>
      <c r="X24" s="149"/>
      <c r="Y24" s="150"/>
      <c r="Z24" s="152" t="str">
        <f t="shared" si="4"/>
        <v/>
      </c>
      <c r="AA24" s="153"/>
      <c r="AB24" s="153"/>
      <c r="AC24" s="153"/>
      <c r="AD24" s="153"/>
      <c r="AE24" s="153"/>
      <c r="AF24" s="153" t="str">
        <f t="shared" si="5"/>
        <v/>
      </c>
      <c r="AG24" s="153"/>
      <c r="AH24" s="153"/>
      <c r="AI24" s="153"/>
      <c r="AJ24" s="153"/>
      <c r="AK24" s="153"/>
      <c r="AL24" s="58"/>
      <c r="AM24" s="59"/>
      <c r="AN24" s="55"/>
    </row>
    <row r="25" spans="1:40" ht="13.5" customHeight="1" x14ac:dyDescent="0.15">
      <c r="A25" s="44"/>
      <c r="B25" s="151" t="str">
        <f t="shared" si="0"/>
        <v/>
      </c>
      <c r="C25" s="149"/>
      <c r="D25" s="149"/>
      <c r="E25" s="149"/>
      <c r="F25" s="149"/>
      <c r="G25" s="149"/>
      <c r="H25" s="148" t="str">
        <f t="shared" si="1"/>
        <v/>
      </c>
      <c r="I25" s="149"/>
      <c r="J25" s="149"/>
      <c r="K25" s="149"/>
      <c r="L25" s="149"/>
      <c r="M25" s="150"/>
      <c r="N25" s="151" t="str">
        <f t="shared" si="2"/>
        <v/>
      </c>
      <c r="O25" s="149"/>
      <c r="P25" s="149"/>
      <c r="Q25" s="149"/>
      <c r="R25" s="149"/>
      <c r="S25" s="149"/>
      <c r="T25" s="148" t="str">
        <f t="shared" si="3"/>
        <v/>
      </c>
      <c r="U25" s="149"/>
      <c r="V25" s="149"/>
      <c r="W25" s="149"/>
      <c r="X25" s="149"/>
      <c r="Y25" s="150"/>
      <c r="Z25" s="152" t="str">
        <f t="shared" si="4"/>
        <v/>
      </c>
      <c r="AA25" s="153"/>
      <c r="AB25" s="153"/>
      <c r="AC25" s="153"/>
      <c r="AD25" s="153"/>
      <c r="AE25" s="153"/>
      <c r="AF25" s="153" t="str">
        <f t="shared" si="5"/>
        <v/>
      </c>
      <c r="AG25" s="153"/>
      <c r="AH25" s="153"/>
      <c r="AI25" s="153"/>
      <c r="AJ25" s="153"/>
      <c r="AK25" s="153"/>
      <c r="AL25" s="58"/>
      <c r="AM25" s="59"/>
      <c r="AN25" s="55"/>
    </row>
    <row r="26" spans="1:40" ht="13.5" customHeight="1" x14ac:dyDescent="0.15">
      <c r="B26" s="55"/>
      <c r="C26" s="57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4"/>
      <c r="AM26" s="55"/>
      <c r="AN26" s="55"/>
    </row>
    <row r="27" spans="1:40" ht="13.5" customHeight="1" x14ac:dyDescent="0.15">
      <c r="B27" s="65"/>
      <c r="C27" s="66" t="s">
        <v>52</v>
      </c>
      <c r="D27" s="65"/>
      <c r="E27" s="65" t="s">
        <v>28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54"/>
      <c r="AM27" s="55"/>
      <c r="AN27" s="55"/>
    </row>
    <row r="28" spans="1:40" ht="13.5" customHeight="1" x14ac:dyDescent="0.15">
      <c r="A28" s="155" t="s">
        <v>26</v>
      </c>
      <c r="B28" s="36">
        <v>1</v>
      </c>
      <c r="C28" s="36">
        <v>2</v>
      </c>
      <c r="D28" s="36">
        <v>3</v>
      </c>
      <c r="E28" s="36">
        <v>4</v>
      </c>
      <c r="F28" s="36">
        <v>5</v>
      </c>
      <c r="G28" s="36">
        <v>6</v>
      </c>
      <c r="H28" s="36">
        <v>7</v>
      </c>
      <c r="I28" s="36">
        <v>8</v>
      </c>
      <c r="J28" s="36">
        <v>9</v>
      </c>
      <c r="K28" s="36">
        <v>10</v>
      </c>
      <c r="L28" s="36">
        <v>11</v>
      </c>
      <c r="M28" s="36">
        <v>12</v>
      </c>
      <c r="N28" s="36">
        <v>13</v>
      </c>
      <c r="O28" s="36">
        <v>14</v>
      </c>
      <c r="P28" s="36">
        <v>15</v>
      </c>
      <c r="Q28" s="36">
        <v>16</v>
      </c>
      <c r="R28" s="36">
        <v>17</v>
      </c>
      <c r="S28" s="36">
        <v>18</v>
      </c>
      <c r="T28" s="36">
        <v>19</v>
      </c>
      <c r="U28" s="36">
        <v>20</v>
      </c>
      <c r="V28" s="36">
        <v>21</v>
      </c>
      <c r="W28" s="36">
        <v>22</v>
      </c>
      <c r="X28" s="36">
        <v>23</v>
      </c>
      <c r="Y28" s="36">
        <v>24</v>
      </c>
      <c r="Z28" s="36">
        <v>25</v>
      </c>
      <c r="AA28" s="36">
        <v>26</v>
      </c>
      <c r="AB28" s="36">
        <v>27</v>
      </c>
      <c r="AC28" s="36">
        <v>28</v>
      </c>
      <c r="AD28" s="36">
        <v>29</v>
      </c>
      <c r="AE28" s="36">
        <v>30</v>
      </c>
      <c r="AF28" s="36">
        <v>31</v>
      </c>
      <c r="AG28" s="37"/>
      <c r="AH28" s="37"/>
      <c r="AI28" s="38"/>
      <c r="AJ28" s="38"/>
      <c r="AK28" s="37"/>
      <c r="AL28" s="161" t="s">
        <v>36</v>
      </c>
      <c r="AM28" s="163" t="s">
        <v>37</v>
      </c>
      <c r="AN28" s="56"/>
    </row>
    <row r="29" spans="1:40" ht="13.5" customHeight="1" x14ac:dyDescent="0.15">
      <c r="A29" s="156"/>
      <c r="B29" s="40" t="s">
        <v>27</v>
      </c>
      <c r="C29" s="41" t="s">
        <v>28</v>
      </c>
      <c r="D29" s="41" t="s">
        <v>29</v>
      </c>
      <c r="E29" s="41" t="s">
        <v>30</v>
      </c>
      <c r="F29" s="41" t="s">
        <v>31</v>
      </c>
      <c r="G29" s="41" t="s">
        <v>32</v>
      </c>
      <c r="H29" s="41" t="s">
        <v>33</v>
      </c>
      <c r="I29" s="41" t="s">
        <v>34</v>
      </c>
      <c r="J29" s="41" t="s">
        <v>35</v>
      </c>
      <c r="K29" s="41" t="s">
        <v>29</v>
      </c>
      <c r="L29" s="41" t="s">
        <v>30</v>
      </c>
      <c r="M29" s="41" t="s">
        <v>31</v>
      </c>
      <c r="N29" s="41" t="s">
        <v>32</v>
      </c>
      <c r="O29" s="41" t="s">
        <v>33</v>
      </c>
      <c r="P29" s="41" t="s">
        <v>34</v>
      </c>
      <c r="Q29" s="41" t="s">
        <v>35</v>
      </c>
      <c r="R29" s="41" t="s">
        <v>29</v>
      </c>
      <c r="S29" s="41" t="s">
        <v>30</v>
      </c>
      <c r="T29" s="41" t="s">
        <v>31</v>
      </c>
      <c r="U29" s="41" t="s">
        <v>32</v>
      </c>
      <c r="V29" s="41" t="s">
        <v>33</v>
      </c>
      <c r="W29" s="41" t="s">
        <v>34</v>
      </c>
      <c r="X29" s="41" t="s">
        <v>35</v>
      </c>
      <c r="Y29" s="41" t="s">
        <v>29</v>
      </c>
      <c r="Z29" s="41" t="s">
        <v>30</v>
      </c>
      <c r="AA29" s="41" t="s">
        <v>31</v>
      </c>
      <c r="AB29" s="41" t="s">
        <v>32</v>
      </c>
      <c r="AC29" s="41" t="s">
        <v>33</v>
      </c>
      <c r="AD29" s="41" t="s">
        <v>34</v>
      </c>
      <c r="AE29" s="41" t="s">
        <v>35</v>
      </c>
      <c r="AF29" s="41" t="s">
        <v>29</v>
      </c>
      <c r="AG29" s="41" t="s">
        <v>30</v>
      </c>
      <c r="AH29" s="41" t="s">
        <v>31</v>
      </c>
      <c r="AI29" s="42" t="s">
        <v>32</v>
      </c>
      <c r="AJ29" s="42" t="s">
        <v>33</v>
      </c>
      <c r="AK29" s="42" t="s">
        <v>34</v>
      </c>
      <c r="AL29" s="162"/>
      <c r="AM29" s="164"/>
    </row>
    <row r="30" spans="1:40" ht="13.5" customHeight="1" x14ac:dyDescent="0.15">
      <c r="A30" s="44" t="s">
        <v>38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6" t="str">
        <f>IF(SUM(B30:AK30)=0,"",SUM(B30:AK30))</f>
        <v/>
      </c>
      <c r="AM30" s="46" t="str">
        <f>IF(SUM(B30:AK30)=0,"",COUNTA(B30:AK30))</f>
        <v/>
      </c>
    </row>
    <row r="31" spans="1:40" ht="13.5" customHeight="1" x14ac:dyDescent="0.15">
      <c r="A31" s="44" t="s">
        <v>39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6" t="str">
        <f t="shared" ref="AL31:AL49" si="6">IF(SUM(B31:AK31)=0,"",SUM(B31:AK31))</f>
        <v/>
      </c>
      <c r="AM31" s="46" t="str">
        <f t="shared" ref="AM31:AM49" si="7">IF(SUM(B31:AK31)=0,"",COUNTA(B31:AK31))</f>
        <v/>
      </c>
    </row>
    <row r="32" spans="1:40" ht="13.5" customHeight="1" x14ac:dyDescent="0.15">
      <c r="A32" s="44" t="s">
        <v>40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6" t="str">
        <f t="shared" si="6"/>
        <v/>
      </c>
      <c r="AM32" s="46" t="str">
        <f t="shared" si="7"/>
        <v/>
      </c>
    </row>
    <row r="33" spans="1:39" ht="13.5" customHeight="1" x14ac:dyDescent="0.15">
      <c r="A33" s="44" t="s">
        <v>41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6" t="str">
        <f t="shared" si="6"/>
        <v/>
      </c>
      <c r="AM33" s="46" t="str">
        <f t="shared" si="7"/>
        <v/>
      </c>
    </row>
    <row r="34" spans="1:39" ht="13.5" customHeight="1" x14ac:dyDescent="0.15">
      <c r="A34" s="44" t="s">
        <v>42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 t="str">
        <f t="shared" si="6"/>
        <v/>
      </c>
      <c r="AM34" s="46" t="str">
        <f t="shared" si="7"/>
        <v/>
      </c>
    </row>
    <row r="35" spans="1:39" ht="13.5" customHeight="1" x14ac:dyDescent="0.15">
      <c r="A35" s="44" t="s">
        <v>43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6" t="str">
        <f t="shared" si="6"/>
        <v/>
      </c>
      <c r="AM35" s="46" t="str">
        <f t="shared" si="7"/>
        <v/>
      </c>
    </row>
    <row r="36" spans="1:39" ht="13.5" customHeight="1" x14ac:dyDescent="0.15">
      <c r="A36" s="44" t="s">
        <v>44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6" t="str">
        <f t="shared" si="6"/>
        <v/>
      </c>
      <c r="AM36" s="46" t="str">
        <f t="shared" si="7"/>
        <v/>
      </c>
    </row>
    <row r="37" spans="1:39" ht="13.5" customHeight="1" x14ac:dyDescent="0.15">
      <c r="A37" s="44" t="s">
        <v>45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6" t="str">
        <f t="shared" si="6"/>
        <v/>
      </c>
      <c r="AM37" s="46" t="str">
        <f t="shared" si="7"/>
        <v/>
      </c>
    </row>
    <row r="38" spans="1:39" ht="13.5" customHeigh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6" t="str">
        <f t="shared" si="6"/>
        <v/>
      </c>
      <c r="AM38" s="46" t="str">
        <f t="shared" si="7"/>
        <v/>
      </c>
    </row>
    <row r="39" spans="1:39" ht="13.5" customHeight="1" x14ac:dyDescent="0.1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6" t="str">
        <f t="shared" si="6"/>
        <v/>
      </c>
      <c r="AM39" s="46" t="str">
        <f t="shared" si="7"/>
        <v/>
      </c>
    </row>
    <row r="40" spans="1:39" ht="13.5" customHeight="1" x14ac:dyDescent="0.15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6" t="str">
        <f t="shared" si="6"/>
        <v/>
      </c>
      <c r="AM40" s="46" t="str">
        <f t="shared" si="7"/>
        <v/>
      </c>
    </row>
    <row r="41" spans="1:39" ht="13.5" customHeight="1" x14ac:dyDescent="0.15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6" t="str">
        <f t="shared" si="6"/>
        <v/>
      </c>
      <c r="AM41" s="46" t="str">
        <f t="shared" si="7"/>
        <v/>
      </c>
    </row>
    <row r="42" spans="1:39" ht="13.5" customHeight="1" x14ac:dyDescent="0.1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6" t="str">
        <f t="shared" si="6"/>
        <v/>
      </c>
      <c r="AM42" s="46" t="str">
        <f t="shared" si="7"/>
        <v/>
      </c>
    </row>
    <row r="43" spans="1:39" ht="13.5" customHeight="1" x14ac:dyDescent="0.15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6" t="str">
        <f t="shared" si="6"/>
        <v/>
      </c>
      <c r="AM43" s="46" t="str">
        <f t="shared" si="7"/>
        <v/>
      </c>
    </row>
    <row r="44" spans="1:39" ht="13.5" customHeight="1" x14ac:dyDescent="0.1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6" t="str">
        <f t="shared" si="6"/>
        <v/>
      </c>
      <c r="AM44" s="46" t="str">
        <f t="shared" si="7"/>
        <v/>
      </c>
    </row>
    <row r="45" spans="1:39" ht="13.5" customHeight="1" x14ac:dyDescent="0.1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6" t="str">
        <f t="shared" si="6"/>
        <v/>
      </c>
      <c r="AM45" s="46" t="str">
        <f t="shared" si="7"/>
        <v/>
      </c>
    </row>
    <row r="46" spans="1:39" ht="13.5" customHeight="1" x14ac:dyDescent="0.1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6" t="str">
        <f t="shared" si="6"/>
        <v/>
      </c>
      <c r="AM46" s="46" t="str">
        <f t="shared" si="7"/>
        <v/>
      </c>
    </row>
    <row r="47" spans="1:39" ht="13.5" customHeight="1" x14ac:dyDescent="0.15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6" t="str">
        <f t="shared" si="6"/>
        <v/>
      </c>
      <c r="AM47" s="46" t="str">
        <f t="shared" si="7"/>
        <v/>
      </c>
    </row>
    <row r="48" spans="1:39" ht="13.5" customHeight="1" x14ac:dyDescent="0.15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6" t="str">
        <f t="shared" si="6"/>
        <v/>
      </c>
      <c r="AM48" s="46" t="str">
        <f t="shared" si="7"/>
        <v/>
      </c>
    </row>
    <row r="49" spans="1:40" ht="13.5" customHeight="1" x14ac:dyDescent="0.1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6" t="str">
        <f t="shared" si="6"/>
        <v/>
      </c>
      <c r="AM49" s="46" t="str">
        <f t="shared" si="7"/>
        <v/>
      </c>
    </row>
    <row r="50" spans="1:40" ht="13.5" customHeight="1" x14ac:dyDescent="0.15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50"/>
      <c r="AM50" s="49"/>
      <c r="AN50" s="49"/>
    </row>
    <row r="51" spans="1:40" ht="13.5" customHeight="1" x14ac:dyDescent="0.15">
      <c r="A51" s="48"/>
      <c r="B51" s="72"/>
      <c r="C51" s="73" t="s">
        <v>52</v>
      </c>
      <c r="D51" s="72"/>
      <c r="E51" s="72" t="s">
        <v>28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2"/>
      <c r="AM51" s="51"/>
      <c r="AN51" s="60"/>
    </row>
    <row r="52" spans="1:40" ht="13.5" customHeight="1" x14ac:dyDescent="0.15">
      <c r="A52" s="155" t="s">
        <v>46</v>
      </c>
      <c r="B52" s="36"/>
      <c r="C52" s="37"/>
      <c r="D52" s="37"/>
      <c r="E52" s="37">
        <v>1</v>
      </c>
      <c r="F52" s="37">
        <v>2</v>
      </c>
      <c r="G52" s="37">
        <v>3</v>
      </c>
      <c r="H52" s="37">
        <v>4</v>
      </c>
      <c r="I52" s="37">
        <v>5</v>
      </c>
      <c r="J52" s="37">
        <v>6</v>
      </c>
      <c r="K52" s="37">
        <v>7</v>
      </c>
      <c r="L52" s="37">
        <v>8</v>
      </c>
      <c r="M52" s="37">
        <v>9</v>
      </c>
      <c r="N52" s="37">
        <v>10</v>
      </c>
      <c r="O52" s="37">
        <v>11</v>
      </c>
      <c r="P52" s="37">
        <v>12</v>
      </c>
      <c r="Q52" s="37">
        <v>13</v>
      </c>
      <c r="R52" s="37">
        <v>14</v>
      </c>
      <c r="S52" s="37">
        <v>15</v>
      </c>
      <c r="T52" s="37">
        <v>16</v>
      </c>
      <c r="U52" s="37">
        <v>17</v>
      </c>
      <c r="V52" s="37">
        <v>18</v>
      </c>
      <c r="W52" s="37">
        <v>19</v>
      </c>
      <c r="X52" s="37">
        <v>20</v>
      </c>
      <c r="Y52" s="37">
        <v>21</v>
      </c>
      <c r="Z52" s="37">
        <v>22</v>
      </c>
      <c r="AA52" s="37">
        <v>23</v>
      </c>
      <c r="AB52" s="37">
        <v>24</v>
      </c>
      <c r="AC52" s="37">
        <v>25</v>
      </c>
      <c r="AD52" s="37">
        <v>26</v>
      </c>
      <c r="AE52" s="37">
        <v>27</v>
      </c>
      <c r="AF52" s="37">
        <v>28</v>
      </c>
      <c r="AG52" s="37">
        <v>29</v>
      </c>
      <c r="AH52" s="37">
        <v>30</v>
      </c>
      <c r="AI52" s="38"/>
      <c r="AJ52" s="38"/>
      <c r="AK52" s="37"/>
      <c r="AL52" s="161" t="s">
        <v>36</v>
      </c>
      <c r="AM52" s="163" t="s">
        <v>37</v>
      </c>
      <c r="AN52" s="61"/>
    </row>
    <row r="53" spans="1:40" ht="13.5" customHeight="1" x14ac:dyDescent="0.15">
      <c r="A53" s="156"/>
      <c r="B53" s="40" t="s">
        <v>27</v>
      </c>
      <c r="C53" s="41" t="s">
        <v>28</v>
      </c>
      <c r="D53" s="41" t="s">
        <v>29</v>
      </c>
      <c r="E53" s="41" t="s">
        <v>30</v>
      </c>
      <c r="F53" s="41" t="s">
        <v>31</v>
      </c>
      <c r="G53" s="41" t="s">
        <v>32</v>
      </c>
      <c r="H53" s="41" t="s">
        <v>33</v>
      </c>
      <c r="I53" s="41" t="s">
        <v>34</v>
      </c>
      <c r="J53" s="41" t="s">
        <v>35</v>
      </c>
      <c r="K53" s="41" t="s">
        <v>29</v>
      </c>
      <c r="L53" s="41" t="s">
        <v>30</v>
      </c>
      <c r="M53" s="41" t="s">
        <v>31</v>
      </c>
      <c r="N53" s="41" t="s">
        <v>32</v>
      </c>
      <c r="O53" s="41" t="s">
        <v>33</v>
      </c>
      <c r="P53" s="41" t="s">
        <v>34</v>
      </c>
      <c r="Q53" s="41" t="s">
        <v>35</v>
      </c>
      <c r="R53" s="41" t="s">
        <v>29</v>
      </c>
      <c r="S53" s="41" t="s">
        <v>30</v>
      </c>
      <c r="T53" s="41" t="s">
        <v>31</v>
      </c>
      <c r="U53" s="41" t="s">
        <v>32</v>
      </c>
      <c r="V53" s="41" t="s">
        <v>33</v>
      </c>
      <c r="W53" s="41" t="s">
        <v>34</v>
      </c>
      <c r="X53" s="41" t="s">
        <v>35</v>
      </c>
      <c r="Y53" s="41" t="s">
        <v>29</v>
      </c>
      <c r="Z53" s="41" t="s">
        <v>30</v>
      </c>
      <c r="AA53" s="41" t="s">
        <v>31</v>
      </c>
      <c r="AB53" s="41" t="s">
        <v>32</v>
      </c>
      <c r="AC53" s="41" t="s">
        <v>33</v>
      </c>
      <c r="AD53" s="41" t="s">
        <v>34</v>
      </c>
      <c r="AE53" s="41" t="s">
        <v>35</v>
      </c>
      <c r="AF53" s="41" t="s">
        <v>29</v>
      </c>
      <c r="AG53" s="41" t="s">
        <v>30</v>
      </c>
      <c r="AH53" s="41" t="s">
        <v>31</v>
      </c>
      <c r="AI53" s="42" t="s">
        <v>32</v>
      </c>
      <c r="AJ53" s="42" t="s">
        <v>33</v>
      </c>
      <c r="AK53" s="42" t="s">
        <v>34</v>
      </c>
      <c r="AL53" s="162"/>
      <c r="AM53" s="164"/>
    </row>
    <row r="54" spans="1:40" ht="13.5" customHeight="1" x14ac:dyDescent="0.15">
      <c r="A54" s="44" t="s">
        <v>38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6" t="str">
        <f>IF(SUM(B54:AK54)=0,"",SUM(B54:AK54))</f>
        <v/>
      </c>
      <c r="AM54" s="46" t="str">
        <f>IF(SUM(B54:AK54)=0,"",COUNTA(B54:AK54))</f>
        <v/>
      </c>
    </row>
    <row r="55" spans="1:40" ht="13.5" customHeight="1" x14ac:dyDescent="0.15">
      <c r="A55" s="44" t="s">
        <v>39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6" t="str">
        <f t="shared" ref="AL55:AL74" si="8">IF(SUM(B55:AK55)=0,"",SUM(B55:AK55))</f>
        <v/>
      </c>
      <c r="AM55" s="46" t="str">
        <f t="shared" ref="AM55:AM74" si="9">IF(SUM(B55:AK55)=0,"",COUNTA(B55:AK55))</f>
        <v/>
      </c>
    </row>
    <row r="56" spans="1:40" ht="13.5" customHeight="1" x14ac:dyDescent="0.15">
      <c r="A56" s="44" t="s">
        <v>40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6" t="str">
        <f t="shared" si="8"/>
        <v/>
      </c>
      <c r="AM56" s="46" t="str">
        <f t="shared" si="9"/>
        <v/>
      </c>
    </row>
    <row r="57" spans="1:40" ht="13.5" customHeight="1" x14ac:dyDescent="0.15">
      <c r="A57" s="44" t="s">
        <v>41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6" t="str">
        <f t="shared" si="8"/>
        <v/>
      </c>
      <c r="AM57" s="46" t="str">
        <f t="shared" si="9"/>
        <v/>
      </c>
    </row>
    <row r="58" spans="1:40" ht="13.5" customHeight="1" x14ac:dyDescent="0.15">
      <c r="A58" s="44" t="s">
        <v>42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6" t="str">
        <f t="shared" si="8"/>
        <v/>
      </c>
      <c r="AM58" s="46" t="str">
        <f t="shared" si="9"/>
        <v/>
      </c>
    </row>
    <row r="59" spans="1:40" ht="13.5" customHeight="1" x14ac:dyDescent="0.15">
      <c r="A59" s="44" t="s">
        <v>43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6" t="str">
        <f t="shared" si="8"/>
        <v/>
      </c>
      <c r="AM59" s="46" t="str">
        <f t="shared" si="9"/>
        <v/>
      </c>
    </row>
    <row r="60" spans="1:40" ht="13.5" customHeight="1" x14ac:dyDescent="0.15">
      <c r="A60" s="44" t="s">
        <v>44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6" t="str">
        <f t="shared" si="8"/>
        <v/>
      </c>
      <c r="AM60" s="46" t="str">
        <f t="shared" si="9"/>
        <v/>
      </c>
    </row>
    <row r="61" spans="1:40" ht="13.5" customHeight="1" x14ac:dyDescent="0.15">
      <c r="A61" s="44" t="s">
        <v>45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6" t="str">
        <f t="shared" si="8"/>
        <v/>
      </c>
      <c r="AM61" s="46" t="str">
        <f t="shared" si="9"/>
        <v/>
      </c>
    </row>
    <row r="62" spans="1:40" ht="13.5" customHeight="1" x14ac:dyDescent="0.15">
      <c r="A62" s="37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6" t="str">
        <f t="shared" si="8"/>
        <v/>
      </c>
      <c r="AM62" s="46" t="str">
        <f t="shared" si="9"/>
        <v/>
      </c>
    </row>
    <row r="63" spans="1:40" ht="13.5" customHeight="1" x14ac:dyDescent="0.15">
      <c r="A63" s="37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6" t="str">
        <f t="shared" si="8"/>
        <v/>
      </c>
      <c r="AM63" s="46" t="str">
        <f t="shared" si="9"/>
        <v/>
      </c>
    </row>
    <row r="64" spans="1:40" ht="13.5" customHeight="1" x14ac:dyDescent="0.15">
      <c r="A64" s="37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6" t="str">
        <f t="shared" si="8"/>
        <v/>
      </c>
      <c r="AM64" s="46" t="str">
        <f t="shared" si="9"/>
        <v/>
      </c>
    </row>
    <row r="65" spans="1:40" ht="13.5" customHeight="1" x14ac:dyDescent="0.15">
      <c r="A65" s="37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6" t="str">
        <f t="shared" si="8"/>
        <v/>
      </c>
      <c r="AM65" s="46" t="str">
        <f t="shared" si="9"/>
        <v/>
      </c>
    </row>
    <row r="66" spans="1:40" ht="13.5" customHeight="1" x14ac:dyDescent="0.15">
      <c r="A66" s="37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6" t="str">
        <f t="shared" si="8"/>
        <v/>
      </c>
      <c r="AM66" s="46" t="str">
        <f t="shared" si="9"/>
        <v/>
      </c>
    </row>
    <row r="67" spans="1:40" ht="13.5" customHeight="1" x14ac:dyDescent="0.15">
      <c r="A67" s="37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6" t="str">
        <f t="shared" si="8"/>
        <v/>
      </c>
      <c r="AM67" s="46" t="str">
        <f t="shared" si="9"/>
        <v/>
      </c>
    </row>
    <row r="68" spans="1:40" ht="13.5" customHeight="1" x14ac:dyDescent="0.15">
      <c r="A68" s="37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6" t="str">
        <f t="shared" si="8"/>
        <v/>
      </c>
      <c r="AM68" s="46" t="str">
        <f t="shared" si="9"/>
        <v/>
      </c>
    </row>
    <row r="69" spans="1:40" ht="13.5" customHeight="1" x14ac:dyDescent="0.15">
      <c r="A69" s="37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6" t="str">
        <f t="shared" si="8"/>
        <v/>
      </c>
      <c r="AM69" s="46" t="str">
        <f t="shared" si="9"/>
        <v/>
      </c>
    </row>
    <row r="70" spans="1:40" ht="13.5" customHeight="1" x14ac:dyDescent="0.15">
      <c r="A70" s="37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6" t="str">
        <f t="shared" si="8"/>
        <v/>
      </c>
      <c r="AM70" s="46" t="str">
        <f t="shared" si="9"/>
        <v/>
      </c>
    </row>
    <row r="71" spans="1:40" ht="13.5" customHeight="1" x14ac:dyDescent="0.15">
      <c r="A71" s="37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6" t="str">
        <f t="shared" si="8"/>
        <v/>
      </c>
      <c r="AM71" s="46" t="str">
        <f t="shared" si="9"/>
        <v/>
      </c>
    </row>
    <row r="72" spans="1:40" ht="13.5" customHeight="1" x14ac:dyDescent="0.15">
      <c r="A72" s="37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6" t="str">
        <f t="shared" si="8"/>
        <v/>
      </c>
      <c r="AM72" s="46" t="str">
        <f t="shared" si="9"/>
        <v/>
      </c>
    </row>
    <row r="73" spans="1:40" ht="13.5" customHeight="1" x14ac:dyDescent="0.15">
      <c r="A73" s="37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6" t="str">
        <f t="shared" si="8"/>
        <v/>
      </c>
      <c r="AM73" s="46" t="str">
        <f t="shared" si="9"/>
        <v/>
      </c>
    </row>
    <row r="74" spans="1:40" ht="13.5" customHeight="1" x14ac:dyDescent="0.15">
      <c r="A74" s="3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6" t="str">
        <f t="shared" si="8"/>
        <v/>
      </c>
      <c r="AM74" s="46" t="str">
        <f t="shared" si="9"/>
        <v/>
      </c>
    </row>
    <row r="75" spans="1:40" x14ac:dyDescent="0.1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50"/>
      <c r="AM75" s="49"/>
      <c r="AN75" s="49"/>
    </row>
    <row r="76" spans="1:40" ht="13.5" customHeight="1" x14ac:dyDescent="0.15">
      <c r="A76" s="48"/>
      <c r="B76" s="70"/>
      <c r="C76" s="71" t="s">
        <v>52</v>
      </c>
      <c r="D76" s="70"/>
      <c r="E76" s="70" t="s">
        <v>28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2"/>
      <c r="AM76" s="51"/>
      <c r="AN76" s="60"/>
    </row>
    <row r="77" spans="1:40" ht="13.5" customHeight="1" x14ac:dyDescent="0.15">
      <c r="A77" s="155" t="s">
        <v>46</v>
      </c>
      <c r="B77" s="36"/>
      <c r="C77" s="37"/>
      <c r="D77" s="37"/>
      <c r="E77" s="37"/>
      <c r="F77" s="37"/>
      <c r="G77" s="37">
        <v>1</v>
      </c>
      <c r="H77" s="37">
        <v>2</v>
      </c>
      <c r="I77" s="37">
        <v>3</v>
      </c>
      <c r="J77" s="37">
        <v>4</v>
      </c>
      <c r="K77" s="37">
        <v>5</v>
      </c>
      <c r="L77" s="37">
        <v>6</v>
      </c>
      <c r="M77" s="37">
        <v>7</v>
      </c>
      <c r="N77" s="37">
        <v>8</v>
      </c>
      <c r="O77" s="37">
        <v>9</v>
      </c>
      <c r="P77" s="37">
        <v>10</v>
      </c>
      <c r="Q77" s="37">
        <v>11</v>
      </c>
      <c r="R77" s="37">
        <v>12</v>
      </c>
      <c r="S77" s="37">
        <v>13</v>
      </c>
      <c r="T77" s="37">
        <v>14</v>
      </c>
      <c r="U77" s="37">
        <v>15</v>
      </c>
      <c r="V77" s="37">
        <v>16</v>
      </c>
      <c r="W77" s="37">
        <v>17</v>
      </c>
      <c r="X77" s="37">
        <v>18</v>
      </c>
      <c r="Y77" s="37">
        <v>19</v>
      </c>
      <c r="Z77" s="37">
        <v>20</v>
      </c>
      <c r="AA77" s="37">
        <v>21</v>
      </c>
      <c r="AB77" s="37">
        <v>22</v>
      </c>
      <c r="AC77" s="37">
        <v>23</v>
      </c>
      <c r="AD77" s="37">
        <v>24</v>
      </c>
      <c r="AE77" s="37">
        <v>25</v>
      </c>
      <c r="AF77" s="37">
        <v>26</v>
      </c>
      <c r="AG77" s="37">
        <v>27</v>
      </c>
      <c r="AH77" s="37">
        <v>28</v>
      </c>
      <c r="AI77" s="37">
        <v>29</v>
      </c>
      <c r="AJ77" s="37">
        <v>30</v>
      </c>
      <c r="AK77" s="37">
        <v>31</v>
      </c>
      <c r="AL77" s="39"/>
      <c r="AM77" s="37"/>
      <c r="AN77" s="61"/>
    </row>
    <row r="78" spans="1:40" ht="13.5" customHeight="1" x14ac:dyDescent="0.15">
      <c r="A78" s="156"/>
      <c r="B78" s="40" t="s">
        <v>27</v>
      </c>
      <c r="C78" s="41" t="s">
        <v>28</v>
      </c>
      <c r="D78" s="41" t="s">
        <v>29</v>
      </c>
      <c r="E78" s="41" t="s">
        <v>30</v>
      </c>
      <c r="F78" s="41" t="s">
        <v>31</v>
      </c>
      <c r="G78" s="41" t="s">
        <v>32</v>
      </c>
      <c r="H78" s="41" t="s">
        <v>33</v>
      </c>
      <c r="I78" s="41" t="s">
        <v>34</v>
      </c>
      <c r="J78" s="41" t="s">
        <v>35</v>
      </c>
      <c r="K78" s="41" t="s">
        <v>29</v>
      </c>
      <c r="L78" s="41" t="s">
        <v>30</v>
      </c>
      <c r="M78" s="41" t="s">
        <v>31</v>
      </c>
      <c r="N78" s="41" t="s">
        <v>32</v>
      </c>
      <c r="O78" s="41" t="s">
        <v>33</v>
      </c>
      <c r="P78" s="41" t="s">
        <v>34</v>
      </c>
      <c r="Q78" s="41" t="s">
        <v>35</v>
      </c>
      <c r="R78" s="41" t="s">
        <v>29</v>
      </c>
      <c r="S78" s="41" t="s">
        <v>30</v>
      </c>
      <c r="T78" s="41" t="s">
        <v>31</v>
      </c>
      <c r="U78" s="41" t="s">
        <v>32</v>
      </c>
      <c r="V78" s="41" t="s">
        <v>33</v>
      </c>
      <c r="W78" s="41" t="s">
        <v>34</v>
      </c>
      <c r="X78" s="41" t="s">
        <v>35</v>
      </c>
      <c r="Y78" s="41" t="s">
        <v>29</v>
      </c>
      <c r="Z78" s="41" t="s">
        <v>30</v>
      </c>
      <c r="AA78" s="41" t="s">
        <v>31</v>
      </c>
      <c r="AB78" s="41" t="s">
        <v>32</v>
      </c>
      <c r="AC78" s="41" t="s">
        <v>33</v>
      </c>
      <c r="AD78" s="41" t="s">
        <v>34</v>
      </c>
      <c r="AE78" s="41" t="s">
        <v>35</v>
      </c>
      <c r="AF78" s="41" t="s">
        <v>29</v>
      </c>
      <c r="AG78" s="41" t="s">
        <v>30</v>
      </c>
      <c r="AH78" s="41" t="s">
        <v>31</v>
      </c>
      <c r="AI78" s="42" t="s">
        <v>32</v>
      </c>
      <c r="AJ78" s="42" t="s">
        <v>33</v>
      </c>
      <c r="AK78" s="42" t="s">
        <v>34</v>
      </c>
      <c r="AL78" s="43"/>
      <c r="AM78" s="41"/>
    </row>
    <row r="79" spans="1:40" ht="13.5" customHeight="1" x14ac:dyDescent="0.15">
      <c r="A79" s="44" t="s">
        <v>38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6" t="str">
        <f>IF(SUM(B79:AK79)=0,"",SUM(B79:AK79))</f>
        <v/>
      </c>
      <c r="AM79" s="46" t="str">
        <f>IF(SUM(B79:AK79)=0,"",COUNTA(B79:AK79))</f>
        <v/>
      </c>
    </row>
    <row r="80" spans="1:40" ht="13.5" customHeight="1" x14ac:dyDescent="0.15">
      <c r="A80" s="44" t="s">
        <v>39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6" t="str">
        <f t="shared" ref="AL80:AL99" si="10">IF(SUM(B80:AK80)=0,"",SUM(B80:AK80))</f>
        <v/>
      </c>
      <c r="AM80" s="46" t="str">
        <f t="shared" ref="AM80:AM99" si="11">IF(SUM(B80:AK80)=0,"",COUNTA(B80:AK80))</f>
        <v/>
      </c>
    </row>
    <row r="81" spans="1:39" ht="13.5" customHeight="1" x14ac:dyDescent="0.15">
      <c r="A81" s="44" t="s">
        <v>40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6" t="str">
        <f t="shared" si="10"/>
        <v/>
      </c>
      <c r="AM81" s="46" t="str">
        <f t="shared" si="11"/>
        <v/>
      </c>
    </row>
    <row r="82" spans="1:39" ht="13.5" customHeight="1" x14ac:dyDescent="0.15">
      <c r="A82" s="44" t="s">
        <v>41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6" t="str">
        <f t="shared" si="10"/>
        <v/>
      </c>
      <c r="AM82" s="46" t="str">
        <f t="shared" si="11"/>
        <v/>
      </c>
    </row>
    <row r="83" spans="1:39" ht="13.5" customHeight="1" x14ac:dyDescent="0.15">
      <c r="A83" s="44" t="s">
        <v>42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6" t="str">
        <f t="shared" si="10"/>
        <v/>
      </c>
      <c r="AM83" s="46" t="str">
        <f t="shared" si="11"/>
        <v/>
      </c>
    </row>
    <row r="84" spans="1:39" ht="13.5" customHeight="1" x14ac:dyDescent="0.15">
      <c r="A84" s="44" t="s">
        <v>43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6" t="str">
        <f t="shared" si="10"/>
        <v/>
      </c>
      <c r="AM84" s="46" t="str">
        <f t="shared" si="11"/>
        <v/>
      </c>
    </row>
    <row r="85" spans="1:39" ht="13.5" customHeight="1" x14ac:dyDescent="0.15">
      <c r="A85" s="44" t="s">
        <v>44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6" t="str">
        <f t="shared" si="10"/>
        <v/>
      </c>
      <c r="AM85" s="46" t="str">
        <f t="shared" si="11"/>
        <v/>
      </c>
    </row>
    <row r="86" spans="1:39" ht="13.5" customHeight="1" x14ac:dyDescent="0.15">
      <c r="A86" s="44" t="s">
        <v>45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6" t="str">
        <f t="shared" si="10"/>
        <v/>
      </c>
      <c r="AM86" s="46" t="str">
        <f t="shared" si="11"/>
        <v/>
      </c>
    </row>
    <row r="87" spans="1:39" ht="13.5" customHeight="1" x14ac:dyDescent="0.15">
      <c r="A87" s="37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6" t="str">
        <f t="shared" si="10"/>
        <v/>
      </c>
      <c r="AM87" s="46" t="str">
        <f t="shared" si="11"/>
        <v/>
      </c>
    </row>
    <row r="88" spans="1:39" ht="13.5" customHeight="1" x14ac:dyDescent="0.15">
      <c r="A88" s="37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6" t="str">
        <f t="shared" si="10"/>
        <v/>
      </c>
      <c r="AM88" s="46" t="str">
        <f t="shared" si="11"/>
        <v/>
      </c>
    </row>
    <row r="89" spans="1:39" ht="13.5" customHeight="1" x14ac:dyDescent="0.15">
      <c r="A89" s="37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6" t="str">
        <f t="shared" si="10"/>
        <v/>
      </c>
      <c r="AM89" s="46" t="str">
        <f t="shared" si="11"/>
        <v/>
      </c>
    </row>
    <row r="90" spans="1:39" ht="13.5" customHeight="1" x14ac:dyDescent="0.15">
      <c r="A90" s="37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6" t="str">
        <f t="shared" si="10"/>
        <v/>
      </c>
      <c r="AM90" s="46" t="str">
        <f t="shared" si="11"/>
        <v/>
      </c>
    </row>
    <row r="91" spans="1:39" ht="13.5" customHeight="1" x14ac:dyDescent="0.15">
      <c r="A91" s="37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6" t="str">
        <f t="shared" si="10"/>
        <v/>
      </c>
      <c r="AM91" s="46" t="str">
        <f t="shared" si="11"/>
        <v/>
      </c>
    </row>
    <row r="92" spans="1:39" ht="13.5" customHeight="1" x14ac:dyDescent="0.15">
      <c r="A92" s="37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6" t="str">
        <f t="shared" si="10"/>
        <v/>
      </c>
      <c r="AM92" s="46" t="str">
        <f t="shared" si="11"/>
        <v/>
      </c>
    </row>
    <row r="93" spans="1:39" ht="13.5" customHeight="1" x14ac:dyDescent="0.15">
      <c r="A93" s="37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6" t="str">
        <f t="shared" si="10"/>
        <v/>
      </c>
      <c r="AM93" s="46" t="str">
        <f t="shared" si="11"/>
        <v/>
      </c>
    </row>
    <row r="94" spans="1:39" ht="13.5" customHeight="1" x14ac:dyDescent="0.15">
      <c r="A94" s="37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6" t="str">
        <f t="shared" si="10"/>
        <v/>
      </c>
      <c r="AM94" s="46" t="str">
        <f t="shared" si="11"/>
        <v/>
      </c>
    </row>
    <row r="95" spans="1:39" ht="13.5" customHeight="1" x14ac:dyDescent="0.15">
      <c r="A95" s="37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6" t="str">
        <f t="shared" si="10"/>
        <v/>
      </c>
      <c r="AM95" s="46" t="str">
        <f t="shared" si="11"/>
        <v/>
      </c>
    </row>
    <row r="96" spans="1:39" ht="13.5" customHeight="1" x14ac:dyDescent="0.15">
      <c r="A96" s="37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6" t="str">
        <f t="shared" si="10"/>
        <v/>
      </c>
      <c r="AM96" s="46" t="str">
        <f t="shared" si="11"/>
        <v/>
      </c>
    </row>
    <row r="97" spans="1:40" ht="13.5" customHeight="1" x14ac:dyDescent="0.15">
      <c r="A97" s="37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6" t="str">
        <f t="shared" si="10"/>
        <v/>
      </c>
      <c r="AM97" s="46" t="str">
        <f t="shared" si="11"/>
        <v/>
      </c>
    </row>
    <row r="98" spans="1:40" ht="13.5" customHeight="1" x14ac:dyDescent="0.15">
      <c r="A98" s="37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6" t="str">
        <f t="shared" si="10"/>
        <v/>
      </c>
      <c r="AM98" s="46" t="str">
        <f t="shared" si="11"/>
        <v/>
      </c>
    </row>
    <row r="99" spans="1:40" ht="13.5" customHeight="1" x14ac:dyDescent="0.15">
      <c r="A99" s="3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6" t="str">
        <f t="shared" si="10"/>
        <v/>
      </c>
      <c r="AM99" s="46" t="str">
        <f t="shared" si="11"/>
        <v/>
      </c>
    </row>
    <row r="101" spans="1:40" x14ac:dyDescent="0.15">
      <c r="A101" s="159" t="s">
        <v>47</v>
      </c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</row>
    <row r="102" spans="1:40" x14ac:dyDescent="0.15">
      <c r="A102" s="160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</row>
    <row r="103" spans="1:40" x14ac:dyDescent="0.15">
      <c r="A103" s="28" t="s">
        <v>48</v>
      </c>
    </row>
    <row r="104" spans="1:40" x14ac:dyDescent="0.15">
      <c r="A104" s="28" t="s">
        <v>49</v>
      </c>
    </row>
  </sheetData>
  <mergeCells count="139">
    <mergeCell ref="A4:A5"/>
    <mergeCell ref="AL4:AL5"/>
    <mergeCell ref="AM4:AM5"/>
    <mergeCell ref="A28:A29"/>
    <mergeCell ref="A52:A53"/>
    <mergeCell ref="A77:A78"/>
    <mergeCell ref="A101:AN102"/>
    <mergeCell ref="AL28:AL29"/>
    <mergeCell ref="AM28:AM29"/>
    <mergeCell ref="AL52:AL53"/>
    <mergeCell ref="AM52:AM53"/>
    <mergeCell ref="B8:G8"/>
    <mergeCell ref="N6:S6"/>
    <mergeCell ref="T6:Y6"/>
    <mergeCell ref="Z6:AE6"/>
    <mergeCell ref="AF6:AK6"/>
    <mergeCell ref="B5:G5"/>
    <mergeCell ref="H5:M5"/>
    <mergeCell ref="N5:S5"/>
    <mergeCell ref="T5:Y5"/>
    <mergeCell ref="Z5:AE5"/>
    <mergeCell ref="AF5:AK5"/>
    <mergeCell ref="B21:G21"/>
    <mergeCell ref="B22:G22"/>
    <mergeCell ref="B23:G23"/>
    <mergeCell ref="B24:G24"/>
    <mergeCell ref="B25:G25"/>
    <mergeCell ref="H6:M6"/>
    <mergeCell ref="H7:M7"/>
    <mergeCell ref="H9:M9"/>
    <mergeCell ref="H11:M11"/>
    <mergeCell ref="H13:M13"/>
    <mergeCell ref="B15:G15"/>
    <mergeCell ref="B16:G16"/>
    <mergeCell ref="B17:G17"/>
    <mergeCell ref="B18:G18"/>
    <mergeCell ref="B19:G19"/>
    <mergeCell ref="B20:G20"/>
    <mergeCell ref="B9:G9"/>
    <mergeCell ref="B10:G10"/>
    <mergeCell ref="B11:G11"/>
    <mergeCell ref="B12:G12"/>
    <mergeCell ref="B13:G13"/>
    <mergeCell ref="B14:G14"/>
    <mergeCell ref="B6:G6"/>
    <mergeCell ref="B7:G7"/>
    <mergeCell ref="H15:M15"/>
    <mergeCell ref="H17:M17"/>
    <mergeCell ref="N7:S7"/>
    <mergeCell ref="T7:Y7"/>
    <mergeCell ref="Z7:AE7"/>
    <mergeCell ref="AF7:AK7"/>
    <mergeCell ref="H8:M8"/>
    <mergeCell ref="N8:S8"/>
    <mergeCell ref="T8:Y8"/>
    <mergeCell ref="Z8:AE8"/>
    <mergeCell ref="AF8:AK8"/>
    <mergeCell ref="N9:S9"/>
    <mergeCell ref="T9:Y9"/>
    <mergeCell ref="Z9:AE9"/>
    <mergeCell ref="AF9:AK9"/>
    <mergeCell ref="H10:M10"/>
    <mergeCell ref="N10:S10"/>
    <mergeCell ref="T10:Y10"/>
    <mergeCell ref="Z10:AE10"/>
    <mergeCell ref="AF10:AK10"/>
    <mergeCell ref="N11:S11"/>
    <mergeCell ref="T11:Y11"/>
    <mergeCell ref="Z11:AE11"/>
    <mergeCell ref="AF11:AK11"/>
    <mergeCell ref="H12:M12"/>
    <mergeCell ref="N12:S12"/>
    <mergeCell ref="T12:Y12"/>
    <mergeCell ref="Z12:AE12"/>
    <mergeCell ref="AF12:AK12"/>
    <mergeCell ref="N13:S13"/>
    <mergeCell ref="T13:Y13"/>
    <mergeCell ref="Z13:AE13"/>
    <mergeCell ref="AF13:AK13"/>
    <mergeCell ref="H14:M14"/>
    <mergeCell ref="N14:S14"/>
    <mergeCell ref="T14:Y14"/>
    <mergeCell ref="Z14:AE14"/>
    <mergeCell ref="AF14:AK14"/>
    <mergeCell ref="N15:S15"/>
    <mergeCell ref="T15:Y15"/>
    <mergeCell ref="Z15:AE15"/>
    <mergeCell ref="AF15:AK15"/>
    <mergeCell ref="H16:M16"/>
    <mergeCell ref="N16:S16"/>
    <mergeCell ref="T16:Y16"/>
    <mergeCell ref="Z16:AE16"/>
    <mergeCell ref="AF16:AK16"/>
    <mergeCell ref="N17:S17"/>
    <mergeCell ref="T17:Y17"/>
    <mergeCell ref="Z17:AE17"/>
    <mergeCell ref="AF17:AK17"/>
    <mergeCell ref="H18:M18"/>
    <mergeCell ref="N18:S18"/>
    <mergeCell ref="T18:Y18"/>
    <mergeCell ref="Z18:AE18"/>
    <mergeCell ref="AF18:AK18"/>
    <mergeCell ref="T22:Y22"/>
    <mergeCell ref="Z22:AE22"/>
    <mergeCell ref="AF22:AK22"/>
    <mergeCell ref="H19:M19"/>
    <mergeCell ref="N19:S19"/>
    <mergeCell ref="T19:Y19"/>
    <mergeCell ref="Z19:AE19"/>
    <mergeCell ref="AF19:AK19"/>
    <mergeCell ref="H20:M20"/>
    <mergeCell ref="N20:S20"/>
    <mergeCell ref="T20:Y20"/>
    <mergeCell ref="Z20:AE20"/>
    <mergeCell ref="AF20:AK20"/>
    <mergeCell ref="F3:G3"/>
    <mergeCell ref="H25:M25"/>
    <mergeCell ref="N25:S25"/>
    <mergeCell ref="T25:Y25"/>
    <mergeCell ref="Z25:AE25"/>
    <mergeCell ref="AF25:AK25"/>
    <mergeCell ref="L3:P3"/>
    <mergeCell ref="H23:M23"/>
    <mergeCell ref="N23:S23"/>
    <mergeCell ref="T23:Y23"/>
    <mergeCell ref="Z23:AE23"/>
    <mergeCell ref="AF23:AK23"/>
    <mergeCell ref="H24:M24"/>
    <mergeCell ref="N24:S24"/>
    <mergeCell ref="T24:Y24"/>
    <mergeCell ref="Z24:AE24"/>
    <mergeCell ref="AF24:AK24"/>
    <mergeCell ref="H21:M21"/>
    <mergeCell ref="N21:S21"/>
    <mergeCell ref="T21:Y21"/>
    <mergeCell ref="Z21:AE21"/>
    <mergeCell ref="AF21:AK21"/>
    <mergeCell ref="H22:M22"/>
    <mergeCell ref="N22:S22"/>
  </mergeCells>
  <phoneticPr fontId="3"/>
  <pageMargins left="0.78740157480314965" right="0.39370078740157483" top="0.55118110236220474" bottom="0.39370078740157483" header="0.51181102362204722" footer="0.51181102362204722"/>
  <pageSetup paperSize="8" orientation="portrait" r:id="rId1"/>
  <headerFooter alignWithMargins="0">
    <oddHeader>&amp;C　</oddHeader>
  </headerFooter>
  <colBreaks count="1" manualBreakCount="1">
    <brk id="40" min="2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4"/>
  <sheetViews>
    <sheetView zoomScale="87" zoomScaleNormal="75" workbookViewId="0">
      <selection activeCell="AL19" sqref="AL19"/>
    </sheetView>
  </sheetViews>
  <sheetFormatPr defaultRowHeight="12" x14ac:dyDescent="0.15"/>
  <cols>
    <col min="1" max="1" width="6.25" style="28" customWidth="1"/>
    <col min="2" max="16" width="3.25" style="30" customWidth="1"/>
    <col min="17" max="17" width="3.5" style="30" customWidth="1"/>
    <col min="18" max="37" width="3.25" style="30" customWidth="1"/>
    <col min="38" max="38" width="15.375" style="53" customWidth="1"/>
    <col min="39" max="39" width="13.625" style="30" customWidth="1"/>
    <col min="40" max="40" width="3.25" style="30" customWidth="1"/>
    <col min="41" max="16384" width="9" style="30"/>
  </cols>
  <sheetData>
    <row r="1" spans="1:40" ht="13.5" x14ac:dyDescent="0.15">
      <c r="B1" s="29" t="s">
        <v>23</v>
      </c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2"/>
      <c r="AM1" s="31"/>
    </row>
    <row r="2" spans="1:40" ht="13.5" customHeight="1" x14ac:dyDescent="0.15">
      <c r="Y2" s="33" t="s">
        <v>24</v>
      </c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4"/>
      <c r="AM2" s="33"/>
      <c r="AN2" s="33"/>
    </row>
    <row r="3" spans="1:40" ht="13.5" customHeight="1" x14ac:dyDescent="0.15">
      <c r="B3" s="65">
        <f>B27</f>
        <v>2</v>
      </c>
      <c r="C3" s="66" t="s">
        <v>52</v>
      </c>
      <c r="D3" s="65">
        <f>D27</f>
        <v>12</v>
      </c>
      <c r="E3" s="65" t="s">
        <v>28</v>
      </c>
      <c r="F3" s="147" t="s">
        <v>54</v>
      </c>
      <c r="G3" s="147"/>
      <c r="H3" s="68">
        <f>B76</f>
        <v>0</v>
      </c>
      <c r="I3" s="68" t="s">
        <v>52</v>
      </c>
      <c r="J3" s="68">
        <f>D76</f>
        <v>0</v>
      </c>
      <c r="K3" s="68" t="s">
        <v>28</v>
      </c>
      <c r="L3" s="154" t="s">
        <v>55</v>
      </c>
      <c r="M3" s="154"/>
      <c r="N3" s="154"/>
      <c r="O3" s="154"/>
      <c r="P3" s="154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 t="s">
        <v>25</v>
      </c>
      <c r="AJ3" s="35"/>
      <c r="AK3" s="35"/>
      <c r="AL3" s="54"/>
      <c r="AM3" s="55"/>
      <c r="AN3" s="55"/>
    </row>
    <row r="4" spans="1:40" ht="13.5" customHeight="1" x14ac:dyDescent="0.15">
      <c r="A4" s="155" t="s">
        <v>26</v>
      </c>
      <c r="B4" s="62"/>
      <c r="C4" s="63"/>
      <c r="D4" s="63"/>
      <c r="E4" s="63"/>
      <c r="F4" s="67">
        <f>B27</f>
        <v>2</v>
      </c>
      <c r="G4" s="67" t="s">
        <v>52</v>
      </c>
      <c r="H4" s="67">
        <f>D27</f>
        <v>12</v>
      </c>
      <c r="I4" s="67" t="s">
        <v>28</v>
      </c>
      <c r="J4" s="63" t="s">
        <v>53</v>
      </c>
      <c r="K4" s="63"/>
      <c r="L4" s="63"/>
      <c r="M4" s="64"/>
      <c r="N4" s="63"/>
      <c r="O4" s="63"/>
      <c r="P4" s="63"/>
      <c r="Q4" s="63"/>
      <c r="R4" s="63">
        <f>B51</f>
        <v>0</v>
      </c>
      <c r="S4" s="63" t="s">
        <v>52</v>
      </c>
      <c r="T4" s="63">
        <f>D51</f>
        <v>0</v>
      </c>
      <c r="U4" s="63" t="s">
        <v>28</v>
      </c>
      <c r="V4" s="63" t="s">
        <v>53</v>
      </c>
      <c r="W4" s="63"/>
      <c r="X4" s="63"/>
      <c r="Y4" s="63"/>
      <c r="Z4" s="63"/>
      <c r="AA4" s="63"/>
      <c r="AB4" s="63"/>
      <c r="AC4" s="63"/>
      <c r="AD4" s="69">
        <f>B76</f>
        <v>0</v>
      </c>
      <c r="AE4" s="69" t="s">
        <v>52</v>
      </c>
      <c r="AF4" s="69">
        <f>D76</f>
        <v>0</v>
      </c>
      <c r="AG4" s="69" t="s">
        <v>28</v>
      </c>
      <c r="AH4" s="63" t="s">
        <v>53</v>
      </c>
      <c r="AI4" s="63"/>
      <c r="AJ4" s="63"/>
      <c r="AK4" s="63"/>
      <c r="AL4" s="157"/>
      <c r="AM4" s="158"/>
      <c r="AN4" s="55"/>
    </row>
    <row r="5" spans="1:40" ht="13.5" customHeight="1" x14ac:dyDescent="0.15">
      <c r="A5" s="156"/>
      <c r="B5" s="165" t="s">
        <v>50</v>
      </c>
      <c r="C5" s="149"/>
      <c r="D5" s="149"/>
      <c r="E5" s="149"/>
      <c r="F5" s="149"/>
      <c r="G5" s="149"/>
      <c r="H5" s="149" t="s">
        <v>51</v>
      </c>
      <c r="I5" s="149"/>
      <c r="J5" s="149"/>
      <c r="K5" s="149"/>
      <c r="L5" s="149"/>
      <c r="M5" s="150"/>
      <c r="N5" s="165" t="s">
        <v>50</v>
      </c>
      <c r="O5" s="149"/>
      <c r="P5" s="149"/>
      <c r="Q5" s="149"/>
      <c r="R5" s="149"/>
      <c r="S5" s="149"/>
      <c r="T5" s="149" t="s">
        <v>51</v>
      </c>
      <c r="U5" s="149"/>
      <c r="V5" s="149"/>
      <c r="W5" s="149"/>
      <c r="X5" s="149"/>
      <c r="Y5" s="150"/>
      <c r="Z5" s="165" t="s">
        <v>50</v>
      </c>
      <c r="AA5" s="149"/>
      <c r="AB5" s="149"/>
      <c r="AC5" s="149"/>
      <c r="AD5" s="149"/>
      <c r="AE5" s="149"/>
      <c r="AF5" s="149" t="s">
        <v>51</v>
      </c>
      <c r="AG5" s="149"/>
      <c r="AH5" s="149"/>
      <c r="AI5" s="149"/>
      <c r="AJ5" s="149"/>
      <c r="AK5" s="149"/>
      <c r="AL5" s="157"/>
      <c r="AM5" s="158"/>
      <c r="AN5" s="55"/>
    </row>
    <row r="6" spans="1:40" ht="13.5" customHeight="1" x14ac:dyDescent="0.15">
      <c r="A6" s="44" t="s">
        <v>38</v>
      </c>
      <c r="B6" s="151">
        <f>IF(AL30="","",AL30)</f>
        <v>7920</v>
      </c>
      <c r="C6" s="149"/>
      <c r="D6" s="149"/>
      <c r="E6" s="149"/>
      <c r="F6" s="149"/>
      <c r="G6" s="149"/>
      <c r="H6" s="148">
        <f>IF(AM30="","",AM30)</f>
        <v>22</v>
      </c>
      <c r="I6" s="149"/>
      <c r="J6" s="149"/>
      <c r="K6" s="149"/>
      <c r="L6" s="149"/>
      <c r="M6" s="150"/>
      <c r="N6" s="151">
        <f>IF(AL54="","",AL54)</f>
        <v>7920</v>
      </c>
      <c r="O6" s="149"/>
      <c r="P6" s="149"/>
      <c r="Q6" s="149"/>
      <c r="R6" s="149"/>
      <c r="S6" s="149"/>
      <c r="T6" s="148">
        <f>IF(AM54="","",AM54)</f>
        <v>22</v>
      </c>
      <c r="U6" s="149"/>
      <c r="V6" s="149"/>
      <c r="W6" s="149"/>
      <c r="X6" s="149"/>
      <c r="Y6" s="150"/>
      <c r="Z6" s="152">
        <f>IF(AL79="","",AL79)</f>
        <v>7560</v>
      </c>
      <c r="AA6" s="153"/>
      <c r="AB6" s="153"/>
      <c r="AC6" s="153"/>
      <c r="AD6" s="153"/>
      <c r="AE6" s="153"/>
      <c r="AF6" s="153">
        <f>IF(AM79="","",AM79)</f>
        <v>21</v>
      </c>
      <c r="AG6" s="153"/>
      <c r="AH6" s="153"/>
      <c r="AI6" s="153"/>
      <c r="AJ6" s="153"/>
      <c r="AK6" s="153"/>
      <c r="AL6" s="58"/>
      <c r="AM6" s="59"/>
      <c r="AN6" s="55"/>
    </row>
    <row r="7" spans="1:40" ht="13.5" customHeight="1" x14ac:dyDescent="0.15">
      <c r="A7" s="44" t="s">
        <v>39</v>
      </c>
      <c r="B7" s="151">
        <f t="shared" ref="B7:B25" si="0">IF(AL31="","",AL31)</f>
        <v>3240</v>
      </c>
      <c r="C7" s="149"/>
      <c r="D7" s="149"/>
      <c r="E7" s="149"/>
      <c r="F7" s="149"/>
      <c r="G7" s="149"/>
      <c r="H7" s="148">
        <f t="shared" ref="H7:H25" si="1">IF(AM31="","",AM31)</f>
        <v>9</v>
      </c>
      <c r="I7" s="149"/>
      <c r="J7" s="149"/>
      <c r="K7" s="149"/>
      <c r="L7" s="149"/>
      <c r="M7" s="150"/>
      <c r="N7" s="151">
        <f t="shared" ref="N7:N25" si="2">IF(AL55="","",AL55)</f>
        <v>2160</v>
      </c>
      <c r="O7" s="149"/>
      <c r="P7" s="149"/>
      <c r="Q7" s="149"/>
      <c r="R7" s="149"/>
      <c r="S7" s="149"/>
      <c r="T7" s="148">
        <f t="shared" ref="T7:T25" si="3">IF(AM55="","",AM55)</f>
        <v>6</v>
      </c>
      <c r="U7" s="149"/>
      <c r="V7" s="149"/>
      <c r="W7" s="149"/>
      <c r="X7" s="149"/>
      <c r="Y7" s="150"/>
      <c r="Z7" s="152">
        <f t="shared" ref="Z7:Z25" si="4">IF(AL80="","",AL80)</f>
        <v>2880</v>
      </c>
      <c r="AA7" s="153"/>
      <c r="AB7" s="153"/>
      <c r="AC7" s="153"/>
      <c r="AD7" s="153"/>
      <c r="AE7" s="153"/>
      <c r="AF7" s="153">
        <f t="shared" ref="AF7:AF25" si="5">IF(AM80="","",AM80)</f>
        <v>8</v>
      </c>
      <c r="AG7" s="153"/>
      <c r="AH7" s="153"/>
      <c r="AI7" s="153"/>
      <c r="AJ7" s="153"/>
      <c r="AK7" s="153"/>
      <c r="AL7" s="58"/>
      <c r="AM7" s="59"/>
      <c r="AN7" s="55"/>
    </row>
    <row r="8" spans="1:40" ht="13.5" customHeight="1" x14ac:dyDescent="0.15">
      <c r="A8" s="44" t="s">
        <v>40</v>
      </c>
      <c r="B8" s="151">
        <f t="shared" si="0"/>
        <v>3360</v>
      </c>
      <c r="C8" s="149"/>
      <c r="D8" s="149"/>
      <c r="E8" s="149"/>
      <c r="F8" s="149"/>
      <c r="G8" s="149"/>
      <c r="H8" s="148">
        <f t="shared" si="1"/>
        <v>14</v>
      </c>
      <c r="I8" s="149"/>
      <c r="J8" s="149"/>
      <c r="K8" s="149"/>
      <c r="L8" s="149"/>
      <c r="M8" s="150"/>
      <c r="N8" s="151">
        <f t="shared" si="2"/>
        <v>5560</v>
      </c>
      <c r="O8" s="149"/>
      <c r="P8" s="149"/>
      <c r="Q8" s="149"/>
      <c r="R8" s="149"/>
      <c r="S8" s="149"/>
      <c r="T8" s="148">
        <f t="shared" si="3"/>
        <v>17</v>
      </c>
      <c r="U8" s="149"/>
      <c r="V8" s="149"/>
      <c r="W8" s="149"/>
      <c r="X8" s="149"/>
      <c r="Y8" s="150"/>
      <c r="Z8" s="152">
        <f t="shared" si="4"/>
        <v>2880</v>
      </c>
      <c r="AA8" s="153"/>
      <c r="AB8" s="153"/>
      <c r="AC8" s="153"/>
      <c r="AD8" s="153"/>
      <c r="AE8" s="153"/>
      <c r="AF8" s="153">
        <f t="shared" si="5"/>
        <v>12</v>
      </c>
      <c r="AG8" s="153"/>
      <c r="AH8" s="153"/>
      <c r="AI8" s="153"/>
      <c r="AJ8" s="153"/>
      <c r="AK8" s="153"/>
      <c r="AL8" s="58"/>
      <c r="AM8" s="59"/>
      <c r="AN8" s="55"/>
    </row>
    <row r="9" spans="1:40" ht="13.5" customHeight="1" x14ac:dyDescent="0.15">
      <c r="A9" s="44" t="s">
        <v>41</v>
      </c>
      <c r="B9" s="151">
        <f t="shared" si="0"/>
        <v>3840</v>
      </c>
      <c r="C9" s="149"/>
      <c r="D9" s="149"/>
      <c r="E9" s="149"/>
      <c r="F9" s="149"/>
      <c r="G9" s="149"/>
      <c r="H9" s="148">
        <f t="shared" si="1"/>
        <v>15</v>
      </c>
      <c r="I9" s="149"/>
      <c r="J9" s="149"/>
      <c r="K9" s="149"/>
      <c r="L9" s="149"/>
      <c r="M9" s="150"/>
      <c r="N9" s="151">
        <f t="shared" si="2"/>
        <v>4440</v>
      </c>
      <c r="O9" s="149"/>
      <c r="P9" s="149"/>
      <c r="Q9" s="149"/>
      <c r="R9" s="149"/>
      <c r="S9" s="149"/>
      <c r="T9" s="148">
        <f t="shared" si="3"/>
        <v>18</v>
      </c>
      <c r="U9" s="149"/>
      <c r="V9" s="149"/>
      <c r="W9" s="149"/>
      <c r="X9" s="149"/>
      <c r="Y9" s="150"/>
      <c r="Z9" s="152">
        <f t="shared" si="4"/>
        <v>3960</v>
      </c>
      <c r="AA9" s="153"/>
      <c r="AB9" s="153"/>
      <c r="AC9" s="153"/>
      <c r="AD9" s="153"/>
      <c r="AE9" s="153"/>
      <c r="AF9" s="153">
        <f t="shared" si="5"/>
        <v>17</v>
      </c>
      <c r="AG9" s="153"/>
      <c r="AH9" s="153"/>
      <c r="AI9" s="153"/>
      <c r="AJ9" s="153"/>
      <c r="AK9" s="153"/>
      <c r="AL9" s="58"/>
      <c r="AM9" s="59"/>
      <c r="AN9" s="55"/>
    </row>
    <row r="10" spans="1:40" ht="13.5" customHeight="1" x14ac:dyDescent="0.15">
      <c r="A10" s="44" t="s">
        <v>42</v>
      </c>
      <c r="B10" s="151">
        <f t="shared" si="0"/>
        <v>2640</v>
      </c>
      <c r="C10" s="149"/>
      <c r="D10" s="149"/>
      <c r="E10" s="149"/>
      <c r="F10" s="149"/>
      <c r="G10" s="149"/>
      <c r="H10" s="148">
        <f t="shared" si="1"/>
        <v>22</v>
      </c>
      <c r="I10" s="149"/>
      <c r="J10" s="149"/>
      <c r="K10" s="149"/>
      <c r="L10" s="149"/>
      <c r="M10" s="150"/>
      <c r="N10" s="151">
        <f t="shared" si="2"/>
        <v>7920</v>
      </c>
      <c r="O10" s="149"/>
      <c r="P10" s="149"/>
      <c r="Q10" s="149"/>
      <c r="R10" s="149"/>
      <c r="S10" s="149"/>
      <c r="T10" s="148">
        <f t="shared" si="3"/>
        <v>22</v>
      </c>
      <c r="U10" s="149"/>
      <c r="V10" s="149"/>
      <c r="W10" s="149"/>
      <c r="X10" s="149"/>
      <c r="Y10" s="150"/>
      <c r="Z10" s="152">
        <f t="shared" si="4"/>
        <v>2760</v>
      </c>
      <c r="AA10" s="153"/>
      <c r="AB10" s="153"/>
      <c r="AC10" s="153"/>
      <c r="AD10" s="153"/>
      <c r="AE10" s="153"/>
      <c r="AF10" s="153">
        <f t="shared" si="5"/>
        <v>21</v>
      </c>
      <c r="AG10" s="153"/>
      <c r="AH10" s="153"/>
      <c r="AI10" s="153"/>
      <c r="AJ10" s="153"/>
      <c r="AK10" s="153"/>
      <c r="AL10" s="58"/>
      <c r="AM10" s="59"/>
      <c r="AN10" s="55"/>
    </row>
    <row r="11" spans="1:40" ht="13.5" customHeight="1" x14ac:dyDescent="0.15">
      <c r="A11" s="44" t="s">
        <v>43</v>
      </c>
      <c r="B11" s="151">
        <f t="shared" si="0"/>
        <v>1800</v>
      </c>
      <c r="C11" s="149"/>
      <c r="D11" s="149"/>
      <c r="E11" s="149"/>
      <c r="F11" s="149"/>
      <c r="G11" s="149"/>
      <c r="H11" s="148">
        <f t="shared" si="1"/>
        <v>5</v>
      </c>
      <c r="I11" s="149"/>
      <c r="J11" s="149"/>
      <c r="K11" s="149"/>
      <c r="L11" s="149"/>
      <c r="M11" s="150"/>
      <c r="N11" s="151">
        <f t="shared" si="2"/>
        <v>4320</v>
      </c>
      <c r="O11" s="149"/>
      <c r="P11" s="149"/>
      <c r="Q11" s="149"/>
      <c r="R11" s="149"/>
      <c r="S11" s="149"/>
      <c r="T11" s="148">
        <f t="shared" si="3"/>
        <v>12</v>
      </c>
      <c r="U11" s="149"/>
      <c r="V11" s="149"/>
      <c r="W11" s="149"/>
      <c r="X11" s="149"/>
      <c r="Y11" s="150"/>
      <c r="Z11" s="152">
        <f t="shared" si="4"/>
        <v>1800</v>
      </c>
      <c r="AA11" s="153"/>
      <c r="AB11" s="153"/>
      <c r="AC11" s="153"/>
      <c r="AD11" s="153"/>
      <c r="AE11" s="153"/>
      <c r="AF11" s="153">
        <f t="shared" si="5"/>
        <v>5</v>
      </c>
      <c r="AG11" s="153"/>
      <c r="AH11" s="153"/>
      <c r="AI11" s="153"/>
      <c r="AJ11" s="153"/>
      <c r="AK11" s="153"/>
      <c r="AL11" s="58"/>
      <c r="AM11" s="59"/>
      <c r="AN11" s="55"/>
    </row>
    <row r="12" spans="1:40" ht="13.5" customHeight="1" x14ac:dyDescent="0.15">
      <c r="A12" s="44" t="s">
        <v>44</v>
      </c>
      <c r="B12" s="151">
        <f t="shared" si="0"/>
        <v>4560</v>
      </c>
      <c r="C12" s="149"/>
      <c r="D12" s="149"/>
      <c r="E12" s="149"/>
      <c r="F12" s="149"/>
      <c r="G12" s="149"/>
      <c r="H12" s="148">
        <f t="shared" si="1"/>
        <v>18</v>
      </c>
      <c r="I12" s="149"/>
      <c r="J12" s="149"/>
      <c r="K12" s="149"/>
      <c r="L12" s="149"/>
      <c r="M12" s="150"/>
      <c r="N12" s="151">
        <f t="shared" si="2"/>
        <v>2640</v>
      </c>
      <c r="O12" s="149"/>
      <c r="P12" s="149"/>
      <c r="Q12" s="149"/>
      <c r="R12" s="149"/>
      <c r="S12" s="149"/>
      <c r="T12" s="148">
        <f t="shared" si="3"/>
        <v>22</v>
      </c>
      <c r="U12" s="149"/>
      <c r="V12" s="149"/>
      <c r="W12" s="149"/>
      <c r="X12" s="149"/>
      <c r="Y12" s="150"/>
      <c r="Z12" s="152">
        <f t="shared" si="4"/>
        <v>2040</v>
      </c>
      <c r="AA12" s="153"/>
      <c r="AB12" s="153"/>
      <c r="AC12" s="153"/>
      <c r="AD12" s="153"/>
      <c r="AE12" s="153"/>
      <c r="AF12" s="153">
        <f t="shared" si="5"/>
        <v>9</v>
      </c>
      <c r="AG12" s="153"/>
      <c r="AH12" s="153"/>
      <c r="AI12" s="153"/>
      <c r="AJ12" s="153"/>
      <c r="AK12" s="153"/>
      <c r="AL12" s="58"/>
      <c r="AM12" s="59"/>
      <c r="AN12" s="55"/>
    </row>
    <row r="13" spans="1:40" ht="13.5" customHeight="1" x14ac:dyDescent="0.15">
      <c r="A13" s="44" t="s">
        <v>45</v>
      </c>
      <c r="B13" s="151">
        <f t="shared" si="0"/>
        <v>4440</v>
      </c>
      <c r="C13" s="149"/>
      <c r="D13" s="149"/>
      <c r="E13" s="149"/>
      <c r="F13" s="149"/>
      <c r="G13" s="149"/>
      <c r="H13" s="148">
        <f t="shared" si="1"/>
        <v>22</v>
      </c>
      <c r="I13" s="149"/>
      <c r="J13" s="149"/>
      <c r="K13" s="149"/>
      <c r="L13" s="149"/>
      <c r="M13" s="150"/>
      <c r="N13" s="151">
        <f t="shared" si="2"/>
        <v>3960</v>
      </c>
      <c r="O13" s="149"/>
      <c r="P13" s="149"/>
      <c r="Q13" s="149"/>
      <c r="R13" s="149"/>
      <c r="S13" s="149"/>
      <c r="T13" s="148">
        <f t="shared" si="3"/>
        <v>22</v>
      </c>
      <c r="U13" s="149"/>
      <c r="V13" s="149"/>
      <c r="W13" s="149"/>
      <c r="X13" s="149"/>
      <c r="Y13" s="150"/>
      <c r="Z13" s="152">
        <f t="shared" si="4"/>
        <v>4260</v>
      </c>
      <c r="AA13" s="153"/>
      <c r="AB13" s="153"/>
      <c r="AC13" s="153"/>
      <c r="AD13" s="153"/>
      <c r="AE13" s="153"/>
      <c r="AF13" s="153">
        <f t="shared" si="5"/>
        <v>21</v>
      </c>
      <c r="AG13" s="153"/>
      <c r="AH13" s="153"/>
      <c r="AI13" s="153"/>
      <c r="AJ13" s="153"/>
      <c r="AK13" s="153"/>
      <c r="AL13" s="58"/>
      <c r="AM13" s="59"/>
      <c r="AN13" s="55"/>
    </row>
    <row r="14" spans="1:40" ht="13.5" customHeight="1" x14ac:dyDescent="0.15">
      <c r="A14" s="44"/>
      <c r="B14" s="151" t="str">
        <f t="shared" si="0"/>
        <v/>
      </c>
      <c r="C14" s="149"/>
      <c r="D14" s="149"/>
      <c r="E14" s="149"/>
      <c r="F14" s="149"/>
      <c r="G14" s="149"/>
      <c r="H14" s="148" t="str">
        <f t="shared" si="1"/>
        <v/>
      </c>
      <c r="I14" s="149"/>
      <c r="J14" s="149"/>
      <c r="K14" s="149"/>
      <c r="L14" s="149"/>
      <c r="M14" s="150"/>
      <c r="N14" s="151" t="str">
        <f t="shared" si="2"/>
        <v/>
      </c>
      <c r="O14" s="149"/>
      <c r="P14" s="149"/>
      <c r="Q14" s="149"/>
      <c r="R14" s="149"/>
      <c r="S14" s="149"/>
      <c r="T14" s="148" t="str">
        <f t="shared" si="3"/>
        <v/>
      </c>
      <c r="U14" s="149"/>
      <c r="V14" s="149"/>
      <c r="W14" s="149"/>
      <c r="X14" s="149"/>
      <c r="Y14" s="150"/>
      <c r="Z14" s="152" t="str">
        <f t="shared" si="4"/>
        <v/>
      </c>
      <c r="AA14" s="153"/>
      <c r="AB14" s="153"/>
      <c r="AC14" s="153"/>
      <c r="AD14" s="153"/>
      <c r="AE14" s="153"/>
      <c r="AF14" s="153" t="str">
        <f t="shared" si="5"/>
        <v/>
      </c>
      <c r="AG14" s="153"/>
      <c r="AH14" s="153"/>
      <c r="AI14" s="153"/>
      <c r="AJ14" s="153"/>
      <c r="AK14" s="153"/>
      <c r="AL14" s="58"/>
      <c r="AM14" s="59"/>
      <c r="AN14" s="55"/>
    </row>
    <row r="15" spans="1:40" ht="13.5" customHeight="1" x14ac:dyDescent="0.15">
      <c r="A15" s="44"/>
      <c r="B15" s="151" t="str">
        <f t="shared" si="0"/>
        <v/>
      </c>
      <c r="C15" s="149"/>
      <c r="D15" s="149"/>
      <c r="E15" s="149"/>
      <c r="F15" s="149"/>
      <c r="G15" s="149"/>
      <c r="H15" s="148" t="str">
        <f t="shared" si="1"/>
        <v/>
      </c>
      <c r="I15" s="149"/>
      <c r="J15" s="149"/>
      <c r="K15" s="149"/>
      <c r="L15" s="149"/>
      <c r="M15" s="150"/>
      <c r="N15" s="151" t="str">
        <f t="shared" si="2"/>
        <v/>
      </c>
      <c r="O15" s="149"/>
      <c r="P15" s="149"/>
      <c r="Q15" s="149"/>
      <c r="R15" s="149"/>
      <c r="S15" s="149"/>
      <c r="T15" s="148" t="str">
        <f t="shared" si="3"/>
        <v/>
      </c>
      <c r="U15" s="149"/>
      <c r="V15" s="149"/>
      <c r="W15" s="149"/>
      <c r="X15" s="149"/>
      <c r="Y15" s="150"/>
      <c r="Z15" s="152" t="str">
        <f t="shared" si="4"/>
        <v/>
      </c>
      <c r="AA15" s="153"/>
      <c r="AB15" s="153"/>
      <c r="AC15" s="153"/>
      <c r="AD15" s="153"/>
      <c r="AE15" s="153"/>
      <c r="AF15" s="153" t="str">
        <f t="shared" si="5"/>
        <v/>
      </c>
      <c r="AG15" s="153"/>
      <c r="AH15" s="153"/>
      <c r="AI15" s="153"/>
      <c r="AJ15" s="153"/>
      <c r="AK15" s="153"/>
      <c r="AL15" s="58"/>
      <c r="AM15" s="59"/>
      <c r="AN15" s="55"/>
    </row>
    <row r="16" spans="1:40" ht="13.5" customHeight="1" x14ac:dyDescent="0.15">
      <c r="A16" s="44"/>
      <c r="B16" s="151" t="str">
        <f t="shared" si="0"/>
        <v/>
      </c>
      <c r="C16" s="149"/>
      <c r="D16" s="149"/>
      <c r="E16" s="149"/>
      <c r="F16" s="149"/>
      <c r="G16" s="149"/>
      <c r="H16" s="148" t="str">
        <f t="shared" si="1"/>
        <v/>
      </c>
      <c r="I16" s="149"/>
      <c r="J16" s="149"/>
      <c r="K16" s="149"/>
      <c r="L16" s="149"/>
      <c r="M16" s="150"/>
      <c r="N16" s="151" t="str">
        <f t="shared" si="2"/>
        <v/>
      </c>
      <c r="O16" s="149"/>
      <c r="P16" s="149"/>
      <c r="Q16" s="149"/>
      <c r="R16" s="149"/>
      <c r="S16" s="149"/>
      <c r="T16" s="148" t="str">
        <f t="shared" si="3"/>
        <v/>
      </c>
      <c r="U16" s="149"/>
      <c r="V16" s="149"/>
      <c r="W16" s="149"/>
      <c r="X16" s="149"/>
      <c r="Y16" s="150"/>
      <c r="Z16" s="152" t="str">
        <f t="shared" si="4"/>
        <v/>
      </c>
      <c r="AA16" s="153"/>
      <c r="AB16" s="153"/>
      <c r="AC16" s="153"/>
      <c r="AD16" s="153"/>
      <c r="AE16" s="153"/>
      <c r="AF16" s="153" t="str">
        <f t="shared" si="5"/>
        <v/>
      </c>
      <c r="AG16" s="153"/>
      <c r="AH16" s="153"/>
      <c r="AI16" s="153"/>
      <c r="AJ16" s="153"/>
      <c r="AK16" s="153"/>
      <c r="AL16" s="58"/>
      <c r="AM16" s="59"/>
      <c r="AN16" s="55"/>
    </row>
    <row r="17" spans="1:40" ht="13.5" customHeight="1" x14ac:dyDescent="0.15">
      <c r="A17" s="44"/>
      <c r="B17" s="151" t="str">
        <f t="shared" si="0"/>
        <v/>
      </c>
      <c r="C17" s="149"/>
      <c r="D17" s="149"/>
      <c r="E17" s="149"/>
      <c r="F17" s="149"/>
      <c r="G17" s="149"/>
      <c r="H17" s="148" t="str">
        <f t="shared" si="1"/>
        <v/>
      </c>
      <c r="I17" s="149"/>
      <c r="J17" s="149"/>
      <c r="K17" s="149"/>
      <c r="L17" s="149"/>
      <c r="M17" s="150"/>
      <c r="N17" s="151" t="str">
        <f t="shared" si="2"/>
        <v/>
      </c>
      <c r="O17" s="149"/>
      <c r="P17" s="149"/>
      <c r="Q17" s="149"/>
      <c r="R17" s="149"/>
      <c r="S17" s="149"/>
      <c r="T17" s="148" t="str">
        <f t="shared" si="3"/>
        <v/>
      </c>
      <c r="U17" s="149"/>
      <c r="V17" s="149"/>
      <c r="W17" s="149"/>
      <c r="X17" s="149"/>
      <c r="Y17" s="150"/>
      <c r="Z17" s="152" t="str">
        <f t="shared" si="4"/>
        <v/>
      </c>
      <c r="AA17" s="153"/>
      <c r="AB17" s="153"/>
      <c r="AC17" s="153"/>
      <c r="AD17" s="153"/>
      <c r="AE17" s="153"/>
      <c r="AF17" s="153" t="str">
        <f t="shared" si="5"/>
        <v/>
      </c>
      <c r="AG17" s="153"/>
      <c r="AH17" s="153"/>
      <c r="AI17" s="153"/>
      <c r="AJ17" s="153"/>
      <c r="AK17" s="153"/>
      <c r="AL17" s="58"/>
      <c r="AM17" s="59"/>
      <c r="AN17" s="55"/>
    </row>
    <row r="18" spans="1:40" ht="13.5" customHeight="1" x14ac:dyDescent="0.15">
      <c r="A18" s="44"/>
      <c r="B18" s="151" t="str">
        <f t="shared" si="0"/>
        <v/>
      </c>
      <c r="C18" s="149"/>
      <c r="D18" s="149"/>
      <c r="E18" s="149"/>
      <c r="F18" s="149"/>
      <c r="G18" s="149"/>
      <c r="H18" s="148" t="str">
        <f t="shared" si="1"/>
        <v/>
      </c>
      <c r="I18" s="149"/>
      <c r="J18" s="149"/>
      <c r="K18" s="149"/>
      <c r="L18" s="149"/>
      <c r="M18" s="150"/>
      <c r="N18" s="151" t="str">
        <f t="shared" si="2"/>
        <v/>
      </c>
      <c r="O18" s="149"/>
      <c r="P18" s="149"/>
      <c r="Q18" s="149"/>
      <c r="R18" s="149"/>
      <c r="S18" s="149"/>
      <c r="T18" s="148" t="str">
        <f t="shared" si="3"/>
        <v/>
      </c>
      <c r="U18" s="149"/>
      <c r="V18" s="149"/>
      <c r="W18" s="149"/>
      <c r="X18" s="149"/>
      <c r="Y18" s="150"/>
      <c r="Z18" s="152" t="str">
        <f t="shared" si="4"/>
        <v/>
      </c>
      <c r="AA18" s="153"/>
      <c r="AB18" s="153"/>
      <c r="AC18" s="153"/>
      <c r="AD18" s="153"/>
      <c r="AE18" s="153"/>
      <c r="AF18" s="153" t="str">
        <f t="shared" si="5"/>
        <v/>
      </c>
      <c r="AG18" s="153"/>
      <c r="AH18" s="153"/>
      <c r="AI18" s="153"/>
      <c r="AJ18" s="153"/>
      <c r="AK18" s="153"/>
      <c r="AL18" s="58"/>
      <c r="AM18" s="59"/>
      <c r="AN18" s="55"/>
    </row>
    <row r="19" spans="1:40" ht="13.5" customHeight="1" x14ac:dyDescent="0.15">
      <c r="A19" s="44"/>
      <c r="B19" s="151" t="str">
        <f t="shared" si="0"/>
        <v/>
      </c>
      <c r="C19" s="149"/>
      <c r="D19" s="149"/>
      <c r="E19" s="149"/>
      <c r="F19" s="149"/>
      <c r="G19" s="149"/>
      <c r="H19" s="148" t="str">
        <f t="shared" si="1"/>
        <v/>
      </c>
      <c r="I19" s="149"/>
      <c r="J19" s="149"/>
      <c r="K19" s="149"/>
      <c r="L19" s="149"/>
      <c r="M19" s="150"/>
      <c r="N19" s="151" t="str">
        <f t="shared" si="2"/>
        <v/>
      </c>
      <c r="O19" s="149"/>
      <c r="P19" s="149"/>
      <c r="Q19" s="149"/>
      <c r="R19" s="149"/>
      <c r="S19" s="149"/>
      <c r="T19" s="148" t="str">
        <f t="shared" si="3"/>
        <v/>
      </c>
      <c r="U19" s="149"/>
      <c r="V19" s="149"/>
      <c r="W19" s="149"/>
      <c r="X19" s="149"/>
      <c r="Y19" s="150"/>
      <c r="Z19" s="152" t="str">
        <f t="shared" si="4"/>
        <v/>
      </c>
      <c r="AA19" s="153"/>
      <c r="AB19" s="153"/>
      <c r="AC19" s="153"/>
      <c r="AD19" s="153"/>
      <c r="AE19" s="153"/>
      <c r="AF19" s="153" t="str">
        <f t="shared" si="5"/>
        <v/>
      </c>
      <c r="AG19" s="153"/>
      <c r="AH19" s="153"/>
      <c r="AI19" s="153"/>
      <c r="AJ19" s="153"/>
      <c r="AK19" s="153"/>
      <c r="AL19" s="58"/>
      <c r="AM19" s="59"/>
      <c r="AN19" s="55"/>
    </row>
    <row r="20" spans="1:40" ht="13.5" customHeight="1" x14ac:dyDescent="0.15">
      <c r="A20" s="44"/>
      <c r="B20" s="151" t="str">
        <f t="shared" si="0"/>
        <v/>
      </c>
      <c r="C20" s="149"/>
      <c r="D20" s="149"/>
      <c r="E20" s="149"/>
      <c r="F20" s="149"/>
      <c r="G20" s="149"/>
      <c r="H20" s="148" t="str">
        <f t="shared" si="1"/>
        <v/>
      </c>
      <c r="I20" s="149"/>
      <c r="J20" s="149"/>
      <c r="K20" s="149"/>
      <c r="L20" s="149"/>
      <c r="M20" s="150"/>
      <c r="N20" s="151" t="str">
        <f t="shared" si="2"/>
        <v/>
      </c>
      <c r="O20" s="149"/>
      <c r="P20" s="149"/>
      <c r="Q20" s="149"/>
      <c r="R20" s="149"/>
      <c r="S20" s="149"/>
      <c r="T20" s="148" t="str">
        <f t="shared" si="3"/>
        <v/>
      </c>
      <c r="U20" s="149"/>
      <c r="V20" s="149"/>
      <c r="W20" s="149"/>
      <c r="X20" s="149"/>
      <c r="Y20" s="150"/>
      <c r="Z20" s="152" t="str">
        <f t="shared" si="4"/>
        <v/>
      </c>
      <c r="AA20" s="153"/>
      <c r="AB20" s="153"/>
      <c r="AC20" s="153"/>
      <c r="AD20" s="153"/>
      <c r="AE20" s="153"/>
      <c r="AF20" s="153" t="str">
        <f t="shared" si="5"/>
        <v/>
      </c>
      <c r="AG20" s="153"/>
      <c r="AH20" s="153"/>
      <c r="AI20" s="153"/>
      <c r="AJ20" s="153"/>
      <c r="AK20" s="153"/>
      <c r="AL20" s="58"/>
      <c r="AM20" s="59"/>
      <c r="AN20" s="55"/>
    </row>
    <row r="21" spans="1:40" ht="13.5" customHeight="1" x14ac:dyDescent="0.15">
      <c r="A21" s="44"/>
      <c r="B21" s="151" t="str">
        <f t="shared" si="0"/>
        <v/>
      </c>
      <c r="C21" s="149"/>
      <c r="D21" s="149"/>
      <c r="E21" s="149"/>
      <c r="F21" s="149"/>
      <c r="G21" s="149"/>
      <c r="H21" s="148" t="str">
        <f t="shared" si="1"/>
        <v/>
      </c>
      <c r="I21" s="149"/>
      <c r="J21" s="149"/>
      <c r="K21" s="149"/>
      <c r="L21" s="149"/>
      <c r="M21" s="150"/>
      <c r="N21" s="151" t="str">
        <f t="shared" si="2"/>
        <v/>
      </c>
      <c r="O21" s="149"/>
      <c r="P21" s="149"/>
      <c r="Q21" s="149"/>
      <c r="R21" s="149"/>
      <c r="S21" s="149"/>
      <c r="T21" s="148" t="str">
        <f t="shared" si="3"/>
        <v/>
      </c>
      <c r="U21" s="149"/>
      <c r="V21" s="149"/>
      <c r="W21" s="149"/>
      <c r="X21" s="149"/>
      <c r="Y21" s="150"/>
      <c r="Z21" s="152" t="str">
        <f t="shared" si="4"/>
        <v/>
      </c>
      <c r="AA21" s="153"/>
      <c r="AB21" s="153"/>
      <c r="AC21" s="153"/>
      <c r="AD21" s="153"/>
      <c r="AE21" s="153"/>
      <c r="AF21" s="153" t="str">
        <f t="shared" si="5"/>
        <v/>
      </c>
      <c r="AG21" s="153"/>
      <c r="AH21" s="153"/>
      <c r="AI21" s="153"/>
      <c r="AJ21" s="153"/>
      <c r="AK21" s="153"/>
      <c r="AL21" s="58"/>
      <c r="AM21" s="59"/>
      <c r="AN21" s="55"/>
    </row>
    <row r="22" spans="1:40" ht="13.5" customHeight="1" x14ac:dyDescent="0.15">
      <c r="A22" s="44"/>
      <c r="B22" s="151" t="str">
        <f t="shared" si="0"/>
        <v/>
      </c>
      <c r="C22" s="149"/>
      <c r="D22" s="149"/>
      <c r="E22" s="149"/>
      <c r="F22" s="149"/>
      <c r="G22" s="149"/>
      <c r="H22" s="148" t="str">
        <f t="shared" si="1"/>
        <v/>
      </c>
      <c r="I22" s="149"/>
      <c r="J22" s="149"/>
      <c r="K22" s="149"/>
      <c r="L22" s="149"/>
      <c r="M22" s="150"/>
      <c r="N22" s="151" t="str">
        <f t="shared" si="2"/>
        <v/>
      </c>
      <c r="O22" s="149"/>
      <c r="P22" s="149"/>
      <c r="Q22" s="149"/>
      <c r="R22" s="149"/>
      <c r="S22" s="149"/>
      <c r="T22" s="148" t="str">
        <f t="shared" si="3"/>
        <v/>
      </c>
      <c r="U22" s="149"/>
      <c r="V22" s="149"/>
      <c r="W22" s="149"/>
      <c r="X22" s="149"/>
      <c r="Y22" s="150"/>
      <c r="Z22" s="152" t="str">
        <f t="shared" si="4"/>
        <v/>
      </c>
      <c r="AA22" s="153"/>
      <c r="AB22" s="153"/>
      <c r="AC22" s="153"/>
      <c r="AD22" s="153"/>
      <c r="AE22" s="153"/>
      <c r="AF22" s="153" t="str">
        <f t="shared" si="5"/>
        <v/>
      </c>
      <c r="AG22" s="153"/>
      <c r="AH22" s="153"/>
      <c r="AI22" s="153"/>
      <c r="AJ22" s="153"/>
      <c r="AK22" s="153"/>
      <c r="AL22" s="58"/>
      <c r="AM22" s="59"/>
      <c r="AN22" s="55"/>
    </row>
    <row r="23" spans="1:40" ht="13.5" customHeight="1" x14ac:dyDescent="0.15">
      <c r="A23" s="44"/>
      <c r="B23" s="151" t="str">
        <f t="shared" si="0"/>
        <v/>
      </c>
      <c r="C23" s="149"/>
      <c r="D23" s="149"/>
      <c r="E23" s="149"/>
      <c r="F23" s="149"/>
      <c r="G23" s="149"/>
      <c r="H23" s="148" t="str">
        <f t="shared" si="1"/>
        <v/>
      </c>
      <c r="I23" s="149"/>
      <c r="J23" s="149"/>
      <c r="K23" s="149"/>
      <c r="L23" s="149"/>
      <c r="M23" s="150"/>
      <c r="N23" s="151" t="str">
        <f t="shared" si="2"/>
        <v/>
      </c>
      <c r="O23" s="149"/>
      <c r="P23" s="149"/>
      <c r="Q23" s="149"/>
      <c r="R23" s="149"/>
      <c r="S23" s="149"/>
      <c r="T23" s="148" t="str">
        <f t="shared" si="3"/>
        <v/>
      </c>
      <c r="U23" s="149"/>
      <c r="V23" s="149"/>
      <c r="W23" s="149"/>
      <c r="X23" s="149"/>
      <c r="Y23" s="150"/>
      <c r="Z23" s="152" t="str">
        <f t="shared" si="4"/>
        <v/>
      </c>
      <c r="AA23" s="153"/>
      <c r="AB23" s="153"/>
      <c r="AC23" s="153"/>
      <c r="AD23" s="153"/>
      <c r="AE23" s="153"/>
      <c r="AF23" s="153" t="str">
        <f t="shared" si="5"/>
        <v/>
      </c>
      <c r="AG23" s="153"/>
      <c r="AH23" s="153"/>
      <c r="AI23" s="153"/>
      <c r="AJ23" s="153"/>
      <c r="AK23" s="153"/>
      <c r="AL23" s="58"/>
      <c r="AM23" s="59"/>
      <c r="AN23" s="55"/>
    </row>
    <row r="24" spans="1:40" ht="13.5" customHeight="1" x14ac:dyDescent="0.15">
      <c r="A24" s="44"/>
      <c r="B24" s="151" t="str">
        <f t="shared" si="0"/>
        <v/>
      </c>
      <c r="C24" s="149"/>
      <c r="D24" s="149"/>
      <c r="E24" s="149"/>
      <c r="F24" s="149"/>
      <c r="G24" s="149"/>
      <c r="H24" s="148" t="str">
        <f t="shared" si="1"/>
        <v/>
      </c>
      <c r="I24" s="149"/>
      <c r="J24" s="149"/>
      <c r="K24" s="149"/>
      <c r="L24" s="149"/>
      <c r="M24" s="150"/>
      <c r="N24" s="151" t="str">
        <f t="shared" si="2"/>
        <v/>
      </c>
      <c r="O24" s="149"/>
      <c r="P24" s="149"/>
      <c r="Q24" s="149"/>
      <c r="R24" s="149"/>
      <c r="S24" s="149"/>
      <c r="T24" s="148" t="str">
        <f t="shared" si="3"/>
        <v/>
      </c>
      <c r="U24" s="149"/>
      <c r="V24" s="149"/>
      <c r="W24" s="149"/>
      <c r="X24" s="149"/>
      <c r="Y24" s="150"/>
      <c r="Z24" s="152" t="str">
        <f t="shared" si="4"/>
        <v/>
      </c>
      <c r="AA24" s="153"/>
      <c r="AB24" s="153"/>
      <c r="AC24" s="153"/>
      <c r="AD24" s="153"/>
      <c r="AE24" s="153"/>
      <c r="AF24" s="153" t="str">
        <f t="shared" si="5"/>
        <v/>
      </c>
      <c r="AG24" s="153"/>
      <c r="AH24" s="153"/>
      <c r="AI24" s="153"/>
      <c r="AJ24" s="153"/>
      <c r="AK24" s="153"/>
      <c r="AL24" s="58"/>
      <c r="AM24" s="59"/>
      <c r="AN24" s="55"/>
    </row>
    <row r="25" spans="1:40" ht="13.5" customHeight="1" x14ac:dyDescent="0.15">
      <c r="A25" s="44"/>
      <c r="B25" s="151" t="str">
        <f t="shared" si="0"/>
        <v/>
      </c>
      <c r="C25" s="149"/>
      <c r="D25" s="149"/>
      <c r="E25" s="149"/>
      <c r="F25" s="149"/>
      <c r="G25" s="149"/>
      <c r="H25" s="148" t="str">
        <f t="shared" si="1"/>
        <v/>
      </c>
      <c r="I25" s="149"/>
      <c r="J25" s="149"/>
      <c r="K25" s="149"/>
      <c r="L25" s="149"/>
      <c r="M25" s="150"/>
      <c r="N25" s="151" t="str">
        <f t="shared" si="2"/>
        <v/>
      </c>
      <c r="O25" s="149"/>
      <c r="P25" s="149"/>
      <c r="Q25" s="149"/>
      <c r="R25" s="149"/>
      <c r="S25" s="149"/>
      <c r="T25" s="148" t="str">
        <f t="shared" si="3"/>
        <v/>
      </c>
      <c r="U25" s="149"/>
      <c r="V25" s="149"/>
      <c r="W25" s="149"/>
      <c r="X25" s="149"/>
      <c r="Y25" s="150"/>
      <c r="Z25" s="152" t="str">
        <f t="shared" si="4"/>
        <v/>
      </c>
      <c r="AA25" s="153"/>
      <c r="AB25" s="153"/>
      <c r="AC25" s="153"/>
      <c r="AD25" s="153"/>
      <c r="AE25" s="153"/>
      <c r="AF25" s="153" t="str">
        <f t="shared" si="5"/>
        <v/>
      </c>
      <c r="AG25" s="153"/>
      <c r="AH25" s="153"/>
      <c r="AI25" s="153"/>
      <c r="AJ25" s="153"/>
      <c r="AK25" s="153"/>
      <c r="AL25" s="58"/>
      <c r="AM25" s="59"/>
      <c r="AN25" s="55"/>
    </row>
    <row r="26" spans="1:40" ht="13.5" customHeight="1" x14ac:dyDescent="0.15">
      <c r="B26" s="55"/>
      <c r="C26" s="57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4"/>
      <c r="AM26" s="55"/>
      <c r="AN26" s="55"/>
    </row>
    <row r="27" spans="1:40" ht="13.5" customHeight="1" x14ac:dyDescent="0.15">
      <c r="B27" s="65">
        <v>2</v>
      </c>
      <c r="C27" s="66" t="s">
        <v>52</v>
      </c>
      <c r="D27" s="65">
        <v>12</v>
      </c>
      <c r="E27" s="65" t="s">
        <v>28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54"/>
      <c r="AM27" s="55"/>
      <c r="AN27" s="55"/>
    </row>
    <row r="28" spans="1:40" ht="13.5" customHeight="1" x14ac:dyDescent="0.15">
      <c r="A28" s="155" t="s">
        <v>26</v>
      </c>
      <c r="B28" s="36">
        <v>1</v>
      </c>
      <c r="C28" s="36">
        <v>2</v>
      </c>
      <c r="D28" s="36">
        <v>3</v>
      </c>
      <c r="E28" s="36">
        <v>4</v>
      </c>
      <c r="F28" s="36">
        <v>5</v>
      </c>
      <c r="G28" s="36">
        <v>6</v>
      </c>
      <c r="H28" s="36">
        <v>7</v>
      </c>
      <c r="I28" s="36">
        <v>8</v>
      </c>
      <c r="J28" s="36">
        <v>9</v>
      </c>
      <c r="K28" s="36">
        <v>10</v>
      </c>
      <c r="L28" s="36">
        <v>11</v>
      </c>
      <c r="M28" s="36">
        <v>12</v>
      </c>
      <c r="N28" s="36">
        <v>13</v>
      </c>
      <c r="O28" s="36">
        <v>14</v>
      </c>
      <c r="P28" s="36">
        <v>15</v>
      </c>
      <c r="Q28" s="36">
        <v>16</v>
      </c>
      <c r="R28" s="36">
        <v>17</v>
      </c>
      <c r="S28" s="36">
        <v>18</v>
      </c>
      <c r="T28" s="36">
        <v>19</v>
      </c>
      <c r="U28" s="36">
        <v>20</v>
      </c>
      <c r="V28" s="36">
        <v>21</v>
      </c>
      <c r="W28" s="36">
        <v>22</v>
      </c>
      <c r="X28" s="36">
        <v>23</v>
      </c>
      <c r="Y28" s="36">
        <v>24</v>
      </c>
      <c r="Z28" s="36">
        <v>25</v>
      </c>
      <c r="AA28" s="36">
        <v>26</v>
      </c>
      <c r="AB28" s="36">
        <v>27</v>
      </c>
      <c r="AC28" s="36">
        <v>28</v>
      </c>
      <c r="AD28" s="36">
        <v>29</v>
      </c>
      <c r="AE28" s="36">
        <v>30</v>
      </c>
      <c r="AF28" s="36">
        <v>31</v>
      </c>
      <c r="AG28" s="37"/>
      <c r="AH28" s="37"/>
      <c r="AI28" s="38"/>
      <c r="AJ28" s="38"/>
      <c r="AK28" s="37"/>
      <c r="AL28" s="161" t="s">
        <v>36</v>
      </c>
      <c r="AM28" s="163" t="s">
        <v>37</v>
      </c>
      <c r="AN28" s="56"/>
    </row>
    <row r="29" spans="1:40" ht="13.5" customHeight="1" x14ac:dyDescent="0.15">
      <c r="A29" s="156"/>
      <c r="B29" s="40" t="s">
        <v>27</v>
      </c>
      <c r="C29" s="41" t="s">
        <v>28</v>
      </c>
      <c r="D29" s="41" t="s">
        <v>29</v>
      </c>
      <c r="E29" s="41" t="s">
        <v>30</v>
      </c>
      <c r="F29" s="41" t="s">
        <v>31</v>
      </c>
      <c r="G29" s="41" t="s">
        <v>32</v>
      </c>
      <c r="H29" s="41" t="s">
        <v>33</v>
      </c>
      <c r="I29" s="41" t="s">
        <v>34</v>
      </c>
      <c r="J29" s="41" t="s">
        <v>35</v>
      </c>
      <c r="K29" s="41" t="s">
        <v>29</v>
      </c>
      <c r="L29" s="41" t="s">
        <v>30</v>
      </c>
      <c r="M29" s="41" t="s">
        <v>31</v>
      </c>
      <c r="N29" s="41" t="s">
        <v>32</v>
      </c>
      <c r="O29" s="41" t="s">
        <v>33</v>
      </c>
      <c r="P29" s="41" t="s">
        <v>34</v>
      </c>
      <c r="Q29" s="41" t="s">
        <v>35</v>
      </c>
      <c r="R29" s="41" t="s">
        <v>29</v>
      </c>
      <c r="S29" s="41" t="s">
        <v>30</v>
      </c>
      <c r="T29" s="41" t="s">
        <v>31</v>
      </c>
      <c r="U29" s="41" t="s">
        <v>32</v>
      </c>
      <c r="V29" s="41" t="s">
        <v>33</v>
      </c>
      <c r="W29" s="41" t="s">
        <v>34</v>
      </c>
      <c r="X29" s="41" t="s">
        <v>35</v>
      </c>
      <c r="Y29" s="41" t="s">
        <v>29</v>
      </c>
      <c r="Z29" s="41" t="s">
        <v>30</v>
      </c>
      <c r="AA29" s="41" t="s">
        <v>31</v>
      </c>
      <c r="AB29" s="41" t="s">
        <v>32</v>
      </c>
      <c r="AC29" s="41" t="s">
        <v>33</v>
      </c>
      <c r="AD29" s="41" t="s">
        <v>34</v>
      </c>
      <c r="AE29" s="41" t="s">
        <v>35</v>
      </c>
      <c r="AF29" s="41" t="s">
        <v>29</v>
      </c>
      <c r="AG29" s="41" t="s">
        <v>30</v>
      </c>
      <c r="AH29" s="41" t="s">
        <v>31</v>
      </c>
      <c r="AI29" s="42" t="s">
        <v>32</v>
      </c>
      <c r="AJ29" s="42" t="s">
        <v>33</v>
      </c>
      <c r="AK29" s="42" t="s">
        <v>34</v>
      </c>
      <c r="AL29" s="162"/>
      <c r="AM29" s="164"/>
    </row>
    <row r="30" spans="1:40" ht="13.5" customHeight="1" x14ac:dyDescent="0.15">
      <c r="A30" s="44" t="s">
        <v>38</v>
      </c>
      <c r="B30" s="45"/>
      <c r="C30" s="45">
        <v>360</v>
      </c>
      <c r="D30" s="45">
        <v>360</v>
      </c>
      <c r="E30" s="45">
        <v>360</v>
      </c>
      <c r="F30" s="45">
        <v>360</v>
      </c>
      <c r="G30" s="45">
        <v>360</v>
      </c>
      <c r="H30" s="45"/>
      <c r="I30" s="45"/>
      <c r="J30" s="45">
        <v>360</v>
      </c>
      <c r="K30" s="45">
        <v>360</v>
      </c>
      <c r="L30" s="45">
        <v>360</v>
      </c>
      <c r="M30" s="45">
        <v>360</v>
      </c>
      <c r="N30" s="45">
        <v>360</v>
      </c>
      <c r="O30" s="45"/>
      <c r="P30" s="45"/>
      <c r="Q30" s="45">
        <v>360</v>
      </c>
      <c r="R30" s="45">
        <v>360</v>
      </c>
      <c r="S30" s="45">
        <v>360</v>
      </c>
      <c r="T30" s="45">
        <v>360</v>
      </c>
      <c r="U30" s="45">
        <v>360</v>
      </c>
      <c r="V30" s="45"/>
      <c r="W30" s="45"/>
      <c r="X30" s="45">
        <v>360</v>
      </c>
      <c r="Y30" s="45">
        <v>360</v>
      </c>
      <c r="Z30" s="45">
        <v>360</v>
      </c>
      <c r="AA30" s="45">
        <v>360</v>
      </c>
      <c r="AB30" s="45">
        <v>360</v>
      </c>
      <c r="AC30" s="45"/>
      <c r="AD30" s="45"/>
      <c r="AE30" s="45">
        <v>360</v>
      </c>
      <c r="AF30" s="45">
        <v>360</v>
      </c>
      <c r="AG30" s="45"/>
      <c r="AH30" s="45"/>
      <c r="AI30" s="45"/>
      <c r="AJ30" s="45"/>
      <c r="AK30" s="45"/>
      <c r="AL30" s="46">
        <f>IF(SUM(B30:AK30)=0,"",SUM(B30:AK30))</f>
        <v>7920</v>
      </c>
      <c r="AM30" s="46">
        <f>IF(SUM(B30:AK30)=0,"",COUNTA(B30:AK30))</f>
        <v>22</v>
      </c>
    </row>
    <row r="31" spans="1:40" ht="13.5" customHeight="1" x14ac:dyDescent="0.15">
      <c r="A31" s="44" t="s">
        <v>39</v>
      </c>
      <c r="B31" s="45"/>
      <c r="C31" s="45">
        <v>360</v>
      </c>
      <c r="D31" s="45"/>
      <c r="E31" s="45">
        <v>360</v>
      </c>
      <c r="F31" s="45"/>
      <c r="G31" s="45"/>
      <c r="H31" s="45"/>
      <c r="I31" s="45"/>
      <c r="J31" s="45">
        <v>360</v>
      </c>
      <c r="K31" s="45"/>
      <c r="L31" s="45">
        <v>360</v>
      </c>
      <c r="M31" s="45"/>
      <c r="N31" s="45"/>
      <c r="O31" s="45"/>
      <c r="P31" s="45"/>
      <c r="Q31" s="45">
        <v>360</v>
      </c>
      <c r="R31" s="45"/>
      <c r="S31" s="45">
        <v>360</v>
      </c>
      <c r="T31" s="45"/>
      <c r="U31" s="45"/>
      <c r="V31" s="45"/>
      <c r="W31" s="45"/>
      <c r="X31" s="45">
        <v>360</v>
      </c>
      <c r="Y31" s="45"/>
      <c r="Z31" s="45">
        <v>360</v>
      </c>
      <c r="AA31" s="45"/>
      <c r="AB31" s="45"/>
      <c r="AC31" s="45"/>
      <c r="AD31" s="45"/>
      <c r="AE31" s="45">
        <v>360</v>
      </c>
      <c r="AF31" s="45"/>
      <c r="AG31" s="45"/>
      <c r="AH31" s="45"/>
      <c r="AI31" s="45"/>
      <c r="AJ31" s="45"/>
      <c r="AK31" s="45"/>
      <c r="AL31" s="46">
        <f t="shared" ref="AL31:AL49" si="6">IF(SUM(B31:AK31)=0,"",SUM(B31:AK31))</f>
        <v>3240</v>
      </c>
      <c r="AM31" s="46">
        <f t="shared" ref="AM31:AM49" si="7">IF(SUM(B31:AK31)=0,"",COUNTA(B31:AK31))</f>
        <v>9</v>
      </c>
    </row>
    <row r="32" spans="1:40" ht="13.5" customHeight="1" x14ac:dyDescent="0.15">
      <c r="A32" s="44" t="s">
        <v>40</v>
      </c>
      <c r="B32" s="45"/>
      <c r="C32" s="45">
        <v>240</v>
      </c>
      <c r="D32" s="45">
        <v>240</v>
      </c>
      <c r="E32" s="45">
        <v>240</v>
      </c>
      <c r="F32" s="45"/>
      <c r="G32" s="45"/>
      <c r="H32" s="45"/>
      <c r="I32" s="45"/>
      <c r="J32" s="45">
        <v>240</v>
      </c>
      <c r="K32" s="45">
        <v>240</v>
      </c>
      <c r="L32" s="45">
        <v>240</v>
      </c>
      <c r="M32" s="45"/>
      <c r="N32" s="45"/>
      <c r="O32" s="45"/>
      <c r="P32" s="45"/>
      <c r="Q32" s="45">
        <v>240</v>
      </c>
      <c r="R32" s="45">
        <v>240</v>
      </c>
      <c r="S32" s="45">
        <v>240</v>
      </c>
      <c r="T32" s="45"/>
      <c r="U32" s="45"/>
      <c r="V32" s="45"/>
      <c r="W32" s="45"/>
      <c r="X32" s="45">
        <v>240</v>
      </c>
      <c r="Y32" s="45">
        <v>240</v>
      </c>
      <c r="Z32" s="45">
        <v>240</v>
      </c>
      <c r="AA32" s="45"/>
      <c r="AB32" s="45"/>
      <c r="AC32" s="45"/>
      <c r="AD32" s="45"/>
      <c r="AE32" s="45">
        <v>240</v>
      </c>
      <c r="AF32" s="45">
        <v>240</v>
      </c>
      <c r="AG32" s="45"/>
      <c r="AH32" s="45"/>
      <c r="AI32" s="45"/>
      <c r="AJ32" s="45"/>
      <c r="AK32" s="45"/>
      <c r="AL32" s="46">
        <f t="shared" si="6"/>
        <v>3360</v>
      </c>
      <c r="AM32" s="46">
        <f t="shared" si="7"/>
        <v>14</v>
      </c>
    </row>
    <row r="33" spans="1:39" ht="13.5" customHeight="1" x14ac:dyDescent="0.15">
      <c r="A33" s="44" t="s">
        <v>41</v>
      </c>
      <c r="B33" s="45"/>
      <c r="C33" s="45">
        <v>360</v>
      </c>
      <c r="D33" s="45">
        <v>240</v>
      </c>
      <c r="E33" s="45">
        <v>360</v>
      </c>
      <c r="F33" s="45">
        <v>120</v>
      </c>
      <c r="G33" s="45">
        <v>240</v>
      </c>
      <c r="H33" s="45"/>
      <c r="I33" s="45"/>
      <c r="J33" s="45">
        <v>360</v>
      </c>
      <c r="K33" s="45">
        <v>360</v>
      </c>
      <c r="L33" s="45">
        <v>120</v>
      </c>
      <c r="M33" s="45">
        <v>120</v>
      </c>
      <c r="N33" s="45"/>
      <c r="O33" s="45"/>
      <c r="P33" s="45"/>
      <c r="Q33" s="45">
        <v>360</v>
      </c>
      <c r="R33" s="45"/>
      <c r="S33" s="45">
        <v>360</v>
      </c>
      <c r="T33" s="45"/>
      <c r="U33" s="45"/>
      <c r="V33" s="45"/>
      <c r="W33" s="45"/>
      <c r="X33" s="45"/>
      <c r="Y33" s="45">
        <v>240</v>
      </c>
      <c r="Z33" s="45">
        <v>240</v>
      </c>
      <c r="AA33" s="45"/>
      <c r="AB33" s="45">
        <v>240</v>
      </c>
      <c r="AC33" s="45"/>
      <c r="AD33" s="45"/>
      <c r="AE33" s="45">
        <v>120</v>
      </c>
      <c r="AF33" s="45"/>
      <c r="AG33" s="45"/>
      <c r="AH33" s="45"/>
      <c r="AI33" s="45"/>
      <c r="AJ33" s="45"/>
      <c r="AK33" s="45"/>
      <c r="AL33" s="46">
        <f t="shared" si="6"/>
        <v>3840</v>
      </c>
      <c r="AM33" s="46">
        <f t="shared" si="7"/>
        <v>15</v>
      </c>
    </row>
    <row r="34" spans="1:39" ht="13.5" customHeight="1" x14ac:dyDescent="0.15">
      <c r="A34" s="44" t="s">
        <v>42</v>
      </c>
      <c r="B34" s="45"/>
      <c r="C34" s="45">
        <v>120</v>
      </c>
      <c r="D34" s="45">
        <v>120</v>
      </c>
      <c r="E34" s="45">
        <v>120</v>
      </c>
      <c r="F34" s="45">
        <v>120</v>
      </c>
      <c r="G34" s="45">
        <v>120</v>
      </c>
      <c r="H34" s="45"/>
      <c r="I34" s="45"/>
      <c r="J34" s="45">
        <v>120</v>
      </c>
      <c r="K34" s="45">
        <v>120</v>
      </c>
      <c r="L34" s="45">
        <v>120</v>
      </c>
      <c r="M34" s="45">
        <v>120</v>
      </c>
      <c r="N34" s="45">
        <v>120</v>
      </c>
      <c r="O34" s="45"/>
      <c r="P34" s="45"/>
      <c r="Q34" s="45">
        <v>120</v>
      </c>
      <c r="R34" s="45">
        <v>120</v>
      </c>
      <c r="S34" s="45">
        <v>120</v>
      </c>
      <c r="T34" s="45">
        <v>120</v>
      </c>
      <c r="U34" s="45">
        <v>120</v>
      </c>
      <c r="V34" s="45"/>
      <c r="W34" s="45"/>
      <c r="X34" s="45">
        <v>120</v>
      </c>
      <c r="Y34" s="45">
        <v>120</v>
      </c>
      <c r="Z34" s="45">
        <v>120</v>
      </c>
      <c r="AA34" s="45">
        <v>120</v>
      </c>
      <c r="AB34" s="45">
        <v>120</v>
      </c>
      <c r="AC34" s="45"/>
      <c r="AD34" s="45"/>
      <c r="AE34" s="45">
        <v>120</v>
      </c>
      <c r="AF34" s="45">
        <v>120</v>
      </c>
      <c r="AG34" s="45"/>
      <c r="AH34" s="45"/>
      <c r="AI34" s="45"/>
      <c r="AJ34" s="45"/>
      <c r="AK34" s="45"/>
      <c r="AL34" s="46">
        <f t="shared" si="6"/>
        <v>2640</v>
      </c>
      <c r="AM34" s="46">
        <f t="shared" si="7"/>
        <v>22</v>
      </c>
    </row>
    <row r="35" spans="1:39" ht="13.5" customHeight="1" x14ac:dyDescent="0.15">
      <c r="A35" s="44" t="s">
        <v>43</v>
      </c>
      <c r="B35" s="45"/>
      <c r="C35" s="45">
        <v>360</v>
      </c>
      <c r="D35" s="45"/>
      <c r="E35" s="45"/>
      <c r="F35" s="45"/>
      <c r="G35" s="45"/>
      <c r="H35" s="45"/>
      <c r="I35" s="45"/>
      <c r="J35" s="45">
        <v>360</v>
      </c>
      <c r="K35" s="45"/>
      <c r="L35" s="45"/>
      <c r="M35" s="45"/>
      <c r="N35" s="45"/>
      <c r="O35" s="45"/>
      <c r="P35" s="45"/>
      <c r="Q35" s="45">
        <v>360</v>
      </c>
      <c r="R35" s="45"/>
      <c r="S35" s="45"/>
      <c r="T35" s="45"/>
      <c r="U35" s="45"/>
      <c r="V35" s="45"/>
      <c r="W35" s="45"/>
      <c r="X35" s="45"/>
      <c r="Y35" s="45">
        <v>360</v>
      </c>
      <c r="Z35" s="45"/>
      <c r="AA35" s="45"/>
      <c r="AB35" s="45"/>
      <c r="AC35" s="45"/>
      <c r="AD35" s="45"/>
      <c r="AE35" s="45">
        <v>360</v>
      </c>
      <c r="AF35" s="45"/>
      <c r="AG35" s="45"/>
      <c r="AH35" s="45"/>
      <c r="AI35" s="45"/>
      <c r="AJ35" s="45"/>
      <c r="AK35" s="45"/>
      <c r="AL35" s="46">
        <f t="shared" si="6"/>
        <v>1800</v>
      </c>
      <c r="AM35" s="46">
        <f t="shared" si="7"/>
        <v>5</v>
      </c>
    </row>
    <row r="36" spans="1:39" ht="13.5" customHeight="1" x14ac:dyDescent="0.15">
      <c r="A36" s="44" t="s">
        <v>44</v>
      </c>
      <c r="B36" s="45"/>
      <c r="C36" s="45">
        <v>240</v>
      </c>
      <c r="D36" s="45">
        <v>360</v>
      </c>
      <c r="E36" s="45">
        <v>360</v>
      </c>
      <c r="F36" s="45">
        <v>140</v>
      </c>
      <c r="G36" s="45">
        <v>140</v>
      </c>
      <c r="H36" s="45"/>
      <c r="I36" s="45"/>
      <c r="J36" s="45"/>
      <c r="K36" s="45">
        <v>120</v>
      </c>
      <c r="L36" s="45"/>
      <c r="M36" s="45">
        <v>360</v>
      </c>
      <c r="N36" s="45"/>
      <c r="O36" s="45"/>
      <c r="P36" s="45"/>
      <c r="Q36" s="45">
        <v>240</v>
      </c>
      <c r="R36" s="45">
        <v>360</v>
      </c>
      <c r="S36" s="45">
        <v>360</v>
      </c>
      <c r="T36" s="45">
        <v>140</v>
      </c>
      <c r="U36" s="45">
        <v>140</v>
      </c>
      <c r="V36" s="45"/>
      <c r="W36" s="45"/>
      <c r="X36" s="45">
        <v>240</v>
      </c>
      <c r="Y36" s="45">
        <v>360</v>
      </c>
      <c r="Z36" s="45">
        <v>360</v>
      </c>
      <c r="AA36" s="45">
        <v>140</v>
      </c>
      <c r="AB36" s="45">
        <v>140</v>
      </c>
      <c r="AC36" s="45"/>
      <c r="AD36" s="45"/>
      <c r="AE36" s="45"/>
      <c r="AF36" s="45">
        <v>360</v>
      </c>
      <c r="AG36" s="45"/>
      <c r="AH36" s="45"/>
      <c r="AI36" s="45"/>
      <c r="AJ36" s="45"/>
      <c r="AK36" s="45"/>
      <c r="AL36" s="46">
        <f t="shared" si="6"/>
        <v>4560</v>
      </c>
      <c r="AM36" s="46">
        <f t="shared" si="7"/>
        <v>18</v>
      </c>
    </row>
    <row r="37" spans="1:39" ht="13.5" customHeight="1" x14ac:dyDescent="0.15">
      <c r="A37" s="44" t="s">
        <v>45</v>
      </c>
      <c r="B37" s="45"/>
      <c r="C37" s="45">
        <v>180</v>
      </c>
      <c r="D37" s="45">
        <v>180</v>
      </c>
      <c r="E37" s="45">
        <v>180</v>
      </c>
      <c r="F37" s="45">
        <v>360</v>
      </c>
      <c r="G37" s="45">
        <v>120</v>
      </c>
      <c r="H37" s="45"/>
      <c r="I37" s="45"/>
      <c r="J37" s="45">
        <v>180</v>
      </c>
      <c r="K37" s="45">
        <v>180</v>
      </c>
      <c r="L37" s="45">
        <v>180</v>
      </c>
      <c r="M37" s="45">
        <v>360</v>
      </c>
      <c r="N37" s="45">
        <v>120</v>
      </c>
      <c r="O37" s="45"/>
      <c r="P37" s="45"/>
      <c r="Q37" s="45">
        <v>180</v>
      </c>
      <c r="R37" s="45">
        <v>180</v>
      </c>
      <c r="S37" s="45">
        <v>180</v>
      </c>
      <c r="T37" s="45">
        <v>360</v>
      </c>
      <c r="U37" s="45">
        <v>120</v>
      </c>
      <c r="V37" s="45"/>
      <c r="W37" s="45"/>
      <c r="X37" s="45">
        <v>180</v>
      </c>
      <c r="Y37" s="45">
        <v>180</v>
      </c>
      <c r="Z37" s="45">
        <v>180</v>
      </c>
      <c r="AA37" s="45">
        <v>360</v>
      </c>
      <c r="AB37" s="45">
        <v>120</v>
      </c>
      <c r="AC37" s="45"/>
      <c r="AD37" s="45"/>
      <c r="AE37" s="45">
        <v>180</v>
      </c>
      <c r="AF37" s="45">
        <v>180</v>
      </c>
      <c r="AG37" s="45"/>
      <c r="AH37" s="45"/>
      <c r="AI37" s="45"/>
      <c r="AJ37" s="45"/>
      <c r="AK37" s="45"/>
      <c r="AL37" s="46">
        <f t="shared" si="6"/>
        <v>4440</v>
      </c>
      <c r="AM37" s="46">
        <f t="shared" si="7"/>
        <v>22</v>
      </c>
    </row>
    <row r="38" spans="1:39" ht="13.5" customHeigh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6" t="str">
        <f t="shared" si="6"/>
        <v/>
      </c>
      <c r="AM38" s="46" t="str">
        <f t="shared" si="7"/>
        <v/>
      </c>
    </row>
    <row r="39" spans="1:39" ht="13.5" customHeight="1" x14ac:dyDescent="0.1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6" t="str">
        <f t="shared" si="6"/>
        <v/>
      </c>
      <c r="AM39" s="46" t="str">
        <f t="shared" si="7"/>
        <v/>
      </c>
    </row>
    <row r="40" spans="1:39" ht="13.5" customHeight="1" x14ac:dyDescent="0.15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6" t="str">
        <f t="shared" si="6"/>
        <v/>
      </c>
      <c r="AM40" s="46" t="str">
        <f t="shared" si="7"/>
        <v/>
      </c>
    </row>
    <row r="41" spans="1:39" ht="13.5" customHeight="1" x14ac:dyDescent="0.15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6" t="str">
        <f t="shared" si="6"/>
        <v/>
      </c>
      <c r="AM41" s="46" t="str">
        <f t="shared" si="7"/>
        <v/>
      </c>
    </row>
    <row r="42" spans="1:39" ht="13.5" customHeight="1" x14ac:dyDescent="0.1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6" t="str">
        <f t="shared" si="6"/>
        <v/>
      </c>
      <c r="AM42" s="46" t="str">
        <f t="shared" si="7"/>
        <v/>
      </c>
    </row>
    <row r="43" spans="1:39" ht="13.5" customHeight="1" x14ac:dyDescent="0.15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6" t="str">
        <f t="shared" si="6"/>
        <v/>
      </c>
      <c r="AM43" s="46" t="str">
        <f t="shared" si="7"/>
        <v/>
      </c>
    </row>
    <row r="44" spans="1:39" ht="13.5" customHeight="1" x14ac:dyDescent="0.1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6" t="str">
        <f t="shared" si="6"/>
        <v/>
      </c>
      <c r="AM44" s="46" t="str">
        <f t="shared" si="7"/>
        <v/>
      </c>
    </row>
    <row r="45" spans="1:39" ht="13.5" customHeight="1" x14ac:dyDescent="0.1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6" t="str">
        <f t="shared" si="6"/>
        <v/>
      </c>
      <c r="AM45" s="46" t="str">
        <f t="shared" si="7"/>
        <v/>
      </c>
    </row>
    <row r="46" spans="1:39" ht="13.5" customHeight="1" x14ac:dyDescent="0.1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6" t="str">
        <f t="shared" si="6"/>
        <v/>
      </c>
      <c r="AM46" s="46" t="str">
        <f t="shared" si="7"/>
        <v/>
      </c>
    </row>
    <row r="47" spans="1:39" ht="13.5" customHeight="1" x14ac:dyDescent="0.15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6" t="str">
        <f t="shared" si="6"/>
        <v/>
      </c>
      <c r="AM47" s="46" t="str">
        <f t="shared" si="7"/>
        <v/>
      </c>
    </row>
    <row r="48" spans="1:39" ht="13.5" customHeight="1" x14ac:dyDescent="0.15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6" t="str">
        <f t="shared" si="6"/>
        <v/>
      </c>
      <c r="AM48" s="46" t="str">
        <f t="shared" si="7"/>
        <v/>
      </c>
    </row>
    <row r="49" spans="1:40" ht="13.5" customHeight="1" x14ac:dyDescent="0.1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6" t="str">
        <f t="shared" si="6"/>
        <v/>
      </c>
      <c r="AM49" s="46" t="str">
        <f t="shared" si="7"/>
        <v/>
      </c>
    </row>
    <row r="50" spans="1:40" ht="13.5" customHeight="1" x14ac:dyDescent="0.15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50"/>
      <c r="AM50" s="49"/>
      <c r="AN50" s="49"/>
    </row>
    <row r="51" spans="1:40" ht="13.5" customHeight="1" x14ac:dyDescent="0.15">
      <c r="A51" s="48"/>
      <c r="B51" s="72"/>
      <c r="C51" s="73" t="s">
        <v>52</v>
      </c>
      <c r="D51" s="72"/>
      <c r="E51" s="72" t="s">
        <v>28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2"/>
      <c r="AM51" s="51"/>
      <c r="AN51" s="60"/>
    </row>
    <row r="52" spans="1:40" ht="13.5" customHeight="1" x14ac:dyDescent="0.15">
      <c r="A52" s="155" t="s">
        <v>46</v>
      </c>
      <c r="B52" s="36"/>
      <c r="C52" s="37"/>
      <c r="D52" s="37"/>
      <c r="E52" s="37">
        <v>1</v>
      </c>
      <c r="F52" s="37">
        <v>2</v>
      </c>
      <c r="G52" s="37">
        <v>3</v>
      </c>
      <c r="H52" s="37">
        <v>4</v>
      </c>
      <c r="I52" s="37">
        <v>5</v>
      </c>
      <c r="J52" s="37">
        <v>6</v>
      </c>
      <c r="K52" s="37">
        <v>7</v>
      </c>
      <c r="L52" s="37">
        <v>8</v>
      </c>
      <c r="M52" s="37">
        <v>9</v>
      </c>
      <c r="N52" s="37">
        <v>10</v>
      </c>
      <c r="O52" s="37">
        <v>11</v>
      </c>
      <c r="P52" s="37">
        <v>12</v>
      </c>
      <c r="Q52" s="37">
        <v>13</v>
      </c>
      <c r="R52" s="37">
        <v>14</v>
      </c>
      <c r="S52" s="37">
        <v>15</v>
      </c>
      <c r="T52" s="37">
        <v>16</v>
      </c>
      <c r="U52" s="37">
        <v>17</v>
      </c>
      <c r="V52" s="37">
        <v>18</v>
      </c>
      <c r="W52" s="37">
        <v>19</v>
      </c>
      <c r="X52" s="37">
        <v>20</v>
      </c>
      <c r="Y52" s="37">
        <v>21</v>
      </c>
      <c r="Z52" s="37">
        <v>22</v>
      </c>
      <c r="AA52" s="37">
        <v>23</v>
      </c>
      <c r="AB52" s="37">
        <v>24</v>
      </c>
      <c r="AC52" s="37">
        <v>25</v>
      </c>
      <c r="AD52" s="37">
        <v>26</v>
      </c>
      <c r="AE52" s="37">
        <v>27</v>
      </c>
      <c r="AF52" s="37">
        <v>28</v>
      </c>
      <c r="AG52" s="37">
        <v>29</v>
      </c>
      <c r="AH52" s="37">
        <v>30</v>
      </c>
      <c r="AI52" s="38"/>
      <c r="AJ52" s="38"/>
      <c r="AK52" s="37"/>
      <c r="AL52" s="161" t="s">
        <v>36</v>
      </c>
      <c r="AM52" s="163" t="s">
        <v>37</v>
      </c>
      <c r="AN52" s="61"/>
    </row>
    <row r="53" spans="1:40" ht="13.5" customHeight="1" x14ac:dyDescent="0.15">
      <c r="A53" s="156"/>
      <c r="B53" s="40" t="s">
        <v>27</v>
      </c>
      <c r="C53" s="41" t="s">
        <v>28</v>
      </c>
      <c r="D53" s="41" t="s">
        <v>29</v>
      </c>
      <c r="E53" s="41" t="s">
        <v>30</v>
      </c>
      <c r="F53" s="41" t="s">
        <v>31</v>
      </c>
      <c r="G53" s="41" t="s">
        <v>32</v>
      </c>
      <c r="H53" s="41" t="s">
        <v>33</v>
      </c>
      <c r="I53" s="41" t="s">
        <v>34</v>
      </c>
      <c r="J53" s="41" t="s">
        <v>35</v>
      </c>
      <c r="K53" s="41" t="s">
        <v>29</v>
      </c>
      <c r="L53" s="41" t="s">
        <v>30</v>
      </c>
      <c r="M53" s="41" t="s">
        <v>31</v>
      </c>
      <c r="N53" s="41" t="s">
        <v>32</v>
      </c>
      <c r="O53" s="41" t="s">
        <v>33</v>
      </c>
      <c r="P53" s="41" t="s">
        <v>34</v>
      </c>
      <c r="Q53" s="41" t="s">
        <v>35</v>
      </c>
      <c r="R53" s="41" t="s">
        <v>29</v>
      </c>
      <c r="S53" s="41" t="s">
        <v>30</v>
      </c>
      <c r="T53" s="41" t="s">
        <v>31</v>
      </c>
      <c r="U53" s="41" t="s">
        <v>32</v>
      </c>
      <c r="V53" s="41" t="s">
        <v>33</v>
      </c>
      <c r="W53" s="41" t="s">
        <v>34</v>
      </c>
      <c r="X53" s="41" t="s">
        <v>35</v>
      </c>
      <c r="Y53" s="41" t="s">
        <v>29</v>
      </c>
      <c r="Z53" s="41" t="s">
        <v>30</v>
      </c>
      <c r="AA53" s="41" t="s">
        <v>31</v>
      </c>
      <c r="AB53" s="41" t="s">
        <v>32</v>
      </c>
      <c r="AC53" s="41" t="s">
        <v>33</v>
      </c>
      <c r="AD53" s="41" t="s">
        <v>34</v>
      </c>
      <c r="AE53" s="41" t="s">
        <v>35</v>
      </c>
      <c r="AF53" s="41" t="s">
        <v>29</v>
      </c>
      <c r="AG53" s="41" t="s">
        <v>30</v>
      </c>
      <c r="AH53" s="41" t="s">
        <v>31</v>
      </c>
      <c r="AI53" s="42" t="s">
        <v>32</v>
      </c>
      <c r="AJ53" s="42" t="s">
        <v>33</v>
      </c>
      <c r="AK53" s="42" t="s">
        <v>34</v>
      </c>
      <c r="AL53" s="162"/>
      <c r="AM53" s="164"/>
    </row>
    <row r="54" spans="1:40" ht="13.5" customHeight="1" x14ac:dyDescent="0.15">
      <c r="A54" s="44" t="s">
        <v>38</v>
      </c>
      <c r="B54" s="45"/>
      <c r="C54" s="45"/>
      <c r="D54" s="45"/>
      <c r="E54" s="45">
        <v>360</v>
      </c>
      <c r="F54" s="45">
        <v>360</v>
      </c>
      <c r="G54" s="45">
        <v>360</v>
      </c>
      <c r="H54" s="45"/>
      <c r="I54" s="45"/>
      <c r="J54" s="45">
        <v>360</v>
      </c>
      <c r="K54" s="45">
        <v>360</v>
      </c>
      <c r="L54" s="45">
        <v>360</v>
      </c>
      <c r="M54" s="45">
        <v>360</v>
      </c>
      <c r="N54" s="45">
        <v>360</v>
      </c>
      <c r="O54" s="45"/>
      <c r="P54" s="45"/>
      <c r="Q54" s="45">
        <v>360</v>
      </c>
      <c r="R54" s="45">
        <v>360</v>
      </c>
      <c r="S54" s="45">
        <v>360</v>
      </c>
      <c r="T54" s="45">
        <v>360</v>
      </c>
      <c r="U54" s="45">
        <v>360</v>
      </c>
      <c r="V54" s="45"/>
      <c r="W54" s="45"/>
      <c r="X54" s="45">
        <v>360</v>
      </c>
      <c r="Y54" s="45">
        <v>360</v>
      </c>
      <c r="Z54" s="45">
        <v>360</v>
      </c>
      <c r="AA54" s="45">
        <v>360</v>
      </c>
      <c r="AB54" s="45">
        <v>360</v>
      </c>
      <c r="AC54" s="45"/>
      <c r="AD54" s="45"/>
      <c r="AE54" s="45">
        <v>360</v>
      </c>
      <c r="AF54" s="45">
        <v>360</v>
      </c>
      <c r="AG54" s="45">
        <v>360</v>
      </c>
      <c r="AH54" s="45">
        <v>360</v>
      </c>
      <c r="AI54" s="45"/>
      <c r="AJ54" s="45"/>
      <c r="AK54" s="45"/>
      <c r="AL54" s="46">
        <f t="shared" ref="AL54:AL74" si="8">IF(SUM(B54:AK54)=0,"",SUM(B54:AK54))</f>
        <v>7920</v>
      </c>
      <c r="AM54" s="46">
        <f>IF(SUM(B54:AK54)=0,"",COUNTA(B54:AK54))</f>
        <v>22</v>
      </c>
    </row>
    <row r="55" spans="1:40" ht="13.5" customHeight="1" x14ac:dyDescent="0.15">
      <c r="A55" s="44" t="s">
        <v>39</v>
      </c>
      <c r="B55" s="45"/>
      <c r="C55" s="45"/>
      <c r="D55" s="45"/>
      <c r="E55" s="45"/>
      <c r="F55" s="45"/>
      <c r="G55" s="45"/>
      <c r="H55" s="45"/>
      <c r="I55" s="45"/>
      <c r="J55" s="45"/>
      <c r="K55" s="45">
        <v>360</v>
      </c>
      <c r="L55" s="45"/>
      <c r="M55" s="45"/>
      <c r="N55" s="45"/>
      <c r="O55" s="45"/>
      <c r="P55" s="45"/>
      <c r="Q55" s="45">
        <v>360</v>
      </c>
      <c r="R55" s="45"/>
      <c r="S55" s="45"/>
      <c r="T55" s="45"/>
      <c r="U55" s="45"/>
      <c r="V55" s="45"/>
      <c r="W55" s="45"/>
      <c r="X55" s="45"/>
      <c r="Y55" s="45">
        <v>360</v>
      </c>
      <c r="Z55" s="45"/>
      <c r="AA55" s="45"/>
      <c r="AB55" s="45"/>
      <c r="AC55" s="45"/>
      <c r="AD55" s="45"/>
      <c r="AE55" s="45"/>
      <c r="AF55" s="45">
        <v>360</v>
      </c>
      <c r="AG55" s="45">
        <v>360</v>
      </c>
      <c r="AH55" s="45">
        <v>360</v>
      </c>
      <c r="AI55" s="45"/>
      <c r="AJ55" s="45"/>
      <c r="AK55" s="45"/>
      <c r="AL55" s="46">
        <f t="shared" si="8"/>
        <v>2160</v>
      </c>
      <c r="AM55" s="46">
        <f t="shared" ref="AM55:AM74" si="9">IF(SUM(B55:AK55)=0,"",COUNTA(B55:AK55))</f>
        <v>6</v>
      </c>
    </row>
    <row r="56" spans="1:40" ht="13.5" customHeight="1" x14ac:dyDescent="0.15">
      <c r="A56" s="44" t="s">
        <v>40</v>
      </c>
      <c r="B56" s="45"/>
      <c r="C56" s="45"/>
      <c r="D56" s="45"/>
      <c r="E56" s="45">
        <v>360</v>
      </c>
      <c r="F56" s="45">
        <v>360</v>
      </c>
      <c r="G56" s="45">
        <v>360</v>
      </c>
      <c r="H56" s="45"/>
      <c r="I56" s="45"/>
      <c r="J56" s="45">
        <v>360</v>
      </c>
      <c r="K56" s="45">
        <v>360</v>
      </c>
      <c r="L56" s="45">
        <v>360</v>
      </c>
      <c r="M56" s="45">
        <v>360</v>
      </c>
      <c r="N56" s="45">
        <v>360</v>
      </c>
      <c r="O56" s="45"/>
      <c r="P56" s="45"/>
      <c r="Q56" s="45">
        <v>360</v>
      </c>
      <c r="R56" s="45">
        <v>360</v>
      </c>
      <c r="S56" s="45">
        <v>140</v>
      </c>
      <c r="T56" s="45">
        <v>140</v>
      </c>
      <c r="U56" s="45">
        <v>240</v>
      </c>
      <c r="V56" s="45"/>
      <c r="W56" s="45"/>
      <c r="X56" s="45"/>
      <c r="Y56" s="45"/>
      <c r="Z56" s="45"/>
      <c r="AA56" s="45"/>
      <c r="AB56" s="45"/>
      <c r="AC56" s="45"/>
      <c r="AD56" s="45"/>
      <c r="AE56" s="45">
        <v>360</v>
      </c>
      <c r="AF56" s="45">
        <v>360</v>
      </c>
      <c r="AG56" s="45">
        <v>360</v>
      </c>
      <c r="AH56" s="45">
        <v>360</v>
      </c>
      <c r="AI56" s="45"/>
      <c r="AJ56" s="45"/>
      <c r="AK56" s="45"/>
      <c r="AL56" s="46">
        <f t="shared" si="8"/>
        <v>5560</v>
      </c>
      <c r="AM56" s="46">
        <f t="shared" si="9"/>
        <v>17</v>
      </c>
    </row>
    <row r="57" spans="1:40" ht="13.5" customHeight="1" x14ac:dyDescent="0.15">
      <c r="A57" s="44" t="s">
        <v>41</v>
      </c>
      <c r="B57" s="45"/>
      <c r="C57" s="45"/>
      <c r="D57" s="45"/>
      <c r="E57" s="45">
        <v>360</v>
      </c>
      <c r="F57" s="45">
        <v>120</v>
      </c>
      <c r="G57" s="45"/>
      <c r="H57" s="45"/>
      <c r="I57" s="45"/>
      <c r="J57" s="45"/>
      <c r="K57" s="45">
        <v>360</v>
      </c>
      <c r="L57" s="45">
        <v>360</v>
      </c>
      <c r="M57" s="45">
        <v>120</v>
      </c>
      <c r="N57" s="45"/>
      <c r="O57" s="45"/>
      <c r="P57" s="45"/>
      <c r="Q57" s="45">
        <v>180</v>
      </c>
      <c r="R57" s="45">
        <v>180</v>
      </c>
      <c r="S57" s="45">
        <v>360</v>
      </c>
      <c r="T57" s="45">
        <v>120</v>
      </c>
      <c r="U57" s="45">
        <v>180</v>
      </c>
      <c r="V57" s="45"/>
      <c r="W57" s="45"/>
      <c r="X57" s="45">
        <v>180</v>
      </c>
      <c r="Y57" s="45">
        <v>180</v>
      </c>
      <c r="Z57" s="45">
        <v>180</v>
      </c>
      <c r="AA57" s="45">
        <v>360</v>
      </c>
      <c r="AB57" s="45">
        <v>120</v>
      </c>
      <c r="AC57" s="45"/>
      <c r="AD57" s="45"/>
      <c r="AE57" s="45"/>
      <c r="AF57" s="45">
        <v>360</v>
      </c>
      <c r="AG57" s="45">
        <v>360</v>
      </c>
      <c r="AH57" s="45">
        <v>360</v>
      </c>
      <c r="AI57" s="45"/>
      <c r="AJ57" s="45"/>
      <c r="AK57" s="45"/>
      <c r="AL57" s="46">
        <f t="shared" si="8"/>
        <v>4440</v>
      </c>
      <c r="AM57" s="46">
        <f t="shared" si="9"/>
        <v>18</v>
      </c>
    </row>
    <row r="58" spans="1:40" ht="13.5" customHeight="1" x14ac:dyDescent="0.15">
      <c r="A58" s="44" t="s">
        <v>42</v>
      </c>
      <c r="B58" s="45"/>
      <c r="C58" s="45"/>
      <c r="D58" s="45"/>
      <c r="E58" s="45">
        <v>360</v>
      </c>
      <c r="F58" s="45">
        <v>360</v>
      </c>
      <c r="G58" s="45">
        <v>360</v>
      </c>
      <c r="H58" s="45"/>
      <c r="I58" s="45"/>
      <c r="J58" s="45">
        <v>360</v>
      </c>
      <c r="K58" s="45">
        <v>360</v>
      </c>
      <c r="L58" s="45">
        <v>360</v>
      </c>
      <c r="M58" s="45">
        <v>360</v>
      </c>
      <c r="N58" s="45">
        <v>360</v>
      </c>
      <c r="O58" s="45"/>
      <c r="P58" s="45"/>
      <c r="Q58" s="45">
        <v>360</v>
      </c>
      <c r="R58" s="45">
        <v>360</v>
      </c>
      <c r="S58" s="45">
        <v>360</v>
      </c>
      <c r="T58" s="45">
        <v>360</v>
      </c>
      <c r="U58" s="45">
        <v>360</v>
      </c>
      <c r="V58" s="45"/>
      <c r="W58" s="45"/>
      <c r="X58" s="45">
        <v>360</v>
      </c>
      <c r="Y58" s="45">
        <v>360</v>
      </c>
      <c r="Z58" s="45">
        <v>360</v>
      </c>
      <c r="AA58" s="45">
        <v>360</v>
      </c>
      <c r="AB58" s="45">
        <v>360</v>
      </c>
      <c r="AC58" s="45"/>
      <c r="AD58" s="45"/>
      <c r="AE58" s="45">
        <v>360</v>
      </c>
      <c r="AF58" s="45">
        <v>360</v>
      </c>
      <c r="AG58" s="45">
        <v>360</v>
      </c>
      <c r="AH58" s="45">
        <v>360</v>
      </c>
      <c r="AI58" s="45"/>
      <c r="AJ58" s="45"/>
      <c r="AK58" s="45"/>
      <c r="AL58" s="46">
        <f t="shared" si="8"/>
        <v>7920</v>
      </c>
      <c r="AM58" s="46">
        <f t="shared" si="9"/>
        <v>22</v>
      </c>
    </row>
    <row r="59" spans="1:40" ht="13.5" customHeight="1" x14ac:dyDescent="0.15">
      <c r="A59" s="44" t="s">
        <v>43</v>
      </c>
      <c r="B59" s="45"/>
      <c r="C59" s="45"/>
      <c r="D59" s="45"/>
      <c r="E59" s="45">
        <v>360</v>
      </c>
      <c r="F59" s="45"/>
      <c r="G59" s="45">
        <v>360</v>
      </c>
      <c r="H59" s="45"/>
      <c r="I59" s="45"/>
      <c r="J59" s="45">
        <v>360</v>
      </c>
      <c r="K59" s="45"/>
      <c r="L59" s="45">
        <v>360</v>
      </c>
      <c r="M59" s="45"/>
      <c r="N59" s="45">
        <v>360</v>
      </c>
      <c r="O59" s="45"/>
      <c r="P59" s="45"/>
      <c r="Q59" s="45">
        <v>360</v>
      </c>
      <c r="R59" s="45"/>
      <c r="S59" s="45">
        <v>360</v>
      </c>
      <c r="T59" s="45"/>
      <c r="U59" s="45">
        <v>360</v>
      </c>
      <c r="V59" s="45"/>
      <c r="W59" s="45"/>
      <c r="X59" s="45">
        <v>360</v>
      </c>
      <c r="Y59" s="45"/>
      <c r="Z59" s="45">
        <v>360</v>
      </c>
      <c r="AA59" s="45"/>
      <c r="AB59" s="45">
        <v>360</v>
      </c>
      <c r="AC59" s="45"/>
      <c r="AD59" s="45"/>
      <c r="AE59" s="45">
        <v>360</v>
      </c>
      <c r="AF59" s="45"/>
      <c r="AG59" s="45"/>
      <c r="AH59" s="45"/>
      <c r="AI59" s="45"/>
      <c r="AJ59" s="45"/>
      <c r="AK59" s="45"/>
      <c r="AL59" s="46">
        <f t="shared" si="8"/>
        <v>4320</v>
      </c>
      <c r="AM59" s="46">
        <f t="shared" si="9"/>
        <v>12</v>
      </c>
    </row>
    <row r="60" spans="1:40" ht="13.5" customHeight="1" x14ac:dyDescent="0.15">
      <c r="A60" s="44" t="s">
        <v>44</v>
      </c>
      <c r="B60" s="45"/>
      <c r="C60" s="45"/>
      <c r="D60" s="45"/>
      <c r="E60" s="45">
        <v>120</v>
      </c>
      <c r="F60" s="45">
        <v>120</v>
      </c>
      <c r="G60" s="45">
        <v>120</v>
      </c>
      <c r="H60" s="45"/>
      <c r="I60" s="45"/>
      <c r="J60" s="45">
        <v>120</v>
      </c>
      <c r="K60" s="45">
        <v>120</v>
      </c>
      <c r="L60" s="45">
        <v>120</v>
      </c>
      <c r="M60" s="45">
        <v>120</v>
      </c>
      <c r="N60" s="45">
        <v>120</v>
      </c>
      <c r="O60" s="45"/>
      <c r="P60" s="45"/>
      <c r="Q60" s="45">
        <v>120</v>
      </c>
      <c r="R60" s="45">
        <v>120</v>
      </c>
      <c r="S60" s="45">
        <v>120</v>
      </c>
      <c r="T60" s="45">
        <v>120</v>
      </c>
      <c r="U60" s="45">
        <v>120</v>
      </c>
      <c r="V60" s="45"/>
      <c r="W60" s="45"/>
      <c r="X60" s="45">
        <v>120</v>
      </c>
      <c r="Y60" s="45">
        <v>120</v>
      </c>
      <c r="Z60" s="45">
        <v>120</v>
      </c>
      <c r="AA60" s="45">
        <v>120</v>
      </c>
      <c r="AB60" s="45">
        <v>120</v>
      </c>
      <c r="AC60" s="45"/>
      <c r="AD60" s="45"/>
      <c r="AE60" s="45">
        <v>120</v>
      </c>
      <c r="AF60" s="45">
        <v>120</v>
      </c>
      <c r="AG60" s="45">
        <v>120</v>
      </c>
      <c r="AH60" s="45">
        <v>120</v>
      </c>
      <c r="AI60" s="45"/>
      <c r="AJ60" s="45"/>
      <c r="AK60" s="45"/>
      <c r="AL60" s="46">
        <f t="shared" si="8"/>
        <v>2640</v>
      </c>
      <c r="AM60" s="46">
        <f t="shared" si="9"/>
        <v>22</v>
      </c>
    </row>
    <row r="61" spans="1:40" ht="13.5" customHeight="1" x14ac:dyDescent="0.15">
      <c r="A61" s="44" t="s">
        <v>45</v>
      </c>
      <c r="B61" s="45"/>
      <c r="C61" s="45"/>
      <c r="D61" s="45"/>
      <c r="E61" s="45">
        <v>180</v>
      </c>
      <c r="F61" s="45">
        <v>180</v>
      </c>
      <c r="G61" s="45">
        <v>180</v>
      </c>
      <c r="H61" s="45"/>
      <c r="I61" s="45"/>
      <c r="J61" s="45">
        <v>180</v>
      </c>
      <c r="K61" s="45">
        <v>180</v>
      </c>
      <c r="L61" s="45">
        <v>180</v>
      </c>
      <c r="M61" s="45">
        <v>180</v>
      </c>
      <c r="N61" s="45">
        <v>180</v>
      </c>
      <c r="O61" s="45"/>
      <c r="P61" s="45"/>
      <c r="Q61" s="45">
        <v>180</v>
      </c>
      <c r="R61" s="45">
        <v>180</v>
      </c>
      <c r="S61" s="45">
        <v>180</v>
      </c>
      <c r="T61" s="45">
        <v>180</v>
      </c>
      <c r="U61" s="45">
        <v>180</v>
      </c>
      <c r="V61" s="45"/>
      <c r="W61" s="45"/>
      <c r="X61" s="45">
        <v>180</v>
      </c>
      <c r="Y61" s="45">
        <v>180</v>
      </c>
      <c r="Z61" s="45">
        <v>180</v>
      </c>
      <c r="AA61" s="45">
        <v>180</v>
      </c>
      <c r="AB61" s="45">
        <v>180</v>
      </c>
      <c r="AC61" s="45"/>
      <c r="AD61" s="45"/>
      <c r="AE61" s="45">
        <v>180</v>
      </c>
      <c r="AF61" s="45">
        <v>180</v>
      </c>
      <c r="AG61" s="45">
        <v>180</v>
      </c>
      <c r="AH61" s="45">
        <v>180</v>
      </c>
      <c r="AI61" s="45"/>
      <c r="AJ61" s="45"/>
      <c r="AK61" s="45"/>
      <c r="AL61" s="46">
        <f t="shared" si="8"/>
        <v>3960</v>
      </c>
      <c r="AM61" s="46">
        <f t="shared" si="9"/>
        <v>22</v>
      </c>
    </row>
    <row r="62" spans="1:40" ht="13.5" customHeight="1" x14ac:dyDescent="0.15">
      <c r="A62" s="37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6" t="str">
        <f t="shared" si="8"/>
        <v/>
      </c>
      <c r="AM62" s="46" t="str">
        <f t="shared" si="9"/>
        <v/>
      </c>
    </row>
    <row r="63" spans="1:40" ht="13.5" customHeight="1" x14ac:dyDescent="0.15">
      <c r="A63" s="37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6" t="str">
        <f t="shared" si="8"/>
        <v/>
      </c>
      <c r="AM63" s="46" t="str">
        <f t="shared" si="9"/>
        <v/>
      </c>
    </row>
    <row r="64" spans="1:40" ht="13.5" customHeight="1" x14ac:dyDescent="0.15">
      <c r="A64" s="37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6" t="str">
        <f t="shared" si="8"/>
        <v/>
      </c>
      <c r="AM64" s="46" t="str">
        <f t="shared" si="9"/>
        <v/>
      </c>
    </row>
    <row r="65" spans="1:40" ht="13.5" customHeight="1" x14ac:dyDescent="0.15">
      <c r="A65" s="37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6" t="str">
        <f t="shared" si="8"/>
        <v/>
      </c>
      <c r="AM65" s="46" t="str">
        <f t="shared" si="9"/>
        <v/>
      </c>
    </row>
    <row r="66" spans="1:40" ht="13.5" customHeight="1" x14ac:dyDescent="0.15">
      <c r="A66" s="37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6" t="str">
        <f t="shared" si="8"/>
        <v/>
      </c>
      <c r="AM66" s="46" t="str">
        <f t="shared" si="9"/>
        <v/>
      </c>
    </row>
    <row r="67" spans="1:40" ht="13.5" customHeight="1" x14ac:dyDescent="0.15">
      <c r="A67" s="37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6" t="str">
        <f t="shared" si="8"/>
        <v/>
      </c>
      <c r="AM67" s="46" t="str">
        <f t="shared" si="9"/>
        <v/>
      </c>
    </row>
    <row r="68" spans="1:40" ht="13.5" customHeight="1" x14ac:dyDescent="0.15">
      <c r="A68" s="37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6" t="str">
        <f t="shared" si="8"/>
        <v/>
      </c>
      <c r="AM68" s="46" t="str">
        <f t="shared" si="9"/>
        <v/>
      </c>
    </row>
    <row r="69" spans="1:40" ht="13.5" customHeight="1" x14ac:dyDescent="0.15">
      <c r="A69" s="37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6" t="str">
        <f t="shared" si="8"/>
        <v/>
      </c>
      <c r="AM69" s="46" t="str">
        <f t="shared" si="9"/>
        <v/>
      </c>
    </row>
    <row r="70" spans="1:40" ht="13.5" customHeight="1" x14ac:dyDescent="0.15">
      <c r="A70" s="37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6" t="str">
        <f t="shared" si="8"/>
        <v/>
      </c>
      <c r="AM70" s="46" t="str">
        <f t="shared" si="9"/>
        <v/>
      </c>
    </row>
    <row r="71" spans="1:40" ht="13.5" customHeight="1" x14ac:dyDescent="0.15">
      <c r="A71" s="37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6" t="str">
        <f t="shared" si="8"/>
        <v/>
      </c>
      <c r="AM71" s="46" t="str">
        <f t="shared" si="9"/>
        <v/>
      </c>
    </row>
    <row r="72" spans="1:40" ht="13.5" customHeight="1" x14ac:dyDescent="0.15">
      <c r="A72" s="37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6" t="str">
        <f t="shared" si="8"/>
        <v/>
      </c>
      <c r="AM72" s="46" t="str">
        <f t="shared" si="9"/>
        <v/>
      </c>
    </row>
    <row r="73" spans="1:40" ht="13.5" customHeight="1" x14ac:dyDescent="0.15">
      <c r="A73" s="37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6" t="str">
        <f t="shared" si="8"/>
        <v/>
      </c>
      <c r="AM73" s="46" t="str">
        <f t="shared" si="9"/>
        <v/>
      </c>
    </row>
    <row r="74" spans="1:40" ht="13.5" customHeight="1" x14ac:dyDescent="0.15">
      <c r="A74" s="3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6" t="str">
        <f t="shared" si="8"/>
        <v/>
      </c>
      <c r="AM74" s="46" t="str">
        <f t="shared" si="9"/>
        <v/>
      </c>
    </row>
    <row r="75" spans="1:40" x14ac:dyDescent="0.1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50"/>
      <c r="AM75" s="49"/>
      <c r="AN75" s="49"/>
    </row>
    <row r="76" spans="1:40" ht="13.5" customHeight="1" x14ac:dyDescent="0.15">
      <c r="A76" s="48"/>
      <c r="B76" s="70"/>
      <c r="C76" s="71" t="s">
        <v>52</v>
      </c>
      <c r="D76" s="70"/>
      <c r="E76" s="70" t="s">
        <v>28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2"/>
      <c r="AM76" s="51"/>
      <c r="AN76" s="60"/>
    </row>
    <row r="77" spans="1:40" ht="13.5" customHeight="1" x14ac:dyDescent="0.15">
      <c r="A77" s="155" t="s">
        <v>46</v>
      </c>
      <c r="B77" s="36"/>
      <c r="C77" s="37"/>
      <c r="D77" s="37"/>
      <c r="E77" s="37"/>
      <c r="F77" s="37"/>
      <c r="G77" s="37">
        <v>1</v>
      </c>
      <c r="H77" s="37">
        <v>2</v>
      </c>
      <c r="I77" s="37">
        <v>3</v>
      </c>
      <c r="J77" s="37">
        <v>4</v>
      </c>
      <c r="K77" s="37">
        <v>5</v>
      </c>
      <c r="L77" s="37">
        <v>6</v>
      </c>
      <c r="M77" s="37">
        <v>7</v>
      </c>
      <c r="N77" s="37">
        <v>8</v>
      </c>
      <c r="O77" s="37">
        <v>9</v>
      </c>
      <c r="P77" s="37">
        <v>10</v>
      </c>
      <c r="Q77" s="37">
        <v>11</v>
      </c>
      <c r="R77" s="37">
        <v>12</v>
      </c>
      <c r="S77" s="37">
        <v>13</v>
      </c>
      <c r="T77" s="37">
        <v>14</v>
      </c>
      <c r="U77" s="37">
        <v>15</v>
      </c>
      <c r="V77" s="37">
        <v>16</v>
      </c>
      <c r="W77" s="37">
        <v>17</v>
      </c>
      <c r="X77" s="37">
        <v>18</v>
      </c>
      <c r="Y77" s="37">
        <v>19</v>
      </c>
      <c r="Z77" s="37">
        <v>20</v>
      </c>
      <c r="AA77" s="37">
        <v>21</v>
      </c>
      <c r="AB77" s="37">
        <v>22</v>
      </c>
      <c r="AC77" s="37">
        <v>23</v>
      </c>
      <c r="AD77" s="37">
        <v>24</v>
      </c>
      <c r="AE77" s="37">
        <v>25</v>
      </c>
      <c r="AF77" s="37">
        <v>26</v>
      </c>
      <c r="AG77" s="37">
        <v>27</v>
      </c>
      <c r="AH77" s="37">
        <v>28</v>
      </c>
      <c r="AI77" s="37">
        <v>29</v>
      </c>
      <c r="AJ77" s="37">
        <v>30</v>
      </c>
      <c r="AK77" s="37">
        <v>31</v>
      </c>
      <c r="AL77" s="39"/>
      <c r="AM77" s="37"/>
      <c r="AN77" s="61"/>
    </row>
    <row r="78" spans="1:40" ht="13.5" customHeight="1" x14ac:dyDescent="0.15">
      <c r="A78" s="156"/>
      <c r="B78" s="40" t="s">
        <v>27</v>
      </c>
      <c r="C78" s="41" t="s">
        <v>28</v>
      </c>
      <c r="D78" s="41" t="s">
        <v>29</v>
      </c>
      <c r="E78" s="41" t="s">
        <v>30</v>
      </c>
      <c r="F78" s="41" t="s">
        <v>31</v>
      </c>
      <c r="G78" s="41" t="s">
        <v>32</v>
      </c>
      <c r="H78" s="41" t="s">
        <v>33</v>
      </c>
      <c r="I78" s="41" t="s">
        <v>34</v>
      </c>
      <c r="J78" s="41" t="s">
        <v>35</v>
      </c>
      <c r="K78" s="41" t="s">
        <v>29</v>
      </c>
      <c r="L78" s="41" t="s">
        <v>30</v>
      </c>
      <c r="M78" s="41" t="s">
        <v>31</v>
      </c>
      <c r="N78" s="41" t="s">
        <v>32</v>
      </c>
      <c r="O78" s="41" t="s">
        <v>33</v>
      </c>
      <c r="P78" s="41" t="s">
        <v>34</v>
      </c>
      <c r="Q78" s="41" t="s">
        <v>35</v>
      </c>
      <c r="R78" s="41" t="s">
        <v>29</v>
      </c>
      <c r="S78" s="41" t="s">
        <v>30</v>
      </c>
      <c r="T78" s="41" t="s">
        <v>31</v>
      </c>
      <c r="U78" s="41" t="s">
        <v>32</v>
      </c>
      <c r="V78" s="41" t="s">
        <v>33</v>
      </c>
      <c r="W78" s="41" t="s">
        <v>34</v>
      </c>
      <c r="X78" s="41" t="s">
        <v>35</v>
      </c>
      <c r="Y78" s="41" t="s">
        <v>29</v>
      </c>
      <c r="Z78" s="41" t="s">
        <v>30</v>
      </c>
      <c r="AA78" s="41" t="s">
        <v>31</v>
      </c>
      <c r="AB78" s="41" t="s">
        <v>32</v>
      </c>
      <c r="AC78" s="41" t="s">
        <v>33</v>
      </c>
      <c r="AD78" s="41" t="s">
        <v>34</v>
      </c>
      <c r="AE78" s="41" t="s">
        <v>35</v>
      </c>
      <c r="AF78" s="41" t="s">
        <v>29</v>
      </c>
      <c r="AG78" s="41" t="s">
        <v>30</v>
      </c>
      <c r="AH78" s="41" t="s">
        <v>31</v>
      </c>
      <c r="AI78" s="42" t="s">
        <v>32</v>
      </c>
      <c r="AJ78" s="42" t="s">
        <v>33</v>
      </c>
      <c r="AK78" s="42" t="s">
        <v>34</v>
      </c>
      <c r="AL78" s="43"/>
      <c r="AM78" s="41"/>
    </row>
    <row r="79" spans="1:40" ht="13.5" customHeight="1" x14ac:dyDescent="0.15">
      <c r="A79" s="44" t="s">
        <v>38</v>
      </c>
      <c r="B79" s="45"/>
      <c r="C79" s="45"/>
      <c r="D79" s="45"/>
      <c r="E79" s="45"/>
      <c r="F79" s="45"/>
      <c r="G79" s="45">
        <v>360</v>
      </c>
      <c r="H79" s="45"/>
      <c r="I79" s="45"/>
      <c r="J79" s="45">
        <v>360</v>
      </c>
      <c r="K79" s="45">
        <v>360</v>
      </c>
      <c r="L79" s="45">
        <v>360</v>
      </c>
      <c r="M79" s="45">
        <v>360</v>
      </c>
      <c r="N79" s="45">
        <v>360</v>
      </c>
      <c r="O79" s="45"/>
      <c r="P79" s="45"/>
      <c r="Q79" s="45">
        <v>360</v>
      </c>
      <c r="R79" s="45">
        <v>360</v>
      </c>
      <c r="S79" s="45">
        <v>360</v>
      </c>
      <c r="T79" s="45">
        <v>360</v>
      </c>
      <c r="U79" s="45">
        <v>360</v>
      </c>
      <c r="V79" s="45"/>
      <c r="W79" s="45"/>
      <c r="X79" s="45">
        <v>360</v>
      </c>
      <c r="Y79" s="45">
        <v>360</v>
      </c>
      <c r="Z79" s="45">
        <v>360</v>
      </c>
      <c r="AA79" s="45">
        <v>360</v>
      </c>
      <c r="AB79" s="45">
        <v>360</v>
      </c>
      <c r="AC79" s="45"/>
      <c r="AD79" s="45"/>
      <c r="AE79" s="45">
        <v>360</v>
      </c>
      <c r="AF79" s="45">
        <v>360</v>
      </c>
      <c r="AG79" s="45">
        <v>360</v>
      </c>
      <c r="AH79" s="45">
        <v>360</v>
      </c>
      <c r="AI79" s="45">
        <v>360</v>
      </c>
      <c r="AJ79" s="45"/>
      <c r="AK79" s="45"/>
      <c r="AL79" s="46">
        <f t="shared" ref="AL79:AL99" si="10">IF(SUM(B79:AK79)=0,"",SUM(B79:AK79))</f>
        <v>7560</v>
      </c>
      <c r="AM79" s="46">
        <f>IF(SUM(B79:AK79)=0,"",COUNTA(B79:AK79))</f>
        <v>21</v>
      </c>
    </row>
    <row r="80" spans="1:40" ht="13.5" customHeight="1" x14ac:dyDescent="0.15">
      <c r="A80" s="44" t="s">
        <v>39</v>
      </c>
      <c r="B80" s="45"/>
      <c r="C80" s="45"/>
      <c r="D80" s="45"/>
      <c r="E80" s="45"/>
      <c r="F80" s="45"/>
      <c r="G80" s="45"/>
      <c r="H80" s="45"/>
      <c r="I80" s="45"/>
      <c r="J80" s="45">
        <v>360</v>
      </c>
      <c r="K80" s="45"/>
      <c r="L80" s="45">
        <v>360</v>
      </c>
      <c r="M80" s="45"/>
      <c r="N80" s="45"/>
      <c r="O80" s="45"/>
      <c r="P80" s="45"/>
      <c r="Q80" s="45">
        <v>360</v>
      </c>
      <c r="R80" s="45"/>
      <c r="S80" s="45">
        <v>360</v>
      </c>
      <c r="T80" s="45"/>
      <c r="U80" s="45"/>
      <c r="V80" s="45"/>
      <c r="W80" s="45"/>
      <c r="X80" s="45">
        <v>360</v>
      </c>
      <c r="Y80" s="45"/>
      <c r="Z80" s="45">
        <v>360</v>
      </c>
      <c r="AA80" s="45"/>
      <c r="AB80" s="45"/>
      <c r="AC80" s="45"/>
      <c r="AD80" s="45"/>
      <c r="AE80" s="45">
        <v>360</v>
      </c>
      <c r="AF80" s="45"/>
      <c r="AG80" s="45">
        <v>360</v>
      </c>
      <c r="AH80" s="45"/>
      <c r="AI80" s="45"/>
      <c r="AJ80" s="45"/>
      <c r="AK80" s="45"/>
      <c r="AL80" s="46">
        <f t="shared" si="10"/>
        <v>2880</v>
      </c>
      <c r="AM80" s="46">
        <f t="shared" ref="AM80:AM99" si="11">IF(SUM(B80:AK80)=0,"",COUNTA(B80:AK80))</f>
        <v>8</v>
      </c>
    </row>
    <row r="81" spans="1:39" ht="13.5" customHeight="1" x14ac:dyDescent="0.15">
      <c r="A81" s="44" t="s">
        <v>40</v>
      </c>
      <c r="B81" s="45"/>
      <c r="C81" s="45"/>
      <c r="D81" s="45"/>
      <c r="E81" s="45"/>
      <c r="F81" s="45"/>
      <c r="G81" s="45"/>
      <c r="H81" s="45"/>
      <c r="I81" s="45"/>
      <c r="J81" s="45">
        <v>240</v>
      </c>
      <c r="K81" s="45">
        <v>240</v>
      </c>
      <c r="L81" s="45">
        <v>240</v>
      </c>
      <c r="M81" s="45"/>
      <c r="N81" s="45"/>
      <c r="O81" s="45"/>
      <c r="P81" s="45"/>
      <c r="Q81" s="45">
        <v>240</v>
      </c>
      <c r="R81" s="45">
        <v>240</v>
      </c>
      <c r="S81" s="45">
        <v>240</v>
      </c>
      <c r="T81" s="45"/>
      <c r="U81" s="45"/>
      <c r="V81" s="45"/>
      <c r="W81" s="45"/>
      <c r="X81" s="45">
        <v>240</v>
      </c>
      <c r="Y81" s="45">
        <v>240</v>
      </c>
      <c r="Z81" s="45">
        <v>240</v>
      </c>
      <c r="AA81" s="45"/>
      <c r="AB81" s="45"/>
      <c r="AC81" s="45"/>
      <c r="AD81" s="45"/>
      <c r="AE81" s="45">
        <v>240</v>
      </c>
      <c r="AF81" s="45">
        <v>240</v>
      </c>
      <c r="AG81" s="45">
        <v>240</v>
      </c>
      <c r="AH81" s="45"/>
      <c r="AI81" s="45"/>
      <c r="AJ81" s="45"/>
      <c r="AK81" s="45"/>
      <c r="AL81" s="46">
        <f t="shared" si="10"/>
        <v>2880</v>
      </c>
      <c r="AM81" s="46">
        <f t="shared" si="11"/>
        <v>12</v>
      </c>
    </row>
    <row r="82" spans="1:39" ht="13.5" customHeight="1" x14ac:dyDescent="0.15">
      <c r="A82" s="44" t="s">
        <v>41</v>
      </c>
      <c r="B82" s="45"/>
      <c r="C82" s="45"/>
      <c r="D82" s="45"/>
      <c r="E82" s="45"/>
      <c r="F82" s="45"/>
      <c r="G82" s="45">
        <v>120</v>
      </c>
      <c r="H82" s="45"/>
      <c r="I82" s="45"/>
      <c r="J82" s="45">
        <v>360</v>
      </c>
      <c r="K82" s="45">
        <v>360</v>
      </c>
      <c r="L82" s="45">
        <v>120</v>
      </c>
      <c r="M82" s="45">
        <v>120</v>
      </c>
      <c r="N82" s="45"/>
      <c r="O82" s="45"/>
      <c r="P82" s="45"/>
      <c r="Q82" s="45">
        <v>360</v>
      </c>
      <c r="R82" s="45">
        <v>360</v>
      </c>
      <c r="S82" s="45">
        <v>120</v>
      </c>
      <c r="T82" s="45">
        <v>120</v>
      </c>
      <c r="U82" s="45"/>
      <c r="V82" s="45"/>
      <c r="W82" s="45"/>
      <c r="X82" s="45">
        <v>360</v>
      </c>
      <c r="Y82" s="45">
        <v>360</v>
      </c>
      <c r="Z82" s="45">
        <v>120</v>
      </c>
      <c r="AA82" s="45">
        <v>120</v>
      </c>
      <c r="AB82" s="45"/>
      <c r="AC82" s="45"/>
      <c r="AD82" s="45"/>
      <c r="AE82" s="45">
        <v>360</v>
      </c>
      <c r="AF82" s="45">
        <v>360</v>
      </c>
      <c r="AG82" s="45">
        <v>120</v>
      </c>
      <c r="AH82" s="45">
        <v>120</v>
      </c>
      <c r="AI82" s="45"/>
      <c r="AJ82" s="45"/>
      <c r="AK82" s="45"/>
      <c r="AL82" s="46">
        <f t="shared" si="10"/>
        <v>3960</v>
      </c>
      <c r="AM82" s="46">
        <f t="shared" si="11"/>
        <v>17</v>
      </c>
    </row>
    <row r="83" spans="1:39" ht="13.5" customHeight="1" x14ac:dyDescent="0.15">
      <c r="A83" s="44" t="s">
        <v>42</v>
      </c>
      <c r="B83" s="45"/>
      <c r="C83" s="45"/>
      <c r="D83" s="45"/>
      <c r="E83" s="45"/>
      <c r="F83" s="45"/>
      <c r="G83" s="45">
        <v>360</v>
      </c>
      <c r="H83" s="45"/>
      <c r="I83" s="45"/>
      <c r="J83" s="45">
        <v>120</v>
      </c>
      <c r="K83" s="45">
        <v>120</v>
      </c>
      <c r="L83" s="45">
        <v>120</v>
      </c>
      <c r="M83" s="45">
        <v>120</v>
      </c>
      <c r="N83" s="45">
        <v>120</v>
      </c>
      <c r="O83" s="45"/>
      <c r="P83" s="45"/>
      <c r="Q83" s="45">
        <v>120</v>
      </c>
      <c r="R83" s="45">
        <v>120</v>
      </c>
      <c r="S83" s="45">
        <v>120</v>
      </c>
      <c r="T83" s="45">
        <v>120</v>
      </c>
      <c r="U83" s="45">
        <v>120</v>
      </c>
      <c r="V83" s="45"/>
      <c r="W83" s="45"/>
      <c r="X83" s="45">
        <v>120</v>
      </c>
      <c r="Y83" s="45">
        <v>120</v>
      </c>
      <c r="Z83" s="45">
        <v>120</v>
      </c>
      <c r="AA83" s="45">
        <v>120</v>
      </c>
      <c r="AB83" s="45">
        <v>120</v>
      </c>
      <c r="AC83" s="45"/>
      <c r="AD83" s="45"/>
      <c r="AE83" s="45">
        <v>120</v>
      </c>
      <c r="AF83" s="45">
        <v>120</v>
      </c>
      <c r="AG83" s="45">
        <v>120</v>
      </c>
      <c r="AH83" s="45">
        <v>120</v>
      </c>
      <c r="AI83" s="45">
        <v>120</v>
      </c>
      <c r="AJ83" s="45"/>
      <c r="AK83" s="45"/>
      <c r="AL83" s="46">
        <f t="shared" si="10"/>
        <v>2760</v>
      </c>
      <c r="AM83" s="46">
        <f t="shared" si="11"/>
        <v>21</v>
      </c>
    </row>
    <row r="84" spans="1:39" ht="13.5" customHeight="1" x14ac:dyDescent="0.15">
      <c r="A84" s="44" t="s">
        <v>43</v>
      </c>
      <c r="B84" s="45"/>
      <c r="C84" s="45"/>
      <c r="D84" s="45"/>
      <c r="E84" s="45"/>
      <c r="F84" s="45"/>
      <c r="G84" s="45">
        <v>360</v>
      </c>
      <c r="H84" s="45"/>
      <c r="I84" s="45"/>
      <c r="J84" s="45">
        <v>360</v>
      </c>
      <c r="K84" s="45"/>
      <c r="L84" s="45"/>
      <c r="M84" s="45"/>
      <c r="N84" s="45"/>
      <c r="O84" s="45"/>
      <c r="P84" s="45"/>
      <c r="Q84" s="45">
        <v>360</v>
      </c>
      <c r="R84" s="45"/>
      <c r="S84" s="45"/>
      <c r="T84" s="45"/>
      <c r="U84" s="45"/>
      <c r="V84" s="45"/>
      <c r="W84" s="45"/>
      <c r="X84" s="45">
        <v>360</v>
      </c>
      <c r="Y84" s="45"/>
      <c r="Z84" s="45"/>
      <c r="AA84" s="45"/>
      <c r="AB84" s="45"/>
      <c r="AC84" s="45"/>
      <c r="AD84" s="45"/>
      <c r="AE84" s="45">
        <v>360</v>
      </c>
      <c r="AF84" s="45"/>
      <c r="AG84" s="45"/>
      <c r="AH84" s="45"/>
      <c r="AI84" s="45"/>
      <c r="AJ84" s="45"/>
      <c r="AK84" s="45"/>
      <c r="AL84" s="46">
        <f t="shared" si="10"/>
        <v>1800</v>
      </c>
      <c r="AM84" s="46">
        <f t="shared" si="11"/>
        <v>5</v>
      </c>
    </row>
    <row r="85" spans="1:39" ht="13.5" customHeight="1" x14ac:dyDescent="0.15">
      <c r="A85" s="44" t="s">
        <v>44</v>
      </c>
      <c r="B85" s="45"/>
      <c r="C85" s="45"/>
      <c r="D85" s="45"/>
      <c r="E85" s="45"/>
      <c r="F85" s="45"/>
      <c r="G85" s="45">
        <v>120</v>
      </c>
      <c r="H85" s="45"/>
      <c r="I85" s="45"/>
      <c r="J85" s="45"/>
      <c r="K85" s="45">
        <v>120</v>
      </c>
      <c r="L85" s="45"/>
      <c r="M85" s="45">
        <v>360</v>
      </c>
      <c r="N85" s="45"/>
      <c r="O85" s="45"/>
      <c r="P85" s="45"/>
      <c r="Q85" s="45"/>
      <c r="R85" s="45">
        <v>120</v>
      </c>
      <c r="S85" s="45"/>
      <c r="T85" s="45">
        <v>360</v>
      </c>
      <c r="U85" s="45"/>
      <c r="V85" s="45"/>
      <c r="W85" s="45"/>
      <c r="X85" s="45"/>
      <c r="Y85" s="45">
        <v>120</v>
      </c>
      <c r="Z85" s="45"/>
      <c r="AA85" s="45">
        <v>360</v>
      </c>
      <c r="AB85" s="45"/>
      <c r="AC85" s="45"/>
      <c r="AD85" s="45"/>
      <c r="AE85" s="45"/>
      <c r="AF85" s="45">
        <v>120</v>
      </c>
      <c r="AG85" s="45"/>
      <c r="AH85" s="45">
        <v>360</v>
      </c>
      <c r="AI85" s="45"/>
      <c r="AJ85" s="45"/>
      <c r="AK85" s="45"/>
      <c r="AL85" s="46">
        <f t="shared" si="10"/>
        <v>2040</v>
      </c>
      <c r="AM85" s="46">
        <f t="shared" si="11"/>
        <v>9</v>
      </c>
    </row>
    <row r="86" spans="1:39" ht="13.5" customHeight="1" x14ac:dyDescent="0.15">
      <c r="A86" s="44" t="s">
        <v>45</v>
      </c>
      <c r="B86" s="45"/>
      <c r="C86" s="45"/>
      <c r="D86" s="45"/>
      <c r="E86" s="45"/>
      <c r="F86" s="45"/>
      <c r="G86" s="45">
        <v>180</v>
      </c>
      <c r="H86" s="45"/>
      <c r="I86" s="45"/>
      <c r="J86" s="45">
        <v>180</v>
      </c>
      <c r="K86" s="45">
        <v>180</v>
      </c>
      <c r="L86" s="45">
        <v>180</v>
      </c>
      <c r="M86" s="45">
        <v>360</v>
      </c>
      <c r="N86" s="45">
        <v>120</v>
      </c>
      <c r="O86" s="45"/>
      <c r="P86" s="45"/>
      <c r="Q86" s="45">
        <v>180</v>
      </c>
      <c r="R86" s="45">
        <v>180</v>
      </c>
      <c r="S86" s="45">
        <v>180</v>
      </c>
      <c r="T86" s="45">
        <v>360</v>
      </c>
      <c r="U86" s="45">
        <v>120</v>
      </c>
      <c r="V86" s="45"/>
      <c r="W86" s="45"/>
      <c r="X86" s="45">
        <v>180</v>
      </c>
      <c r="Y86" s="45">
        <v>180</v>
      </c>
      <c r="Z86" s="45">
        <v>180</v>
      </c>
      <c r="AA86" s="45">
        <v>360</v>
      </c>
      <c r="AB86" s="45">
        <v>120</v>
      </c>
      <c r="AC86" s="45"/>
      <c r="AD86" s="45"/>
      <c r="AE86" s="45">
        <v>180</v>
      </c>
      <c r="AF86" s="45">
        <v>180</v>
      </c>
      <c r="AG86" s="45">
        <v>180</v>
      </c>
      <c r="AH86" s="45">
        <v>360</v>
      </c>
      <c r="AI86" s="45">
        <v>120</v>
      </c>
      <c r="AJ86" s="45"/>
      <c r="AK86" s="45"/>
      <c r="AL86" s="46">
        <f t="shared" si="10"/>
        <v>4260</v>
      </c>
      <c r="AM86" s="46">
        <f t="shared" si="11"/>
        <v>21</v>
      </c>
    </row>
    <row r="87" spans="1:39" ht="13.5" customHeight="1" x14ac:dyDescent="0.15">
      <c r="A87" s="37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6" t="str">
        <f t="shared" si="10"/>
        <v/>
      </c>
      <c r="AM87" s="46" t="str">
        <f t="shared" si="11"/>
        <v/>
      </c>
    </row>
    <row r="88" spans="1:39" ht="13.5" customHeight="1" x14ac:dyDescent="0.15">
      <c r="A88" s="37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6" t="str">
        <f t="shared" si="10"/>
        <v/>
      </c>
      <c r="AM88" s="46" t="str">
        <f t="shared" si="11"/>
        <v/>
      </c>
    </row>
    <row r="89" spans="1:39" ht="13.5" customHeight="1" x14ac:dyDescent="0.15">
      <c r="A89" s="37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6" t="str">
        <f t="shared" si="10"/>
        <v/>
      </c>
      <c r="AM89" s="46" t="str">
        <f t="shared" si="11"/>
        <v/>
      </c>
    </row>
    <row r="90" spans="1:39" ht="13.5" customHeight="1" x14ac:dyDescent="0.15">
      <c r="A90" s="37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6" t="str">
        <f t="shared" si="10"/>
        <v/>
      </c>
      <c r="AM90" s="46" t="str">
        <f t="shared" si="11"/>
        <v/>
      </c>
    </row>
    <row r="91" spans="1:39" ht="13.5" customHeight="1" x14ac:dyDescent="0.15">
      <c r="A91" s="37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6" t="str">
        <f t="shared" si="10"/>
        <v/>
      </c>
      <c r="AM91" s="46" t="str">
        <f t="shared" si="11"/>
        <v/>
      </c>
    </row>
    <row r="92" spans="1:39" ht="13.5" customHeight="1" x14ac:dyDescent="0.15">
      <c r="A92" s="37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6" t="str">
        <f t="shared" si="10"/>
        <v/>
      </c>
      <c r="AM92" s="46" t="str">
        <f t="shared" si="11"/>
        <v/>
      </c>
    </row>
    <row r="93" spans="1:39" ht="13.5" customHeight="1" x14ac:dyDescent="0.15">
      <c r="A93" s="37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6" t="str">
        <f t="shared" si="10"/>
        <v/>
      </c>
      <c r="AM93" s="46" t="str">
        <f t="shared" si="11"/>
        <v/>
      </c>
    </row>
    <row r="94" spans="1:39" ht="13.5" customHeight="1" x14ac:dyDescent="0.15">
      <c r="A94" s="37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6" t="str">
        <f t="shared" si="10"/>
        <v/>
      </c>
      <c r="AM94" s="46" t="str">
        <f t="shared" si="11"/>
        <v/>
      </c>
    </row>
    <row r="95" spans="1:39" ht="13.5" customHeight="1" x14ac:dyDescent="0.15">
      <c r="A95" s="37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6" t="str">
        <f t="shared" si="10"/>
        <v/>
      </c>
      <c r="AM95" s="46" t="str">
        <f t="shared" si="11"/>
        <v/>
      </c>
    </row>
    <row r="96" spans="1:39" ht="13.5" customHeight="1" x14ac:dyDescent="0.15">
      <c r="A96" s="37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6" t="str">
        <f t="shared" si="10"/>
        <v/>
      </c>
      <c r="AM96" s="46" t="str">
        <f t="shared" si="11"/>
        <v/>
      </c>
    </row>
    <row r="97" spans="1:40" ht="13.5" customHeight="1" x14ac:dyDescent="0.15">
      <c r="A97" s="37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6" t="str">
        <f t="shared" si="10"/>
        <v/>
      </c>
      <c r="AM97" s="46" t="str">
        <f t="shared" si="11"/>
        <v/>
      </c>
    </row>
    <row r="98" spans="1:40" ht="13.5" customHeight="1" x14ac:dyDescent="0.15">
      <c r="A98" s="37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6" t="str">
        <f t="shared" si="10"/>
        <v/>
      </c>
      <c r="AM98" s="46" t="str">
        <f t="shared" si="11"/>
        <v/>
      </c>
    </row>
    <row r="99" spans="1:40" ht="13.5" customHeight="1" x14ac:dyDescent="0.15">
      <c r="A99" s="3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6" t="str">
        <f t="shared" si="10"/>
        <v/>
      </c>
      <c r="AM99" s="46" t="str">
        <f t="shared" si="11"/>
        <v/>
      </c>
    </row>
    <row r="101" spans="1:40" x14ac:dyDescent="0.15">
      <c r="A101" s="159" t="s">
        <v>47</v>
      </c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</row>
    <row r="102" spans="1:40" x14ac:dyDescent="0.15">
      <c r="A102" s="160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</row>
    <row r="103" spans="1:40" x14ac:dyDescent="0.15">
      <c r="A103" s="28" t="s">
        <v>48</v>
      </c>
    </row>
    <row r="104" spans="1:40" x14ac:dyDescent="0.15">
      <c r="A104" s="28" t="s">
        <v>49</v>
      </c>
    </row>
  </sheetData>
  <mergeCells count="139">
    <mergeCell ref="A4:A5"/>
    <mergeCell ref="AL4:AL5"/>
    <mergeCell ref="AM4:AM5"/>
    <mergeCell ref="B5:G5"/>
    <mergeCell ref="H5:M5"/>
    <mergeCell ref="N5:S5"/>
    <mergeCell ref="T5:Y5"/>
    <mergeCell ref="Z5:AE5"/>
    <mergeCell ref="AF5:AK5"/>
    <mergeCell ref="B6:G6"/>
    <mergeCell ref="H6:M6"/>
    <mergeCell ref="N6:S6"/>
    <mergeCell ref="T6:Y6"/>
    <mergeCell ref="Z6:AE6"/>
    <mergeCell ref="AF6:AK6"/>
    <mergeCell ref="F3:G3"/>
    <mergeCell ref="L3:P3"/>
    <mergeCell ref="B8:G8"/>
    <mergeCell ref="H8:M8"/>
    <mergeCell ref="N8:S8"/>
    <mergeCell ref="T8:Y8"/>
    <mergeCell ref="Z8:AE8"/>
    <mergeCell ref="AF8:AK8"/>
    <mergeCell ref="B7:G7"/>
    <mergeCell ref="H7:M7"/>
    <mergeCell ref="N7:S7"/>
    <mergeCell ref="T7:Y7"/>
    <mergeCell ref="Z7:AE7"/>
    <mergeCell ref="AF7:AK7"/>
    <mergeCell ref="B10:G10"/>
    <mergeCell ref="H10:M10"/>
    <mergeCell ref="N10:S10"/>
    <mergeCell ref="T10:Y10"/>
    <mergeCell ref="Z10:AE10"/>
    <mergeCell ref="AF10:AK10"/>
    <mergeCell ref="B9:G9"/>
    <mergeCell ref="H9:M9"/>
    <mergeCell ref="N9:S9"/>
    <mergeCell ref="T9:Y9"/>
    <mergeCell ref="Z9:AE9"/>
    <mergeCell ref="AF9:AK9"/>
    <mergeCell ref="B12:G12"/>
    <mergeCell ref="H12:M12"/>
    <mergeCell ref="N12:S12"/>
    <mergeCell ref="T12:Y12"/>
    <mergeCell ref="Z12:AE12"/>
    <mergeCell ref="AF12:AK12"/>
    <mergeCell ref="B11:G11"/>
    <mergeCell ref="H11:M11"/>
    <mergeCell ref="N11:S11"/>
    <mergeCell ref="T11:Y11"/>
    <mergeCell ref="Z11:AE11"/>
    <mergeCell ref="AF11:AK11"/>
    <mergeCell ref="B14:G14"/>
    <mergeCell ref="H14:M14"/>
    <mergeCell ref="N14:S14"/>
    <mergeCell ref="T14:Y14"/>
    <mergeCell ref="Z14:AE14"/>
    <mergeCell ref="AF14:AK14"/>
    <mergeCell ref="B13:G13"/>
    <mergeCell ref="H13:M13"/>
    <mergeCell ref="N13:S13"/>
    <mergeCell ref="T13:Y13"/>
    <mergeCell ref="Z13:AE13"/>
    <mergeCell ref="AF13:AK13"/>
    <mergeCell ref="B16:G16"/>
    <mergeCell ref="H16:M16"/>
    <mergeCell ref="N16:S16"/>
    <mergeCell ref="T16:Y16"/>
    <mergeCell ref="Z16:AE16"/>
    <mergeCell ref="AF16:AK16"/>
    <mergeCell ref="B15:G15"/>
    <mergeCell ref="H15:M15"/>
    <mergeCell ref="N15:S15"/>
    <mergeCell ref="T15:Y15"/>
    <mergeCell ref="Z15:AE15"/>
    <mergeCell ref="AF15:AK15"/>
    <mergeCell ref="B18:G18"/>
    <mergeCell ref="H18:M18"/>
    <mergeCell ref="N18:S18"/>
    <mergeCell ref="T18:Y18"/>
    <mergeCell ref="Z18:AE18"/>
    <mergeCell ref="AF18:AK18"/>
    <mergeCell ref="B17:G17"/>
    <mergeCell ref="H17:M17"/>
    <mergeCell ref="N17:S17"/>
    <mergeCell ref="T17:Y17"/>
    <mergeCell ref="Z17:AE17"/>
    <mergeCell ref="AF17:AK17"/>
    <mergeCell ref="B20:G20"/>
    <mergeCell ref="H20:M20"/>
    <mergeCell ref="N20:S20"/>
    <mergeCell ref="T20:Y20"/>
    <mergeCell ref="Z20:AE20"/>
    <mergeCell ref="AF20:AK20"/>
    <mergeCell ref="B19:G19"/>
    <mergeCell ref="H19:M19"/>
    <mergeCell ref="N19:S19"/>
    <mergeCell ref="T19:Y19"/>
    <mergeCell ref="Z19:AE19"/>
    <mergeCell ref="AF19:AK19"/>
    <mergeCell ref="B22:G22"/>
    <mergeCell ref="H22:M22"/>
    <mergeCell ref="N22:S22"/>
    <mergeCell ref="T22:Y22"/>
    <mergeCell ref="Z22:AE22"/>
    <mergeCell ref="AF22:AK22"/>
    <mergeCell ref="B21:G21"/>
    <mergeCell ref="H21:M21"/>
    <mergeCell ref="N21:S21"/>
    <mergeCell ref="T21:Y21"/>
    <mergeCell ref="Z21:AE21"/>
    <mergeCell ref="AF21:AK21"/>
    <mergeCell ref="B24:G24"/>
    <mergeCell ref="H24:M24"/>
    <mergeCell ref="N24:S24"/>
    <mergeCell ref="T24:Y24"/>
    <mergeCell ref="Z24:AE24"/>
    <mergeCell ref="AF24:AK24"/>
    <mergeCell ref="B23:G23"/>
    <mergeCell ref="H23:M23"/>
    <mergeCell ref="N23:S23"/>
    <mergeCell ref="T23:Y23"/>
    <mergeCell ref="Z23:AE23"/>
    <mergeCell ref="AF23:AK23"/>
    <mergeCell ref="A77:A78"/>
    <mergeCell ref="A101:AN102"/>
    <mergeCell ref="A28:A29"/>
    <mergeCell ref="AL28:AL29"/>
    <mergeCell ref="AM28:AM29"/>
    <mergeCell ref="A52:A53"/>
    <mergeCell ref="AL52:AL53"/>
    <mergeCell ref="AM52:AM53"/>
    <mergeCell ref="B25:G25"/>
    <mergeCell ref="H25:M25"/>
    <mergeCell ref="N25:S25"/>
    <mergeCell ref="T25:Y25"/>
    <mergeCell ref="Z25:AE25"/>
    <mergeCell ref="AF25:AK25"/>
  </mergeCells>
  <phoneticPr fontId="3"/>
  <pageMargins left="0.78740157480314965" right="0.39370078740157483" top="0.55118110236220474" bottom="0.39370078740157483" header="0.51181102362204722" footer="0.51181102362204722"/>
  <pageSetup paperSize="8" orientation="portrait" r:id="rId1"/>
  <headerFooter alignWithMargins="0">
    <oddHeader>&amp;C　</oddHeader>
  </headerFooter>
  <colBreaks count="1" manualBreakCount="1">
    <brk id="40" min="2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届出書</vt:lpstr>
      <vt:lpstr>平均利用時間算出表 </vt:lpstr>
      <vt:lpstr>平均利用時間算出表（記入例）</vt:lpstr>
      <vt:lpstr>計算表</vt:lpstr>
      <vt:lpstr>計算表 (記入例)</vt:lpstr>
      <vt:lpstr>計算表!Print_Area</vt:lpstr>
      <vt:lpstr>'計算表 (記入例)'!Print_Area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SG19400のC20-3836</dc:creator>
  <cp:lastModifiedBy>SG19400のC20-3836</cp:lastModifiedBy>
  <cp:lastPrinted>2018-04-05T10:06:27Z</cp:lastPrinted>
  <dcterms:created xsi:type="dcterms:W3CDTF">2021-01-19T04:35:02Z</dcterms:created>
  <dcterms:modified xsi:type="dcterms:W3CDTF">2021-02-04T23:58:08Z</dcterms:modified>
</cp:coreProperties>
</file>