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2)\"/>
    </mc:Choice>
  </mc:AlternateContent>
  <bookViews>
    <workbookView xWindow="0" yWindow="0" windowWidth="20490" windowHeight="7440"/>
  </bookViews>
  <sheets>
    <sheet name="目標工賃達成加算Ⅰ及びⅡ（就労継続支援B型）" sheetId="73" r:id="rId1"/>
    <sheet name="目標工賃達成加算Ⅰ及びⅡ（就労継続支援B）" sheetId="74" r:id="rId2"/>
    <sheet name="目標工賃達成加算Ⅲ（就労継続支援B型）" sheetId="75" r:id="rId3"/>
  </sheets>
  <definedNames>
    <definedName name="_xlnm.Print_Area" localSheetId="1">'目標工賃達成加算Ⅰ及びⅡ（就労継続支援B）'!$A$2:$C$32</definedName>
    <definedName name="_xlnm.Print_Area" localSheetId="0">'目標工賃達成加算Ⅰ及びⅡ（就労継続支援B型）'!$A$2:$AB$47</definedName>
    <definedName name="_xlnm.Print_Area" localSheetId="2">'目標工賃達成加算Ⅲ（就労継続支援B型）'!$A$2:$P$43</definedName>
  </definedNames>
  <calcPr calcId="162913"/>
</workbook>
</file>

<file path=xl/calcChain.xml><?xml version="1.0" encoding="utf-8"?>
<calcChain xmlns="http://schemas.openxmlformats.org/spreadsheetml/2006/main">
  <c r="P10" i="75" l="1"/>
  <c r="P11" i="75"/>
  <c r="P12" i="75"/>
  <c r="P13" i="75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C30" i="75"/>
  <c r="D30" i="75"/>
  <c r="E30" i="75"/>
  <c r="F30" i="75"/>
  <c r="G30" i="75"/>
  <c r="H30" i="75"/>
  <c r="I30" i="75"/>
  <c r="J30" i="75"/>
  <c r="K30" i="75"/>
  <c r="L30" i="75"/>
  <c r="M30" i="75"/>
  <c r="N30" i="75"/>
  <c r="O30" i="75"/>
  <c r="P30" i="75"/>
  <c r="I6" i="73"/>
  <c r="AA14" i="73"/>
  <c r="AB14" i="73"/>
  <c r="AA15" i="73"/>
  <c r="AB15" i="73"/>
  <c r="AA16" i="73"/>
  <c r="AB16" i="73"/>
  <c r="AA17" i="73"/>
  <c r="AB17" i="73"/>
  <c r="AA18" i="73"/>
  <c r="AB18" i="73"/>
  <c r="AA19" i="73"/>
  <c r="AB19" i="73"/>
  <c r="AA20" i="73"/>
  <c r="AB20" i="73"/>
  <c r="AA21" i="73"/>
  <c r="AB21" i="73"/>
  <c r="AA22" i="73"/>
  <c r="AB22" i="73"/>
  <c r="AA23" i="73"/>
  <c r="AB23" i="73"/>
  <c r="AA24" i="73"/>
  <c r="AB24" i="73"/>
  <c r="AA25" i="73"/>
  <c r="AB25" i="73"/>
  <c r="AA26" i="73"/>
  <c r="AB26" i="73"/>
  <c r="AA27" i="73"/>
  <c r="AB27" i="73"/>
  <c r="AA28" i="73"/>
  <c r="AB28" i="73"/>
  <c r="AA29" i="73"/>
  <c r="AB29" i="73"/>
  <c r="AA30" i="73"/>
  <c r="AB30" i="73"/>
  <c r="AA31" i="73"/>
  <c r="AB31" i="73"/>
  <c r="AA32" i="73"/>
  <c r="AB32" i="73"/>
  <c r="AA33" i="73"/>
  <c r="AB33" i="73"/>
  <c r="C34" i="73"/>
  <c r="D34" i="73"/>
  <c r="E34" i="73"/>
  <c r="F34" i="73"/>
  <c r="G34" i="73"/>
  <c r="H34" i="73"/>
  <c r="I34" i="73"/>
  <c r="J34" i="73"/>
  <c r="K34" i="73"/>
  <c r="L34" i="73"/>
  <c r="M34" i="73"/>
  <c r="N34" i="73"/>
  <c r="O34" i="73"/>
  <c r="P34" i="73"/>
  <c r="Q34" i="73"/>
  <c r="R34" i="73"/>
  <c r="S34" i="73"/>
  <c r="T34" i="73"/>
  <c r="U34" i="73"/>
  <c r="V34" i="73"/>
  <c r="W34" i="73"/>
  <c r="X34" i="73"/>
  <c r="Y34" i="73"/>
  <c r="Z34" i="73"/>
  <c r="AA34" i="73"/>
  <c r="AB34" i="73"/>
  <c r="I5" i="73"/>
</calcChain>
</file>

<file path=xl/sharedStrings.xml><?xml version="1.0" encoding="utf-8"?>
<sst xmlns="http://schemas.openxmlformats.org/spreadsheetml/2006/main" count="144" uniqueCount="69">
  <si>
    <t>氏名</t>
    <rPh sb="0" eb="2">
      <t>シメイ</t>
    </rPh>
    <phoneticPr fontId="1"/>
  </si>
  <si>
    <t>計</t>
    <rPh sb="0" eb="1">
      <t>ケイ</t>
    </rPh>
    <phoneticPr fontId="1"/>
  </si>
  <si>
    <t>　②前年度の工賃実績が、目標工賃額を超えていること</t>
    <rPh sb="2" eb="5">
      <t>ゼンネンド</t>
    </rPh>
    <rPh sb="6" eb="8">
      <t>コウチン</t>
    </rPh>
    <rPh sb="8" eb="10">
      <t>ジッセキ</t>
    </rPh>
    <rPh sb="12" eb="14">
      <t>モクヒョウ</t>
    </rPh>
    <rPh sb="14" eb="16">
      <t>コウチン</t>
    </rPh>
    <rPh sb="16" eb="17">
      <t>ガク</t>
    </rPh>
    <rPh sb="18" eb="19">
      <t>コ</t>
    </rPh>
    <phoneticPr fontId="1"/>
  </si>
  <si>
    <t>　①前年度の工賃実績が、地域の最低賃金の１／３以上であること</t>
    <rPh sb="2" eb="5">
      <t>ゼンネンド</t>
    </rPh>
    <rPh sb="6" eb="8">
      <t>コウチン</t>
    </rPh>
    <rPh sb="8" eb="10">
      <t>ジッセキ</t>
    </rPh>
    <rPh sb="12" eb="14">
      <t>チイキ</t>
    </rPh>
    <rPh sb="15" eb="17">
      <t>サイテイ</t>
    </rPh>
    <rPh sb="17" eb="19">
      <t>チンギン</t>
    </rPh>
    <rPh sb="23" eb="25">
      <t>イジョウ</t>
    </rPh>
    <phoneticPr fontId="1"/>
  </si>
  <si>
    <t>目標工賃達成加算Ⅰの算定要件</t>
    <rPh sb="0" eb="2">
      <t>モクヒョウ</t>
    </rPh>
    <rPh sb="2" eb="4">
      <t>コウチン</t>
    </rPh>
    <rPh sb="4" eb="6">
      <t>タッセイ</t>
    </rPh>
    <rPh sb="6" eb="8">
      <t>カサン</t>
    </rPh>
    <rPh sb="10" eb="12">
      <t>サンテイ</t>
    </rPh>
    <rPh sb="12" eb="14">
      <t>ヨウケン</t>
    </rPh>
    <phoneticPr fontId="1"/>
  </si>
  <si>
    <t>※「就労実績」欄は、１ヶ月の就労時間を記入のこと</t>
    <rPh sb="2" eb="4">
      <t>シュウロウ</t>
    </rPh>
    <rPh sb="4" eb="6">
      <t>ジッセキ</t>
    </rPh>
    <rPh sb="7" eb="8">
      <t>ラン</t>
    </rPh>
    <rPh sb="12" eb="13">
      <t>ゲツ</t>
    </rPh>
    <rPh sb="14" eb="16">
      <t>シュウロウ</t>
    </rPh>
    <rPh sb="16" eb="18">
      <t>ジカン</t>
    </rPh>
    <rPh sb="19" eb="21">
      <t>キニュウ</t>
    </rPh>
    <phoneticPr fontId="1"/>
  </si>
  <si>
    <t>○山△男</t>
    <rPh sb="1" eb="2">
      <t>ヤマ</t>
    </rPh>
    <rPh sb="3" eb="4">
      <t>オ</t>
    </rPh>
    <phoneticPr fontId="1"/>
  </si>
  <si>
    <t>工賃
月額</t>
    <rPh sb="0" eb="2">
      <t>コウチン</t>
    </rPh>
    <rPh sb="3" eb="5">
      <t>ゲツガク</t>
    </rPh>
    <phoneticPr fontId="1"/>
  </si>
  <si>
    <t>就労実績</t>
    <rPh sb="0" eb="2">
      <t>シュウロウ</t>
    </rPh>
    <rPh sb="2" eb="4">
      <t>ジッセキ</t>
    </rPh>
    <phoneticPr fontId="1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</si>
  <si>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</si>
  <si>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</si>
  <si>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</si>
  <si>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</si>
  <si>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</si>
  <si>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</si>
  <si>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</si>
  <si>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</si>
  <si>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</si>
  <si>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</si>
  <si>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</si>
  <si>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ガツ</t>
    </rPh>
    <phoneticPr fontId="1"/>
  </si>
  <si>
    <t>○前年度の工賃実績額</t>
    <rPh sb="1" eb="4">
      <t>ゼンネンド</t>
    </rPh>
    <rPh sb="5" eb="7">
      <t>コウチン</t>
    </rPh>
    <rPh sb="7" eb="9">
      <t>ジッセキ</t>
    </rPh>
    <rPh sb="9" eb="10">
      <t>ガク</t>
    </rPh>
    <phoneticPr fontId="1"/>
  </si>
  <si>
    <t>前年度に提出した前年度の目標額</t>
    <rPh sb="0" eb="3">
      <t>ゼンネンド</t>
    </rPh>
    <rPh sb="4" eb="6">
      <t>テイシュツ</t>
    </rPh>
    <rPh sb="8" eb="11">
      <t>ゼンネンド</t>
    </rPh>
    <rPh sb="12" eb="14">
      <t>モクヒョウ</t>
    </rPh>
    <rPh sb="14" eb="15">
      <t>ガク</t>
    </rPh>
    <phoneticPr fontId="1"/>
  </si>
  <si>
    <t>前年度の工賃実績額</t>
    <rPh sb="0" eb="3">
      <t>ゼンネンド</t>
    </rPh>
    <rPh sb="4" eb="6">
      <t>コウチン</t>
    </rPh>
    <rPh sb="6" eb="8">
      <t>ジッセキ</t>
    </rPh>
    <rPh sb="8" eb="9">
      <t>ガク</t>
    </rPh>
    <phoneticPr fontId="1"/>
  </si>
  <si>
    <t>事業所名</t>
    <rPh sb="0" eb="3">
      <t>ジギョウショ</t>
    </rPh>
    <rPh sb="3" eb="4">
      <t>メイ</t>
    </rPh>
    <phoneticPr fontId="1"/>
  </si>
  <si>
    <t>前年度の香川県の最低賃金</t>
    <rPh sb="0" eb="3">
      <t>ゼンネンド</t>
    </rPh>
    <rPh sb="4" eb="6">
      <t>カガワ</t>
    </rPh>
    <rPh sb="6" eb="7">
      <t>ケン</t>
    </rPh>
    <rPh sb="8" eb="10">
      <t>サイテイ</t>
    </rPh>
    <rPh sb="10" eb="12">
      <t>チンギン</t>
    </rPh>
    <phoneticPr fontId="1"/>
  </si>
  <si>
    <t>別紙１４</t>
    <rPh sb="0" eb="2">
      <t>ベッシ</t>
    </rPh>
    <phoneticPr fontId="1"/>
  </si>
  <si>
    <t>※年度当初に、その年度の目標額を届出すること</t>
    <rPh sb="1" eb="3">
      <t>ネンド</t>
    </rPh>
    <rPh sb="3" eb="5">
      <t>トウショ</t>
    </rPh>
    <rPh sb="9" eb="11">
      <t>ネンド</t>
    </rPh>
    <rPh sb="12" eb="15">
      <t>モクヒョウガク</t>
    </rPh>
    <rPh sb="16" eb="18">
      <t>トドケデ</t>
    </rPh>
    <phoneticPr fontId="1"/>
  </si>
  <si>
    <t>円</t>
    <rPh sb="0" eb="1">
      <t>エン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</si>
  <si>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</si>
  <si>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</si>
  <si>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</si>
  <si>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前年度の工賃実績額
（右のいずれかに記入のこと）</t>
    <rPh sb="0" eb="3">
      <t>ゼンネンド</t>
    </rPh>
    <rPh sb="4" eb="6">
      <t>コウチン</t>
    </rPh>
    <rPh sb="6" eb="8">
      <t>ジッセキ</t>
    </rPh>
    <rPh sb="8" eb="9">
      <t>ガク</t>
    </rPh>
    <rPh sb="11" eb="12">
      <t>ミギ</t>
    </rPh>
    <rPh sb="18" eb="20">
      <t>キニュウ</t>
    </rPh>
    <phoneticPr fontId="1"/>
  </si>
  <si>
    <t>目標工賃額
（右のいずれかに記入のこと）</t>
    <rPh sb="0" eb="2">
      <t>モクヒョウ</t>
    </rPh>
    <rPh sb="2" eb="4">
      <t>コウチン</t>
    </rPh>
    <rPh sb="4" eb="5">
      <t>ガク</t>
    </rPh>
    <rPh sb="7" eb="8">
      <t>ミギ</t>
    </rPh>
    <rPh sb="14" eb="16">
      <t>キニュウ</t>
    </rPh>
    <phoneticPr fontId="1"/>
  </si>
  <si>
    <t>平成　　　　年度</t>
    <rPh sb="0" eb="2">
      <t>ヘイセイ</t>
    </rPh>
    <rPh sb="6" eb="8">
      <t>ネンド</t>
    </rPh>
    <phoneticPr fontId="1"/>
  </si>
  <si>
    <t>年　度</t>
    <rPh sb="0" eb="1">
      <t>トシ</t>
    </rPh>
    <rPh sb="2" eb="3">
      <t>ド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</si>
  <si>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</si>
  <si>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</si>
  <si>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
</t>
    <phoneticPr fontId="1"/>
  </si>
  <si>
    <r>
      <t xml:space="preserve">②具体的な取組状況
</t>
    </r>
    <r>
      <rPr>
        <sz val="10"/>
        <rFont val="ＭＳ Ｐゴシック"/>
        <family val="3"/>
        <charset val="128"/>
      </rPr>
      <t>現状分析、課題の把握、課題解決のための方策などの取組状況を具体的に記載のこと</t>
    </r>
    <rPh sb="1" eb="4">
      <t>グタイテキ</t>
    </rPh>
    <rPh sb="5" eb="7">
      <t>トリクミ</t>
    </rPh>
    <rPh sb="7" eb="9">
      <t>ジョウキョウ</t>
    </rPh>
    <rPh sb="34" eb="36">
      <t>トリクミ</t>
    </rPh>
    <rPh sb="36" eb="38">
      <t>ジョウキョウ</t>
    </rPh>
    <phoneticPr fontId="1"/>
  </si>
  <si>
    <t>平成　　　年度目標額　　　　　　　　　　円</t>
    <rPh sb="0" eb="2">
      <t>ヘイセイ</t>
    </rPh>
    <rPh sb="5" eb="7">
      <t>ネンド</t>
    </rPh>
    <rPh sb="7" eb="9">
      <t>モクヒョウ</t>
    </rPh>
    <rPh sb="9" eb="10">
      <t>ガク</t>
    </rPh>
    <rPh sb="20" eb="21">
      <t>エン</t>
    </rPh>
    <phoneticPr fontId="1"/>
  </si>
  <si>
    <t>最終目標額</t>
    <rPh sb="0" eb="2">
      <t>サイシュウ</t>
    </rPh>
    <rPh sb="2" eb="4">
      <t>モクヒョウ</t>
    </rPh>
    <rPh sb="4" eb="5">
      <t>ガク</t>
    </rPh>
    <phoneticPr fontId="1"/>
  </si>
  <si>
    <t>平成　　　年度～平成　　　年度</t>
    <rPh sb="0" eb="2">
      <t>ヘイセイ</t>
    </rPh>
    <rPh sb="5" eb="7">
      <t>ネンド</t>
    </rPh>
    <rPh sb="8" eb="10">
      <t>ヘイセイ</t>
    </rPh>
    <rPh sb="13" eb="15">
      <t>ネンド</t>
    </rPh>
    <phoneticPr fontId="1"/>
  </si>
  <si>
    <t>計画年度</t>
    <rPh sb="0" eb="2">
      <t>ケイカク</t>
    </rPh>
    <rPh sb="2" eb="4">
      <t>ネンド</t>
    </rPh>
    <phoneticPr fontId="1"/>
  </si>
  <si>
    <t>平成　　　年　　　月</t>
    <rPh sb="0" eb="2">
      <t>ヘイセイ</t>
    </rPh>
    <rPh sb="5" eb="6">
      <t>ネン</t>
    </rPh>
    <rPh sb="9" eb="10">
      <t>ガツ</t>
    </rPh>
    <phoneticPr fontId="1"/>
  </si>
  <si>
    <t>県への提出年月</t>
    <rPh sb="0" eb="1">
      <t>ケン</t>
    </rPh>
    <rPh sb="3" eb="5">
      <t>テイシュツ</t>
    </rPh>
    <rPh sb="5" eb="7">
      <t>ネンゲツ</t>
    </rPh>
    <phoneticPr fontId="1"/>
  </si>
  <si>
    <t>作成年月日</t>
    <rPh sb="0" eb="2">
      <t>サクセイ</t>
    </rPh>
    <rPh sb="2" eb="5">
      <t>ネンガッピ</t>
    </rPh>
    <phoneticPr fontId="1"/>
  </si>
  <si>
    <t>①工賃引上げ計画について</t>
    <rPh sb="1" eb="3">
      <t>コウチン</t>
    </rPh>
    <rPh sb="3" eb="5">
      <t>ヒキア</t>
    </rPh>
    <rPh sb="6" eb="8">
      <t>ケイカク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</si>
  <si>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</si>
  <si>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工賃増額への取組状況</t>
    <rPh sb="0" eb="2">
      <t>コウチン</t>
    </rPh>
    <rPh sb="2" eb="4">
      <t>ゾウガク</t>
    </rPh>
    <rPh sb="6" eb="8">
      <t>トリクミ</t>
    </rPh>
    <rPh sb="8" eb="10">
      <t>ジョウキョウ</t>
    </rPh>
    <phoneticPr fontId="1"/>
  </si>
  <si>
    <t>工賃支給月数</t>
    <rPh sb="0" eb="2">
      <t>コウチン</t>
    </rPh>
    <rPh sb="2" eb="4">
      <t>シキュウ</t>
    </rPh>
    <rPh sb="4" eb="5">
      <t>ツキ</t>
    </rPh>
    <rPh sb="5" eb="6">
      <t>カズ</t>
    </rPh>
    <phoneticPr fontId="1"/>
  </si>
  <si>
    <t>この様式は、工賃達成加算（Ⅰ）及び（Ⅱ）の実績報告用です。</t>
    <rPh sb="2" eb="4">
      <t>ヨウシキ</t>
    </rPh>
    <rPh sb="6" eb="8">
      <t>コウチン</t>
    </rPh>
    <rPh sb="8" eb="10">
      <t>タッセイ</t>
    </rPh>
    <rPh sb="10" eb="12">
      <t>カサン</t>
    </rPh>
    <rPh sb="15" eb="16">
      <t>オヨ</t>
    </rPh>
    <rPh sb="21" eb="23">
      <t>ジッセキ</t>
    </rPh>
    <rPh sb="23" eb="25">
      <t>ホウコク</t>
    </rPh>
    <rPh sb="25" eb="26">
      <t>ヨウ</t>
    </rPh>
    <phoneticPr fontId="1"/>
  </si>
  <si>
    <t>この様式は、工賃達成加算（Ⅰ）及び（Ⅱ）の目標額届出用です。</t>
    <rPh sb="2" eb="4">
      <t>ヨウシキ</t>
    </rPh>
    <rPh sb="6" eb="8">
      <t>コウチン</t>
    </rPh>
    <rPh sb="8" eb="10">
      <t>タッセイ</t>
    </rPh>
    <rPh sb="10" eb="12">
      <t>カサン</t>
    </rPh>
    <rPh sb="15" eb="16">
      <t>オヨ</t>
    </rPh>
    <rPh sb="21" eb="24">
      <t>モクヒョウガク</t>
    </rPh>
    <rPh sb="24" eb="26">
      <t>トドケデ</t>
    </rPh>
    <rPh sb="26" eb="27">
      <t>ヨウ</t>
    </rPh>
    <phoneticPr fontId="1"/>
  </si>
  <si>
    <t>目標工賃達成加算の算定に係る届出書（目標工賃達成加算Ⅰ及びⅡ用）</t>
    <rPh sb="0" eb="2">
      <t>モクヒョウ</t>
    </rPh>
    <rPh sb="2" eb="4">
      <t>コウチン</t>
    </rPh>
    <rPh sb="4" eb="6">
      <t>タッセイ</t>
    </rPh>
    <rPh sb="6" eb="8">
      <t>カサン</t>
    </rPh>
    <rPh sb="9" eb="11">
      <t>サンテイ</t>
    </rPh>
    <rPh sb="12" eb="13">
      <t>カカ</t>
    </rPh>
    <rPh sb="14" eb="16">
      <t>トドケデ</t>
    </rPh>
    <rPh sb="16" eb="17">
      <t>ショ</t>
    </rPh>
    <rPh sb="18" eb="20">
      <t>モクヒョウ</t>
    </rPh>
    <rPh sb="20" eb="22">
      <t>コウチン</t>
    </rPh>
    <rPh sb="22" eb="24">
      <t>タッセイ</t>
    </rPh>
    <rPh sb="24" eb="26">
      <t>カサン</t>
    </rPh>
    <rPh sb="27" eb="28">
      <t>オヨ</t>
    </rPh>
    <rPh sb="30" eb="31">
      <t>ヨウ</t>
    </rPh>
    <phoneticPr fontId="1"/>
  </si>
  <si>
    <t>目標工賃額届出書（目標工賃達成加算Ⅰ及びⅡ用）</t>
    <rPh sb="0" eb="2">
      <t>モクヒョウ</t>
    </rPh>
    <rPh sb="2" eb="4">
      <t>コウチン</t>
    </rPh>
    <rPh sb="4" eb="5">
      <t>ガク</t>
    </rPh>
    <rPh sb="5" eb="7">
      <t>トドケデ</t>
    </rPh>
    <rPh sb="7" eb="8">
      <t>ショ</t>
    </rPh>
    <rPh sb="9" eb="11">
      <t>モクヒョウ</t>
    </rPh>
    <rPh sb="11" eb="13">
      <t>コウチン</t>
    </rPh>
    <rPh sb="13" eb="15">
      <t>タッセイ</t>
    </rPh>
    <rPh sb="15" eb="17">
      <t>カサン</t>
    </rPh>
    <rPh sb="18" eb="19">
      <t>オヨ</t>
    </rPh>
    <rPh sb="21" eb="22">
      <t>ヨウ</t>
    </rPh>
    <phoneticPr fontId="1"/>
  </si>
  <si>
    <t>この様式は、目標工賃達成加算（Ⅲ）の実績報告用です。</t>
    <rPh sb="2" eb="4">
      <t>ヨウシキ</t>
    </rPh>
    <rPh sb="6" eb="8">
      <t>モクヒョウ</t>
    </rPh>
    <rPh sb="8" eb="10">
      <t>コウチン</t>
    </rPh>
    <rPh sb="10" eb="12">
      <t>タッセイ</t>
    </rPh>
    <rPh sb="12" eb="14">
      <t>カサン</t>
    </rPh>
    <rPh sb="18" eb="20">
      <t>ジッセキ</t>
    </rPh>
    <rPh sb="20" eb="22">
      <t>ホウコク</t>
    </rPh>
    <rPh sb="22" eb="23">
      <t>ヨウ</t>
    </rPh>
    <phoneticPr fontId="1"/>
  </si>
  <si>
    <t>工賃達成加算算定に係る届出書（目標工賃達成加算Ⅲ用）</t>
    <rPh sb="0" eb="2">
      <t>コウチン</t>
    </rPh>
    <rPh sb="2" eb="4">
      <t>タッセイ</t>
    </rPh>
    <rPh sb="4" eb="6">
      <t>カサン</t>
    </rPh>
    <rPh sb="6" eb="8">
      <t>サンテイ</t>
    </rPh>
    <rPh sb="9" eb="10">
      <t>カカ</t>
    </rPh>
    <rPh sb="11" eb="13">
      <t>トドケデ</t>
    </rPh>
    <rPh sb="13" eb="14">
      <t>ショ</t>
    </rPh>
    <rPh sb="15" eb="17">
      <t>モクヒョウ</t>
    </rPh>
    <rPh sb="17" eb="19">
      <t>コウチン</t>
    </rPh>
    <rPh sb="19" eb="21">
      <t>タッセイ</t>
    </rPh>
    <rPh sb="21" eb="23">
      <t>カサン</t>
    </rPh>
    <rPh sb="24" eb="25">
      <t>ヨウ</t>
    </rPh>
    <phoneticPr fontId="1"/>
  </si>
  <si>
    <t>目標工賃達成加算Ⅱの算定要件</t>
    <rPh sb="0" eb="2">
      <t>モクヒョウ</t>
    </rPh>
    <rPh sb="2" eb="4">
      <t>コウチン</t>
    </rPh>
    <rPh sb="4" eb="6">
      <t>タッセイ</t>
    </rPh>
    <rPh sb="6" eb="8">
      <t>カサン</t>
    </rPh>
    <rPh sb="10" eb="12">
      <t>サンテイ</t>
    </rPh>
    <rPh sb="12" eb="14">
      <t>ヨウケン</t>
    </rPh>
    <phoneticPr fontId="1"/>
  </si>
  <si>
    <t>　①前年度の工賃実績が、地域の最低賃金の１／２以上であること</t>
    <rPh sb="2" eb="5">
      <t>ゼンネンド</t>
    </rPh>
    <rPh sb="6" eb="8">
      <t>コウチン</t>
    </rPh>
    <rPh sb="8" eb="10">
      <t>ジッセキ</t>
    </rPh>
    <rPh sb="12" eb="14">
      <t>チイキ</t>
    </rPh>
    <rPh sb="15" eb="17">
      <t>サイテイ</t>
    </rPh>
    <rPh sb="17" eb="19">
      <t>チンギン</t>
    </rPh>
    <rPh sb="23" eb="25">
      <t>イジョウ</t>
    </rPh>
    <phoneticPr fontId="1"/>
  </si>
  <si>
    <t>　③工賃向上計画を作成し、これに基づく取組を実施していること</t>
    <rPh sb="2" eb="4">
      <t>コウチン</t>
    </rPh>
    <rPh sb="4" eb="6">
      <t>コウジョウ</t>
    </rPh>
    <rPh sb="6" eb="8">
      <t>ケイカク</t>
    </rPh>
    <rPh sb="9" eb="11">
      <t>サクセイ</t>
    </rPh>
    <rPh sb="16" eb="17">
      <t>モト</t>
    </rPh>
    <rPh sb="19" eb="20">
      <t>ト</t>
    </rPh>
    <rPh sb="20" eb="21">
      <t>ク</t>
    </rPh>
    <rPh sb="22" eb="24">
      <t>ジッシ</t>
    </rPh>
    <phoneticPr fontId="1"/>
  </si>
  <si>
    <t>　④原則として、前年度の工賃実績が、前々年度の工賃実績以上であること</t>
    <rPh sb="2" eb="4">
      <t>ゲンソク</t>
    </rPh>
    <rPh sb="8" eb="11">
      <t>ゼンネンド</t>
    </rPh>
    <rPh sb="12" eb="14">
      <t>コウチン</t>
    </rPh>
    <rPh sb="14" eb="16">
      <t>ジッセキ</t>
    </rPh>
    <rPh sb="18" eb="20">
      <t>ゼンゼン</t>
    </rPh>
    <rPh sb="20" eb="22">
      <t>ネンド</t>
    </rPh>
    <rPh sb="23" eb="25">
      <t>コウチン</t>
    </rPh>
    <rPh sb="25" eb="27">
      <t>ジッセキ</t>
    </rPh>
    <rPh sb="27" eb="29">
      <t>イジョウ</t>
    </rPh>
    <phoneticPr fontId="1"/>
  </si>
  <si>
    <t>前々年度の工賃実績額</t>
    <rPh sb="0" eb="2">
      <t>ゼンゼン</t>
    </rPh>
    <rPh sb="2" eb="4">
      <t>ネンド</t>
    </rPh>
    <rPh sb="5" eb="7">
      <t>コウチン</t>
    </rPh>
    <rPh sb="7" eb="9">
      <t>ジッセキ</t>
    </rPh>
    <rPh sb="9" eb="10">
      <t>ガク</t>
    </rPh>
    <phoneticPr fontId="1"/>
  </si>
  <si>
    <t>円</t>
    <phoneticPr fontId="1"/>
  </si>
  <si>
    <t>時給　･　日給　・　月給</t>
    <phoneticPr fontId="1"/>
  </si>
  <si>
    <t>円</t>
    <phoneticPr fontId="1"/>
  </si>
  <si>
    <t>時給　･　日給　・　月給</t>
    <phoneticPr fontId="1"/>
  </si>
  <si>
    <t>円</t>
    <phoneticPr fontId="1"/>
  </si>
  <si>
    <t>　時給</t>
    <phoneticPr fontId="1"/>
  </si>
  <si>
    <t>前年度の香川県の施設種別平均工賃</t>
    <rPh sb="0" eb="3">
      <t>ゼンネンド</t>
    </rPh>
    <rPh sb="1" eb="3">
      <t>ネンド</t>
    </rPh>
    <rPh sb="4" eb="6">
      <t>カガワ</t>
    </rPh>
    <rPh sb="6" eb="7">
      <t>ケン</t>
    </rPh>
    <rPh sb="8" eb="10">
      <t>シセツ</t>
    </rPh>
    <rPh sb="10" eb="12">
      <t>シュベツ</t>
    </rPh>
    <rPh sb="12" eb="14">
      <t>ヘイキン</t>
    </rPh>
    <rPh sb="14" eb="16">
      <t>コウチン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</si>
</sst>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3">
      <alignment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vertical="center"/>
    </xf>
    <xf numFmtId="38" fontId="11" fillId="0" borderId="0" xfId="1" applyFont="1">
      <alignment vertical="center"/>
    </xf>
    <xf numFmtId="38" fontId="11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centerContinuous" vertical="center"/>
    </xf>
    <xf numFmtId="38" fontId="6" fillId="0" borderId="0" xfId="1" applyFont="1">
      <alignment vertical="center"/>
    </xf>
    <xf numFmtId="38" fontId="9" fillId="0" borderId="0" xfId="1" applyFont="1" applyBorder="1" applyAlignment="1">
      <alignment horizontal="centerContinuous" vertical="center"/>
    </xf>
    <xf numFmtId="38" fontId="11" fillId="2" borderId="1" xfId="1" applyFont="1" applyFill="1" applyBorder="1">
      <alignment vertical="center"/>
    </xf>
    <xf numFmtId="38" fontId="11" fillId="2" borderId="1" xfId="1" applyFont="1" applyFill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11" fillId="2" borderId="1" xfId="1" applyFont="1" applyFill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38" fontId="11" fillId="0" borderId="2" xfId="1" applyFont="1" applyBorder="1" applyAlignment="1">
      <alignment horizontal="center" vertical="center"/>
    </xf>
    <xf numFmtId="38" fontId="11" fillId="0" borderId="2" xfId="1" applyFont="1" applyBorder="1">
      <alignment vertical="center"/>
    </xf>
    <xf numFmtId="38" fontId="11" fillId="0" borderId="3" xfId="1" applyFont="1" applyBorder="1">
      <alignment vertical="center"/>
    </xf>
    <xf numFmtId="38" fontId="11" fillId="0" borderId="4" xfId="1" applyFont="1" applyBorder="1">
      <alignment vertical="center"/>
    </xf>
    <xf numFmtId="38" fontId="3" fillId="0" borderId="0" xfId="1" applyFont="1">
      <alignment vertical="center"/>
    </xf>
    <xf numFmtId="38" fontId="11" fillId="0" borderId="5" xfId="1" applyFont="1" applyBorder="1">
      <alignment vertical="center"/>
    </xf>
    <xf numFmtId="38" fontId="11" fillId="0" borderId="6" xfId="1" applyFont="1" applyBorder="1">
      <alignment vertical="center"/>
    </xf>
    <xf numFmtId="38" fontId="11" fillId="0" borderId="7" xfId="1" applyFont="1" applyBorder="1">
      <alignment vertical="center"/>
    </xf>
    <xf numFmtId="38" fontId="7" fillId="0" borderId="0" xfId="1" applyFont="1" applyAlignment="1">
      <alignment horizontal="center" vertical="center"/>
    </xf>
    <xf numFmtId="38" fontId="11" fillId="0" borderId="4" xfId="1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8" fillId="0" borderId="0" xfId="1" applyFont="1">
      <alignment vertical="center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vertical="center"/>
    </xf>
    <xf numFmtId="0" fontId="8" fillId="0" borderId="0" xfId="3" applyFont="1">
      <alignment vertical="center"/>
    </xf>
    <xf numFmtId="38" fontId="11" fillId="0" borderId="4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8" xfId="1" applyFont="1" applyBorder="1" applyAlignment="1">
      <alignment vertical="center"/>
    </xf>
    <xf numFmtId="38" fontId="11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 wrapText="1"/>
    </xf>
    <xf numFmtId="38" fontId="11" fillId="2" borderId="1" xfId="1" applyFont="1" applyFill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/>
    </xf>
    <xf numFmtId="38" fontId="11" fillId="0" borderId="4" xfId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0" fontId="2" fillId="0" borderId="3" xfId="3" applyBorder="1" applyAlignment="1">
      <alignment vertical="center"/>
    </xf>
    <xf numFmtId="0" fontId="2" fillId="0" borderId="2" xfId="3" applyBorder="1" applyAlignment="1">
      <alignment vertical="center"/>
    </xf>
    <xf numFmtId="38" fontId="11" fillId="0" borderId="4" xfId="1" applyFont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38" fontId="11" fillId="0" borderId="1" xfId="1" applyFont="1" applyBorder="1" applyAlignment="1">
      <alignment vertical="center"/>
    </xf>
    <xf numFmtId="0" fontId="2" fillId="0" borderId="1" xfId="3" applyBorder="1" applyAlignment="1">
      <alignment horizontal="center" vertical="center" wrapText="1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1" xfId="3" applyFont="1" applyBorder="1" applyAlignment="1">
      <alignment vertical="center"/>
    </xf>
    <xf numFmtId="38" fontId="11" fillId="0" borderId="1" xfId="1" applyFont="1" applyBorder="1" applyAlignment="1">
      <alignment vertical="center" wrapText="1"/>
    </xf>
    <xf numFmtId="38" fontId="6" fillId="0" borderId="4" xfId="1" applyFont="1" applyBorder="1" applyAlignment="1">
      <alignment vertical="top" wrapText="1"/>
    </xf>
    <xf numFmtId="0" fontId="6" fillId="0" borderId="3" xfId="3" applyFont="1" applyBorder="1" applyAlignment="1">
      <alignment vertical="top"/>
    </xf>
    <xf numFmtId="0" fontId="6" fillId="0" borderId="2" xfId="3" applyFont="1" applyBorder="1" applyAlignment="1">
      <alignment vertical="top"/>
    </xf>
    <xf numFmtId="38" fontId="11" fillId="0" borderId="10" xfId="1" applyFont="1" applyBorder="1" applyAlignment="1">
      <alignment vertical="center"/>
    </xf>
    <xf numFmtId="0" fontId="2" fillId="0" borderId="11" xfId="3" applyBorder="1" applyAlignment="1">
      <alignment vertical="center"/>
    </xf>
    <xf numFmtId="38" fontId="11" fillId="0" borderId="8" xfId="1" applyFont="1" applyBorder="1" applyAlignment="1">
      <alignment vertical="center"/>
    </xf>
    <xf numFmtId="0" fontId="2" fillId="0" borderId="0" xfId="3" applyBorder="1" applyAlignment="1">
      <alignment vertical="center"/>
    </xf>
    <xf numFmtId="0" fontId="2" fillId="0" borderId="8" xfId="3" applyBorder="1" applyAlignment="1">
      <alignment vertical="center"/>
    </xf>
    <xf numFmtId="38" fontId="11" fillId="0" borderId="9" xfId="1" applyFont="1" applyBorder="1" applyAlignment="1">
      <alignment vertical="center"/>
    </xf>
    <xf numFmtId="0" fontId="2" fillId="0" borderId="9" xfId="3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0" fontId="6" fillId="0" borderId="3" xfId="3" applyFont="1" applyBorder="1" applyAlignment="1">
      <alignment vertical="center"/>
    </xf>
    <xf numFmtId="0" fontId="6" fillId="0" borderId="2" xfId="3" applyFont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7</xdr:row>
      <xdr:rowOff>9525</xdr:rowOff>
    </xdr:from>
    <xdr:to>
      <xdr:col>8</xdr:col>
      <xdr:colOff>9525</xdr:colOff>
      <xdr:row>8</xdr:row>
      <xdr:rowOff>0</xdr:rowOff>
    </xdr:to>
    <xdr:sp macro="" textlink="">
      <xdr:nvSpPr>
        <xdr:cNvPr id="43024" name="Oval 1">
          <a:extLst>
            <a:ext uri="{FF2B5EF4-FFF2-40B4-BE49-F238E27FC236}">
              <a16:creationId xmlns:a16="http://schemas.microsoft.com/office/drawing/2014/main" id="{834331AD-E21A-40C6-83EE-2E17E250EA8C}"/>
            </a:ext>
          </a:extLst>
        </xdr:cNvPr>
        <xdr:cNvSpPr>
          <a:spLocks noChangeArrowheads="1"/>
        </xdr:cNvSpPr>
      </xdr:nvSpPr>
      <xdr:spPr bwMode="auto">
        <a:xfrm>
          <a:off x="3590925" y="1847850"/>
          <a:ext cx="51435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142875</xdr:colOff>
      <xdr:row>6</xdr:row>
      <xdr:rowOff>19050</xdr:rowOff>
    </xdr:from>
    <xdr:to>
      <xdr:col>8</xdr:col>
      <xdr:colOff>0</xdr:colOff>
      <xdr:row>7</xdr:row>
      <xdr:rowOff>0</xdr:rowOff>
    </xdr:to>
    <xdr:sp macro="" textlink="">
      <xdr:nvSpPr>
        <xdr:cNvPr id="43025" name="Oval 2">
          <a:extLst>
            <a:ext uri="{FF2B5EF4-FFF2-40B4-BE49-F238E27FC236}">
              <a16:creationId xmlns:a16="http://schemas.microsoft.com/office/drawing/2014/main" id="{D876208C-0847-4A41-9741-07799AB41DF8}"/>
            </a:ext>
          </a:extLst>
        </xdr:cNvPr>
        <xdr:cNvSpPr>
          <a:spLocks noChangeArrowheads="1"/>
        </xdr:cNvSpPr>
      </xdr:nvSpPr>
      <xdr:spPr bwMode="auto">
        <a:xfrm>
          <a:off x="3648075" y="1571625"/>
          <a:ext cx="447675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8</xdr:row>
      <xdr:rowOff>9525</xdr:rowOff>
    </xdr:from>
    <xdr:to>
      <xdr:col>8</xdr:col>
      <xdr:colOff>9525</xdr:colOff>
      <xdr:row>9</xdr:row>
      <xdr:rowOff>0</xdr:rowOff>
    </xdr:to>
    <xdr:sp macro="" textlink="">
      <xdr:nvSpPr>
        <xdr:cNvPr id="43026" name="Oval 1">
          <a:extLst>
            <a:ext uri="{FF2B5EF4-FFF2-40B4-BE49-F238E27FC236}">
              <a16:creationId xmlns:a16="http://schemas.microsoft.com/office/drawing/2014/main" id="{8B2FB37F-F9C2-4DF9-9565-0065DC425EF5}"/>
            </a:ext>
          </a:extLst>
        </xdr:cNvPr>
        <xdr:cNvSpPr>
          <a:spLocks noChangeArrowheads="1"/>
        </xdr:cNvSpPr>
      </xdr:nvSpPr>
      <xdr:spPr bwMode="auto">
        <a:xfrm>
          <a:off x="3590925" y="2133600"/>
          <a:ext cx="51435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tabSelected="1" zoomScaleNormal="100" workbookViewId="0">
      <selection activeCell="C2" sqref="C2"/>
    </sheetView>
  </sheetViews>
  <sheetFormatPr defaultRowHeight="13.5" x14ac:dyDescent="0.15"/>
  <cols>
    <col min="1" max="1" width="3.375" style="5" customWidth="1"/>
    <col min="2" max="2" width="10.5" style="5" customWidth="1"/>
    <col min="3" max="3" width="5.625" style="5" customWidth="1"/>
    <col min="4" max="4" width="7.625" style="5" customWidth="1"/>
    <col min="5" max="5" width="5.625" style="5" customWidth="1"/>
    <col min="6" max="6" width="7.625" style="5" customWidth="1"/>
    <col min="7" max="7" width="5.625" style="5" customWidth="1"/>
    <col min="8" max="8" width="7.75" style="5" customWidth="1"/>
    <col min="9" max="9" width="5.625" style="5" customWidth="1"/>
    <col min="10" max="10" width="7.625" style="5" customWidth="1"/>
    <col min="11" max="11" width="5.625" style="5" customWidth="1"/>
    <col min="12" max="12" width="7.625" style="5" customWidth="1"/>
    <col min="13" max="13" width="5.625" style="5" customWidth="1"/>
    <col min="14" max="14" width="7.625" style="5" customWidth="1"/>
    <col min="15" max="15" width="5.625" style="5" customWidth="1"/>
    <col min="16" max="16" width="7.625" style="5" customWidth="1"/>
    <col min="17" max="17" width="5.625" style="5" customWidth="1"/>
    <col min="18" max="18" width="7.625" style="5" customWidth="1"/>
    <col min="19" max="19" width="5.625" style="5" customWidth="1"/>
    <col min="20" max="20" width="7.625" style="5" customWidth="1"/>
    <col min="21" max="21" width="5.5" style="5" customWidth="1"/>
    <col min="22" max="22" width="7.625" style="5" customWidth="1"/>
    <col min="23" max="23" width="5.625" style="5" customWidth="1"/>
    <col min="24" max="24" width="7.625" style="5" customWidth="1"/>
    <col min="25" max="25" width="5.625" style="5" customWidth="1"/>
    <col min="26" max="26" width="7.625" style="5" customWidth="1"/>
    <col min="27" max="27" width="5.625" style="5" customWidth="1"/>
    <col min="28" max="28" width="7.625" style="5" customWidth="1"/>
    <col min="29" max="16384" width="9" style="5"/>
  </cols>
  <sheetData>
    <row r="1" spans="1:28" ht="21" customHeight="1" x14ac:dyDescent="0.15">
      <c r="B1" s="28" t="s">
        <v>51</v>
      </c>
    </row>
    <row r="2" spans="1:28" ht="27.75" customHeight="1" x14ac:dyDescent="0.15">
      <c r="A2" s="5" t="s">
        <v>26</v>
      </c>
      <c r="C2" s="27" t="s">
        <v>53</v>
      </c>
      <c r="R2" s="26"/>
      <c r="S2" s="26"/>
      <c r="T2" s="7"/>
      <c r="U2" s="7"/>
      <c r="V2" s="7"/>
      <c r="W2" s="7"/>
    </row>
    <row r="3" spans="1:28" ht="15" customHeight="1" x14ac:dyDescent="0.15">
      <c r="C3" s="27"/>
      <c r="R3" s="26"/>
      <c r="S3" s="26"/>
      <c r="T3" s="7"/>
      <c r="U3" s="7"/>
      <c r="V3" s="7"/>
      <c r="W3" s="7"/>
    </row>
    <row r="5" spans="1:28" ht="22.5" customHeight="1" x14ac:dyDescent="0.15">
      <c r="A5" s="19" t="s">
        <v>23</v>
      </c>
      <c r="B5" s="18"/>
      <c r="C5" s="18"/>
      <c r="D5" s="18"/>
      <c r="E5" s="17"/>
      <c r="F5" s="40" t="s">
        <v>67</v>
      </c>
      <c r="G5" s="42"/>
      <c r="H5" s="43"/>
      <c r="I5" s="40">
        <f>+AB34/AA34</f>
        <v>233.66834170854273</v>
      </c>
      <c r="J5" s="41"/>
      <c r="K5" s="16" t="s">
        <v>64</v>
      </c>
      <c r="R5" s="20"/>
    </row>
    <row r="6" spans="1:28" ht="22.5" customHeight="1" x14ac:dyDescent="0.15">
      <c r="A6" s="19" t="s">
        <v>25</v>
      </c>
      <c r="B6" s="18"/>
      <c r="C6" s="18"/>
      <c r="D6" s="18"/>
      <c r="E6" s="17"/>
      <c r="F6" s="25" t="s">
        <v>67</v>
      </c>
      <c r="G6" s="45">
        <v>651</v>
      </c>
      <c r="H6" s="43"/>
      <c r="I6" s="40">
        <f>+G6/3</f>
        <v>217</v>
      </c>
      <c r="J6" s="41"/>
      <c r="K6" s="16" t="s">
        <v>66</v>
      </c>
      <c r="L6" s="24"/>
      <c r="R6" s="44" t="s">
        <v>24</v>
      </c>
      <c r="S6" s="46"/>
      <c r="T6" s="47"/>
      <c r="U6" s="47"/>
      <c r="V6" s="47"/>
      <c r="W6" s="47"/>
    </row>
    <row r="7" spans="1:28" ht="22.5" customHeight="1" x14ac:dyDescent="0.15">
      <c r="A7" s="23" t="s">
        <v>23</v>
      </c>
      <c r="B7" s="22"/>
      <c r="C7" s="22"/>
      <c r="D7" s="22"/>
      <c r="E7" s="21"/>
      <c r="F7" s="44" t="s">
        <v>65</v>
      </c>
      <c r="G7" s="45"/>
      <c r="H7" s="46"/>
      <c r="I7" s="40">
        <v>25000</v>
      </c>
      <c r="J7" s="41"/>
      <c r="K7" s="16" t="s">
        <v>64</v>
      </c>
      <c r="R7" s="20"/>
    </row>
    <row r="8" spans="1:28" ht="22.5" customHeight="1" x14ac:dyDescent="0.15">
      <c r="A8" s="19" t="s">
        <v>22</v>
      </c>
      <c r="B8" s="18"/>
      <c r="C8" s="18"/>
      <c r="D8" s="18"/>
      <c r="E8" s="17"/>
      <c r="F8" s="44" t="s">
        <v>65</v>
      </c>
      <c r="G8" s="45"/>
      <c r="H8" s="46"/>
      <c r="I8" s="40">
        <v>24000</v>
      </c>
      <c r="J8" s="41"/>
      <c r="K8" s="16" t="s">
        <v>64</v>
      </c>
    </row>
    <row r="9" spans="1:28" ht="22.5" customHeight="1" x14ac:dyDescent="0.15">
      <c r="A9" s="23" t="s">
        <v>61</v>
      </c>
      <c r="B9" s="18"/>
      <c r="C9" s="18"/>
      <c r="D9" s="18"/>
      <c r="E9" s="17"/>
      <c r="F9" s="44" t="s">
        <v>63</v>
      </c>
      <c r="G9" s="45"/>
      <c r="H9" s="46"/>
      <c r="I9" s="40">
        <v>23000</v>
      </c>
      <c r="J9" s="41"/>
      <c r="K9" s="16" t="s">
        <v>62</v>
      </c>
    </row>
    <row r="11" spans="1:28" x14ac:dyDescent="0.15">
      <c r="A11" s="5" t="s">
        <v>21</v>
      </c>
    </row>
    <row r="12" spans="1:28" ht="27" customHeight="1" x14ac:dyDescent="0.15">
      <c r="A12" s="39" t="s">
        <v>0</v>
      </c>
      <c r="B12" s="39"/>
      <c r="C12" s="37" t="s">
        <v>20</v>
      </c>
      <c r="D12" s="37"/>
      <c r="E12" s="37" t="s">
        <v>19</v>
      </c>
      <c r="F12" s="37"/>
      <c r="G12" s="37" t="s">
        <v>18</v>
      </c>
      <c r="H12" s="37"/>
      <c r="I12" s="37" t="s">
        <v>17</v>
      </c>
      <c r="J12" s="37"/>
      <c r="K12" s="37" t="s">
        <v>16</v>
      </c>
      <c r="L12" s="37"/>
      <c r="M12" s="37" t="s">
        <v>15</v>
      </c>
      <c r="N12" s="37"/>
      <c r="O12" s="37" t="s">
        <v>14</v>
      </c>
      <c r="P12" s="37"/>
      <c r="Q12" s="37" t="s">
        <v>13</v>
      </c>
      <c r="R12" s="37"/>
      <c r="S12" s="37" t="s">
        <v>12</v>
      </c>
      <c r="T12" s="37"/>
      <c r="U12" s="37" t="s">
        <v>11</v>
      </c>
      <c r="V12" s="37"/>
      <c r="W12" s="37" t="s">
        <v>10</v>
      </c>
      <c r="X12" s="37"/>
      <c r="Y12" s="37" t="s">
        <v>9</v>
      </c>
      <c r="Z12" s="37"/>
      <c r="AA12" s="38" t="s">
        <v>1</v>
      </c>
      <c r="AB12" s="38"/>
    </row>
    <row r="13" spans="1:28" ht="27" x14ac:dyDescent="0.15">
      <c r="A13" s="39"/>
      <c r="B13" s="39"/>
      <c r="C13" s="15" t="s">
        <v>8</v>
      </c>
      <c r="D13" s="15" t="s">
        <v>7</v>
      </c>
      <c r="E13" s="15" t="s">
        <v>8</v>
      </c>
      <c r="F13" s="15" t="s">
        <v>7</v>
      </c>
      <c r="G13" s="15" t="s">
        <v>8</v>
      </c>
      <c r="H13" s="15" t="s">
        <v>7</v>
      </c>
      <c r="I13" s="15" t="s">
        <v>8</v>
      </c>
      <c r="J13" s="15" t="s">
        <v>7</v>
      </c>
      <c r="K13" s="15" t="s">
        <v>8</v>
      </c>
      <c r="L13" s="15" t="s">
        <v>7</v>
      </c>
      <c r="M13" s="15" t="s">
        <v>8</v>
      </c>
      <c r="N13" s="15" t="s">
        <v>7</v>
      </c>
      <c r="O13" s="15" t="s">
        <v>8</v>
      </c>
      <c r="P13" s="15" t="s">
        <v>7</v>
      </c>
      <c r="Q13" s="15" t="s">
        <v>8</v>
      </c>
      <c r="R13" s="15" t="s">
        <v>7</v>
      </c>
      <c r="S13" s="15" t="s">
        <v>8</v>
      </c>
      <c r="T13" s="15" t="s">
        <v>7</v>
      </c>
      <c r="U13" s="15" t="s">
        <v>8</v>
      </c>
      <c r="V13" s="15" t="s">
        <v>7</v>
      </c>
      <c r="W13" s="15" t="s">
        <v>8</v>
      </c>
      <c r="X13" s="15" t="s">
        <v>7</v>
      </c>
      <c r="Y13" s="15" t="s">
        <v>8</v>
      </c>
      <c r="Z13" s="15" t="s">
        <v>7</v>
      </c>
      <c r="AA13" s="14" t="s">
        <v>8</v>
      </c>
      <c r="AB13" s="14" t="s">
        <v>7</v>
      </c>
    </row>
    <row r="14" spans="1:28" ht="16.5" customHeight="1" x14ac:dyDescent="0.15">
      <c r="A14" s="13">
        <v>1</v>
      </c>
      <c r="B14" s="13" t="s">
        <v>6</v>
      </c>
      <c r="C14" s="13">
        <v>100</v>
      </c>
      <c r="D14" s="13">
        <v>30000</v>
      </c>
      <c r="E14" s="13">
        <v>98</v>
      </c>
      <c r="F14" s="13">
        <v>28000</v>
      </c>
      <c r="G14" s="13">
        <v>99</v>
      </c>
      <c r="H14" s="13">
        <v>19000</v>
      </c>
      <c r="I14" s="13">
        <v>101</v>
      </c>
      <c r="J14" s="13">
        <v>32000</v>
      </c>
      <c r="K14" s="13">
        <v>100</v>
      </c>
      <c r="L14" s="13">
        <v>27000</v>
      </c>
      <c r="M14" s="13">
        <v>98</v>
      </c>
      <c r="N14" s="13">
        <v>28000</v>
      </c>
      <c r="O14" s="13">
        <v>99</v>
      </c>
      <c r="P14" s="13">
        <v>30000</v>
      </c>
      <c r="Q14" s="13">
        <v>101</v>
      </c>
      <c r="R14" s="13">
        <v>30000</v>
      </c>
      <c r="S14" s="13">
        <v>100</v>
      </c>
      <c r="T14" s="13">
        <v>25000</v>
      </c>
      <c r="U14" s="13">
        <v>98</v>
      </c>
      <c r="V14" s="13">
        <v>9800</v>
      </c>
      <c r="W14" s="13">
        <v>99</v>
      </c>
      <c r="X14" s="13">
        <v>10200</v>
      </c>
      <c r="Y14" s="13">
        <v>101</v>
      </c>
      <c r="Z14" s="13">
        <v>10000</v>
      </c>
      <c r="AA14" s="11">
        <f t="shared" ref="AA14:AA33" si="0">+C14+E14+G14+I14+K14+M14+O14+Q14+S14+U14+W14+Y14</f>
        <v>1194</v>
      </c>
      <c r="AB14" s="11">
        <f t="shared" ref="AB14:AB33" si="1">+D14+F14+H14+J14+L14+N14+P14+R14+T14+V14+X14+Z14</f>
        <v>279000</v>
      </c>
    </row>
    <row r="15" spans="1:28" ht="16.5" customHeight="1" x14ac:dyDescent="0.15">
      <c r="A15" s="13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">
        <f t="shared" si="0"/>
        <v>0</v>
      </c>
      <c r="AB15" s="11">
        <f t="shared" si="1"/>
        <v>0</v>
      </c>
    </row>
    <row r="16" spans="1:28" ht="16.5" customHeight="1" x14ac:dyDescent="0.15">
      <c r="A16" s="13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0"/>
        <v>0</v>
      </c>
      <c r="AB16" s="11">
        <f t="shared" si="1"/>
        <v>0</v>
      </c>
    </row>
    <row r="17" spans="1:28" ht="16.5" customHeight="1" x14ac:dyDescent="0.15">
      <c r="A17" s="13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0"/>
        <v>0</v>
      </c>
      <c r="AB17" s="11">
        <f t="shared" si="1"/>
        <v>0</v>
      </c>
    </row>
    <row r="18" spans="1:28" ht="16.5" customHeight="1" x14ac:dyDescent="0.15">
      <c r="A18" s="13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">
        <f t="shared" si="0"/>
        <v>0</v>
      </c>
      <c r="AB18" s="11">
        <f t="shared" si="1"/>
        <v>0</v>
      </c>
    </row>
    <row r="19" spans="1:28" ht="16.5" customHeight="1" x14ac:dyDescent="0.15">
      <c r="A19" s="13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">
        <f t="shared" si="0"/>
        <v>0</v>
      </c>
      <c r="AB19" s="11">
        <f t="shared" si="1"/>
        <v>0</v>
      </c>
    </row>
    <row r="20" spans="1:28" ht="16.5" customHeight="1" x14ac:dyDescent="0.15">
      <c r="A20" s="13">
        <v>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1">
        <f t="shared" si="0"/>
        <v>0</v>
      </c>
      <c r="AB20" s="11">
        <f t="shared" si="1"/>
        <v>0</v>
      </c>
    </row>
    <row r="21" spans="1:28" ht="16.5" customHeight="1" x14ac:dyDescent="0.15">
      <c r="A21" s="13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1">
        <f t="shared" si="0"/>
        <v>0</v>
      </c>
      <c r="AB21" s="11">
        <f t="shared" si="1"/>
        <v>0</v>
      </c>
    </row>
    <row r="22" spans="1:28" ht="16.5" customHeight="1" x14ac:dyDescent="0.15">
      <c r="A22" s="13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">
        <f t="shared" si="0"/>
        <v>0</v>
      </c>
      <c r="AB22" s="11">
        <f t="shared" si="1"/>
        <v>0</v>
      </c>
    </row>
    <row r="23" spans="1:28" ht="16.5" customHeight="1" x14ac:dyDescent="0.15">
      <c r="A23" s="13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1">
        <f t="shared" si="0"/>
        <v>0</v>
      </c>
      <c r="AB23" s="11">
        <f t="shared" si="1"/>
        <v>0</v>
      </c>
    </row>
    <row r="24" spans="1:28" ht="16.5" customHeight="1" x14ac:dyDescent="0.15">
      <c r="A24" s="13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">
        <f t="shared" si="0"/>
        <v>0</v>
      </c>
      <c r="AB24" s="11">
        <f t="shared" si="1"/>
        <v>0</v>
      </c>
    </row>
    <row r="25" spans="1:28" ht="16.5" customHeight="1" x14ac:dyDescent="0.15">
      <c r="A25" s="13">
        <v>12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">
        <f t="shared" si="0"/>
        <v>0</v>
      </c>
      <c r="AB25" s="11">
        <f t="shared" si="1"/>
        <v>0</v>
      </c>
    </row>
    <row r="26" spans="1:28" ht="16.5" customHeight="1" x14ac:dyDescent="0.15">
      <c r="A26" s="13">
        <v>13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">
        <f t="shared" si="0"/>
        <v>0</v>
      </c>
      <c r="AB26" s="11">
        <f t="shared" si="1"/>
        <v>0</v>
      </c>
    </row>
    <row r="27" spans="1:28" ht="16.5" customHeight="1" x14ac:dyDescent="0.15">
      <c r="A27" s="13">
        <v>14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">
        <f t="shared" si="0"/>
        <v>0</v>
      </c>
      <c r="AB27" s="11">
        <f t="shared" si="1"/>
        <v>0</v>
      </c>
    </row>
    <row r="28" spans="1:28" ht="16.5" customHeight="1" x14ac:dyDescent="0.15">
      <c r="A28" s="13">
        <v>15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1">
        <f t="shared" si="0"/>
        <v>0</v>
      </c>
      <c r="AB28" s="11">
        <f t="shared" si="1"/>
        <v>0</v>
      </c>
    </row>
    <row r="29" spans="1:28" ht="16.5" customHeight="1" x14ac:dyDescent="0.15">
      <c r="A29" s="13">
        <v>16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1">
        <f t="shared" si="0"/>
        <v>0</v>
      </c>
      <c r="AB29" s="11">
        <f t="shared" si="1"/>
        <v>0</v>
      </c>
    </row>
    <row r="30" spans="1:28" ht="16.5" customHeight="1" x14ac:dyDescent="0.15">
      <c r="A30" s="13">
        <v>17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1">
        <f t="shared" si="0"/>
        <v>0</v>
      </c>
      <c r="AB30" s="11">
        <f t="shared" si="1"/>
        <v>0</v>
      </c>
    </row>
    <row r="31" spans="1:28" ht="16.5" customHeight="1" x14ac:dyDescent="0.15">
      <c r="A31" s="13">
        <v>18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">
        <f t="shared" si="0"/>
        <v>0</v>
      </c>
      <c r="AB31" s="11">
        <f t="shared" si="1"/>
        <v>0</v>
      </c>
    </row>
    <row r="32" spans="1:28" ht="16.5" customHeight="1" x14ac:dyDescent="0.15">
      <c r="A32" s="13">
        <v>19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">
        <f t="shared" si="0"/>
        <v>0</v>
      </c>
      <c r="AB32" s="11">
        <f t="shared" si="1"/>
        <v>0</v>
      </c>
    </row>
    <row r="33" spans="1:29" ht="16.5" customHeight="1" x14ac:dyDescent="0.15">
      <c r="A33" s="13">
        <v>20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">
        <f t="shared" si="0"/>
        <v>0</v>
      </c>
      <c r="AB33" s="11">
        <f t="shared" si="1"/>
        <v>0</v>
      </c>
    </row>
    <row r="34" spans="1:29" x14ac:dyDescent="0.15">
      <c r="A34" s="11"/>
      <c r="B34" s="12" t="s">
        <v>1</v>
      </c>
      <c r="C34" s="11">
        <f t="shared" ref="C34:AB34" si="2">SUM(C14:C33)</f>
        <v>100</v>
      </c>
      <c r="D34" s="11">
        <f t="shared" si="2"/>
        <v>30000</v>
      </c>
      <c r="E34" s="11">
        <f t="shared" si="2"/>
        <v>98</v>
      </c>
      <c r="F34" s="11">
        <f t="shared" si="2"/>
        <v>28000</v>
      </c>
      <c r="G34" s="11">
        <f t="shared" si="2"/>
        <v>99</v>
      </c>
      <c r="H34" s="11">
        <f t="shared" si="2"/>
        <v>19000</v>
      </c>
      <c r="I34" s="11">
        <f t="shared" si="2"/>
        <v>101</v>
      </c>
      <c r="J34" s="11">
        <f t="shared" si="2"/>
        <v>32000</v>
      </c>
      <c r="K34" s="11">
        <f t="shared" si="2"/>
        <v>100</v>
      </c>
      <c r="L34" s="11">
        <f t="shared" si="2"/>
        <v>27000</v>
      </c>
      <c r="M34" s="11">
        <f t="shared" si="2"/>
        <v>98</v>
      </c>
      <c r="N34" s="11">
        <f t="shared" si="2"/>
        <v>28000</v>
      </c>
      <c r="O34" s="11">
        <f t="shared" si="2"/>
        <v>99</v>
      </c>
      <c r="P34" s="11">
        <f t="shared" si="2"/>
        <v>30000</v>
      </c>
      <c r="Q34" s="11">
        <f t="shared" si="2"/>
        <v>101</v>
      </c>
      <c r="R34" s="11">
        <f t="shared" si="2"/>
        <v>30000</v>
      </c>
      <c r="S34" s="11">
        <f t="shared" si="2"/>
        <v>100</v>
      </c>
      <c r="T34" s="11">
        <f t="shared" si="2"/>
        <v>25000</v>
      </c>
      <c r="U34" s="11">
        <f t="shared" si="2"/>
        <v>98</v>
      </c>
      <c r="V34" s="11">
        <f t="shared" si="2"/>
        <v>9800</v>
      </c>
      <c r="W34" s="11">
        <f t="shared" si="2"/>
        <v>99</v>
      </c>
      <c r="X34" s="11">
        <f t="shared" si="2"/>
        <v>10200</v>
      </c>
      <c r="Y34" s="11">
        <f t="shared" si="2"/>
        <v>101</v>
      </c>
      <c r="Z34" s="11">
        <f t="shared" si="2"/>
        <v>10000</v>
      </c>
      <c r="AA34" s="11">
        <f t="shared" si="2"/>
        <v>1194</v>
      </c>
      <c r="AB34" s="11">
        <f t="shared" si="2"/>
        <v>279000</v>
      </c>
    </row>
    <row r="36" spans="1:29" x14ac:dyDescent="0.15">
      <c r="B36" s="5" t="s">
        <v>5</v>
      </c>
      <c r="C36" s="9"/>
      <c r="W36" s="6"/>
      <c r="X36" s="10"/>
      <c r="Y36" s="10"/>
      <c r="Z36" s="8"/>
      <c r="AA36" s="8"/>
      <c r="AB36" s="8"/>
      <c r="AC36" s="6"/>
    </row>
    <row r="37" spans="1:29" x14ac:dyDescent="0.15">
      <c r="C37" s="9"/>
      <c r="W37" s="6"/>
      <c r="X37" s="8"/>
      <c r="Y37" s="8"/>
      <c r="Z37" s="8"/>
      <c r="AA37" s="8"/>
      <c r="AB37" s="8"/>
      <c r="AC37" s="6"/>
    </row>
    <row r="38" spans="1:29" x14ac:dyDescent="0.15">
      <c r="B38" s="1" t="s">
        <v>4</v>
      </c>
      <c r="C38" s="1"/>
      <c r="W38" s="6"/>
      <c r="X38" s="7"/>
      <c r="Y38" s="7"/>
      <c r="Z38" s="7"/>
      <c r="AA38" s="7"/>
      <c r="AB38" s="7"/>
      <c r="AC38" s="6"/>
    </row>
    <row r="39" spans="1:29" x14ac:dyDescent="0.15">
      <c r="B39" s="1" t="s">
        <v>58</v>
      </c>
      <c r="C39" s="1"/>
    </row>
    <row r="40" spans="1:29" x14ac:dyDescent="0.15">
      <c r="B40" s="1" t="s">
        <v>2</v>
      </c>
      <c r="C40" s="1"/>
    </row>
    <row r="41" spans="1:29" x14ac:dyDescent="0.15">
      <c r="B41" s="1" t="s">
        <v>59</v>
      </c>
    </row>
    <row r="42" spans="1:29" x14ac:dyDescent="0.15">
      <c r="B42" s="1" t="s">
        <v>60</v>
      </c>
    </row>
    <row r="43" spans="1:29" x14ac:dyDescent="0.15">
      <c r="B43" s="1" t="s">
        <v>57</v>
      </c>
    </row>
    <row r="44" spans="1:29" x14ac:dyDescent="0.15">
      <c r="B44" s="1" t="s">
        <v>3</v>
      </c>
    </row>
    <row r="45" spans="1:29" x14ac:dyDescent="0.15">
      <c r="B45" s="1" t="s">
        <v>2</v>
      </c>
    </row>
    <row r="46" spans="1:29" x14ac:dyDescent="0.15">
      <c r="B46" s="1" t="s">
        <v>59</v>
      </c>
    </row>
    <row r="47" spans="1:29" x14ac:dyDescent="0.15">
      <c r="B47" s="1" t="s">
        <v>60</v>
      </c>
    </row>
  </sheetData>
  <mergeCells count="26">
    <mergeCell ref="T6:W6"/>
    <mergeCell ref="R6:S6"/>
    <mergeCell ref="F8:H8"/>
    <mergeCell ref="F7:H7"/>
    <mergeCell ref="G6:H6"/>
    <mergeCell ref="I8:J8"/>
    <mergeCell ref="I6:J6"/>
    <mergeCell ref="E12:F12"/>
    <mergeCell ref="G12:H12"/>
    <mergeCell ref="I12:J12"/>
    <mergeCell ref="O12:P12"/>
    <mergeCell ref="I5:J5"/>
    <mergeCell ref="I7:J7"/>
    <mergeCell ref="F5:H5"/>
    <mergeCell ref="F9:H9"/>
    <mergeCell ref="I9:J9"/>
    <mergeCell ref="Q12:R12"/>
    <mergeCell ref="AA12:AB12"/>
    <mergeCell ref="W12:X12"/>
    <mergeCell ref="Y12:Z12"/>
    <mergeCell ref="A12:B13"/>
    <mergeCell ref="S12:T12"/>
    <mergeCell ref="U12:V12"/>
    <mergeCell ref="K12:L12"/>
    <mergeCell ref="M12:N12"/>
    <mergeCell ref="C12:D12"/>
  </mergeCells>
  <phoneticPr fontId="10"/>
  <printOptions horizontalCentered="1"/>
  <pageMargins left="0.39370078740157483" right="0.39370078740157483" top="0.6" bottom="0.59055118110236227" header="0.19685039370078741" footer="0.39370078740157483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" sqref="A2"/>
    </sheetView>
  </sheetViews>
  <sheetFormatPr defaultRowHeight="13.5" x14ac:dyDescent="0.15"/>
  <cols>
    <col min="1" max="1" width="18" style="1" customWidth="1"/>
    <col min="2" max="2" width="9" style="1"/>
    <col min="3" max="3" width="46.75" style="1" customWidth="1"/>
    <col min="4" max="16384" width="9" style="1"/>
  </cols>
  <sheetData>
    <row r="1" spans="1:6" ht="20.25" customHeight="1" x14ac:dyDescent="0.15">
      <c r="A1" s="31" t="s">
        <v>52</v>
      </c>
    </row>
    <row r="2" spans="1:6" ht="17.25" x14ac:dyDescent="0.15">
      <c r="A2" s="5" t="s">
        <v>26</v>
      </c>
      <c r="B2" s="27" t="s">
        <v>54</v>
      </c>
      <c r="C2" s="5"/>
      <c r="D2" s="5"/>
      <c r="E2" s="5"/>
      <c r="F2" s="5"/>
    </row>
    <row r="3" spans="1:6" x14ac:dyDescent="0.15">
      <c r="A3" s="5"/>
      <c r="B3" s="5"/>
      <c r="C3" s="5"/>
      <c r="D3" s="5"/>
      <c r="E3" s="5"/>
      <c r="F3" s="5"/>
    </row>
    <row r="4" spans="1:6" x14ac:dyDescent="0.15">
      <c r="A4" s="5"/>
      <c r="B4" s="5"/>
      <c r="C4" s="5"/>
      <c r="D4" s="5"/>
      <c r="E4" s="5"/>
      <c r="F4" s="5"/>
    </row>
    <row r="6" spans="1:6" ht="28.5" customHeight="1" x14ac:dyDescent="0.15">
      <c r="A6" s="49" t="s">
        <v>24</v>
      </c>
      <c r="B6" s="50"/>
      <c r="C6" s="30"/>
    </row>
    <row r="7" spans="1:6" ht="28.5" customHeight="1" x14ac:dyDescent="0.15">
      <c r="A7" s="49" t="s">
        <v>37</v>
      </c>
      <c r="B7" s="50"/>
      <c r="C7" s="30" t="s">
        <v>36</v>
      </c>
    </row>
    <row r="8" spans="1:6" ht="28.5" customHeight="1" x14ac:dyDescent="0.15">
      <c r="A8" s="29"/>
    </row>
    <row r="9" spans="1:6" ht="28.5" customHeight="1" x14ac:dyDescent="0.15">
      <c r="A9" s="49" t="s">
        <v>35</v>
      </c>
      <c r="B9" s="50"/>
      <c r="C9" s="2" t="s">
        <v>34</v>
      </c>
    </row>
    <row r="10" spans="1:6" ht="28.5" customHeight="1" x14ac:dyDescent="0.15">
      <c r="A10" s="48" t="s">
        <v>33</v>
      </c>
      <c r="B10" s="2" t="s">
        <v>31</v>
      </c>
      <c r="C10" s="3" t="s">
        <v>28</v>
      </c>
    </row>
    <row r="11" spans="1:6" ht="28.5" customHeight="1" x14ac:dyDescent="0.15">
      <c r="A11" s="49"/>
      <c r="B11" s="2" t="s">
        <v>30</v>
      </c>
      <c r="C11" s="3" t="s">
        <v>28</v>
      </c>
    </row>
    <row r="12" spans="1:6" ht="28.5" customHeight="1" x14ac:dyDescent="0.15">
      <c r="A12" s="49"/>
      <c r="B12" s="2" t="s">
        <v>29</v>
      </c>
      <c r="C12" s="3" t="s">
        <v>28</v>
      </c>
    </row>
    <row r="13" spans="1:6" ht="28.5" customHeight="1" x14ac:dyDescent="0.15">
      <c r="A13" s="29"/>
    </row>
    <row r="14" spans="1:6" ht="28.5" customHeight="1" x14ac:dyDescent="0.15">
      <c r="A14" s="48" t="s">
        <v>32</v>
      </c>
      <c r="B14" s="2" t="s">
        <v>31</v>
      </c>
      <c r="C14" s="3" t="s">
        <v>28</v>
      </c>
    </row>
    <row r="15" spans="1:6" ht="28.5" customHeight="1" x14ac:dyDescent="0.15">
      <c r="A15" s="49"/>
      <c r="B15" s="2" t="s">
        <v>30</v>
      </c>
      <c r="C15" s="3" t="s">
        <v>28</v>
      </c>
    </row>
    <row r="16" spans="1:6" ht="28.5" customHeight="1" x14ac:dyDescent="0.15">
      <c r="A16" s="49"/>
      <c r="B16" s="2" t="s">
        <v>29</v>
      </c>
      <c r="C16" s="3" t="s">
        <v>28</v>
      </c>
    </row>
    <row r="17" spans="1:1" x14ac:dyDescent="0.15">
      <c r="A17" s="29"/>
    </row>
    <row r="18" spans="1:1" x14ac:dyDescent="0.15">
      <c r="A18" s="29"/>
    </row>
    <row r="19" spans="1:1" x14ac:dyDescent="0.15">
      <c r="A19" s="4" t="s">
        <v>27</v>
      </c>
    </row>
    <row r="21" spans="1:1" x14ac:dyDescent="0.15">
      <c r="A21" s="1" t="s">
        <v>4</v>
      </c>
    </row>
    <row r="22" spans="1:1" x14ac:dyDescent="0.15">
      <c r="A22" s="1" t="s">
        <v>58</v>
      </c>
    </row>
    <row r="23" spans="1:1" x14ac:dyDescent="0.15">
      <c r="A23" s="1" t="s">
        <v>2</v>
      </c>
    </row>
    <row r="24" spans="1:1" x14ac:dyDescent="0.15">
      <c r="A24" s="1" t="s">
        <v>59</v>
      </c>
    </row>
    <row r="25" spans="1:1" x14ac:dyDescent="0.15">
      <c r="A25" s="1" t="s">
        <v>60</v>
      </c>
    </row>
    <row r="26" spans="1:1" x14ac:dyDescent="0.15">
      <c r="A26" s="1" t="s">
        <v>57</v>
      </c>
    </row>
    <row r="27" spans="1:1" x14ac:dyDescent="0.15">
      <c r="A27" s="1" t="s">
        <v>3</v>
      </c>
    </row>
    <row r="28" spans="1:1" x14ac:dyDescent="0.15">
      <c r="A28" s="1" t="s">
        <v>2</v>
      </c>
    </row>
    <row r="29" spans="1:1" x14ac:dyDescent="0.15">
      <c r="A29" s="1" t="s">
        <v>59</v>
      </c>
    </row>
    <row r="30" spans="1:1" x14ac:dyDescent="0.15">
      <c r="A30" s="1" t="s">
        <v>60</v>
      </c>
    </row>
  </sheetData>
  <mergeCells count="5">
    <mergeCell ref="A14:A16"/>
    <mergeCell ref="A10:A12"/>
    <mergeCell ref="A6:B6"/>
    <mergeCell ref="A7:B7"/>
    <mergeCell ref="A9:B9"/>
  </mergeCells>
  <phoneticPr fontId="10"/>
  <pageMargins left="1.37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activeCell="C2" sqref="C2"/>
    </sheetView>
  </sheetViews>
  <sheetFormatPr defaultRowHeight="13.5" x14ac:dyDescent="0.15"/>
  <cols>
    <col min="1" max="1" width="3.375" style="5" customWidth="1"/>
    <col min="2" max="2" width="10.5" style="5" customWidth="1"/>
    <col min="3" max="16" width="8.5" style="5" customWidth="1"/>
    <col min="17" max="16384" width="9" style="5"/>
  </cols>
  <sheetData>
    <row r="1" spans="1:16" ht="21" customHeight="1" x14ac:dyDescent="0.15">
      <c r="B1" s="28" t="s">
        <v>55</v>
      </c>
    </row>
    <row r="2" spans="1:16" ht="27.75" customHeight="1" x14ac:dyDescent="0.15">
      <c r="A2" s="5" t="s">
        <v>26</v>
      </c>
      <c r="C2" s="27" t="s">
        <v>56</v>
      </c>
      <c r="J2" s="26"/>
      <c r="K2" s="7"/>
      <c r="L2" s="7"/>
    </row>
    <row r="3" spans="1:16" ht="21" customHeight="1" x14ac:dyDescent="0.15"/>
    <row r="4" spans="1:16" ht="22.5" customHeight="1" x14ac:dyDescent="0.15">
      <c r="A4" s="64" t="s">
        <v>68</v>
      </c>
      <c r="B4" s="65"/>
      <c r="C4" s="65"/>
      <c r="D4" s="65"/>
      <c r="E4" s="66"/>
      <c r="F4" s="40"/>
      <c r="G4" s="43"/>
      <c r="H4" s="36"/>
      <c r="I4" s="35"/>
      <c r="M4" s="32" t="s">
        <v>48</v>
      </c>
      <c r="N4" s="47"/>
      <c r="O4" s="47"/>
      <c r="P4" s="47"/>
    </row>
    <row r="5" spans="1:16" ht="22.5" customHeight="1" x14ac:dyDescent="0.15">
      <c r="A5" s="51" t="s">
        <v>23</v>
      </c>
      <c r="B5" s="52"/>
      <c r="C5" s="52"/>
      <c r="D5" s="52"/>
      <c r="E5" s="52"/>
      <c r="F5" s="40"/>
      <c r="G5" s="43"/>
      <c r="H5" s="34"/>
      <c r="I5" s="6"/>
      <c r="J5" s="20"/>
    </row>
    <row r="6" spans="1:16" ht="22.5" customHeight="1" x14ac:dyDescent="0.15">
      <c r="A6" s="51" t="s">
        <v>61</v>
      </c>
      <c r="B6" s="52"/>
      <c r="C6" s="52"/>
      <c r="D6" s="52"/>
      <c r="E6" s="52"/>
      <c r="F6" s="40"/>
      <c r="G6" s="43"/>
      <c r="H6" s="34"/>
      <c r="I6" s="6"/>
      <c r="J6" s="20"/>
    </row>
    <row r="8" spans="1:16" x14ac:dyDescent="0.15">
      <c r="A8" s="5" t="s">
        <v>21</v>
      </c>
    </row>
    <row r="9" spans="1:16" ht="27" customHeight="1" x14ac:dyDescent="0.15">
      <c r="A9" s="39" t="s">
        <v>0</v>
      </c>
      <c r="B9" s="39"/>
      <c r="C9" s="15" t="s">
        <v>20</v>
      </c>
      <c r="D9" s="15" t="s">
        <v>19</v>
      </c>
      <c r="E9" s="15" t="s">
        <v>18</v>
      </c>
      <c r="F9" s="15" t="s">
        <v>17</v>
      </c>
      <c r="G9" s="15" t="s">
        <v>16</v>
      </c>
      <c r="H9" s="15" t="s">
        <v>15</v>
      </c>
      <c r="I9" s="15" t="s">
        <v>14</v>
      </c>
      <c r="J9" s="15" t="s">
        <v>13</v>
      </c>
      <c r="K9" s="15" t="s">
        <v>12</v>
      </c>
      <c r="L9" s="15" t="s">
        <v>11</v>
      </c>
      <c r="M9" s="15" t="s">
        <v>10</v>
      </c>
      <c r="N9" s="15" t="s">
        <v>9</v>
      </c>
      <c r="O9" s="15" t="s">
        <v>50</v>
      </c>
      <c r="P9" s="15" t="s">
        <v>1</v>
      </c>
    </row>
    <row r="10" spans="1:16" ht="17.25" customHeight="1" x14ac:dyDescent="0.15">
      <c r="A10" s="13">
        <v>1</v>
      </c>
      <c r="B10" s="13" t="s">
        <v>6</v>
      </c>
      <c r="C10" s="13">
        <v>10000</v>
      </c>
      <c r="D10" s="13">
        <v>9800</v>
      </c>
      <c r="E10" s="13">
        <v>9500</v>
      </c>
      <c r="F10" s="13">
        <v>10200</v>
      </c>
      <c r="G10" s="13">
        <v>9000</v>
      </c>
      <c r="H10" s="13">
        <v>10500</v>
      </c>
      <c r="I10" s="13">
        <v>10000</v>
      </c>
      <c r="J10" s="13">
        <v>8000</v>
      </c>
      <c r="K10" s="13">
        <v>8000</v>
      </c>
      <c r="L10" s="13">
        <v>8000</v>
      </c>
      <c r="M10" s="13">
        <v>9000</v>
      </c>
      <c r="N10" s="13">
        <v>10000</v>
      </c>
      <c r="O10" s="13">
        <v>12</v>
      </c>
      <c r="P10" s="13">
        <f t="shared" ref="P10:P29" si="0">SUM(C10:N10)</f>
        <v>112000</v>
      </c>
    </row>
    <row r="11" spans="1:16" ht="17.25" customHeight="1" x14ac:dyDescent="0.15">
      <c r="A11" s="13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 t="shared" si="0"/>
        <v>0</v>
      </c>
    </row>
    <row r="12" spans="1:16" ht="17.25" customHeight="1" x14ac:dyDescent="0.15">
      <c r="A12" s="13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 t="shared" si="0"/>
        <v>0</v>
      </c>
    </row>
    <row r="13" spans="1:16" ht="17.25" customHeight="1" x14ac:dyDescent="0.15">
      <c r="A13" s="13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 t="shared" si="0"/>
        <v>0</v>
      </c>
    </row>
    <row r="14" spans="1:16" ht="17.25" customHeight="1" x14ac:dyDescent="0.15">
      <c r="A14" s="13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 t="shared" si="0"/>
        <v>0</v>
      </c>
    </row>
    <row r="15" spans="1:16" ht="17.25" customHeight="1" x14ac:dyDescent="0.15">
      <c r="A15" s="13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 t="shared" si="0"/>
        <v>0</v>
      </c>
    </row>
    <row r="16" spans="1:16" ht="17.25" customHeight="1" x14ac:dyDescent="0.15">
      <c r="A16" s="13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f t="shared" si="0"/>
        <v>0</v>
      </c>
    </row>
    <row r="17" spans="1:16" ht="17.25" customHeight="1" x14ac:dyDescent="0.15">
      <c r="A17" s="13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f t="shared" si="0"/>
        <v>0</v>
      </c>
    </row>
    <row r="18" spans="1:16" ht="17.25" customHeight="1" x14ac:dyDescent="0.15">
      <c r="A18" s="13">
        <v>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f t="shared" si="0"/>
        <v>0</v>
      </c>
    </row>
    <row r="19" spans="1:16" ht="17.25" customHeight="1" x14ac:dyDescent="0.15">
      <c r="A19" s="13">
        <v>10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17.25" customHeight="1" x14ac:dyDescent="0.15">
      <c r="A20" s="13">
        <v>11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>
        <f t="shared" si="0"/>
        <v>0</v>
      </c>
    </row>
    <row r="21" spans="1:16" ht="17.25" customHeight="1" x14ac:dyDescent="0.15">
      <c r="A21" s="13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f t="shared" si="0"/>
        <v>0</v>
      </c>
    </row>
    <row r="22" spans="1:16" ht="17.25" customHeight="1" x14ac:dyDescent="0.15">
      <c r="A22" s="13">
        <v>13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>
        <f t="shared" si="0"/>
        <v>0</v>
      </c>
    </row>
    <row r="23" spans="1:16" ht="17.25" customHeight="1" x14ac:dyDescent="0.15">
      <c r="A23" s="13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f t="shared" si="0"/>
        <v>0</v>
      </c>
    </row>
    <row r="24" spans="1:16" ht="17.25" customHeight="1" x14ac:dyDescent="0.15">
      <c r="A24" s="13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f t="shared" si="0"/>
        <v>0</v>
      </c>
    </row>
    <row r="25" spans="1:16" ht="17.25" customHeight="1" x14ac:dyDescent="0.15">
      <c r="A25" s="13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f t="shared" si="0"/>
        <v>0</v>
      </c>
    </row>
    <row r="26" spans="1:16" ht="17.25" customHeight="1" x14ac:dyDescent="0.15">
      <c r="A26" s="13">
        <v>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f t="shared" si="0"/>
        <v>0</v>
      </c>
    </row>
    <row r="27" spans="1:16" ht="17.25" customHeight="1" x14ac:dyDescent="0.15">
      <c r="A27" s="13">
        <v>18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>
        <f t="shared" si="0"/>
        <v>0</v>
      </c>
    </row>
    <row r="28" spans="1:16" ht="17.25" customHeight="1" x14ac:dyDescent="0.15">
      <c r="A28" s="13">
        <v>19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f t="shared" si="0"/>
        <v>0</v>
      </c>
    </row>
    <row r="29" spans="1:16" ht="17.25" customHeight="1" x14ac:dyDescent="0.15">
      <c r="A29" s="13">
        <v>20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f t="shared" si="0"/>
        <v>0</v>
      </c>
    </row>
    <row r="30" spans="1:16" ht="17.25" customHeight="1" x14ac:dyDescent="0.15">
      <c r="A30" s="13"/>
      <c r="B30" s="33" t="s">
        <v>1</v>
      </c>
      <c r="C30" s="13">
        <f t="shared" ref="C30:P30" si="1">SUM(C10:C29)</f>
        <v>10000</v>
      </c>
      <c r="D30" s="13">
        <f t="shared" si="1"/>
        <v>9800</v>
      </c>
      <c r="E30" s="13">
        <f t="shared" si="1"/>
        <v>9500</v>
      </c>
      <c r="F30" s="13">
        <f t="shared" si="1"/>
        <v>10200</v>
      </c>
      <c r="G30" s="13">
        <f t="shared" si="1"/>
        <v>9000</v>
      </c>
      <c r="H30" s="13">
        <f t="shared" si="1"/>
        <v>10500</v>
      </c>
      <c r="I30" s="13">
        <f t="shared" si="1"/>
        <v>10000</v>
      </c>
      <c r="J30" s="13">
        <f t="shared" si="1"/>
        <v>8000</v>
      </c>
      <c r="K30" s="13">
        <f t="shared" si="1"/>
        <v>8000</v>
      </c>
      <c r="L30" s="13">
        <f t="shared" si="1"/>
        <v>8000</v>
      </c>
      <c r="M30" s="13">
        <f t="shared" si="1"/>
        <v>9000</v>
      </c>
      <c r="N30" s="13">
        <f t="shared" si="1"/>
        <v>10000</v>
      </c>
      <c r="O30" s="13">
        <f t="shared" si="1"/>
        <v>12</v>
      </c>
      <c r="P30" s="13">
        <f t="shared" si="1"/>
        <v>112000</v>
      </c>
    </row>
    <row r="36" spans="1:17" x14ac:dyDescent="0.15">
      <c r="A36" s="5" t="s">
        <v>49</v>
      </c>
      <c r="M36" s="7"/>
      <c r="N36" s="7"/>
      <c r="O36" s="7"/>
      <c r="P36" s="7"/>
      <c r="Q36" s="6"/>
    </row>
    <row r="37" spans="1:17" ht="26.25" customHeight="1" x14ac:dyDescent="0.15">
      <c r="M37" s="32" t="s">
        <v>48</v>
      </c>
      <c r="N37" s="47"/>
      <c r="O37" s="47"/>
      <c r="P37" s="47"/>
      <c r="Q37" s="6"/>
    </row>
    <row r="39" spans="1:17" ht="39.75" customHeight="1" x14ac:dyDescent="0.15">
      <c r="B39" s="57" t="s">
        <v>47</v>
      </c>
      <c r="C39" s="58"/>
      <c r="D39" s="58"/>
      <c r="E39" s="47" t="s">
        <v>46</v>
      </c>
      <c r="F39" s="50"/>
      <c r="G39" s="47" t="s">
        <v>44</v>
      </c>
      <c r="H39" s="47"/>
      <c r="I39" s="47"/>
      <c r="J39" s="47"/>
      <c r="K39" s="47"/>
      <c r="L39" s="47"/>
      <c r="M39" s="47"/>
      <c r="N39" s="47"/>
      <c r="O39" s="47"/>
    </row>
    <row r="40" spans="1:17" ht="39.75" customHeight="1" x14ac:dyDescent="0.15">
      <c r="B40" s="59"/>
      <c r="C40" s="60"/>
      <c r="D40" s="60"/>
      <c r="E40" s="47" t="s">
        <v>45</v>
      </c>
      <c r="F40" s="50"/>
      <c r="G40" s="47" t="s">
        <v>44</v>
      </c>
      <c r="H40" s="47"/>
      <c r="I40" s="47"/>
      <c r="J40" s="47"/>
      <c r="K40" s="47"/>
      <c r="L40" s="47"/>
      <c r="M40" s="47"/>
      <c r="N40" s="47"/>
      <c r="O40" s="47"/>
    </row>
    <row r="41" spans="1:17" ht="39.75" customHeight="1" x14ac:dyDescent="0.15">
      <c r="B41" s="61"/>
      <c r="C41" s="60"/>
      <c r="D41" s="60"/>
      <c r="E41" s="47" t="s">
        <v>43</v>
      </c>
      <c r="F41" s="50"/>
      <c r="G41" s="47" t="s">
        <v>42</v>
      </c>
      <c r="H41" s="47"/>
      <c r="I41" s="47"/>
      <c r="J41" s="47"/>
      <c r="K41" s="47"/>
      <c r="L41" s="47"/>
      <c r="M41" s="47"/>
      <c r="N41" s="47"/>
      <c r="O41" s="47"/>
    </row>
    <row r="42" spans="1:17" ht="39.75" customHeight="1" x14ac:dyDescent="0.15">
      <c r="B42" s="61"/>
      <c r="C42" s="60"/>
      <c r="D42" s="60"/>
      <c r="E42" s="62" t="s">
        <v>41</v>
      </c>
      <c r="F42" s="63"/>
      <c r="G42" s="47" t="s">
        <v>40</v>
      </c>
      <c r="H42" s="47"/>
      <c r="I42" s="47"/>
      <c r="J42" s="47"/>
      <c r="K42" s="47"/>
      <c r="L42" s="47"/>
      <c r="M42" s="47"/>
      <c r="N42" s="47"/>
      <c r="O42" s="47"/>
    </row>
    <row r="43" spans="1:17" ht="255" customHeight="1" x14ac:dyDescent="0.15">
      <c r="B43" s="53" t="s">
        <v>39</v>
      </c>
      <c r="C43" s="50"/>
      <c r="D43" s="50"/>
      <c r="E43" s="54" t="s">
        <v>38</v>
      </c>
      <c r="F43" s="55"/>
      <c r="G43" s="55"/>
      <c r="H43" s="55"/>
      <c r="I43" s="55"/>
      <c r="J43" s="55"/>
      <c r="K43" s="55"/>
      <c r="L43" s="55"/>
      <c r="M43" s="55"/>
      <c r="N43" s="55"/>
      <c r="O43" s="56"/>
    </row>
  </sheetData>
  <mergeCells count="20">
    <mergeCell ref="A6:E6"/>
    <mergeCell ref="F6:G6"/>
    <mergeCell ref="F4:G4"/>
    <mergeCell ref="E42:F42"/>
    <mergeCell ref="N37:P37"/>
    <mergeCell ref="E40:F40"/>
    <mergeCell ref="G40:O40"/>
    <mergeCell ref="N4:P4"/>
    <mergeCell ref="F5:G5"/>
    <mergeCell ref="A4:E4"/>
    <mergeCell ref="A5:E5"/>
    <mergeCell ref="A9:B9"/>
    <mergeCell ref="B43:D43"/>
    <mergeCell ref="E43:O43"/>
    <mergeCell ref="G39:O39"/>
    <mergeCell ref="G41:O41"/>
    <mergeCell ref="G42:O42"/>
    <mergeCell ref="B39:D42"/>
    <mergeCell ref="E39:F39"/>
    <mergeCell ref="E41:F41"/>
  </mergeCells>
  <phoneticPr fontId="10"/>
  <pageMargins left="0.78" right="0.48" top="0.5" bottom="0.16" header="0.51200000000000001" footer="0.17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938D9D-5972-42BC-A772-C514C59A113A}">
  <ds:schemaRefs>
    <ds:schemaRef ds:uri="http://www.w3.org/XML/1998/namespace"/>
    <ds:schemaRef ds:uri="http://purl.org/dc/terms/"/>
    <ds:schemaRef ds:uri="http://purl.org/dc/elements/1.1/"/>
    <ds:schemaRef ds:uri="8B97BE19-CDDD-400E-817A-CFDD13F7EC12"/>
    <ds:schemaRef ds:uri="49fb379b-7ad3-48d4-869f-1cfaa6257ad4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目標工賃達成加算Ⅰ及びⅡ（就労継続支援B型）</vt:lpstr>
      <vt:lpstr>目標工賃達成加算Ⅰ及びⅡ（就労継続支援B）</vt:lpstr>
      <vt:lpstr>目標工賃達成加算Ⅲ（就労継続支援B型）</vt:lpstr>
      <vt:lpstr>'目標工賃達成加算Ⅰ及びⅡ（就労継続支援B）'!Print_Area</vt:lpstr>
      <vt:lpstr>'目標工賃達成加算Ⅰ及びⅡ（就労継続支援B型）'!Print_Area</vt:lpstr>
      <vt:lpstr>'目標工賃達成加算Ⅲ（就労継続支援B型）'!Print_Area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2015-04-02T04:29:42Z</cp:lastPrinted>
  <dcterms:created xsi:type="dcterms:W3CDTF">2012-02-29T02:31:00Z</dcterms:created>
  <dcterms:modified xsi:type="dcterms:W3CDTF">2017-03-23T05:27:00Z</dcterms:modified>
</cp:coreProperties>
</file>