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14-1154\Desktop\"/>
    </mc:Choice>
  </mc:AlternateContent>
  <bookViews>
    <workbookView xWindow="0" yWindow="0" windowWidth="20490" windowHeight="7500"/>
  </bookViews>
  <sheets>
    <sheet name="参考" sheetId="1" r:id="rId1"/>
  </sheets>
  <definedNames>
    <definedName name="_19表の３" localSheetId="0">#REF!</definedName>
    <definedName name="_19表の３">#REF!</definedName>
    <definedName name="_xlnm.Print_Area" localSheetId="0">参考!$A$1:$G$56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12" i="1"/>
  <c r="E10" i="1"/>
  <c r="E8" i="1"/>
  <c r="F5" i="1"/>
  <c r="D5" i="1"/>
  <c r="G52" i="1" l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5" i="1"/>
  <c r="E5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7" i="1"/>
  <c r="E9" i="1"/>
  <c r="E11" i="1"/>
  <c r="E13" i="1"/>
  <c r="E15" i="1"/>
</calcChain>
</file>

<file path=xl/sharedStrings.xml><?xml version="1.0" encoding="utf-8"?>
<sst xmlns="http://schemas.openxmlformats.org/spreadsheetml/2006/main" count="58" uniqueCount="57">
  <si>
    <t>参考　大学・短期大学所在地県別入学者数</t>
    <rPh sb="0" eb="2">
      <t>サンコウ</t>
    </rPh>
    <rPh sb="3" eb="5">
      <t>ダイガク</t>
    </rPh>
    <rPh sb="6" eb="8">
      <t>タンキ</t>
    </rPh>
    <rPh sb="8" eb="10">
      <t>ダイガク</t>
    </rPh>
    <rPh sb="10" eb="13">
      <t>ショザイチ</t>
    </rPh>
    <rPh sb="13" eb="15">
      <t>ケンベツ</t>
    </rPh>
    <rPh sb="15" eb="19">
      <t>ニュウガクシャスウ</t>
    </rPh>
    <phoneticPr fontId="4"/>
  </si>
  <si>
    <t>（単位：人・％）</t>
  </si>
  <si>
    <t>区　分</t>
    <phoneticPr fontId="4"/>
  </si>
  <si>
    <r>
      <t>大　　学　　　　　入 学</t>
    </r>
    <r>
      <rPr>
        <sz val="10"/>
        <rFont val="ＭＳ 明朝"/>
        <family val="1"/>
        <charset val="128"/>
      </rPr>
      <t xml:space="preserve"> 者</t>
    </r>
    <rPh sb="0" eb="1">
      <t>ダイ</t>
    </rPh>
    <rPh sb="3" eb="4">
      <t>ガク</t>
    </rPh>
    <rPh sb="9" eb="10">
      <t>イ</t>
    </rPh>
    <rPh sb="11" eb="12">
      <t>ガク</t>
    </rPh>
    <rPh sb="13" eb="14">
      <t>シャ</t>
    </rPh>
    <phoneticPr fontId="4"/>
  </si>
  <si>
    <r>
      <t>構 成</t>
    </r>
    <r>
      <rPr>
        <sz val="10"/>
        <rFont val="ＭＳ 明朝"/>
        <family val="1"/>
        <charset val="128"/>
      </rPr>
      <t xml:space="preserve"> 比</t>
    </r>
    <rPh sb="0" eb="1">
      <t>カマエ</t>
    </rPh>
    <rPh sb="2" eb="3">
      <t>シゲル</t>
    </rPh>
    <rPh sb="4" eb="5">
      <t>ヒ</t>
    </rPh>
    <phoneticPr fontId="4"/>
  </si>
  <si>
    <r>
      <t>短期大学　　　入 学</t>
    </r>
    <r>
      <rPr>
        <sz val="10"/>
        <rFont val="ＭＳ 明朝"/>
        <family val="1"/>
        <charset val="128"/>
      </rPr>
      <t xml:space="preserve"> 者</t>
    </r>
    <rPh sb="0" eb="2">
      <t>タンキ</t>
    </rPh>
    <rPh sb="2" eb="4">
      <t>ダイガク</t>
    </rPh>
    <rPh sb="7" eb="8">
      <t>イ</t>
    </rPh>
    <rPh sb="9" eb="10">
      <t>ガク</t>
    </rPh>
    <rPh sb="11" eb="12">
      <t>シャ</t>
    </rPh>
    <phoneticPr fontId="4"/>
  </si>
  <si>
    <t>計</t>
    <rPh sb="0" eb="1">
      <t>ケイ</t>
    </rPh>
    <phoneticPr fontId="1"/>
  </si>
  <si>
    <t>北海道</t>
    <rPh sb="0" eb="3">
      <t>ホッカイドウ</t>
    </rPh>
    <phoneticPr fontId="1"/>
  </si>
  <si>
    <t>青   森</t>
    <rPh sb="0" eb="5">
      <t>アオモリ</t>
    </rPh>
    <phoneticPr fontId="1"/>
  </si>
  <si>
    <t>岩   手</t>
    <rPh sb="0" eb="5">
      <t>イワテ</t>
    </rPh>
    <phoneticPr fontId="1"/>
  </si>
  <si>
    <t>宮   城</t>
    <rPh sb="0" eb="5">
      <t>ミヤギ</t>
    </rPh>
    <phoneticPr fontId="1"/>
  </si>
  <si>
    <t>秋   田</t>
    <rPh sb="0" eb="5">
      <t>アキタ</t>
    </rPh>
    <phoneticPr fontId="1"/>
  </si>
  <si>
    <t xml:space="preserve">山   形 </t>
    <rPh sb="0" eb="5">
      <t>ヤマガタ</t>
    </rPh>
    <phoneticPr fontId="1"/>
  </si>
  <si>
    <t>福   島</t>
    <rPh sb="0" eb="5">
      <t>フクシマ</t>
    </rPh>
    <phoneticPr fontId="1"/>
  </si>
  <si>
    <t>茨   城</t>
    <rPh sb="0" eb="5">
      <t>イバラギ</t>
    </rPh>
    <phoneticPr fontId="1"/>
  </si>
  <si>
    <t>栃   木</t>
    <rPh sb="0" eb="5">
      <t>トチギ</t>
    </rPh>
    <phoneticPr fontId="1"/>
  </si>
  <si>
    <t>群   馬</t>
    <rPh sb="0" eb="5">
      <t>グンマ</t>
    </rPh>
    <phoneticPr fontId="1"/>
  </si>
  <si>
    <t>埼   玉</t>
    <rPh sb="0" eb="5">
      <t>サイタマ</t>
    </rPh>
    <phoneticPr fontId="1"/>
  </si>
  <si>
    <t>千   葉</t>
    <rPh sb="0" eb="5">
      <t>チバ</t>
    </rPh>
    <phoneticPr fontId="1"/>
  </si>
  <si>
    <t>東   京</t>
    <rPh sb="0" eb="5">
      <t>トウキョウ</t>
    </rPh>
    <phoneticPr fontId="1"/>
  </si>
  <si>
    <t>神奈川</t>
    <rPh sb="0" eb="3">
      <t>カナガワ</t>
    </rPh>
    <phoneticPr fontId="1"/>
  </si>
  <si>
    <t>新   潟</t>
    <rPh sb="0" eb="5">
      <t>ニイガタ</t>
    </rPh>
    <phoneticPr fontId="1"/>
  </si>
  <si>
    <t>富   山</t>
    <rPh sb="0" eb="5">
      <t>トヤマ</t>
    </rPh>
    <phoneticPr fontId="1"/>
  </si>
  <si>
    <t>石   川</t>
    <rPh sb="0" eb="5">
      <t>イシカワ</t>
    </rPh>
    <phoneticPr fontId="1"/>
  </si>
  <si>
    <t>福   井</t>
    <rPh sb="0" eb="5">
      <t>フクイ</t>
    </rPh>
    <phoneticPr fontId="1"/>
  </si>
  <si>
    <t>山   梨</t>
    <rPh sb="0" eb="5">
      <t>ヤマナシ</t>
    </rPh>
    <phoneticPr fontId="1"/>
  </si>
  <si>
    <t>長   野</t>
    <rPh sb="0" eb="5">
      <t>ナガノ</t>
    </rPh>
    <phoneticPr fontId="1"/>
  </si>
  <si>
    <t>岐   阜</t>
    <rPh sb="0" eb="5">
      <t>ギフ</t>
    </rPh>
    <phoneticPr fontId="1"/>
  </si>
  <si>
    <t>静   岡</t>
    <rPh sb="0" eb="5">
      <t>シズオカ</t>
    </rPh>
    <phoneticPr fontId="1"/>
  </si>
  <si>
    <t>愛   知</t>
    <rPh sb="0" eb="5">
      <t>アイチ</t>
    </rPh>
    <phoneticPr fontId="1"/>
  </si>
  <si>
    <t>三   重</t>
    <rPh sb="0" eb="5">
      <t>ミエ</t>
    </rPh>
    <phoneticPr fontId="1"/>
  </si>
  <si>
    <t>滋   賀</t>
    <rPh sb="0" eb="5">
      <t>シガ</t>
    </rPh>
    <phoneticPr fontId="1"/>
  </si>
  <si>
    <t>京   都</t>
    <rPh sb="0" eb="5">
      <t>キョウト</t>
    </rPh>
    <phoneticPr fontId="1"/>
  </si>
  <si>
    <t>大   阪</t>
    <rPh sb="0" eb="5">
      <t>オオサカ</t>
    </rPh>
    <phoneticPr fontId="1"/>
  </si>
  <si>
    <t>兵   庫</t>
    <rPh sb="0" eb="5">
      <t>ヒョウゴ</t>
    </rPh>
    <phoneticPr fontId="1"/>
  </si>
  <si>
    <t>奈   良</t>
    <rPh sb="0" eb="5">
      <t>ナラ</t>
    </rPh>
    <phoneticPr fontId="1"/>
  </si>
  <si>
    <t>和歌山</t>
    <rPh sb="0" eb="3">
      <t>ワカヤマ</t>
    </rPh>
    <phoneticPr fontId="1"/>
  </si>
  <si>
    <t>鳥   取</t>
    <rPh sb="0" eb="5">
      <t>トットリ</t>
    </rPh>
    <phoneticPr fontId="1"/>
  </si>
  <si>
    <t>島   根</t>
    <rPh sb="0" eb="5">
      <t>シマネ</t>
    </rPh>
    <phoneticPr fontId="1"/>
  </si>
  <si>
    <t>岡   山</t>
    <rPh sb="0" eb="5">
      <t>オカヤマ</t>
    </rPh>
    <phoneticPr fontId="1"/>
  </si>
  <si>
    <t>広   島</t>
    <rPh sb="0" eb="5">
      <t>ヒロシマ</t>
    </rPh>
    <phoneticPr fontId="1"/>
  </si>
  <si>
    <t>山   口</t>
    <rPh sb="0" eb="5">
      <t>ヤマグチ</t>
    </rPh>
    <phoneticPr fontId="1"/>
  </si>
  <si>
    <t>徳   島</t>
    <rPh sb="0" eb="5">
      <t>トクシマ</t>
    </rPh>
    <phoneticPr fontId="1"/>
  </si>
  <si>
    <t>香   川</t>
    <rPh sb="0" eb="5">
      <t>カガワ</t>
    </rPh>
    <phoneticPr fontId="1"/>
  </si>
  <si>
    <t>愛   媛</t>
    <rPh sb="0" eb="5">
      <t>エヒメ</t>
    </rPh>
    <phoneticPr fontId="1"/>
  </si>
  <si>
    <t>高   知</t>
    <rPh sb="0" eb="5">
      <t>コウチ</t>
    </rPh>
    <phoneticPr fontId="1"/>
  </si>
  <si>
    <t>福   岡</t>
    <rPh sb="0" eb="5">
      <t>フクオカ</t>
    </rPh>
    <phoneticPr fontId="1"/>
  </si>
  <si>
    <t>佐   賀</t>
    <rPh sb="0" eb="5">
      <t>サガ</t>
    </rPh>
    <phoneticPr fontId="1"/>
  </si>
  <si>
    <t>長   崎</t>
    <rPh sb="0" eb="5">
      <t>ナガサキ</t>
    </rPh>
    <phoneticPr fontId="1"/>
  </si>
  <si>
    <t>熊   本</t>
    <rPh sb="0" eb="5">
      <t>クマモト</t>
    </rPh>
    <phoneticPr fontId="1"/>
  </si>
  <si>
    <t>大   分</t>
    <rPh sb="0" eb="5">
      <t>オオイタ</t>
    </rPh>
    <phoneticPr fontId="1"/>
  </si>
  <si>
    <t>宮   崎</t>
    <rPh sb="0" eb="5">
      <t>ミヤザキ</t>
    </rPh>
    <phoneticPr fontId="1"/>
  </si>
  <si>
    <t>鹿児島</t>
    <rPh sb="0" eb="3">
      <t>カゴシマ</t>
    </rPh>
    <phoneticPr fontId="1"/>
  </si>
  <si>
    <t>沖   縄</t>
    <rPh sb="0" eb="5">
      <t>オキナワ</t>
    </rPh>
    <phoneticPr fontId="1"/>
  </si>
  <si>
    <t>（注）入学者数は、県内高等学校を卒業した者で、過年度高等学校卒業者を含む。</t>
    <rPh sb="1" eb="2">
      <t>チュウ</t>
    </rPh>
    <rPh sb="3" eb="6">
      <t>ニュウガクシャ</t>
    </rPh>
    <rPh sb="6" eb="7">
      <t>スウ</t>
    </rPh>
    <rPh sb="20" eb="21">
      <t>シャ</t>
    </rPh>
    <phoneticPr fontId="4"/>
  </si>
  <si>
    <t>　　　５月１日現在在籍しない者は含まない。</t>
    <phoneticPr fontId="4"/>
  </si>
  <si>
    <t>　　　大学・短期大学の所在地は、入学した学部・学科の所在地による。</t>
    <rPh sb="3" eb="5">
      <t>ダイガク</t>
    </rPh>
    <rPh sb="6" eb="8">
      <t>タンキ</t>
    </rPh>
    <rPh sb="8" eb="10">
      <t>ダイガク</t>
    </rPh>
    <rPh sb="11" eb="14">
      <t>ショザイチ</t>
    </rPh>
    <rPh sb="16" eb="18">
      <t>ニュウガク</t>
    </rPh>
    <rPh sb="20" eb="22">
      <t>ガクブ</t>
    </rPh>
    <rPh sb="23" eb="25">
      <t>ガッカ</t>
    </rPh>
    <rPh sb="26" eb="29">
      <t>ショザイチ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</si>
</sst>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△&quot;#,##0;\-"/>
    <numFmt numFmtId="177" formatCode="#,##0;\-#,##0;\-"/>
    <numFmt numFmtId="178" formatCode="#,##0.0;\-#,##0.0;\-"/>
  </numFmts>
  <fonts count="6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2">
    <xf numFmtId="37" fontId="0" fillId="0" borderId="0"/>
    <xf numFmtId="38" fontId="1" fillId="0" borderId="0" applyFont="0" applyFill="0" applyBorder="0" applyAlignment="0" applyProtection="0"/>
  </cellStyleXfs>
  <cellXfs count="27">
    <xf numFmtId="37" fontId="0" fillId="0" borderId="0" xfId="0"/>
    <xf numFmtId="37" fontId="2" fillId="0" borderId="0" xfId="0" applyFont="1" applyAlignment="1" applyProtection="1">
      <alignment vertical="center"/>
    </xf>
    <xf numFmtId="37" fontId="5" fillId="0" borderId="0" xfId="0" applyFont="1" applyBorder="1" applyAlignment="1">
      <alignment vertical="center"/>
    </xf>
    <xf numFmtId="37" fontId="5" fillId="0" borderId="0" xfId="0" applyFont="1" applyBorder="1" applyAlignment="1" applyProtection="1">
      <alignment vertical="center"/>
    </xf>
    <xf numFmtId="37" fontId="5" fillId="0" borderId="0" xfId="0" applyFont="1" applyAlignment="1" applyProtection="1">
      <alignment vertical="center"/>
    </xf>
    <xf numFmtId="37" fontId="0" fillId="0" borderId="0" xfId="0" applyFont="1" applyBorder="1" applyAlignment="1">
      <alignment horizontal="right" vertical="center"/>
    </xf>
    <xf numFmtId="37" fontId="1" fillId="0" borderId="1" xfId="0" applyFont="1" applyBorder="1" applyAlignment="1">
      <alignment horizontal="center" vertical="center"/>
    </xf>
    <xf numFmtId="37" fontId="1" fillId="0" borderId="2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 wrapText="1"/>
    </xf>
    <xf numFmtId="37" fontId="1" fillId="0" borderId="0" xfId="0" applyFont="1" applyBorder="1" applyAlignment="1">
      <alignment vertical="center"/>
    </xf>
    <xf numFmtId="37" fontId="1" fillId="0" borderId="0" xfId="0" applyFont="1" applyBorder="1" applyAlignment="1">
      <alignment horizontal="distributed" vertical="center"/>
    </xf>
    <xf numFmtId="177" fontId="0" fillId="0" borderId="5" xfId="1" applyNumberFormat="1" applyFont="1" applyBorder="1" applyAlignment="1">
      <alignment vertical="center" shrinkToFit="1"/>
    </xf>
    <xf numFmtId="178" fontId="0" fillId="0" borderId="0" xfId="1" applyNumberFormat="1" applyFont="1" applyBorder="1" applyAlignment="1">
      <alignment vertical="center" shrinkToFit="1"/>
    </xf>
    <xf numFmtId="177" fontId="0" fillId="0" borderId="5" xfId="1" applyNumberFormat="1" applyFont="1" applyBorder="1" applyAlignment="1">
      <alignment horizontal="right" vertical="center" shrinkToFit="1"/>
    </xf>
    <xf numFmtId="37" fontId="1" fillId="0" borderId="0" xfId="0" applyFont="1" applyBorder="1" applyAlignment="1">
      <alignment vertical="top"/>
    </xf>
    <xf numFmtId="37" fontId="1" fillId="0" borderId="0" xfId="0" applyFont="1" applyBorder="1" applyAlignment="1">
      <alignment horizontal="distributed" vertical="top"/>
    </xf>
    <xf numFmtId="177" fontId="0" fillId="0" borderId="5" xfId="1" applyNumberFormat="1" applyFont="1" applyBorder="1" applyAlignment="1">
      <alignment horizontal="right" vertical="top" shrinkToFit="1"/>
    </xf>
    <xf numFmtId="178" fontId="0" fillId="0" borderId="0" xfId="1" applyNumberFormat="1" applyFont="1" applyBorder="1" applyAlignment="1">
      <alignment vertical="top" shrinkToFit="1"/>
    </xf>
    <xf numFmtId="37" fontId="5" fillId="0" borderId="0" xfId="0" applyFont="1" applyBorder="1" applyAlignment="1">
      <alignment vertical="top"/>
    </xf>
    <xf numFmtId="37" fontId="5" fillId="0" borderId="0" xfId="0" applyFont="1" applyBorder="1" applyAlignment="1" applyProtection="1">
      <alignment vertical="top"/>
    </xf>
    <xf numFmtId="37" fontId="1" fillId="0" borderId="6" xfId="0" applyFont="1" applyBorder="1" applyAlignment="1">
      <alignment vertical="center"/>
    </xf>
    <xf numFmtId="37" fontId="1" fillId="0" borderId="6" xfId="0" applyFont="1" applyBorder="1" applyAlignment="1">
      <alignment horizontal="distributed" vertical="center"/>
    </xf>
    <xf numFmtId="177" fontId="0" fillId="0" borderId="7" xfId="1" applyNumberFormat="1" applyFont="1" applyBorder="1" applyAlignment="1">
      <alignment horizontal="right" vertical="center" shrinkToFit="1"/>
    </xf>
    <xf numFmtId="178" fontId="0" fillId="0" borderId="6" xfId="1" applyNumberFormat="1" applyFont="1" applyBorder="1" applyAlignment="1">
      <alignment vertical="center" shrinkToFit="1"/>
    </xf>
    <xf numFmtId="37" fontId="1" fillId="0" borderId="0" xfId="0" applyFont="1" applyBorder="1" applyAlignment="1" applyProtection="1">
      <alignment vertical="center"/>
    </xf>
    <xf numFmtId="37" fontId="0" fillId="0" borderId="0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92D050"/>
    <pageSetUpPr autoPageBreaks="0"/>
  </sheetPr>
  <dimension ref="A1:Y56"/>
  <sheetViews>
    <sheetView showGridLines="0" tabSelected="1" defaultGridColor="0" colorId="22" zoomScaleNormal="100" zoomScaleSheetLayoutView="100" workbookViewId="0"/>
  </sheetViews>
  <sheetFormatPr defaultColWidth="10.7109375" defaultRowHeight="11.25" x14ac:dyDescent="0.15"/>
  <cols>
    <col min="1" max="1" width="1.42578125" style="3" customWidth="1"/>
    <col min="2" max="2" width="12.140625" style="2" customWidth="1"/>
    <col min="3" max="3" width="1.42578125" style="3" customWidth="1"/>
    <col min="4" max="7" width="15.28515625" style="2" customWidth="1"/>
    <col min="8" max="21" width="10.7109375" style="2"/>
    <col min="22" max="25" width="10.7109375" style="3"/>
    <col min="26" max="16384" width="10.7109375" style="2"/>
  </cols>
  <sheetData>
    <row r="1" spans="1:25" ht="14.25" x14ac:dyDescent="0.15">
      <c r="A1" s="1" t="s">
        <v>0</v>
      </c>
    </row>
    <row r="2" spans="1:25" x14ac:dyDescent="0.15">
      <c r="A2" s="4"/>
    </row>
    <row r="3" spans="1:25" ht="12.75" thickBot="1" x14ac:dyDescent="0.2">
      <c r="G3" s="5" t="s">
        <v>1</v>
      </c>
    </row>
    <row r="4" spans="1:25" ht="45" customHeight="1" x14ac:dyDescent="0.15">
      <c r="A4" s="6"/>
      <c r="B4" s="6" t="s">
        <v>2</v>
      </c>
      <c r="C4" s="7"/>
      <c r="D4" s="8" t="s">
        <v>3</v>
      </c>
      <c r="E4" s="8" t="s">
        <v>4</v>
      </c>
      <c r="F4" s="8" t="s">
        <v>5</v>
      </c>
      <c r="G4" s="9" t="s">
        <v>4</v>
      </c>
    </row>
    <row r="5" spans="1:25" ht="12" x14ac:dyDescent="0.15">
      <c r="A5" s="10"/>
      <c r="B5" s="11" t="s">
        <v>6</v>
      </c>
      <c r="C5" s="10"/>
      <c r="D5" s="12">
        <f>SUM(D7:D53)</f>
        <v>4513</v>
      </c>
      <c r="E5" s="13">
        <f>D5/D$5*100</f>
        <v>100</v>
      </c>
      <c r="F5" s="12">
        <f>SUM(F7:F53)</f>
        <v>522</v>
      </c>
      <c r="G5" s="13">
        <f t="shared" ref="G5:G52" si="0">F5/F$5*100</f>
        <v>100</v>
      </c>
    </row>
    <row r="6" spans="1:25" ht="12" x14ac:dyDescent="0.15">
      <c r="A6" s="10"/>
      <c r="B6" s="11"/>
      <c r="C6" s="10"/>
      <c r="D6" s="12"/>
      <c r="E6" s="13"/>
      <c r="F6" s="12"/>
      <c r="G6" s="13"/>
    </row>
    <row r="7" spans="1:25" ht="12" x14ac:dyDescent="0.15">
      <c r="A7" s="10"/>
      <c r="B7" s="11" t="s">
        <v>7</v>
      </c>
      <c r="C7" s="10"/>
      <c r="D7" s="14">
        <v>18</v>
      </c>
      <c r="E7" s="13">
        <f t="shared" ref="E7:E52" si="1">D7/D$5*100</f>
        <v>0.39884777309993358</v>
      </c>
      <c r="F7" s="14">
        <v>1</v>
      </c>
      <c r="G7" s="13">
        <f t="shared" si="0"/>
        <v>0.19157088122605362</v>
      </c>
    </row>
    <row r="8" spans="1:25" ht="12" x14ac:dyDescent="0.15">
      <c r="A8" s="10"/>
      <c r="B8" s="11" t="s">
        <v>8</v>
      </c>
      <c r="C8" s="10"/>
      <c r="D8" s="14">
        <v>0</v>
      </c>
      <c r="E8" s="13">
        <f t="shared" si="1"/>
        <v>0</v>
      </c>
      <c r="F8" s="14">
        <v>0</v>
      </c>
      <c r="G8" s="13">
        <f t="shared" si="0"/>
        <v>0</v>
      </c>
    </row>
    <row r="9" spans="1:25" ht="12" x14ac:dyDescent="0.15">
      <c r="A9" s="10"/>
      <c r="B9" s="11" t="s">
        <v>9</v>
      </c>
      <c r="C9" s="10"/>
      <c r="D9" s="14">
        <v>0</v>
      </c>
      <c r="E9" s="13">
        <f t="shared" si="1"/>
        <v>0</v>
      </c>
      <c r="F9" s="14">
        <v>0</v>
      </c>
      <c r="G9" s="13">
        <f t="shared" si="0"/>
        <v>0</v>
      </c>
    </row>
    <row r="10" spans="1:25" ht="12" x14ac:dyDescent="0.15">
      <c r="A10" s="10"/>
      <c r="B10" s="11" t="s">
        <v>10</v>
      </c>
      <c r="C10" s="10"/>
      <c r="D10" s="14">
        <v>5</v>
      </c>
      <c r="E10" s="13">
        <f t="shared" si="1"/>
        <v>0.11079104808331486</v>
      </c>
      <c r="F10" s="14">
        <v>0</v>
      </c>
      <c r="G10" s="13">
        <f t="shared" si="0"/>
        <v>0</v>
      </c>
    </row>
    <row r="11" spans="1:25" s="19" customFormat="1" ht="24" customHeight="1" x14ac:dyDescent="0.15">
      <c r="A11" s="15"/>
      <c r="B11" s="16" t="s">
        <v>11</v>
      </c>
      <c r="C11" s="15"/>
      <c r="D11" s="17">
        <v>1</v>
      </c>
      <c r="E11" s="18">
        <f t="shared" si="1"/>
        <v>2.2158209616662972E-2</v>
      </c>
      <c r="F11" s="17">
        <v>0</v>
      </c>
      <c r="G11" s="18">
        <f t="shared" si="0"/>
        <v>0</v>
      </c>
      <c r="V11" s="20"/>
      <c r="W11" s="20"/>
      <c r="X11" s="20"/>
      <c r="Y11" s="20"/>
    </row>
    <row r="12" spans="1:25" ht="12" x14ac:dyDescent="0.15">
      <c r="A12" s="10"/>
      <c r="B12" s="11" t="s">
        <v>12</v>
      </c>
      <c r="C12" s="10"/>
      <c r="D12" s="14">
        <v>0</v>
      </c>
      <c r="E12" s="13">
        <f t="shared" si="1"/>
        <v>0</v>
      </c>
      <c r="F12" s="14">
        <v>0</v>
      </c>
      <c r="G12" s="13">
        <f t="shared" si="0"/>
        <v>0</v>
      </c>
    </row>
    <row r="13" spans="1:25" ht="12" x14ac:dyDescent="0.15">
      <c r="A13" s="10"/>
      <c r="B13" s="11" t="s">
        <v>13</v>
      </c>
      <c r="C13" s="10"/>
      <c r="D13" s="14">
        <v>0</v>
      </c>
      <c r="E13" s="13">
        <f t="shared" si="1"/>
        <v>0</v>
      </c>
      <c r="F13" s="14">
        <v>0</v>
      </c>
      <c r="G13" s="13">
        <f t="shared" si="0"/>
        <v>0</v>
      </c>
    </row>
    <row r="14" spans="1:25" ht="12" x14ac:dyDescent="0.15">
      <c r="A14" s="10"/>
      <c r="B14" s="11" t="s">
        <v>14</v>
      </c>
      <c r="C14" s="10"/>
      <c r="D14" s="14">
        <v>22</v>
      </c>
      <c r="E14" s="13">
        <f t="shared" si="1"/>
        <v>0.4874806115665854</v>
      </c>
      <c r="F14" s="14">
        <v>0</v>
      </c>
      <c r="G14" s="13">
        <f t="shared" si="0"/>
        <v>0</v>
      </c>
    </row>
    <row r="15" spans="1:25" ht="12" x14ac:dyDescent="0.15">
      <c r="A15" s="10"/>
      <c r="B15" s="11" t="s">
        <v>15</v>
      </c>
      <c r="C15" s="10"/>
      <c r="D15" s="14">
        <v>6</v>
      </c>
      <c r="E15" s="13">
        <f t="shared" si="1"/>
        <v>0.13294925769997784</v>
      </c>
      <c r="F15" s="14">
        <v>0</v>
      </c>
      <c r="G15" s="13">
        <f t="shared" si="0"/>
        <v>0</v>
      </c>
    </row>
    <row r="16" spans="1:25" s="19" customFormat="1" ht="24" customHeight="1" x14ac:dyDescent="0.15">
      <c r="A16" s="15"/>
      <c r="B16" s="16" t="s">
        <v>16</v>
      </c>
      <c r="C16" s="15"/>
      <c r="D16" s="17">
        <v>7</v>
      </c>
      <c r="E16" s="18">
        <f t="shared" si="1"/>
        <v>0.15510746731664082</v>
      </c>
      <c r="F16" s="17">
        <v>0</v>
      </c>
      <c r="G16" s="18">
        <f t="shared" si="0"/>
        <v>0</v>
      </c>
      <c r="V16" s="20"/>
      <c r="W16" s="20"/>
      <c r="X16" s="20"/>
      <c r="Y16" s="20"/>
    </row>
    <row r="17" spans="1:25" ht="12" x14ac:dyDescent="0.15">
      <c r="A17" s="10"/>
      <c r="B17" s="11" t="s">
        <v>17</v>
      </c>
      <c r="C17" s="10"/>
      <c r="D17" s="14">
        <v>54</v>
      </c>
      <c r="E17" s="13">
        <f t="shared" si="1"/>
        <v>1.1965433192998005</v>
      </c>
      <c r="F17" s="14">
        <v>0</v>
      </c>
      <c r="G17" s="13">
        <f t="shared" si="0"/>
        <v>0</v>
      </c>
    </row>
    <row r="18" spans="1:25" ht="12" x14ac:dyDescent="0.15">
      <c r="A18" s="10"/>
      <c r="B18" s="11" t="s">
        <v>18</v>
      </c>
      <c r="C18" s="10"/>
      <c r="D18" s="14">
        <v>35</v>
      </c>
      <c r="E18" s="13">
        <f t="shared" si="1"/>
        <v>0.77553733658320412</v>
      </c>
      <c r="F18" s="14">
        <v>0</v>
      </c>
      <c r="G18" s="13">
        <f t="shared" si="0"/>
        <v>0</v>
      </c>
    </row>
    <row r="19" spans="1:25" ht="12" x14ac:dyDescent="0.15">
      <c r="A19" s="10"/>
      <c r="B19" s="11" t="s">
        <v>19</v>
      </c>
      <c r="C19" s="10"/>
      <c r="D19" s="14">
        <v>349</v>
      </c>
      <c r="E19" s="13">
        <f t="shared" si="1"/>
        <v>7.7332151562153779</v>
      </c>
      <c r="F19" s="14">
        <v>13</v>
      </c>
      <c r="G19" s="13">
        <f t="shared" si="0"/>
        <v>2.490421455938697</v>
      </c>
    </row>
    <row r="20" spans="1:25" ht="12" x14ac:dyDescent="0.15">
      <c r="A20" s="10"/>
      <c r="B20" s="11" t="s">
        <v>20</v>
      </c>
      <c r="C20" s="10"/>
      <c r="D20" s="14">
        <v>106</v>
      </c>
      <c r="E20" s="13">
        <f t="shared" si="1"/>
        <v>2.3487702193662754</v>
      </c>
      <c r="F20" s="14">
        <v>1</v>
      </c>
      <c r="G20" s="13">
        <f t="shared" si="0"/>
        <v>0.19157088122605362</v>
      </c>
    </row>
    <row r="21" spans="1:25" s="19" customFormat="1" ht="24" customHeight="1" x14ac:dyDescent="0.15">
      <c r="A21" s="15"/>
      <c r="B21" s="16" t="s">
        <v>21</v>
      </c>
      <c r="C21" s="15"/>
      <c r="D21" s="17">
        <v>1</v>
      </c>
      <c r="E21" s="18">
        <f t="shared" si="1"/>
        <v>2.2158209616662972E-2</v>
      </c>
      <c r="F21" s="17">
        <v>0</v>
      </c>
      <c r="G21" s="18">
        <f t="shared" si="0"/>
        <v>0</v>
      </c>
      <c r="V21" s="20"/>
      <c r="W21" s="20"/>
      <c r="X21" s="20"/>
      <c r="Y21" s="20"/>
    </row>
    <row r="22" spans="1:25" ht="12" x14ac:dyDescent="0.15">
      <c r="A22" s="10"/>
      <c r="B22" s="11" t="s">
        <v>22</v>
      </c>
      <c r="C22" s="10"/>
      <c r="D22" s="14">
        <v>6</v>
      </c>
      <c r="E22" s="13">
        <f t="shared" si="1"/>
        <v>0.13294925769997784</v>
      </c>
      <c r="F22" s="14">
        <v>0</v>
      </c>
      <c r="G22" s="13">
        <f t="shared" si="0"/>
        <v>0</v>
      </c>
    </row>
    <row r="23" spans="1:25" ht="12" x14ac:dyDescent="0.15">
      <c r="A23" s="10"/>
      <c r="B23" s="11" t="s">
        <v>23</v>
      </c>
      <c r="C23" s="10"/>
      <c r="D23" s="14">
        <v>13</v>
      </c>
      <c r="E23" s="13">
        <f t="shared" si="1"/>
        <v>0.28805672501661866</v>
      </c>
      <c r="F23" s="14">
        <v>0</v>
      </c>
      <c r="G23" s="13">
        <f t="shared" si="0"/>
        <v>0</v>
      </c>
    </row>
    <row r="24" spans="1:25" ht="12" x14ac:dyDescent="0.15">
      <c r="A24" s="10"/>
      <c r="B24" s="11" t="s">
        <v>24</v>
      </c>
      <c r="C24" s="10"/>
      <c r="D24" s="14">
        <v>1</v>
      </c>
      <c r="E24" s="13">
        <f t="shared" si="1"/>
        <v>2.2158209616662972E-2</v>
      </c>
      <c r="F24" s="14">
        <v>0</v>
      </c>
      <c r="G24" s="13">
        <f t="shared" si="0"/>
        <v>0</v>
      </c>
    </row>
    <row r="25" spans="1:25" ht="12" x14ac:dyDescent="0.15">
      <c r="A25" s="10"/>
      <c r="B25" s="11" t="s">
        <v>25</v>
      </c>
      <c r="C25" s="10"/>
      <c r="D25" s="14">
        <v>8</v>
      </c>
      <c r="E25" s="13">
        <f t="shared" si="1"/>
        <v>0.17726567693330378</v>
      </c>
      <c r="F25" s="14">
        <v>0</v>
      </c>
      <c r="G25" s="13">
        <f t="shared" si="0"/>
        <v>0</v>
      </c>
    </row>
    <row r="26" spans="1:25" s="19" customFormat="1" ht="24" customHeight="1" x14ac:dyDescent="0.15">
      <c r="A26" s="15"/>
      <c r="B26" s="16" t="s">
        <v>26</v>
      </c>
      <c r="C26" s="15"/>
      <c r="D26" s="17">
        <v>8</v>
      </c>
      <c r="E26" s="18">
        <f t="shared" si="1"/>
        <v>0.17726567693330378</v>
      </c>
      <c r="F26" s="17">
        <v>0</v>
      </c>
      <c r="G26" s="18">
        <f t="shared" si="0"/>
        <v>0</v>
      </c>
      <c r="V26" s="20"/>
      <c r="W26" s="20"/>
      <c r="X26" s="20"/>
      <c r="Y26" s="20"/>
    </row>
    <row r="27" spans="1:25" ht="12" x14ac:dyDescent="0.15">
      <c r="A27" s="10"/>
      <c r="B27" s="11" t="s">
        <v>27</v>
      </c>
      <c r="C27" s="10"/>
      <c r="D27" s="14">
        <v>11</v>
      </c>
      <c r="E27" s="13">
        <f t="shared" si="1"/>
        <v>0.2437403057832927</v>
      </c>
      <c r="F27" s="14">
        <v>2</v>
      </c>
      <c r="G27" s="13">
        <f t="shared" si="0"/>
        <v>0.38314176245210724</v>
      </c>
    </row>
    <row r="28" spans="1:25" ht="12" x14ac:dyDescent="0.15">
      <c r="A28" s="10"/>
      <c r="B28" s="11" t="s">
        <v>28</v>
      </c>
      <c r="C28" s="10"/>
      <c r="D28" s="14">
        <v>25</v>
      </c>
      <c r="E28" s="13">
        <f t="shared" si="1"/>
        <v>0.55395524041657429</v>
      </c>
      <c r="F28" s="14">
        <v>0</v>
      </c>
      <c r="G28" s="13">
        <f t="shared" si="0"/>
        <v>0</v>
      </c>
    </row>
    <row r="29" spans="1:25" ht="12" x14ac:dyDescent="0.15">
      <c r="A29" s="10"/>
      <c r="B29" s="11" t="s">
        <v>29</v>
      </c>
      <c r="C29" s="10"/>
      <c r="D29" s="14">
        <v>83</v>
      </c>
      <c r="E29" s="13">
        <f t="shared" si="1"/>
        <v>1.8391313981830268</v>
      </c>
      <c r="F29" s="14">
        <v>0</v>
      </c>
      <c r="G29" s="13">
        <f t="shared" si="0"/>
        <v>0</v>
      </c>
    </row>
    <row r="30" spans="1:25" ht="12" x14ac:dyDescent="0.15">
      <c r="A30" s="10"/>
      <c r="B30" s="11" t="s">
        <v>30</v>
      </c>
      <c r="C30" s="10"/>
      <c r="D30" s="14">
        <v>7</v>
      </c>
      <c r="E30" s="13">
        <f t="shared" si="1"/>
        <v>0.15510746731664082</v>
      </c>
      <c r="F30" s="14">
        <v>0</v>
      </c>
      <c r="G30" s="13">
        <f t="shared" si="0"/>
        <v>0</v>
      </c>
    </row>
    <row r="31" spans="1:25" s="19" customFormat="1" ht="24" customHeight="1" x14ac:dyDescent="0.15">
      <c r="A31" s="15"/>
      <c r="B31" s="16" t="s">
        <v>31</v>
      </c>
      <c r="C31" s="15"/>
      <c r="D31" s="17">
        <v>88</v>
      </c>
      <c r="E31" s="18">
        <f t="shared" si="1"/>
        <v>1.9499224462663416</v>
      </c>
      <c r="F31" s="17">
        <v>1</v>
      </c>
      <c r="G31" s="18">
        <f t="shared" si="0"/>
        <v>0.19157088122605362</v>
      </c>
      <c r="V31" s="20"/>
      <c r="W31" s="20"/>
      <c r="X31" s="20"/>
      <c r="Y31" s="20"/>
    </row>
    <row r="32" spans="1:25" ht="12" x14ac:dyDescent="0.15">
      <c r="A32" s="10"/>
      <c r="B32" s="11" t="s">
        <v>32</v>
      </c>
      <c r="C32" s="10"/>
      <c r="D32" s="14">
        <v>417</v>
      </c>
      <c r="E32" s="13">
        <f t="shared" si="1"/>
        <v>9.2399734101484601</v>
      </c>
      <c r="F32" s="14">
        <v>6</v>
      </c>
      <c r="G32" s="13">
        <f t="shared" si="0"/>
        <v>1.1494252873563218</v>
      </c>
    </row>
    <row r="33" spans="1:25" ht="12" x14ac:dyDescent="0.15">
      <c r="A33" s="10"/>
      <c r="B33" s="11" t="s">
        <v>33</v>
      </c>
      <c r="C33" s="10"/>
      <c r="D33" s="14">
        <v>567</v>
      </c>
      <c r="E33" s="13">
        <f t="shared" si="1"/>
        <v>12.563704852647906</v>
      </c>
      <c r="F33" s="14">
        <v>41</v>
      </c>
      <c r="G33" s="13">
        <f t="shared" si="0"/>
        <v>7.8544061302681989</v>
      </c>
    </row>
    <row r="34" spans="1:25" ht="12" x14ac:dyDescent="0.15">
      <c r="A34" s="10"/>
      <c r="B34" s="11" t="s">
        <v>34</v>
      </c>
      <c r="C34" s="10"/>
      <c r="D34" s="14">
        <v>457</v>
      </c>
      <c r="E34" s="13">
        <f t="shared" si="1"/>
        <v>10.12630179481498</v>
      </c>
      <c r="F34" s="14">
        <v>39</v>
      </c>
      <c r="G34" s="13">
        <f t="shared" si="0"/>
        <v>7.4712643678160928</v>
      </c>
    </row>
    <row r="35" spans="1:25" ht="12" x14ac:dyDescent="0.15">
      <c r="A35" s="10"/>
      <c r="B35" s="11" t="s">
        <v>35</v>
      </c>
      <c r="C35" s="10"/>
      <c r="D35" s="14">
        <v>39</v>
      </c>
      <c r="E35" s="13">
        <f t="shared" si="1"/>
        <v>0.86417017504985594</v>
      </c>
      <c r="F35" s="14">
        <v>5</v>
      </c>
      <c r="G35" s="13">
        <f t="shared" si="0"/>
        <v>0.95785440613026818</v>
      </c>
    </row>
    <row r="36" spans="1:25" s="19" customFormat="1" ht="24" customHeight="1" x14ac:dyDescent="0.15">
      <c r="A36" s="15"/>
      <c r="B36" s="16" t="s">
        <v>36</v>
      </c>
      <c r="C36" s="15"/>
      <c r="D36" s="17">
        <v>11</v>
      </c>
      <c r="E36" s="18">
        <f t="shared" si="1"/>
        <v>0.2437403057832927</v>
      </c>
      <c r="F36" s="17">
        <v>0</v>
      </c>
      <c r="G36" s="18">
        <f t="shared" si="0"/>
        <v>0</v>
      </c>
      <c r="V36" s="20"/>
      <c r="W36" s="20"/>
      <c r="X36" s="20"/>
      <c r="Y36" s="20"/>
    </row>
    <row r="37" spans="1:25" ht="12" x14ac:dyDescent="0.15">
      <c r="A37" s="10"/>
      <c r="B37" s="11" t="s">
        <v>37</v>
      </c>
      <c r="C37" s="10"/>
      <c r="D37" s="14">
        <v>17</v>
      </c>
      <c r="E37" s="13">
        <f t="shared" si="1"/>
        <v>0.37668956348327054</v>
      </c>
      <c r="F37" s="14">
        <v>0</v>
      </c>
      <c r="G37" s="13">
        <f t="shared" si="0"/>
        <v>0</v>
      </c>
    </row>
    <row r="38" spans="1:25" ht="12" x14ac:dyDescent="0.15">
      <c r="A38" s="10"/>
      <c r="B38" s="11" t="s">
        <v>38</v>
      </c>
      <c r="C38" s="10"/>
      <c r="D38" s="14">
        <v>28</v>
      </c>
      <c r="E38" s="13">
        <f t="shared" si="1"/>
        <v>0.62042986926656329</v>
      </c>
      <c r="F38" s="14">
        <v>2</v>
      </c>
      <c r="G38" s="13">
        <f t="shared" si="0"/>
        <v>0.38314176245210724</v>
      </c>
    </row>
    <row r="39" spans="1:25" ht="12" x14ac:dyDescent="0.15">
      <c r="A39" s="10"/>
      <c r="B39" s="11" t="s">
        <v>39</v>
      </c>
      <c r="C39" s="10"/>
      <c r="D39" s="14">
        <v>526</v>
      </c>
      <c r="E39" s="13">
        <f t="shared" si="1"/>
        <v>11.655218258364725</v>
      </c>
      <c r="F39" s="14">
        <v>47</v>
      </c>
      <c r="G39" s="13">
        <f t="shared" si="0"/>
        <v>9.0038314176245215</v>
      </c>
    </row>
    <row r="40" spans="1:25" ht="12" x14ac:dyDescent="0.15">
      <c r="A40" s="10"/>
      <c r="B40" s="11" t="s">
        <v>40</v>
      </c>
      <c r="C40" s="10"/>
      <c r="D40" s="14">
        <v>242</v>
      </c>
      <c r="E40" s="13">
        <f t="shared" si="1"/>
        <v>5.3622867272324397</v>
      </c>
      <c r="F40" s="14">
        <v>6</v>
      </c>
      <c r="G40" s="13">
        <f t="shared" si="0"/>
        <v>1.1494252873563218</v>
      </c>
    </row>
    <row r="41" spans="1:25" s="19" customFormat="1" ht="24" customHeight="1" x14ac:dyDescent="0.15">
      <c r="A41" s="15"/>
      <c r="B41" s="16" t="s">
        <v>41</v>
      </c>
      <c r="C41" s="15"/>
      <c r="D41" s="17">
        <v>37</v>
      </c>
      <c r="E41" s="18">
        <f t="shared" si="1"/>
        <v>0.81985375581653008</v>
      </c>
      <c r="F41" s="17">
        <v>0</v>
      </c>
      <c r="G41" s="18">
        <f t="shared" si="0"/>
        <v>0</v>
      </c>
      <c r="V41" s="20"/>
      <c r="W41" s="20"/>
      <c r="X41" s="20"/>
      <c r="Y41" s="20"/>
    </row>
    <row r="42" spans="1:25" ht="12" x14ac:dyDescent="0.15">
      <c r="A42" s="10"/>
      <c r="B42" s="11" t="s">
        <v>42</v>
      </c>
      <c r="C42" s="10"/>
      <c r="D42" s="14">
        <v>141</v>
      </c>
      <c r="E42" s="13">
        <f t="shared" si="1"/>
        <v>3.1243075559494793</v>
      </c>
      <c r="F42" s="14">
        <v>15</v>
      </c>
      <c r="G42" s="13">
        <f t="shared" si="0"/>
        <v>2.8735632183908044</v>
      </c>
    </row>
    <row r="43" spans="1:25" ht="12" x14ac:dyDescent="0.15">
      <c r="A43" s="10"/>
      <c r="B43" s="11" t="s">
        <v>43</v>
      </c>
      <c r="C43" s="10"/>
      <c r="D43" s="14">
        <v>752</v>
      </c>
      <c r="E43" s="13">
        <f>D43/D$5*100</f>
        <v>16.662973631730559</v>
      </c>
      <c r="F43" s="14">
        <v>333</v>
      </c>
      <c r="G43" s="13">
        <f>F43/F$5*100</f>
        <v>63.793103448275865</v>
      </c>
    </row>
    <row r="44" spans="1:25" ht="12" x14ac:dyDescent="0.15">
      <c r="A44" s="10"/>
      <c r="B44" s="11" t="s">
        <v>44</v>
      </c>
      <c r="C44" s="10"/>
      <c r="D44" s="14">
        <v>212</v>
      </c>
      <c r="E44" s="13">
        <f t="shared" si="1"/>
        <v>4.6975404387325508</v>
      </c>
      <c r="F44" s="14">
        <v>1</v>
      </c>
      <c r="G44" s="13">
        <f t="shared" si="0"/>
        <v>0.19157088122605362</v>
      </c>
    </row>
    <row r="45" spans="1:25" ht="12" x14ac:dyDescent="0.15">
      <c r="A45" s="10"/>
      <c r="B45" s="11" t="s">
        <v>45</v>
      </c>
      <c r="C45" s="10"/>
      <c r="D45" s="14">
        <v>69</v>
      </c>
      <c r="E45" s="13">
        <f t="shared" si="1"/>
        <v>1.5289164635497452</v>
      </c>
      <c r="F45" s="14">
        <v>0</v>
      </c>
      <c r="G45" s="13">
        <f t="shared" si="0"/>
        <v>0</v>
      </c>
    </row>
    <row r="46" spans="1:25" s="19" customFormat="1" ht="24" customHeight="1" x14ac:dyDescent="0.15">
      <c r="A46" s="15"/>
      <c r="B46" s="16" t="s">
        <v>46</v>
      </c>
      <c r="C46" s="15"/>
      <c r="D46" s="17">
        <v>80</v>
      </c>
      <c r="E46" s="18">
        <f t="shared" si="1"/>
        <v>1.7726567693330377</v>
      </c>
      <c r="F46" s="17">
        <v>0</v>
      </c>
      <c r="G46" s="18">
        <f t="shared" si="0"/>
        <v>0</v>
      </c>
      <c r="V46" s="20"/>
      <c r="W46" s="20"/>
      <c r="X46" s="20"/>
      <c r="Y46" s="20"/>
    </row>
    <row r="47" spans="1:25" ht="12" x14ac:dyDescent="0.15">
      <c r="A47" s="10"/>
      <c r="B47" s="11" t="s">
        <v>47</v>
      </c>
      <c r="C47" s="10"/>
      <c r="D47" s="14">
        <v>5</v>
      </c>
      <c r="E47" s="13">
        <f t="shared" si="1"/>
        <v>0.11079104808331486</v>
      </c>
      <c r="F47" s="14">
        <v>0</v>
      </c>
      <c r="G47" s="13">
        <f t="shared" si="0"/>
        <v>0</v>
      </c>
    </row>
    <row r="48" spans="1:25" ht="12" x14ac:dyDescent="0.15">
      <c r="A48" s="10"/>
      <c r="B48" s="11" t="s">
        <v>48</v>
      </c>
      <c r="C48" s="10"/>
      <c r="D48" s="14">
        <v>12</v>
      </c>
      <c r="E48" s="13">
        <f t="shared" si="1"/>
        <v>0.26589851539995568</v>
      </c>
      <c r="F48" s="14">
        <v>0</v>
      </c>
      <c r="G48" s="13">
        <f t="shared" si="0"/>
        <v>0</v>
      </c>
    </row>
    <row r="49" spans="1:25" ht="12" x14ac:dyDescent="0.15">
      <c r="A49" s="10"/>
      <c r="B49" s="11" t="s">
        <v>49</v>
      </c>
      <c r="C49" s="10"/>
      <c r="D49" s="14">
        <v>3</v>
      </c>
      <c r="E49" s="13">
        <f t="shared" si="1"/>
        <v>6.647462884998892E-2</v>
      </c>
      <c r="F49" s="14">
        <v>9</v>
      </c>
      <c r="G49" s="13">
        <f t="shared" si="0"/>
        <v>1.7241379310344827</v>
      </c>
    </row>
    <row r="50" spans="1:25" ht="12" x14ac:dyDescent="0.15">
      <c r="A50" s="10"/>
      <c r="B50" s="11" t="s">
        <v>50</v>
      </c>
      <c r="C50" s="10"/>
      <c r="D50" s="14">
        <v>14</v>
      </c>
      <c r="E50" s="13">
        <f t="shared" si="1"/>
        <v>0.31021493463328165</v>
      </c>
      <c r="F50" s="14">
        <v>0</v>
      </c>
      <c r="G50" s="13">
        <f t="shared" si="0"/>
        <v>0</v>
      </c>
    </row>
    <row r="51" spans="1:25" s="19" customFormat="1" ht="24" customHeight="1" x14ac:dyDescent="0.15">
      <c r="A51" s="15"/>
      <c r="B51" s="16" t="s">
        <v>51</v>
      </c>
      <c r="C51" s="15"/>
      <c r="D51" s="17">
        <v>12</v>
      </c>
      <c r="E51" s="18">
        <f t="shared" si="1"/>
        <v>0.26589851539995568</v>
      </c>
      <c r="F51" s="17">
        <v>0</v>
      </c>
      <c r="G51" s="18">
        <f t="shared" si="0"/>
        <v>0</v>
      </c>
      <c r="V51" s="20"/>
      <c r="W51" s="20"/>
      <c r="X51" s="20"/>
      <c r="Y51" s="20"/>
    </row>
    <row r="52" spans="1:25" ht="12" x14ac:dyDescent="0.15">
      <c r="A52" s="10"/>
      <c r="B52" s="11" t="s">
        <v>52</v>
      </c>
      <c r="C52" s="10"/>
      <c r="D52" s="14">
        <v>7</v>
      </c>
      <c r="E52" s="13">
        <f t="shared" si="1"/>
        <v>0.15510746731664082</v>
      </c>
      <c r="F52" s="14">
        <v>0</v>
      </c>
      <c r="G52" s="13">
        <f t="shared" si="0"/>
        <v>0</v>
      </c>
    </row>
    <row r="53" spans="1:25" ht="12.75" thickBot="1" x14ac:dyDescent="0.2">
      <c r="A53" s="21"/>
      <c r="B53" s="22" t="s">
        <v>53</v>
      </c>
      <c r="C53" s="21"/>
      <c r="D53" s="23">
        <v>11</v>
      </c>
      <c r="E53" s="24">
        <v>0.16237531895151935</v>
      </c>
      <c r="F53" s="23">
        <v>0</v>
      </c>
      <c r="G53" s="24">
        <v>0</v>
      </c>
    </row>
    <row r="54" spans="1:25" ht="13.5" customHeight="1" x14ac:dyDescent="0.15">
      <c r="A54" s="25"/>
      <c r="B54" s="10" t="s">
        <v>54</v>
      </c>
      <c r="C54" s="25"/>
      <c r="D54" s="26"/>
      <c r="E54" s="26"/>
      <c r="F54" s="26"/>
      <c r="G54" s="26"/>
    </row>
    <row r="55" spans="1:25" ht="13.5" customHeight="1" x14ac:dyDescent="0.15">
      <c r="A55" s="25"/>
      <c r="B55" s="10" t="s">
        <v>55</v>
      </c>
      <c r="C55" s="25"/>
      <c r="D55" s="26"/>
      <c r="E55" s="26"/>
      <c r="F55" s="26"/>
      <c r="G55" s="26"/>
    </row>
    <row r="56" spans="1:25" ht="13.5" customHeight="1" x14ac:dyDescent="0.15">
      <c r="A56" s="25"/>
      <c r="B56" s="10" t="s">
        <v>56</v>
      </c>
      <c r="C56" s="25"/>
      <c r="D56" s="26"/>
      <c r="E56" s="26"/>
      <c r="F56" s="26"/>
      <c r="G56" s="26"/>
    </row>
  </sheetData>
  <phoneticPr fontId="3"/>
  <printOptions horizontalCentered="1"/>
  <pageMargins left="0.59055118110236227" right="0.59055118110236227" top="0.78740157480314965" bottom="0.59055118110236227" header="0.51181102362204722" footer="0.39370078740157483"/>
  <pageSetup paperSize="9" scale="95" firstPageNumber="114" orientation="portrait" useFirstPageNumber="1" r:id="rId1"/>
  <headerFooter alignWithMargins="0">
    <oddFooter>&amp;C－ &amp;P －</oddFooter>
  </headerFooter>
  <ignoredErrors>
    <ignoredError sqref="E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</vt:lpstr>
      <vt:lpstr>参考!Print_Area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C14-1158</dc:creator>
  <cp:lastModifiedBy>C14-1154</cp:lastModifiedBy>
  <dcterms:created xsi:type="dcterms:W3CDTF">2015-03-17T08:02:57Z</dcterms:created>
  <dcterms:modified xsi:type="dcterms:W3CDTF">2015-03-18T00:12:01Z</dcterms:modified>
</cp:coreProperties>
</file>