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２" sheetId="23" r:id="rId1"/>
  </sheets>
  <definedNames>
    <definedName name="_xlnm.Print_Area" localSheetId="0">分析表２!$A$1:$BR$38</definedName>
  </definedNames>
  <calcPr calcId="162913"/>
</workbook>
</file>

<file path=xl/calcChain.xml><?xml version="1.0" encoding="utf-8"?>
<calcChain xmlns="http://schemas.openxmlformats.org/spreadsheetml/2006/main">
  <c r="P4" i="23" l="1"/>
  <c r="O4" i="23"/>
</calcChain>
</file>

<file path=xl/sharedStrings.xml><?xml version="1.0" encoding="utf-8"?>
<sst xmlns="http://schemas.openxmlformats.org/spreadsheetml/2006/main" count="340" uniqueCount="71">
  <si>
    <t>事   業   所   数</t>
  </si>
  <si>
    <t>製   造   品   出   荷   額   等</t>
  </si>
  <si>
    <t>構成比</t>
  </si>
  <si>
    <t>前年比</t>
  </si>
  <si>
    <t>増減数</t>
  </si>
  <si>
    <t>増  減  額</t>
  </si>
  <si>
    <t xml:space="preserve">％ </t>
  </si>
  <si>
    <t xml:space="preserve">人 </t>
  </si>
  <si>
    <t xml:space="preserve">万円 </t>
  </si>
  <si>
    <t>万円</t>
  </si>
  <si>
    <t>合　　　　　　 計</t>
  </si>
  <si>
    <t>生活関連･その他型</t>
  </si>
  <si>
    <t>飲料・飼料</t>
  </si>
  <si>
    <t>繊維</t>
  </si>
  <si>
    <t>衣服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</si>
  <si>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</si>
  <si>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</si>
  <si>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</si>
  <si>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</si>
  <si>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</si>
  <si>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</si>
  <si>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</si>
  <si>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</si>
  <si>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</si>
  <si>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</si>
  <si>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</si>
  <si>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</si>
  <si>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</si>
  <si>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一般機械</t>
  </si>
  <si>
    <t>電気機械</t>
  </si>
  <si>
    <t>輸送用機械</t>
  </si>
  <si>
    <t>精密機械</t>
  </si>
  <si>
    <t>その他</t>
  </si>
  <si>
    <t>１事業所　　　　　当たり</t>
  </si>
  <si>
    <t>注意：従業者29人以下の事業所の付加価値額については、粗付加価値額で計算している。</t>
    <rPh sb="0" eb="2">
      <t>チュウイ</t>
    </rPh>
    <rPh sb="3" eb="6">
      <t>ジュウギョウシャ</t>
    </rPh>
    <rPh sb="8" eb="9">
      <t>ニン</t>
    </rPh>
    <rPh sb="9" eb="11">
      <t>イカ</t>
    </rPh>
    <rPh sb="12" eb="15">
      <t>ジギョウショ</t>
    </rPh>
    <rPh sb="27" eb="28">
      <t>アラ</t>
    </rPh>
    <rPh sb="28" eb="30">
      <t>フカ</t>
    </rPh>
    <rPh sb="30" eb="32">
      <t>カチ</t>
    </rPh>
    <rPh sb="32" eb="33">
      <t>ガク</t>
    </rPh>
    <rPh sb="34" eb="36">
      <t>ケイサン</t>
    </rPh>
    <phoneticPr fontId="3"/>
  </si>
  <si>
    <t>情報機器</t>
    <rPh sb="0" eb="2">
      <t>ジョウホウ</t>
    </rPh>
    <rPh sb="2" eb="4">
      <t>キキ</t>
    </rPh>
    <phoneticPr fontId="3"/>
  </si>
  <si>
    <t>電子部品</t>
    <rPh sb="0" eb="2">
      <t>デンシ</t>
    </rPh>
    <rPh sb="2" eb="4">
      <t>ブヒン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</si>
  <si>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事業所数</t>
    </r>
    <r>
      <rPr>
        <sz val="10"/>
        <rFont val="ＭＳ 明朝"/>
        <family val="1"/>
        <charset val="128"/>
      </rPr>
      <t xml:space="preserve">（従業者４人以上の事業所） </t>
    </r>
    <rPh sb="15" eb="17">
      <t>ジギョウ</t>
    </rPh>
    <rPh sb="17" eb="19">
      <t>ショスウ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</si>
  <si>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従業者数</t>
    </r>
    <r>
      <rPr>
        <sz val="10"/>
        <rFont val="ＭＳ 明朝"/>
        <family val="1"/>
        <charset val="128"/>
      </rPr>
      <t xml:space="preserve">（従業者４人以上の事業所） </t>
    </r>
    <rPh sb="15" eb="18">
      <t>ジュウギョウシャ</t>
    </rPh>
    <rPh sb="18" eb="19">
      <t>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</si>
  <si>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製造品出荷額等</t>
    </r>
    <r>
      <rPr>
        <sz val="10"/>
        <rFont val="ＭＳ 明朝"/>
        <family val="1"/>
        <charset val="128"/>
      </rPr>
      <t xml:space="preserve">（従業者４人以上の事業所） </t>
    </r>
    <rPh sb="15" eb="22">
      <t>セ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</si>
  <si>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原材料使用額等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2">
      <t>ゲ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</si>
  <si>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付加価値額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0">
      <t>フ</t>
    </rPh>
    <rPh sb="21" eb="24">
      <t>ジュウギョウシャ</t>
    </rPh>
    <rPh sb="25" eb="26">
      <t>４ニン</t>
    </rPh>
    <rPh sb="26" eb="28">
      <t>イジョウ</t>
    </rPh>
    <rPh sb="29" eb="32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</si>
  <si>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現金給与総額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1">
      <t>ゲ</t>
    </rPh>
    <rPh sb="22" eb="25">
      <t>ジュウギョウシャ</t>
    </rPh>
    <rPh sb="26" eb="27">
      <t>４ニン</t>
    </rPh>
    <rPh sb="27" eb="29">
      <t>イジョウ</t>
    </rPh>
    <rPh sb="30" eb="33">
      <t>ジギョウショ</t>
    </rPh>
    <phoneticPr fontId="3"/>
  </si>
  <si>
    <t>産 業 類 型　　　　　　　　　及び　　　　　　　　　　　　産 業 中 分 類</t>
    <rPh sb="0" eb="3">
      <t>サンギョウ</t>
    </rPh>
    <rPh sb="4" eb="7">
      <t>ルイケイ</t>
    </rPh>
    <rPh sb="16" eb="17">
      <t>オヨ</t>
    </rPh>
    <phoneticPr fontId="3"/>
  </si>
  <si>
    <t>従　　　業　　　者　　　数</t>
    <rPh sb="0" eb="9">
      <t>ジュウギョウシャ</t>
    </rPh>
    <rPh sb="12" eb="13">
      <t>スウ</t>
    </rPh>
    <phoneticPr fontId="3"/>
  </si>
  <si>
    <t>産 業 類 型 　　　　　　　　及び　　　　　　　　　　産 業 中 分 類</t>
    <rPh sb="0" eb="3">
      <t>サンギョウ</t>
    </rPh>
    <rPh sb="4" eb="7">
      <t>ルイケイ</t>
    </rPh>
    <rPh sb="16" eb="17">
      <t>オヨ</t>
    </rPh>
    <phoneticPr fontId="3"/>
  </si>
  <si>
    <t>原　　材　　料　　使　　用　　額　　等</t>
    <rPh sb="0" eb="19">
      <t>ゲ</t>
    </rPh>
    <phoneticPr fontId="3"/>
  </si>
  <si>
    <t>付　　　加　　　価　　　値　　　額　　</t>
    <rPh sb="0" eb="5">
      <t>フ</t>
    </rPh>
    <rPh sb="8" eb="13">
      <t>カチ</t>
    </rPh>
    <rPh sb="16" eb="17">
      <t>ガク</t>
    </rPh>
    <phoneticPr fontId="3"/>
  </si>
  <si>
    <t>現　　金　　給　　与　　総　　額</t>
    <rPh sb="0" eb="16">
      <t>ゲ</t>
    </rPh>
    <phoneticPr fontId="3"/>
  </si>
  <si>
    <t>増減数</t>
    <rPh sb="0" eb="1">
      <t>ゾウ</t>
    </rPh>
    <rPh sb="1" eb="3">
      <t>ゲンスウ</t>
    </rPh>
    <phoneticPr fontId="3"/>
  </si>
  <si>
    <t>増減率</t>
    <rPh sb="0" eb="3">
      <t>ゾウゲンリツ</t>
    </rPh>
    <phoneticPr fontId="3"/>
  </si>
  <si>
    <t>構成比</t>
    <rPh sb="0" eb="3">
      <t>コウセイヒ</t>
    </rPh>
    <phoneticPr fontId="3"/>
  </si>
  <si>
    <t>前年比</t>
    <rPh sb="0" eb="3">
      <t>ゼンネンヒ</t>
    </rPh>
    <phoneticPr fontId="3"/>
  </si>
  <si>
    <t>うち常用　　　　　　労働者数</t>
    <rPh sb="2" eb="4">
      <t>ジョウヨウ</t>
    </rPh>
    <rPh sb="10" eb="13">
      <t>ロウドウシャ</t>
    </rPh>
    <rPh sb="13" eb="14">
      <t>スウ</t>
    </rPh>
    <phoneticPr fontId="3"/>
  </si>
  <si>
    <t>１事業所　　　　　当たり</t>
    <rPh sb="1" eb="4">
      <t>ジギョウショ</t>
    </rPh>
    <rPh sb="9" eb="10">
      <t>ア</t>
    </rPh>
    <phoneticPr fontId="3"/>
  </si>
  <si>
    <t>従業者　　　　　　１人当たり　</t>
    <rPh sb="0" eb="3">
      <t>ジュウギョウシャ</t>
    </rPh>
    <rPh sb="10" eb="11">
      <t>ニン</t>
    </rPh>
    <rPh sb="11" eb="12">
      <t>ア</t>
    </rPh>
    <phoneticPr fontId="3"/>
  </si>
  <si>
    <t>１事業所　　　　　　　　当たり</t>
    <rPh sb="1" eb="4">
      <t>ジギョウショ</t>
    </rPh>
    <rPh sb="12" eb="13">
      <t>ア</t>
    </rPh>
    <phoneticPr fontId="3"/>
  </si>
  <si>
    <t>1事業所　　　　　当たり</t>
    <rPh sb="1" eb="4">
      <t>ジギョウショ</t>
    </rPh>
    <rPh sb="9" eb="10">
      <t>ア</t>
    </rPh>
    <phoneticPr fontId="3"/>
  </si>
  <si>
    <t>常用労働者　　　　１人当たり</t>
    <rPh sb="0" eb="2">
      <t>ジョウヨウ</t>
    </rPh>
    <rPh sb="2" eb="5">
      <t>ロウドウシャ</t>
    </rPh>
    <rPh sb="10" eb="11">
      <t>ニン</t>
    </rPh>
    <rPh sb="11" eb="12">
      <t>ア</t>
    </rPh>
    <phoneticPr fontId="3"/>
  </si>
  <si>
    <t>人</t>
    <rPh sb="0" eb="1">
      <t>ニン</t>
    </rPh>
    <phoneticPr fontId="3"/>
  </si>
  <si>
    <t>万円</t>
    <rPh sb="0" eb="2">
      <t>マンエン</t>
    </rPh>
    <phoneticPr fontId="3"/>
  </si>
  <si>
    <t>従業者　　　　１人　　　当たり</t>
    <rPh sb="0" eb="3">
      <t>ジュウギョウシャ</t>
    </rPh>
    <rPh sb="8" eb="9">
      <t>ニン</t>
    </rPh>
    <rPh sb="12" eb="13">
      <t>ア</t>
    </rPh>
    <phoneticPr fontId="3"/>
  </si>
  <si>
    <t>基  礎  素 材 型</t>
    <phoneticPr fontId="3"/>
  </si>
  <si>
    <t>加  工  組 立 型</t>
    <phoneticPr fontId="3"/>
  </si>
  <si>
    <t>09</t>
    <phoneticPr fontId="3"/>
  </si>
  <si>
    <t>食料品</t>
    <phoneticPr fontId="3"/>
  </si>
  <si>
    <t>１７　年</t>
    <phoneticPr fontId="3"/>
  </si>
  <si>
    <t>１７　年</t>
  </si>
  <si>
    <t>１８　年</t>
    <phoneticPr fontId="3"/>
  </si>
  <si>
    <t>１８　年</t>
  </si>
  <si>
    <t>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</si>
</sst>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"/>
    <numFmt numFmtId="178" formatCode="#,##0;&quot;△ &quot;#,##0"/>
    <numFmt numFmtId="179" formatCode="#,##0.0;&quot;△ &quot;#,##0.0"/>
    <numFmt numFmtId="180" formatCode="#,###;&quot;△&quot;#,###"/>
  </numFmts>
  <fonts count="10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178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5" fillId="0" borderId="0" xfId="0" applyFont="1" applyFill="1" applyBorder="1"/>
    <xf numFmtId="0" fontId="4" fillId="0" borderId="4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37" fontId="4" fillId="0" borderId="0" xfId="0" applyNumberFormat="1" applyFont="1" applyFill="1" applyAlignment="1" applyProtection="1">
      <alignment vertical="center"/>
    </xf>
    <xf numFmtId="178" fontId="4" fillId="0" borderId="0" xfId="1" applyNumberFormat="1" applyFont="1" applyFill="1" applyAlignment="1" applyProtection="1">
      <alignment horizontal="right" vertical="center"/>
    </xf>
    <xf numFmtId="179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1" applyFont="1" applyFill="1" applyAlignment="1" applyProtection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8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37" fontId="4" fillId="0" borderId="20" xfId="0" applyNumberFormat="1" applyFont="1" applyFill="1" applyBorder="1" applyAlignment="1" applyProtection="1">
      <alignment vertical="center"/>
    </xf>
    <xf numFmtId="0" fontId="4" fillId="0" borderId="0" xfId="0" applyFont="1" applyFill="1"/>
    <xf numFmtId="38" fontId="4" fillId="0" borderId="0" xfId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7" fontId="4" fillId="0" borderId="3" xfId="0" applyNumberFormat="1" applyFont="1" applyFill="1" applyBorder="1" applyAlignment="1" applyProtection="1">
      <alignment vertical="center"/>
    </xf>
    <xf numFmtId="0" fontId="4" fillId="0" borderId="22" xfId="0" applyFont="1" applyFill="1" applyBorder="1"/>
    <xf numFmtId="37" fontId="4" fillId="0" borderId="16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3" xfId="0" applyNumberFormat="1" applyFont="1" applyFill="1" applyBorder="1"/>
    <xf numFmtId="179" fontId="4" fillId="0" borderId="3" xfId="0" applyNumberFormat="1" applyFont="1" applyFill="1" applyBorder="1" applyAlignment="1" applyProtection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44"/>
  <sheetViews>
    <sheetView showGridLines="0" tabSelected="1" zoomScaleNormal="100" zoomScaleSheetLayoutView="100" workbookViewId="0"/>
  </sheetViews>
  <sheetFormatPr defaultColWidth="9" defaultRowHeight="21" customHeight="1" x14ac:dyDescent="0.15"/>
  <cols>
    <col min="1" max="1" width="1.5" style="12" customWidth="1"/>
    <col min="2" max="2" width="2.640625" style="12" customWidth="1"/>
    <col min="3" max="3" width="9.140625" style="12" customWidth="1"/>
    <col min="4" max="4" width="1.640625" style="12" customWidth="1"/>
    <col min="5" max="10" width="10.640625" style="12" customWidth="1"/>
    <col min="11" max="11" width="1.640625" style="12" customWidth="1"/>
    <col min="12" max="12" width="2.640625" style="12" customWidth="1"/>
    <col min="13" max="13" width="9.140625" style="12" customWidth="1"/>
    <col min="14" max="14" width="1.640625" style="12" customWidth="1"/>
    <col min="15" max="22" width="7.640625" style="12" customWidth="1"/>
    <col min="23" max="23" width="1.640625" style="12" customWidth="1"/>
    <col min="24" max="24" width="2.640625" style="12" customWidth="1"/>
    <col min="25" max="25" width="8.640625" style="12" customWidth="1"/>
    <col min="26" max="26" width="1.640625" style="12" customWidth="1"/>
    <col min="27" max="28" width="9.140625" style="12" customWidth="1"/>
    <col min="29" max="29" width="11.2109375" style="12" customWidth="1"/>
    <col min="30" max="31" width="6.640625" style="12" customWidth="1"/>
    <col min="32" max="32" width="7.140625" style="12" customWidth="1"/>
    <col min="33" max="34" width="7.640625" style="12" customWidth="1"/>
    <col min="35" max="35" width="1.640625" style="12" customWidth="1"/>
    <col min="36" max="36" width="2.640625" style="12" customWidth="1"/>
    <col min="37" max="37" width="8.640625" style="12" customWidth="1"/>
    <col min="38" max="38" width="1.640625" style="12" customWidth="1"/>
    <col min="39" max="41" width="10.140625" style="12" customWidth="1"/>
    <col min="42" max="44" width="7.7109375" style="15" customWidth="1"/>
    <col min="45" max="45" width="10.140625" style="15" customWidth="1"/>
    <col min="46" max="46" width="1.640625" style="12" customWidth="1"/>
    <col min="47" max="47" width="2.640625" style="12" customWidth="1"/>
    <col min="48" max="48" width="8.640625" style="12" customWidth="1"/>
    <col min="49" max="49" width="1.640625" style="12" customWidth="1"/>
    <col min="50" max="51" width="9.640625" style="12" customWidth="1"/>
    <col min="52" max="52" width="10.7109375" style="12" customWidth="1"/>
    <col min="53" max="55" width="7.140625" style="12" customWidth="1"/>
    <col min="56" max="56" width="8" style="12" customWidth="1"/>
    <col min="57" max="57" width="7.85546875" style="12" customWidth="1"/>
    <col min="58" max="58" width="1.640625" style="12" customWidth="1"/>
    <col min="59" max="59" width="2.640625" style="12" customWidth="1"/>
    <col min="60" max="60" width="8.640625" style="12" customWidth="1"/>
    <col min="61" max="61" width="1.640625" style="12" customWidth="1"/>
    <col min="62" max="63" width="9.140625" style="12" customWidth="1"/>
    <col min="64" max="64" width="10" style="12" customWidth="1"/>
    <col min="65" max="68" width="7.35546875" style="12" customWidth="1"/>
    <col min="69" max="69" width="7.85546875" style="12" customWidth="1"/>
    <col min="70" max="70" width="0.85546875" style="12" customWidth="1"/>
    <col min="71" max="16384" width="9" style="12"/>
  </cols>
  <sheetData>
    <row r="1" spans="1:70" s="7" customFormat="1" ht="21" customHeight="1" thickBot="1" x14ac:dyDescent="0.3">
      <c r="A1" s="17" t="s">
        <v>37</v>
      </c>
      <c r="C1" s="17"/>
      <c r="D1" s="17"/>
      <c r="E1" s="18"/>
      <c r="K1" s="17" t="s">
        <v>38</v>
      </c>
      <c r="M1" s="17"/>
      <c r="N1" s="17"/>
      <c r="U1" s="19"/>
      <c r="V1" s="19"/>
      <c r="W1" s="17" t="s">
        <v>39</v>
      </c>
      <c r="Y1" s="17"/>
      <c r="Z1" s="17"/>
      <c r="AA1" s="19"/>
      <c r="AB1" s="19"/>
      <c r="AC1" s="19"/>
      <c r="AD1" s="20"/>
      <c r="AE1" s="20"/>
      <c r="AF1" s="20"/>
      <c r="AG1" s="20"/>
      <c r="AH1" s="20"/>
      <c r="AI1" s="17" t="s">
        <v>40</v>
      </c>
      <c r="AP1" s="13"/>
      <c r="AQ1" s="13"/>
      <c r="AR1" s="13"/>
      <c r="AS1" s="13"/>
      <c r="AT1" s="17" t="s">
        <v>41</v>
      </c>
      <c r="BF1" s="17" t="s">
        <v>42</v>
      </c>
    </row>
    <row r="2" spans="1:70" ht="21" customHeight="1" x14ac:dyDescent="0.15">
      <c r="A2" s="105" t="s">
        <v>43</v>
      </c>
      <c r="B2" s="105"/>
      <c r="C2" s="105"/>
      <c r="D2" s="106"/>
      <c r="E2" s="14" t="s">
        <v>0</v>
      </c>
      <c r="F2" s="14"/>
      <c r="G2" s="14"/>
      <c r="H2" s="14"/>
      <c r="I2" s="14"/>
      <c r="J2" s="14"/>
      <c r="K2" s="105" t="s">
        <v>43</v>
      </c>
      <c r="L2" s="105"/>
      <c r="M2" s="105"/>
      <c r="N2" s="106"/>
      <c r="O2" s="99" t="s">
        <v>44</v>
      </c>
      <c r="P2" s="100"/>
      <c r="Q2" s="100"/>
      <c r="R2" s="100"/>
      <c r="S2" s="100"/>
      <c r="T2" s="100"/>
      <c r="U2" s="100"/>
      <c r="V2" s="100"/>
      <c r="W2" s="105" t="s">
        <v>43</v>
      </c>
      <c r="X2" s="105"/>
      <c r="Y2" s="105"/>
      <c r="Z2" s="105"/>
      <c r="AA2" s="114" t="s">
        <v>1</v>
      </c>
      <c r="AB2" s="115"/>
      <c r="AC2" s="115"/>
      <c r="AD2" s="115"/>
      <c r="AE2" s="115"/>
      <c r="AF2" s="115"/>
      <c r="AG2" s="115"/>
      <c r="AH2" s="115"/>
      <c r="AI2" s="105" t="s">
        <v>45</v>
      </c>
      <c r="AJ2" s="105"/>
      <c r="AK2" s="105"/>
      <c r="AL2" s="106"/>
      <c r="AM2" s="21" t="s">
        <v>46</v>
      </c>
      <c r="AN2" s="14"/>
      <c r="AO2" s="14"/>
      <c r="AP2" s="14"/>
      <c r="AQ2" s="14"/>
      <c r="AR2" s="22"/>
      <c r="AS2" s="14"/>
      <c r="AT2" s="105" t="s">
        <v>45</v>
      </c>
      <c r="AU2" s="105"/>
      <c r="AV2" s="105"/>
      <c r="AW2" s="106"/>
      <c r="AX2" s="99" t="s">
        <v>47</v>
      </c>
      <c r="AY2" s="100"/>
      <c r="AZ2" s="100"/>
      <c r="BA2" s="100"/>
      <c r="BB2" s="100"/>
      <c r="BC2" s="100"/>
      <c r="BD2" s="100"/>
      <c r="BE2" s="100"/>
      <c r="BF2" s="105" t="s">
        <v>45</v>
      </c>
      <c r="BG2" s="105"/>
      <c r="BH2" s="105"/>
      <c r="BI2" s="106"/>
      <c r="BJ2" s="99" t="s">
        <v>48</v>
      </c>
      <c r="BK2" s="100"/>
      <c r="BL2" s="100"/>
      <c r="BM2" s="100"/>
      <c r="BN2" s="100"/>
      <c r="BO2" s="100"/>
      <c r="BP2" s="100"/>
      <c r="BQ2" s="100"/>
      <c r="BR2" s="100"/>
    </row>
    <row r="3" spans="1:70" ht="21" customHeight="1" x14ac:dyDescent="0.2">
      <c r="A3" s="107"/>
      <c r="B3" s="107"/>
      <c r="C3" s="107"/>
      <c r="D3" s="108"/>
      <c r="E3" s="23"/>
      <c r="F3" s="24"/>
      <c r="G3" s="8"/>
      <c r="H3" s="8"/>
      <c r="I3" s="8"/>
      <c r="J3" s="8"/>
      <c r="K3" s="107"/>
      <c r="L3" s="107"/>
      <c r="M3" s="107"/>
      <c r="N3" s="108"/>
      <c r="O3" s="25"/>
      <c r="P3" s="26"/>
      <c r="Q3" s="27"/>
      <c r="R3" s="8"/>
      <c r="S3" s="8"/>
      <c r="T3" s="8"/>
      <c r="U3" s="28"/>
      <c r="V3" s="28"/>
      <c r="W3" s="107"/>
      <c r="X3" s="107"/>
      <c r="Y3" s="107"/>
      <c r="Z3" s="108"/>
      <c r="AA3" s="29"/>
      <c r="AB3" s="30"/>
      <c r="AC3" s="30"/>
      <c r="AD3" s="30"/>
      <c r="AE3" s="8"/>
      <c r="AF3" s="8"/>
      <c r="AG3" s="31"/>
      <c r="AH3" s="31"/>
      <c r="AI3" s="111"/>
      <c r="AJ3" s="111"/>
      <c r="AK3" s="111"/>
      <c r="AL3" s="108"/>
      <c r="AM3" s="32"/>
      <c r="AN3" s="30"/>
      <c r="AO3" s="30"/>
      <c r="AP3" s="30"/>
      <c r="AQ3" s="8"/>
      <c r="AR3" s="8"/>
      <c r="AS3" s="33"/>
      <c r="AT3" s="111"/>
      <c r="AU3" s="111"/>
      <c r="AV3" s="111"/>
      <c r="AW3" s="108"/>
      <c r="AX3" s="29"/>
      <c r="AY3" s="27"/>
      <c r="AZ3" s="27"/>
      <c r="BA3" s="30"/>
      <c r="BB3" s="8"/>
      <c r="BC3" s="8"/>
      <c r="BD3" s="8"/>
      <c r="BE3" s="8"/>
      <c r="BF3" s="111"/>
      <c r="BG3" s="111"/>
      <c r="BH3" s="111"/>
      <c r="BI3" s="108"/>
      <c r="BJ3" s="34"/>
      <c r="BK3" s="35"/>
      <c r="BL3" s="30"/>
      <c r="BM3" s="30"/>
      <c r="BN3" s="8"/>
      <c r="BO3" s="8"/>
      <c r="BP3" s="36"/>
      <c r="BQ3" s="36"/>
      <c r="BR3" s="36"/>
    </row>
    <row r="4" spans="1:70" ht="21" customHeight="1" x14ac:dyDescent="0.15">
      <c r="A4" s="107"/>
      <c r="B4" s="107"/>
      <c r="C4" s="107"/>
      <c r="D4" s="108"/>
      <c r="E4" s="37" t="s">
        <v>66</v>
      </c>
      <c r="F4" s="37" t="s">
        <v>68</v>
      </c>
      <c r="G4" s="101" t="s">
        <v>49</v>
      </c>
      <c r="H4" s="101" t="s">
        <v>3</v>
      </c>
      <c r="I4" s="101" t="s">
        <v>50</v>
      </c>
      <c r="J4" s="103" t="s">
        <v>51</v>
      </c>
      <c r="K4" s="107"/>
      <c r="L4" s="107"/>
      <c r="M4" s="107"/>
      <c r="N4" s="108"/>
      <c r="O4" s="38" t="str">
        <f>E4</f>
        <v>１７　年</v>
      </c>
      <c r="P4" s="38" t="str">
        <f>F4</f>
        <v>１８　年</v>
      </c>
      <c r="Q4" s="101" t="s">
        <v>4</v>
      </c>
      <c r="R4" s="101" t="s">
        <v>52</v>
      </c>
      <c r="S4" s="101" t="s">
        <v>50</v>
      </c>
      <c r="T4" s="103" t="s">
        <v>51</v>
      </c>
      <c r="U4" s="112" t="s">
        <v>53</v>
      </c>
      <c r="V4" s="97" t="s">
        <v>54</v>
      </c>
      <c r="W4" s="107"/>
      <c r="X4" s="107"/>
      <c r="Y4" s="107"/>
      <c r="Z4" s="108"/>
      <c r="AA4" s="37" t="s">
        <v>66</v>
      </c>
      <c r="AB4" s="37" t="s">
        <v>68</v>
      </c>
      <c r="AC4" s="101" t="s">
        <v>5</v>
      </c>
      <c r="AD4" s="101" t="s">
        <v>3</v>
      </c>
      <c r="AE4" s="101" t="s">
        <v>50</v>
      </c>
      <c r="AF4" s="103" t="s">
        <v>2</v>
      </c>
      <c r="AG4" s="93" t="s">
        <v>33</v>
      </c>
      <c r="AH4" s="95" t="s">
        <v>55</v>
      </c>
      <c r="AI4" s="111"/>
      <c r="AJ4" s="111"/>
      <c r="AK4" s="111"/>
      <c r="AL4" s="108"/>
      <c r="AM4" s="39" t="s">
        <v>67</v>
      </c>
      <c r="AN4" s="38" t="s">
        <v>69</v>
      </c>
      <c r="AO4" s="101" t="s">
        <v>5</v>
      </c>
      <c r="AP4" s="101" t="s">
        <v>3</v>
      </c>
      <c r="AQ4" s="101" t="s">
        <v>50</v>
      </c>
      <c r="AR4" s="101" t="s">
        <v>2</v>
      </c>
      <c r="AS4" s="97" t="s">
        <v>56</v>
      </c>
      <c r="AT4" s="111"/>
      <c r="AU4" s="111"/>
      <c r="AV4" s="111"/>
      <c r="AW4" s="108"/>
      <c r="AX4" s="38" t="s">
        <v>67</v>
      </c>
      <c r="AY4" s="38" t="s">
        <v>69</v>
      </c>
      <c r="AZ4" s="101" t="s">
        <v>5</v>
      </c>
      <c r="BA4" s="101" t="s">
        <v>3</v>
      </c>
      <c r="BB4" s="101" t="s">
        <v>50</v>
      </c>
      <c r="BC4" s="103" t="s">
        <v>2</v>
      </c>
      <c r="BD4" s="112" t="s">
        <v>54</v>
      </c>
      <c r="BE4" s="97" t="s">
        <v>61</v>
      </c>
      <c r="BF4" s="111"/>
      <c r="BG4" s="111"/>
      <c r="BH4" s="111"/>
      <c r="BI4" s="108"/>
      <c r="BJ4" s="40" t="s">
        <v>67</v>
      </c>
      <c r="BK4" s="39" t="s">
        <v>69</v>
      </c>
      <c r="BL4" s="101" t="s">
        <v>5</v>
      </c>
      <c r="BM4" s="101" t="s">
        <v>3</v>
      </c>
      <c r="BN4" s="101" t="s">
        <v>50</v>
      </c>
      <c r="BO4" s="101" t="s">
        <v>2</v>
      </c>
      <c r="BP4" s="112" t="s">
        <v>57</v>
      </c>
      <c r="BQ4" s="97" t="s">
        <v>58</v>
      </c>
      <c r="BR4" s="116"/>
    </row>
    <row r="5" spans="1:70" ht="21" customHeight="1" thickBot="1" x14ac:dyDescent="0.2">
      <c r="A5" s="109"/>
      <c r="B5" s="109"/>
      <c r="C5" s="109"/>
      <c r="D5" s="110"/>
      <c r="E5" s="41"/>
      <c r="F5" s="41"/>
      <c r="G5" s="102"/>
      <c r="H5" s="102"/>
      <c r="I5" s="102"/>
      <c r="J5" s="104"/>
      <c r="K5" s="109"/>
      <c r="L5" s="109"/>
      <c r="M5" s="109"/>
      <c r="N5" s="110"/>
      <c r="O5" s="41"/>
      <c r="P5" s="41"/>
      <c r="Q5" s="102"/>
      <c r="R5" s="102"/>
      <c r="S5" s="102"/>
      <c r="T5" s="104"/>
      <c r="U5" s="113"/>
      <c r="V5" s="98"/>
      <c r="W5" s="109"/>
      <c r="X5" s="109"/>
      <c r="Y5" s="109"/>
      <c r="Z5" s="110"/>
      <c r="AA5" s="41"/>
      <c r="AB5" s="41"/>
      <c r="AC5" s="102"/>
      <c r="AD5" s="102"/>
      <c r="AE5" s="102"/>
      <c r="AF5" s="104"/>
      <c r="AG5" s="94"/>
      <c r="AH5" s="96"/>
      <c r="AI5" s="109"/>
      <c r="AJ5" s="109"/>
      <c r="AK5" s="109"/>
      <c r="AL5" s="110"/>
      <c r="AM5" s="9"/>
      <c r="AN5" s="41"/>
      <c r="AO5" s="102"/>
      <c r="AP5" s="102"/>
      <c r="AQ5" s="102"/>
      <c r="AR5" s="102"/>
      <c r="AS5" s="98"/>
      <c r="AT5" s="109"/>
      <c r="AU5" s="109"/>
      <c r="AV5" s="109"/>
      <c r="AW5" s="110"/>
      <c r="AX5" s="41"/>
      <c r="AY5" s="41"/>
      <c r="AZ5" s="102"/>
      <c r="BA5" s="102"/>
      <c r="BB5" s="102"/>
      <c r="BC5" s="104"/>
      <c r="BD5" s="113"/>
      <c r="BE5" s="98"/>
      <c r="BF5" s="109"/>
      <c r="BG5" s="109"/>
      <c r="BH5" s="109"/>
      <c r="BI5" s="110"/>
      <c r="BJ5" s="42"/>
      <c r="BK5" s="9"/>
      <c r="BL5" s="102"/>
      <c r="BM5" s="102"/>
      <c r="BN5" s="102"/>
      <c r="BO5" s="102"/>
      <c r="BP5" s="113"/>
      <c r="BQ5" s="98"/>
      <c r="BR5" s="109"/>
    </row>
    <row r="6" spans="1:70" ht="21" customHeight="1" x14ac:dyDescent="0.15">
      <c r="A6" s="43"/>
      <c r="B6" s="44"/>
      <c r="C6" s="44"/>
      <c r="D6" s="38"/>
      <c r="E6" s="45"/>
      <c r="F6" s="45"/>
      <c r="G6" s="46"/>
      <c r="H6" s="46" t="s">
        <v>6</v>
      </c>
      <c r="I6" s="46" t="s">
        <v>6</v>
      </c>
      <c r="J6" s="46" t="s">
        <v>6</v>
      </c>
      <c r="K6" s="43"/>
      <c r="L6" s="44"/>
      <c r="M6" s="44"/>
      <c r="N6" s="38"/>
      <c r="O6" s="47" t="s">
        <v>59</v>
      </c>
      <c r="P6" s="48" t="s">
        <v>59</v>
      </c>
      <c r="Q6" s="46" t="s">
        <v>7</v>
      </c>
      <c r="R6" s="46" t="s">
        <v>6</v>
      </c>
      <c r="S6" s="46" t="s">
        <v>6</v>
      </c>
      <c r="T6" s="46" t="s">
        <v>6</v>
      </c>
      <c r="U6" s="48" t="s">
        <v>59</v>
      </c>
      <c r="V6" s="48" t="s">
        <v>59</v>
      </c>
      <c r="W6" s="43"/>
      <c r="X6" s="44"/>
      <c r="Y6" s="44"/>
      <c r="Z6" s="38"/>
      <c r="AA6" s="10" t="s">
        <v>8</v>
      </c>
      <c r="AB6" s="10" t="s">
        <v>8</v>
      </c>
      <c r="AC6" s="10" t="s">
        <v>9</v>
      </c>
      <c r="AD6" s="10" t="s">
        <v>6</v>
      </c>
      <c r="AE6" s="10" t="s">
        <v>6</v>
      </c>
      <c r="AF6" s="10" t="s">
        <v>6</v>
      </c>
      <c r="AG6" s="48" t="s">
        <v>60</v>
      </c>
      <c r="AH6" s="48" t="s">
        <v>60</v>
      </c>
      <c r="AI6" s="49"/>
      <c r="AJ6" s="50"/>
      <c r="AK6" s="50"/>
      <c r="AL6" s="50"/>
      <c r="AM6" s="51" t="s">
        <v>8</v>
      </c>
      <c r="AN6" s="10" t="s">
        <v>8</v>
      </c>
      <c r="AO6" s="10" t="s">
        <v>9</v>
      </c>
      <c r="AP6" s="10" t="s">
        <v>6</v>
      </c>
      <c r="AQ6" s="10" t="s">
        <v>6</v>
      </c>
      <c r="AR6" s="10" t="s">
        <v>6</v>
      </c>
      <c r="AS6" s="52" t="s">
        <v>60</v>
      </c>
      <c r="AT6" s="43"/>
      <c r="AU6" s="44"/>
      <c r="AV6" s="44"/>
      <c r="AW6" s="50"/>
      <c r="AX6" s="53" t="s">
        <v>8</v>
      </c>
      <c r="AY6" s="46" t="s">
        <v>8</v>
      </c>
      <c r="AZ6" s="46" t="s">
        <v>9</v>
      </c>
      <c r="BA6" s="10" t="s">
        <v>6</v>
      </c>
      <c r="BB6" s="10" t="s">
        <v>6</v>
      </c>
      <c r="BC6" s="10" t="s">
        <v>6</v>
      </c>
      <c r="BD6" s="46" t="s">
        <v>9</v>
      </c>
      <c r="BE6" s="46" t="s">
        <v>9</v>
      </c>
      <c r="BF6" s="49"/>
      <c r="BG6" s="50"/>
      <c r="BH6" s="50"/>
      <c r="BI6" s="50"/>
      <c r="BJ6" s="53" t="s">
        <v>8</v>
      </c>
      <c r="BK6" s="10" t="s">
        <v>8</v>
      </c>
      <c r="BL6" s="10" t="s">
        <v>9</v>
      </c>
      <c r="BM6" s="10" t="s">
        <v>6</v>
      </c>
      <c r="BN6" s="10" t="s">
        <v>6</v>
      </c>
      <c r="BO6" s="10" t="s">
        <v>6</v>
      </c>
      <c r="BP6" s="10" t="s">
        <v>9</v>
      </c>
      <c r="BQ6" s="117" t="s">
        <v>9</v>
      </c>
      <c r="BR6" s="117"/>
    </row>
    <row r="7" spans="1:70" ht="21" customHeight="1" x14ac:dyDescent="0.15">
      <c r="A7" s="43"/>
      <c r="B7" s="54" t="s">
        <v>10</v>
      </c>
      <c r="C7" s="54"/>
      <c r="D7" s="38"/>
      <c r="E7" s="55">
        <v>2602</v>
      </c>
      <c r="F7" s="55">
        <v>2455</v>
      </c>
      <c r="G7" s="56">
        <v>-147</v>
      </c>
      <c r="H7" s="4">
        <v>94.4</v>
      </c>
      <c r="I7" s="57">
        <v>-5.6</v>
      </c>
      <c r="J7" s="58">
        <v>100</v>
      </c>
      <c r="K7" s="43"/>
      <c r="L7" s="54" t="s">
        <v>10</v>
      </c>
      <c r="M7" s="54"/>
      <c r="N7" s="38"/>
      <c r="O7" s="59">
        <v>67616</v>
      </c>
      <c r="P7" s="59">
        <v>68255</v>
      </c>
      <c r="Q7" s="56">
        <v>639</v>
      </c>
      <c r="R7" s="4">
        <v>100.9</v>
      </c>
      <c r="S7" s="57">
        <v>0.9</v>
      </c>
      <c r="T7" s="58">
        <v>100</v>
      </c>
      <c r="U7" s="60">
        <v>67850</v>
      </c>
      <c r="V7" s="61">
        <v>27.802443991853359</v>
      </c>
      <c r="W7" s="43"/>
      <c r="X7" s="54" t="s">
        <v>10</v>
      </c>
      <c r="Y7" s="54"/>
      <c r="Z7" s="38"/>
      <c r="AA7" s="66">
        <v>215995255</v>
      </c>
      <c r="AB7" s="66">
        <v>256351317</v>
      </c>
      <c r="AC7" s="1">
        <v>40356062</v>
      </c>
      <c r="AD7" s="3">
        <v>118.7</v>
      </c>
      <c r="AE7" s="57">
        <v>18.7</v>
      </c>
      <c r="AF7" s="57">
        <v>100</v>
      </c>
      <c r="AG7" s="63">
        <v>104420.08839103869</v>
      </c>
      <c r="AH7" s="63">
        <v>3755.7881034356456</v>
      </c>
      <c r="AI7" s="49"/>
      <c r="AJ7" s="64" t="s">
        <v>10</v>
      </c>
      <c r="AK7" s="64"/>
      <c r="AL7" s="50"/>
      <c r="AM7" s="65">
        <v>136213536</v>
      </c>
      <c r="AN7" s="60">
        <v>164147661</v>
      </c>
      <c r="AO7" s="1">
        <v>27934125</v>
      </c>
      <c r="AP7" s="4">
        <v>120.5</v>
      </c>
      <c r="AQ7" s="3">
        <v>20.5</v>
      </c>
      <c r="AR7" s="2">
        <v>100</v>
      </c>
      <c r="AS7" s="66">
        <v>66862.591038696541</v>
      </c>
      <c r="AT7" s="43"/>
      <c r="AU7" s="54" t="s">
        <v>10</v>
      </c>
      <c r="AV7" s="54"/>
      <c r="AW7" s="50"/>
      <c r="AX7" s="65">
        <v>65668023</v>
      </c>
      <c r="AY7" s="60">
        <v>78661244</v>
      </c>
      <c r="AZ7" s="1">
        <v>12993221</v>
      </c>
      <c r="BA7" s="4">
        <v>119.8</v>
      </c>
      <c r="BB7" s="3">
        <v>19.8</v>
      </c>
      <c r="BC7" s="2">
        <v>100</v>
      </c>
      <c r="BD7" s="66">
        <v>32041.239918533603</v>
      </c>
      <c r="BE7" s="66">
        <v>1152.4612702366128</v>
      </c>
      <c r="BF7" s="49"/>
      <c r="BG7" s="64" t="s">
        <v>10</v>
      </c>
      <c r="BH7" s="64"/>
      <c r="BI7" s="50"/>
      <c r="BJ7" s="90">
        <v>25595698</v>
      </c>
      <c r="BK7" s="63">
        <v>25925287</v>
      </c>
      <c r="BL7" s="1">
        <v>329589</v>
      </c>
      <c r="BM7" s="3">
        <v>101.3</v>
      </c>
      <c r="BN7" s="3">
        <v>1.3</v>
      </c>
      <c r="BO7" s="3">
        <v>100</v>
      </c>
      <c r="BP7" s="66">
        <v>10560.198370672098</v>
      </c>
      <c r="BQ7" s="66">
        <v>382.09708179808399</v>
      </c>
      <c r="BR7" s="2"/>
    </row>
    <row r="8" spans="1:70" ht="21" customHeight="1" x14ac:dyDescent="0.15">
      <c r="A8" s="43"/>
      <c r="B8" s="54"/>
      <c r="C8" s="54"/>
      <c r="D8" s="38"/>
      <c r="E8" s="43"/>
      <c r="F8" s="43"/>
      <c r="G8" s="56"/>
      <c r="H8" s="58"/>
      <c r="I8" s="57"/>
      <c r="J8" s="58"/>
      <c r="K8" s="43"/>
      <c r="L8" s="54"/>
      <c r="M8" s="54"/>
      <c r="N8" s="38"/>
      <c r="O8" s="67"/>
      <c r="P8" s="67"/>
      <c r="Q8" s="56"/>
      <c r="R8" s="58"/>
      <c r="S8" s="57"/>
      <c r="T8" s="58"/>
      <c r="U8" s="49"/>
      <c r="V8" s="61"/>
      <c r="W8" s="43"/>
      <c r="X8" s="54"/>
      <c r="Y8" s="54"/>
      <c r="Z8" s="38"/>
      <c r="AA8" s="63"/>
      <c r="AB8" s="63"/>
      <c r="AC8" s="1"/>
      <c r="AD8" s="61"/>
      <c r="AE8" s="3"/>
      <c r="AF8" s="61"/>
      <c r="AG8" s="63"/>
      <c r="AH8" s="63"/>
      <c r="AI8" s="49"/>
      <c r="AJ8" s="64"/>
      <c r="AK8" s="64"/>
      <c r="AL8" s="50"/>
      <c r="AM8" s="68"/>
      <c r="AN8" s="49"/>
      <c r="AO8" s="1"/>
      <c r="AP8" s="49"/>
      <c r="AQ8" s="3"/>
      <c r="AR8" s="49"/>
      <c r="AS8" s="66"/>
      <c r="AT8" s="43"/>
      <c r="AU8" s="54"/>
      <c r="AV8" s="54"/>
      <c r="AW8" s="50"/>
      <c r="AX8" s="68"/>
      <c r="AY8" s="49"/>
      <c r="AZ8" s="1"/>
      <c r="BA8" s="49"/>
      <c r="BB8" s="3"/>
      <c r="BC8" s="49"/>
      <c r="BD8" s="66"/>
      <c r="BE8" s="66"/>
      <c r="BF8" s="49"/>
      <c r="BG8" s="64"/>
      <c r="BH8" s="64"/>
      <c r="BI8" s="50"/>
      <c r="BJ8" s="90"/>
      <c r="BK8" s="63"/>
      <c r="BL8" s="1"/>
      <c r="BM8" s="61"/>
      <c r="BN8" s="3"/>
      <c r="BO8" s="61"/>
      <c r="BP8" s="66"/>
      <c r="BQ8" s="66"/>
      <c r="BR8" s="49"/>
    </row>
    <row r="9" spans="1:70" ht="21" customHeight="1" x14ac:dyDescent="0.15">
      <c r="A9" s="43"/>
      <c r="B9" s="54" t="s">
        <v>62</v>
      </c>
      <c r="C9" s="54"/>
      <c r="D9" s="38"/>
      <c r="E9" s="55">
        <v>914</v>
      </c>
      <c r="F9" s="55">
        <v>866</v>
      </c>
      <c r="G9" s="56">
        <v>-48</v>
      </c>
      <c r="H9" s="4">
        <v>94.7</v>
      </c>
      <c r="I9" s="57">
        <v>-5.3</v>
      </c>
      <c r="J9" s="58">
        <v>35.274949083503053</v>
      </c>
      <c r="K9" s="43"/>
      <c r="L9" s="54" t="s">
        <v>62</v>
      </c>
      <c r="M9" s="54"/>
      <c r="N9" s="38"/>
      <c r="O9" s="55">
        <v>24712</v>
      </c>
      <c r="P9" s="55">
        <v>24694</v>
      </c>
      <c r="Q9" s="56">
        <v>-18</v>
      </c>
      <c r="R9" s="4">
        <v>99.9</v>
      </c>
      <c r="S9" s="57">
        <v>-0.1</v>
      </c>
      <c r="T9" s="58">
        <v>36.179034502966815</v>
      </c>
      <c r="U9" s="55">
        <v>24620</v>
      </c>
      <c r="V9" s="61">
        <v>28.515011547344113</v>
      </c>
      <c r="W9" s="43"/>
      <c r="X9" s="54" t="s">
        <v>62</v>
      </c>
      <c r="Y9" s="54"/>
      <c r="Z9" s="38"/>
      <c r="AA9" s="86">
        <v>122519827</v>
      </c>
      <c r="AB9" s="86">
        <v>153979014</v>
      </c>
      <c r="AC9" s="1">
        <v>31459187</v>
      </c>
      <c r="AD9" s="3">
        <v>125.7</v>
      </c>
      <c r="AE9" s="57">
        <v>25.7</v>
      </c>
      <c r="AF9" s="57">
        <v>60.065622366199904</v>
      </c>
      <c r="AG9" s="63">
        <v>177804.86605080831</v>
      </c>
      <c r="AH9" s="63">
        <v>6235.482870332874</v>
      </c>
      <c r="AI9" s="49"/>
      <c r="AJ9" s="54" t="s">
        <v>62</v>
      </c>
      <c r="AK9" s="64"/>
      <c r="AL9" s="50"/>
      <c r="AM9" s="69">
        <v>80714454</v>
      </c>
      <c r="AN9" s="55">
        <v>101421376</v>
      </c>
      <c r="AO9" s="1">
        <v>20706922</v>
      </c>
      <c r="AP9" s="4">
        <v>125.7</v>
      </c>
      <c r="AQ9" s="3">
        <v>25.7</v>
      </c>
      <c r="AR9" s="58">
        <v>61.786671453088815</v>
      </c>
      <c r="AS9" s="66">
        <v>117114.75288683602</v>
      </c>
      <c r="AT9" s="43"/>
      <c r="AU9" s="54" t="s">
        <v>62</v>
      </c>
      <c r="AV9" s="54"/>
      <c r="AW9" s="50"/>
      <c r="AX9" s="69">
        <v>30007971</v>
      </c>
      <c r="AY9" s="55">
        <v>41035422</v>
      </c>
      <c r="AZ9" s="1">
        <v>11027451</v>
      </c>
      <c r="BA9" s="4">
        <v>136.69999999999999</v>
      </c>
      <c r="BB9" s="3">
        <v>36.700000000000003</v>
      </c>
      <c r="BC9" s="58">
        <v>52.167268038629032</v>
      </c>
      <c r="BD9" s="66">
        <v>47385.013856812933</v>
      </c>
      <c r="BE9" s="66">
        <v>1661.7567830242165</v>
      </c>
      <c r="BF9" s="49"/>
      <c r="BG9" s="54" t="s">
        <v>62</v>
      </c>
      <c r="BH9" s="64"/>
      <c r="BI9" s="50"/>
      <c r="BJ9" s="91">
        <v>10559887</v>
      </c>
      <c r="BK9" s="86">
        <v>10458361</v>
      </c>
      <c r="BL9" s="1">
        <v>-101526</v>
      </c>
      <c r="BM9" s="3">
        <v>99</v>
      </c>
      <c r="BN9" s="3">
        <v>-1</v>
      </c>
      <c r="BO9" s="57">
        <v>40.340386588584344</v>
      </c>
      <c r="BP9" s="66">
        <v>12076.629330254042</v>
      </c>
      <c r="BQ9" s="66">
        <v>424.79126726238832</v>
      </c>
      <c r="BR9" s="4"/>
    </row>
    <row r="10" spans="1:70" ht="21" customHeight="1" x14ac:dyDescent="0.15">
      <c r="A10" s="43"/>
      <c r="B10" s="54" t="s">
        <v>63</v>
      </c>
      <c r="C10" s="54"/>
      <c r="D10" s="38"/>
      <c r="E10" s="55">
        <v>410</v>
      </c>
      <c r="F10" s="55">
        <v>410</v>
      </c>
      <c r="G10" s="56">
        <v>0</v>
      </c>
      <c r="H10" s="4">
        <v>100</v>
      </c>
      <c r="I10" s="57">
        <v>0</v>
      </c>
      <c r="J10" s="58">
        <v>16.700610997963338</v>
      </c>
      <c r="K10" s="43"/>
      <c r="L10" s="54" t="s">
        <v>63</v>
      </c>
      <c r="M10" s="54"/>
      <c r="N10" s="38"/>
      <c r="O10" s="55">
        <v>16249</v>
      </c>
      <c r="P10" s="55">
        <v>17621</v>
      </c>
      <c r="Q10" s="56">
        <v>1372</v>
      </c>
      <c r="R10" s="4">
        <v>108.4</v>
      </c>
      <c r="S10" s="57">
        <v>8.4</v>
      </c>
      <c r="T10" s="58">
        <v>25.816423705223063</v>
      </c>
      <c r="U10" s="55">
        <v>17591</v>
      </c>
      <c r="V10" s="61">
        <v>42.978048780487804</v>
      </c>
      <c r="W10" s="43"/>
      <c r="X10" s="54" t="s">
        <v>63</v>
      </c>
      <c r="Y10" s="54"/>
      <c r="Z10" s="38"/>
      <c r="AA10" s="86">
        <v>49157611</v>
      </c>
      <c r="AB10" s="86">
        <v>57458321</v>
      </c>
      <c r="AC10" s="1">
        <v>8300710</v>
      </c>
      <c r="AD10" s="3">
        <v>116.9</v>
      </c>
      <c r="AE10" s="57">
        <v>16.899999999999999</v>
      </c>
      <c r="AF10" s="57">
        <v>22.413897331372009</v>
      </c>
      <c r="AG10" s="63">
        <v>140142.24634146341</v>
      </c>
      <c r="AH10" s="63">
        <v>3260.7866182396006</v>
      </c>
      <c r="AI10" s="49"/>
      <c r="AJ10" s="54" t="s">
        <v>63</v>
      </c>
      <c r="AK10" s="64"/>
      <c r="AL10" s="50"/>
      <c r="AM10" s="69">
        <v>30661666</v>
      </c>
      <c r="AN10" s="55">
        <v>37430081</v>
      </c>
      <c r="AO10" s="1">
        <v>6768415</v>
      </c>
      <c r="AP10" s="4">
        <v>122.1</v>
      </c>
      <c r="AQ10" s="3">
        <v>22.1</v>
      </c>
      <c r="AR10" s="58">
        <v>22.802689220165007</v>
      </c>
      <c r="AS10" s="66">
        <v>91292.880487804883</v>
      </c>
      <c r="AT10" s="43"/>
      <c r="AU10" s="54" t="s">
        <v>63</v>
      </c>
      <c r="AV10" s="54"/>
      <c r="AW10" s="50"/>
      <c r="AX10" s="69">
        <v>17996575</v>
      </c>
      <c r="AY10" s="55">
        <v>19927779</v>
      </c>
      <c r="AZ10" s="1">
        <v>1931204</v>
      </c>
      <c r="BA10" s="4">
        <v>110.7</v>
      </c>
      <c r="BB10" s="3">
        <v>10.7</v>
      </c>
      <c r="BC10" s="58">
        <v>25.333668763234918</v>
      </c>
      <c r="BD10" s="66">
        <v>48604.339024390247</v>
      </c>
      <c r="BE10" s="66">
        <v>1130.9107882640033</v>
      </c>
      <c r="BF10" s="49"/>
      <c r="BG10" s="54" t="s">
        <v>63</v>
      </c>
      <c r="BH10" s="64"/>
      <c r="BI10" s="50"/>
      <c r="BJ10" s="91">
        <v>7521890</v>
      </c>
      <c r="BK10" s="86">
        <v>8052801</v>
      </c>
      <c r="BL10" s="1">
        <v>530911</v>
      </c>
      <c r="BM10" s="3">
        <v>107.1</v>
      </c>
      <c r="BN10" s="3">
        <v>7.1</v>
      </c>
      <c r="BO10" s="57">
        <v>31.061569347332586</v>
      </c>
      <c r="BP10" s="66">
        <v>19640.978048780489</v>
      </c>
      <c r="BQ10" s="66">
        <v>457.77960320618496</v>
      </c>
      <c r="BR10" s="4"/>
    </row>
    <row r="11" spans="1:70" ht="21" customHeight="1" x14ac:dyDescent="0.15">
      <c r="A11" s="43"/>
      <c r="B11" s="54" t="s">
        <v>11</v>
      </c>
      <c r="C11" s="54"/>
      <c r="D11" s="38"/>
      <c r="E11" s="55">
        <v>1278</v>
      </c>
      <c r="F11" s="55">
        <v>1179</v>
      </c>
      <c r="G11" s="56">
        <v>-99</v>
      </c>
      <c r="H11" s="4">
        <v>92.3</v>
      </c>
      <c r="I11" s="57">
        <v>-7.7</v>
      </c>
      <c r="J11" s="58">
        <v>48.024439918533609</v>
      </c>
      <c r="K11" s="43"/>
      <c r="L11" s="54" t="s">
        <v>11</v>
      </c>
      <c r="M11" s="54"/>
      <c r="N11" s="38"/>
      <c r="O11" s="55">
        <v>26655</v>
      </c>
      <c r="P11" s="55">
        <v>25940</v>
      </c>
      <c r="Q11" s="56">
        <v>-715</v>
      </c>
      <c r="R11" s="4">
        <v>97.3</v>
      </c>
      <c r="S11" s="57">
        <v>-2.7</v>
      </c>
      <c r="T11" s="58">
        <v>38.004541791810126</v>
      </c>
      <c r="U11" s="55">
        <v>25639</v>
      </c>
      <c r="V11" s="61">
        <v>22.001696352841392</v>
      </c>
      <c r="W11" s="43"/>
      <c r="X11" s="54" t="s">
        <v>11</v>
      </c>
      <c r="Y11" s="54"/>
      <c r="Z11" s="38"/>
      <c r="AA11" s="86">
        <v>44317817</v>
      </c>
      <c r="AB11" s="86">
        <v>44913982</v>
      </c>
      <c r="AC11" s="1">
        <v>596165</v>
      </c>
      <c r="AD11" s="3">
        <v>101.3</v>
      </c>
      <c r="AE11" s="57">
        <v>1.3</v>
      </c>
      <c r="AF11" s="57">
        <v>17.520480302428094</v>
      </c>
      <c r="AG11" s="63">
        <v>38094.980491942326</v>
      </c>
      <c r="AH11" s="63">
        <v>1731.4565150346955</v>
      </c>
      <c r="AI11" s="49"/>
      <c r="AJ11" s="64" t="s">
        <v>11</v>
      </c>
      <c r="AK11" s="64"/>
      <c r="AL11" s="50"/>
      <c r="AM11" s="69">
        <v>24837416</v>
      </c>
      <c r="AN11" s="55">
        <v>25296204</v>
      </c>
      <c r="AO11" s="1">
        <v>458788</v>
      </c>
      <c r="AP11" s="4">
        <v>101.8</v>
      </c>
      <c r="AQ11" s="3">
        <v>1.8</v>
      </c>
      <c r="AR11" s="58">
        <v>15.410639326746178</v>
      </c>
      <c r="AS11" s="66">
        <v>21455.643765903307</v>
      </c>
      <c r="AT11" s="43"/>
      <c r="AU11" s="54" t="s">
        <v>11</v>
      </c>
      <c r="AV11" s="54"/>
      <c r="AW11" s="50"/>
      <c r="AX11" s="69">
        <v>17663477</v>
      </c>
      <c r="AY11" s="55">
        <v>17698043</v>
      </c>
      <c r="AZ11" s="1">
        <v>34566</v>
      </c>
      <c r="BA11" s="4">
        <v>100.2</v>
      </c>
      <c r="BB11" s="3">
        <v>0.2</v>
      </c>
      <c r="BC11" s="58">
        <v>22.499063198136049</v>
      </c>
      <c r="BD11" s="66">
        <v>15011.062765055132</v>
      </c>
      <c r="BE11" s="66">
        <v>682.26842713955284</v>
      </c>
      <c r="BF11" s="49"/>
      <c r="BG11" s="64" t="s">
        <v>11</v>
      </c>
      <c r="BH11" s="64"/>
      <c r="BI11" s="50"/>
      <c r="BJ11" s="91">
        <v>7513921</v>
      </c>
      <c r="BK11" s="86">
        <v>7414125</v>
      </c>
      <c r="BL11" s="1">
        <v>-99796</v>
      </c>
      <c r="BM11" s="3">
        <v>98.7</v>
      </c>
      <c r="BN11" s="3">
        <v>-1.3</v>
      </c>
      <c r="BO11" s="57">
        <v>28.598044064083073</v>
      </c>
      <c r="BP11" s="66">
        <v>6288.4860050890584</v>
      </c>
      <c r="BQ11" s="66">
        <v>289.1737197238582</v>
      </c>
      <c r="BR11" s="4"/>
    </row>
    <row r="12" spans="1:70" ht="21" customHeight="1" x14ac:dyDescent="0.2">
      <c r="A12" s="43"/>
      <c r="B12" s="44"/>
      <c r="C12" s="44"/>
      <c r="D12" s="38"/>
      <c r="E12" s="70"/>
      <c r="F12" s="70"/>
      <c r="G12" s="56"/>
      <c r="H12" s="58"/>
      <c r="I12" s="57"/>
      <c r="J12" s="58"/>
      <c r="K12" s="43"/>
      <c r="L12" s="44"/>
      <c r="M12" s="44"/>
      <c r="N12" s="38"/>
      <c r="O12" s="71"/>
      <c r="P12" s="71"/>
      <c r="Q12" s="56"/>
      <c r="R12" s="58"/>
      <c r="S12" s="57"/>
      <c r="T12" s="58"/>
      <c r="U12" s="60"/>
      <c r="V12" s="61"/>
      <c r="W12" s="43"/>
      <c r="X12" s="44"/>
      <c r="Y12" s="44"/>
      <c r="Z12" s="38"/>
      <c r="AA12" s="63"/>
      <c r="AB12" s="63"/>
      <c r="AC12" s="1"/>
      <c r="AD12" s="3"/>
      <c r="AE12" s="3"/>
      <c r="AF12" s="3"/>
      <c r="AG12" s="63"/>
      <c r="AH12" s="63"/>
      <c r="AI12" s="49"/>
      <c r="AJ12" s="50"/>
      <c r="AK12" s="50"/>
      <c r="AL12" s="50"/>
      <c r="AM12" s="65"/>
      <c r="AN12" s="60"/>
      <c r="AO12" s="1"/>
      <c r="AP12" s="2"/>
      <c r="AQ12" s="3"/>
      <c r="AR12" s="2"/>
      <c r="AS12" s="66"/>
      <c r="AT12" s="43"/>
      <c r="AU12" s="44"/>
      <c r="AV12" s="44"/>
      <c r="AW12" s="50"/>
      <c r="AX12" s="65"/>
      <c r="AY12" s="60"/>
      <c r="AZ12" s="1"/>
      <c r="BA12" s="2"/>
      <c r="BB12" s="3"/>
      <c r="BC12" s="2"/>
      <c r="BD12" s="66"/>
      <c r="BE12" s="66"/>
      <c r="BF12" s="49"/>
      <c r="BG12" s="50"/>
      <c r="BH12" s="50"/>
      <c r="BI12" s="50"/>
      <c r="BJ12" s="90"/>
      <c r="BK12" s="63"/>
      <c r="BL12" s="1"/>
      <c r="BM12" s="3"/>
      <c r="BN12" s="3"/>
      <c r="BO12" s="3"/>
      <c r="BP12" s="66"/>
      <c r="BQ12" s="66"/>
      <c r="BR12" s="2"/>
    </row>
    <row r="13" spans="1:70" ht="21" customHeight="1" x14ac:dyDescent="0.15">
      <c r="A13" s="43"/>
      <c r="B13" s="72" t="s">
        <v>64</v>
      </c>
      <c r="C13" s="6" t="s">
        <v>65</v>
      </c>
      <c r="D13" s="38"/>
      <c r="E13" s="16">
        <v>610</v>
      </c>
      <c r="F13" s="16">
        <v>568</v>
      </c>
      <c r="G13" s="56">
        <v>-42</v>
      </c>
      <c r="H13" s="4">
        <v>93.1</v>
      </c>
      <c r="I13" s="57">
        <v>-6.9</v>
      </c>
      <c r="J13" s="58">
        <v>23.136456211812629</v>
      </c>
      <c r="K13" s="43"/>
      <c r="L13" s="72" t="s">
        <v>64</v>
      </c>
      <c r="M13" s="6" t="s">
        <v>65</v>
      </c>
      <c r="N13" s="38"/>
      <c r="O13" s="16">
        <v>15477</v>
      </c>
      <c r="P13" s="16">
        <v>15166</v>
      </c>
      <c r="Q13" s="56">
        <v>-311</v>
      </c>
      <c r="R13" s="4">
        <v>98</v>
      </c>
      <c r="S13" s="57">
        <v>-2</v>
      </c>
      <c r="T13" s="58">
        <v>22.21961761043147</v>
      </c>
      <c r="U13" s="73">
        <v>14997</v>
      </c>
      <c r="V13" s="61">
        <v>26.700704225352112</v>
      </c>
      <c r="W13" s="43"/>
      <c r="X13" s="72" t="s">
        <v>64</v>
      </c>
      <c r="Y13" s="6" t="s">
        <v>65</v>
      </c>
      <c r="Z13" s="38"/>
      <c r="AA13" s="87">
        <v>27230376</v>
      </c>
      <c r="AB13" s="87">
        <v>28202405</v>
      </c>
      <c r="AC13" s="1">
        <v>972029</v>
      </c>
      <c r="AD13" s="3">
        <v>103.6</v>
      </c>
      <c r="AE13" s="57">
        <v>3.6</v>
      </c>
      <c r="AF13" s="57">
        <v>11.001466787861284</v>
      </c>
      <c r="AG13" s="63">
        <v>49652.12147887324</v>
      </c>
      <c r="AH13" s="63">
        <v>1859.580970592114</v>
      </c>
      <c r="AI13" s="49"/>
      <c r="AJ13" s="72" t="s">
        <v>64</v>
      </c>
      <c r="AK13" s="6" t="s">
        <v>65</v>
      </c>
      <c r="AL13" s="50"/>
      <c r="AM13" s="69">
        <v>16075677</v>
      </c>
      <c r="AN13" s="62">
        <v>16465962</v>
      </c>
      <c r="AO13" s="66">
        <v>390285</v>
      </c>
      <c r="AP13" s="4">
        <v>102.4</v>
      </c>
      <c r="AQ13" s="3">
        <v>2.4</v>
      </c>
      <c r="AR13" s="4">
        <v>10</v>
      </c>
      <c r="AS13" s="66">
        <v>28989.369718309859</v>
      </c>
      <c r="AT13" s="43"/>
      <c r="AU13" s="72" t="s">
        <v>64</v>
      </c>
      <c r="AV13" s="6" t="s">
        <v>65</v>
      </c>
      <c r="AW13" s="74"/>
      <c r="AX13" s="71">
        <v>10085874</v>
      </c>
      <c r="AY13" s="71">
        <v>10608951</v>
      </c>
      <c r="AZ13" s="1">
        <v>523077</v>
      </c>
      <c r="BA13" s="4">
        <v>105.2</v>
      </c>
      <c r="BB13" s="3">
        <v>5.2</v>
      </c>
      <c r="BC13" s="2">
        <v>13.486884341671484</v>
      </c>
      <c r="BD13" s="66">
        <v>18677.730633802817</v>
      </c>
      <c r="BE13" s="66">
        <v>699.52202294606354</v>
      </c>
      <c r="BF13" s="49"/>
      <c r="BG13" s="72" t="s">
        <v>64</v>
      </c>
      <c r="BH13" s="6" t="s">
        <v>65</v>
      </c>
      <c r="BI13" s="74"/>
      <c r="BJ13" s="76">
        <v>4060059</v>
      </c>
      <c r="BK13" s="76">
        <v>4023047</v>
      </c>
      <c r="BL13" s="1">
        <v>-37012</v>
      </c>
      <c r="BM13" s="3">
        <v>99.1</v>
      </c>
      <c r="BN13" s="3">
        <v>-0.9</v>
      </c>
      <c r="BO13" s="3">
        <v>15.517849426314934</v>
      </c>
      <c r="BP13" s="66">
        <v>7082.8292253521131</v>
      </c>
      <c r="BQ13" s="66">
        <v>268.25678469027139</v>
      </c>
      <c r="BR13" s="2"/>
    </row>
    <row r="14" spans="1:70" ht="21" customHeight="1" x14ac:dyDescent="0.15">
      <c r="A14" s="43"/>
      <c r="B14" s="5">
        <v>10</v>
      </c>
      <c r="C14" s="6" t="s">
        <v>12</v>
      </c>
      <c r="D14" s="38"/>
      <c r="E14" s="16">
        <v>21</v>
      </c>
      <c r="F14" s="16">
        <v>23</v>
      </c>
      <c r="G14" s="56">
        <v>2</v>
      </c>
      <c r="H14" s="4">
        <v>109.5</v>
      </c>
      <c r="I14" s="57">
        <v>9.5</v>
      </c>
      <c r="J14" s="58">
        <v>0.93686354378818737</v>
      </c>
      <c r="K14" s="43"/>
      <c r="L14" s="5">
        <v>10</v>
      </c>
      <c r="M14" s="6" t="s">
        <v>12</v>
      </c>
      <c r="N14" s="38"/>
      <c r="O14" s="16">
        <v>361</v>
      </c>
      <c r="P14" s="16">
        <v>380</v>
      </c>
      <c r="Q14" s="56">
        <v>19</v>
      </c>
      <c r="R14" s="4">
        <v>105.3</v>
      </c>
      <c r="S14" s="57">
        <v>5.3</v>
      </c>
      <c r="T14" s="58">
        <v>0.55673577027324006</v>
      </c>
      <c r="U14" s="73">
        <v>380</v>
      </c>
      <c r="V14" s="61">
        <v>16.521739130434781</v>
      </c>
      <c r="W14" s="43"/>
      <c r="X14" s="5">
        <v>10</v>
      </c>
      <c r="Y14" s="6" t="s">
        <v>12</v>
      </c>
      <c r="Z14" s="38"/>
      <c r="AA14" s="87">
        <v>1872253</v>
      </c>
      <c r="AB14" s="87">
        <v>2025887</v>
      </c>
      <c r="AC14" s="1">
        <v>153634</v>
      </c>
      <c r="AD14" s="3">
        <v>108.2</v>
      </c>
      <c r="AE14" s="57">
        <v>8.1999999999999993</v>
      </c>
      <c r="AF14" s="57">
        <v>0.7902775861299749</v>
      </c>
      <c r="AG14" s="63">
        <v>88082.043478260865</v>
      </c>
      <c r="AH14" s="63">
        <v>5331.2815789473689</v>
      </c>
      <c r="AI14" s="49"/>
      <c r="AJ14" s="5">
        <v>10</v>
      </c>
      <c r="AK14" s="6" t="s">
        <v>12</v>
      </c>
      <c r="AL14" s="74"/>
      <c r="AM14" s="62">
        <v>1446163</v>
      </c>
      <c r="AN14" s="62">
        <v>1591556</v>
      </c>
      <c r="AO14" s="66">
        <v>145393</v>
      </c>
      <c r="AP14" s="4">
        <v>110.1</v>
      </c>
      <c r="AQ14" s="3">
        <v>10.1</v>
      </c>
      <c r="AR14" s="4">
        <v>1</v>
      </c>
      <c r="AS14" s="66">
        <v>69198.086956521744</v>
      </c>
      <c r="AT14" s="43"/>
      <c r="AU14" s="5">
        <v>10</v>
      </c>
      <c r="AV14" s="6" t="s">
        <v>12</v>
      </c>
      <c r="AW14" s="74"/>
      <c r="AX14" s="71">
        <v>334839</v>
      </c>
      <c r="AY14" s="71">
        <v>364245</v>
      </c>
      <c r="AZ14" s="1">
        <v>29406</v>
      </c>
      <c r="BA14" s="4">
        <v>108.8</v>
      </c>
      <c r="BB14" s="3">
        <v>8.8000000000000007</v>
      </c>
      <c r="BC14" s="2">
        <v>0.46305522450166187</v>
      </c>
      <c r="BD14" s="66">
        <v>15836.739130434782</v>
      </c>
      <c r="BE14" s="66">
        <v>958.53947368421052</v>
      </c>
      <c r="BF14" s="49"/>
      <c r="BG14" s="5">
        <v>10</v>
      </c>
      <c r="BH14" s="6" t="s">
        <v>12</v>
      </c>
      <c r="BI14" s="74"/>
      <c r="BJ14" s="76">
        <v>168021</v>
      </c>
      <c r="BK14" s="76">
        <v>173099</v>
      </c>
      <c r="BL14" s="1">
        <v>5078</v>
      </c>
      <c r="BM14" s="3">
        <v>103</v>
      </c>
      <c r="BN14" s="3">
        <v>3</v>
      </c>
      <c r="BO14" s="3">
        <v>0.66768402602447563</v>
      </c>
      <c r="BP14" s="66">
        <v>7526.04347826087</v>
      </c>
      <c r="BQ14" s="66">
        <v>455.52368421052631</v>
      </c>
      <c r="BR14" s="2"/>
    </row>
    <row r="15" spans="1:70" ht="21" customHeight="1" x14ac:dyDescent="0.15">
      <c r="A15" s="43"/>
      <c r="B15" s="5">
        <v>11</v>
      </c>
      <c r="C15" s="6" t="s">
        <v>13</v>
      </c>
      <c r="D15" s="38"/>
      <c r="E15" s="16">
        <v>25</v>
      </c>
      <c r="F15" s="16">
        <v>24</v>
      </c>
      <c r="G15" s="56">
        <v>-1</v>
      </c>
      <c r="H15" s="4">
        <v>96</v>
      </c>
      <c r="I15" s="57">
        <v>-4</v>
      </c>
      <c r="J15" s="58">
        <v>0.97759674134419561</v>
      </c>
      <c r="K15" s="43"/>
      <c r="L15" s="5">
        <v>11</v>
      </c>
      <c r="M15" s="6" t="s">
        <v>13</v>
      </c>
      <c r="N15" s="38"/>
      <c r="O15" s="16">
        <v>662</v>
      </c>
      <c r="P15" s="16">
        <v>661</v>
      </c>
      <c r="Q15" s="56">
        <v>-1</v>
      </c>
      <c r="R15" s="4">
        <v>99.8</v>
      </c>
      <c r="S15" s="57">
        <v>-0.2</v>
      </c>
      <c r="T15" s="58">
        <v>0.96842722144897808</v>
      </c>
      <c r="U15" s="73">
        <v>655</v>
      </c>
      <c r="V15" s="61">
        <v>27.541666666666668</v>
      </c>
      <c r="W15" s="43"/>
      <c r="X15" s="5">
        <v>11</v>
      </c>
      <c r="Y15" s="6" t="s">
        <v>13</v>
      </c>
      <c r="Z15" s="38"/>
      <c r="AA15" s="87">
        <v>1170310</v>
      </c>
      <c r="AB15" s="87">
        <v>1205035</v>
      </c>
      <c r="AC15" s="1">
        <v>34725</v>
      </c>
      <c r="AD15" s="3">
        <v>103</v>
      </c>
      <c r="AE15" s="57">
        <v>3</v>
      </c>
      <c r="AF15" s="57">
        <v>0.47007170242078372</v>
      </c>
      <c r="AG15" s="63">
        <v>50209.791666666664</v>
      </c>
      <c r="AH15" s="63">
        <v>1823.0484114977307</v>
      </c>
      <c r="AI15" s="49"/>
      <c r="AJ15" s="5">
        <v>11</v>
      </c>
      <c r="AK15" s="6" t="s">
        <v>13</v>
      </c>
      <c r="AL15" s="74"/>
      <c r="AM15" s="62">
        <v>675230</v>
      </c>
      <c r="AN15" s="62">
        <v>717713</v>
      </c>
      <c r="AO15" s="66">
        <v>42483</v>
      </c>
      <c r="AP15" s="4">
        <v>106.3</v>
      </c>
      <c r="AQ15" s="3">
        <v>6.3</v>
      </c>
      <c r="AR15" s="4">
        <v>0.4</v>
      </c>
      <c r="AS15" s="66">
        <v>29904.708333333332</v>
      </c>
      <c r="AT15" s="43"/>
      <c r="AU15" s="5">
        <v>11</v>
      </c>
      <c r="AV15" s="6" t="s">
        <v>13</v>
      </c>
      <c r="AW15" s="74"/>
      <c r="AX15" s="71">
        <v>460295</v>
      </c>
      <c r="AY15" s="71">
        <v>444634</v>
      </c>
      <c r="AZ15" s="1">
        <v>-15661</v>
      </c>
      <c r="BA15" s="4">
        <v>96.6</v>
      </c>
      <c r="BB15" s="3">
        <v>-3.4</v>
      </c>
      <c r="BC15" s="2">
        <v>0.56525167590789682</v>
      </c>
      <c r="BD15" s="66">
        <v>18526.416666666668</v>
      </c>
      <c r="BE15" s="66">
        <v>672.66868381240545</v>
      </c>
      <c r="BF15" s="49"/>
      <c r="BG15" s="5">
        <v>11</v>
      </c>
      <c r="BH15" s="6" t="s">
        <v>13</v>
      </c>
      <c r="BI15" s="74"/>
      <c r="BJ15" s="76">
        <v>222202</v>
      </c>
      <c r="BK15" s="76">
        <v>222395</v>
      </c>
      <c r="BL15" s="1">
        <v>193</v>
      </c>
      <c r="BM15" s="3">
        <v>100.1</v>
      </c>
      <c r="BN15" s="3">
        <v>0.1</v>
      </c>
      <c r="BO15" s="3">
        <v>0.85783042633240658</v>
      </c>
      <c r="BP15" s="66">
        <v>9266.4583333333339</v>
      </c>
      <c r="BQ15" s="66">
        <v>339.53435114503816</v>
      </c>
      <c r="BR15" s="2"/>
    </row>
    <row r="16" spans="1:70" ht="21" customHeight="1" x14ac:dyDescent="0.15">
      <c r="A16" s="43"/>
      <c r="B16" s="5">
        <v>12</v>
      </c>
      <c r="C16" s="6" t="s">
        <v>14</v>
      </c>
      <c r="D16" s="38"/>
      <c r="E16" s="16">
        <v>203</v>
      </c>
      <c r="F16" s="16">
        <v>176</v>
      </c>
      <c r="G16" s="56">
        <v>-27</v>
      </c>
      <c r="H16" s="4">
        <v>86.7</v>
      </c>
      <c r="I16" s="57">
        <v>-13.3</v>
      </c>
      <c r="J16" s="58">
        <v>7.1690427698574339</v>
      </c>
      <c r="K16" s="43"/>
      <c r="L16" s="5">
        <v>12</v>
      </c>
      <c r="M16" s="6" t="s">
        <v>14</v>
      </c>
      <c r="N16" s="38"/>
      <c r="O16" s="16">
        <v>3309</v>
      </c>
      <c r="P16" s="16">
        <v>3131</v>
      </c>
      <c r="Q16" s="56">
        <v>-178</v>
      </c>
      <c r="R16" s="4">
        <v>94.6</v>
      </c>
      <c r="S16" s="57">
        <v>-5.4</v>
      </c>
      <c r="T16" s="58">
        <v>4.5872097282250381</v>
      </c>
      <c r="U16" s="73">
        <v>3077</v>
      </c>
      <c r="V16" s="61">
        <v>17.789772727272727</v>
      </c>
      <c r="W16" s="43"/>
      <c r="X16" s="5">
        <v>12</v>
      </c>
      <c r="Y16" s="6" t="s">
        <v>14</v>
      </c>
      <c r="Z16" s="38"/>
      <c r="AA16" s="87">
        <v>3230277</v>
      </c>
      <c r="AB16" s="87">
        <v>3267460</v>
      </c>
      <c r="AC16" s="1">
        <v>37183</v>
      </c>
      <c r="AD16" s="3">
        <v>101.2</v>
      </c>
      <c r="AE16" s="57">
        <v>1.2</v>
      </c>
      <c r="AF16" s="57">
        <v>1.2746023848202037</v>
      </c>
      <c r="AG16" s="63">
        <v>18565.113636363636</v>
      </c>
      <c r="AH16" s="63">
        <v>1043.5835196422868</v>
      </c>
      <c r="AI16" s="49"/>
      <c r="AJ16" s="5">
        <v>12</v>
      </c>
      <c r="AK16" s="6" t="s">
        <v>14</v>
      </c>
      <c r="AL16" s="74"/>
      <c r="AM16" s="62">
        <v>1516696</v>
      </c>
      <c r="AN16" s="62">
        <v>1457879</v>
      </c>
      <c r="AO16" s="66">
        <v>-58817</v>
      </c>
      <c r="AP16" s="4">
        <v>96.1</v>
      </c>
      <c r="AQ16" s="3">
        <v>-3.9</v>
      </c>
      <c r="AR16" s="4">
        <v>0.9</v>
      </c>
      <c r="AS16" s="66">
        <v>8283.4034090909099</v>
      </c>
      <c r="AT16" s="43"/>
      <c r="AU16" s="5">
        <v>12</v>
      </c>
      <c r="AV16" s="6" t="s">
        <v>14</v>
      </c>
      <c r="AW16" s="74"/>
      <c r="AX16" s="71">
        <v>1615260</v>
      </c>
      <c r="AY16" s="71">
        <v>1648922</v>
      </c>
      <c r="AZ16" s="1">
        <v>33662</v>
      </c>
      <c r="BA16" s="4">
        <v>102.1</v>
      </c>
      <c r="BB16" s="3">
        <v>2.1</v>
      </c>
      <c r="BC16" s="2">
        <v>2.096231786011419</v>
      </c>
      <c r="BD16" s="66">
        <v>9368.875</v>
      </c>
      <c r="BE16" s="66">
        <v>526.643883743213</v>
      </c>
      <c r="BF16" s="49"/>
      <c r="BG16" s="5">
        <v>12</v>
      </c>
      <c r="BH16" s="6" t="s">
        <v>14</v>
      </c>
      <c r="BI16" s="74"/>
      <c r="BJ16" s="76">
        <v>746454</v>
      </c>
      <c r="BK16" s="76">
        <v>720018</v>
      </c>
      <c r="BL16" s="1">
        <v>-26436</v>
      </c>
      <c r="BM16" s="3">
        <v>96.5</v>
      </c>
      <c r="BN16" s="3">
        <v>-3.5</v>
      </c>
      <c r="BO16" s="3">
        <v>2.7772807298141</v>
      </c>
      <c r="BP16" s="66">
        <v>4091.0113636363635</v>
      </c>
      <c r="BQ16" s="66">
        <v>234</v>
      </c>
      <c r="BR16" s="2"/>
    </row>
    <row r="17" spans="1:70" ht="21" customHeight="1" x14ac:dyDescent="0.15">
      <c r="A17" s="43"/>
      <c r="B17" s="5">
        <v>13</v>
      </c>
      <c r="C17" s="6" t="s">
        <v>15</v>
      </c>
      <c r="D17" s="38"/>
      <c r="E17" s="16">
        <v>91</v>
      </c>
      <c r="F17" s="16">
        <v>76</v>
      </c>
      <c r="G17" s="56">
        <v>-15</v>
      </c>
      <c r="H17" s="4">
        <v>83.5</v>
      </c>
      <c r="I17" s="57">
        <v>-16.5</v>
      </c>
      <c r="J17" s="58">
        <v>3.095723014256619</v>
      </c>
      <c r="K17" s="43"/>
      <c r="L17" s="5">
        <v>13</v>
      </c>
      <c r="M17" s="6" t="s">
        <v>15</v>
      </c>
      <c r="N17" s="38"/>
      <c r="O17" s="16">
        <v>1897</v>
      </c>
      <c r="P17" s="16">
        <v>1762</v>
      </c>
      <c r="Q17" s="56">
        <v>-135</v>
      </c>
      <c r="R17" s="4">
        <v>92.9</v>
      </c>
      <c r="S17" s="57">
        <v>-7.1</v>
      </c>
      <c r="T17" s="58">
        <v>2.5814958611090764</v>
      </c>
      <c r="U17" s="73">
        <v>1745</v>
      </c>
      <c r="V17" s="61">
        <v>23.184210526315791</v>
      </c>
      <c r="W17" s="43"/>
      <c r="X17" s="5">
        <v>13</v>
      </c>
      <c r="Y17" s="6" t="s">
        <v>15</v>
      </c>
      <c r="Z17" s="38"/>
      <c r="AA17" s="87">
        <v>5382516</v>
      </c>
      <c r="AB17" s="87">
        <v>5396654</v>
      </c>
      <c r="AC17" s="1">
        <v>14138</v>
      </c>
      <c r="AD17" s="3">
        <v>100.3</v>
      </c>
      <c r="AE17" s="57">
        <v>0.3</v>
      </c>
      <c r="AF17" s="57">
        <v>2.1051789642258791</v>
      </c>
      <c r="AG17" s="63">
        <v>71008.605263157893</v>
      </c>
      <c r="AH17" s="63">
        <v>3062.8002270147558</v>
      </c>
      <c r="AI17" s="49"/>
      <c r="AJ17" s="5">
        <v>13</v>
      </c>
      <c r="AK17" s="6" t="s">
        <v>15</v>
      </c>
      <c r="AL17" s="74"/>
      <c r="AM17" s="62">
        <v>2823122</v>
      </c>
      <c r="AN17" s="62">
        <v>2757314</v>
      </c>
      <c r="AO17" s="66">
        <v>-65808</v>
      </c>
      <c r="AP17" s="4">
        <v>97.7</v>
      </c>
      <c r="AQ17" s="3">
        <v>-2.2999999999999998</v>
      </c>
      <c r="AR17" s="4">
        <v>1.7</v>
      </c>
      <c r="AS17" s="66">
        <v>36280.447368421053</v>
      </c>
      <c r="AT17" s="43"/>
      <c r="AU17" s="5">
        <v>13</v>
      </c>
      <c r="AV17" s="6" t="s">
        <v>15</v>
      </c>
      <c r="AW17" s="74"/>
      <c r="AX17" s="71">
        <v>2390500</v>
      </c>
      <c r="AY17" s="71">
        <v>2429821</v>
      </c>
      <c r="AZ17" s="1">
        <v>39321</v>
      </c>
      <c r="BA17" s="4">
        <v>101.6</v>
      </c>
      <c r="BB17" s="3">
        <v>1.6</v>
      </c>
      <c r="BC17" s="2">
        <v>3.0889684378752005</v>
      </c>
      <c r="BD17" s="66">
        <v>31971.32894736842</v>
      </c>
      <c r="BE17" s="66">
        <v>1379.0130533484676</v>
      </c>
      <c r="BF17" s="49"/>
      <c r="BG17" s="5">
        <v>13</v>
      </c>
      <c r="BH17" s="6" t="s">
        <v>15</v>
      </c>
      <c r="BI17" s="74"/>
      <c r="BJ17" s="76">
        <v>661539</v>
      </c>
      <c r="BK17" s="76">
        <v>596585</v>
      </c>
      <c r="BL17" s="1">
        <v>-64954</v>
      </c>
      <c r="BM17" s="3">
        <v>90.2</v>
      </c>
      <c r="BN17" s="3">
        <v>-9.8000000000000007</v>
      </c>
      <c r="BO17" s="3">
        <v>2.3011702821264817</v>
      </c>
      <c r="BP17" s="66">
        <v>7849.8026315789475</v>
      </c>
      <c r="BQ17" s="66">
        <v>341.88252148997134</v>
      </c>
      <c r="BR17" s="2"/>
    </row>
    <row r="18" spans="1:70" ht="21" customHeight="1" x14ac:dyDescent="0.15">
      <c r="A18" s="43"/>
      <c r="B18" s="5">
        <v>14</v>
      </c>
      <c r="C18" s="6" t="s">
        <v>16</v>
      </c>
      <c r="D18" s="38"/>
      <c r="E18" s="16">
        <v>129</v>
      </c>
      <c r="F18" s="16">
        <v>117</v>
      </c>
      <c r="G18" s="56">
        <v>-12</v>
      </c>
      <c r="H18" s="4">
        <v>90.7</v>
      </c>
      <c r="I18" s="57">
        <v>-9.3000000000000007</v>
      </c>
      <c r="J18" s="58">
        <v>4.7657841140529529</v>
      </c>
      <c r="K18" s="43"/>
      <c r="L18" s="5">
        <v>14</v>
      </c>
      <c r="M18" s="6" t="s">
        <v>16</v>
      </c>
      <c r="N18" s="38"/>
      <c r="O18" s="16">
        <v>1371</v>
      </c>
      <c r="P18" s="16">
        <v>1336</v>
      </c>
      <c r="Q18" s="56">
        <v>-35</v>
      </c>
      <c r="R18" s="4">
        <v>97.4</v>
      </c>
      <c r="S18" s="57">
        <v>-2.6</v>
      </c>
      <c r="T18" s="58">
        <v>1.9573657607501282</v>
      </c>
      <c r="U18" s="73">
        <v>1302</v>
      </c>
      <c r="V18" s="61">
        <v>11.418803418803419</v>
      </c>
      <c r="W18" s="43"/>
      <c r="X18" s="5">
        <v>14</v>
      </c>
      <c r="Y18" s="6" t="s">
        <v>16</v>
      </c>
      <c r="Z18" s="38"/>
      <c r="AA18" s="87">
        <v>2080823</v>
      </c>
      <c r="AB18" s="87">
        <v>1941258</v>
      </c>
      <c r="AC18" s="1">
        <v>-139565</v>
      </c>
      <c r="AD18" s="3">
        <v>93.3</v>
      </c>
      <c r="AE18" s="57">
        <v>-6.7</v>
      </c>
      <c r="AF18" s="57">
        <v>0.75726468766298549</v>
      </c>
      <c r="AG18" s="63">
        <v>16591.948717948719</v>
      </c>
      <c r="AH18" s="63">
        <v>1453.0374251497005</v>
      </c>
      <c r="AI18" s="49"/>
      <c r="AJ18" s="5">
        <v>14</v>
      </c>
      <c r="AK18" s="6" t="s">
        <v>16</v>
      </c>
      <c r="AL18" s="74"/>
      <c r="AM18" s="62">
        <v>1279922</v>
      </c>
      <c r="AN18" s="62">
        <v>1179606</v>
      </c>
      <c r="AO18" s="66">
        <v>-100316</v>
      </c>
      <c r="AP18" s="4">
        <v>92.2</v>
      </c>
      <c r="AQ18" s="3">
        <v>-7.8</v>
      </c>
      <c r="AR18" s="4">
        <v>0.7</v>
      </c>
      <c r="AS18" s="66">
        <v>10082.102564102564</v>
      </c>
      <c r="AT18" s="43"/>
      <c r="AU18" s="5">
        <v>14</v>
      </c>
      <c r="AV18" s="6" t="s">
        <v>16</v>
      </c>
      <c r="AW18" s="74"/>
      <c r="AX18" s="71">
        <v>752326</v>
      </c>
      <c r="AY18" s="71">
        <v>713885</v>
      </c>
      <c r="AZ18" s="1">
        <v>-38441</v>
      </c>
      <c r="BA18" s="4">
        <v>94.9</v>
      </c>
      <c r="BB18" s="3">
        <v>-5.0999999999999996</v>
      </c>
      <c r="BC18" s="2">
        <v>0.90754349117590871</v>
      </c>
      <c r="BD18" s="66">
        <v>6101.5811965811963</v>
      </c>
      <c r="BE18" s="66">
        <v>534.34505988023955</v>
      </c>
      <c r="BF18" s="49"/>
      <c r="BG18" s="5">
        <v>14</v>
      </c>
      <c r="BH18" s="6" t="s">
        <v>16</v>
      </c>
      <c r="BI18" s="74"/>
      <c r="BJ18" s="76">
        <v>432651</v>
      </c>
      <c r="BK18" s="76">
        <v>436820</v>
      </c>
      <c r="BL18" s="1">
        <v>4169</v>
      </c>
      <c r="BM18" s="3">
        <v>101</v>
      </c>
      <c r="BN18" s="3">
        <v>1</v>
      </c>
      <c r="BO18" s="3">
        <v>1.6849186664741649</v>
      </c>
      <c r="BP18" s="66">
        <v>3733.5042735042734</v>
      </c>
      <c r="BQ18" s="66">
        <v>335.49923195084483</v>
      </c>
      <c r="BR18" s="2"/>
    </row>
    <row r="19" spans="1:70" ht="21" customHeight="1" x14ac:dyDescent="0.15">
      <c r="A19" s="43"/>
      <c r="B19" s="5">
        <v>15</v>
      </c>
      <c r="C19" s="6" t="s">
        <v>17</v>
      </c>
      <c r="D19" s="38"/>
      <c r="E19" s="16">
        <v>84</v>
      </c>
      <c r="F19" s="16">
        <v>88</v>
      </c>
      <c r="G19" s="56">
        <v>4</v>
      </c>
      <c r="H19" s="4">
        <v>104.8</v>
      </c>
      <c r="I19" s="57">
        <v>4.8</v>
      </c>
      <c r="J19" s="58">
        <v>3.584521384928717</v>
      </c>
      <c r="K19" s="43"/>
      <c r="L19" s="5">
        <v>15</v>
      </c>
      <c r="M19" s="6" t="s">
        <v>17</v>
      </c>
      <c r="N19" s="38"/>
      <c r="O19" s="16">
        <v>3792</v>
      </c>
      <c r="P19" s="16">
        <v>3813</v>
      </c>
      <c r="Q19" s="56">
        <v>21</v>
      </c>
      <c r="R19" s="4">
        <v>100.6</v>
      </c>
      <c r="S19" s="57">
        <v>0.6</v>
      </c>
      <c r="T19" s="58">
        <v>5.5864039264522747</v>
      </c>
      <c r="U19" s="73">
        <v>3803</v>
      </c>
      <c r="V19" s="61">
        <v>43.329545454545453</v>
      </c>
      <c r="W19" s="43"/>
      <c r="X19" s="5">
        <v>15</v>
      </c>
      <c r="Y19" s="6" t="s">
        <v>17</v>
      </c>
      <c r="Z19" s="38"/>
      <c r="AA19" s="87">
        <v>11333356</v>
      </c>
      <c r="AB19" s="87">
        <v>11692076</v>
      </c>
      <c r="AC19" s="1">
        <v>358720</v>
      </c>
      <c r="AD19" s="3">
        <v>103.2</v>
      </c>
      <c r="AE19" s="57">
        <v>3.2</v>
      </c>
      <c r="AF19" s="57">
        <v>4.5609580386903179</v>
      </c>
      <c r="AG19" s="63">
        <v>132864.5</v>
      </c>
      <c r="AH19" s="63">
        <v>3066.3718856543405</v>
      </c>
      <c r="AI19" s="49"/>
      <c r="AJ19" s="5">
        <v>15</v>
      </c>
      <c r="AK19" s="6" t="s">
        <v>17</v>
      </c>
      <c r="AL19" s="74"/>
      <c r="AM19" s="62">
        <v>7118561</v>
      </c>
      <c r="AN19" s="62">
        <v>7533407</v>
      </c>
      <c r="AO19" s="66">
        <v>414846</v>
      </c>
      <c r="AP19" s="4">
        <v>105.8</v>
      </c>
      <c r="AQ19" s="3">
        <v>5.8</v>
      </c>
      <c r="AR19" s="4">
        <v>4.5999999999999996</v>
      </c>
      <c r="AS19" s="66">
        <v>85606.897727272721</v>
      </c>
      <c r="AT19" s="43"/>
      <c r="AU19" s="5">
        <v>15</v>
      </c>
      <c r="AV19" s="6" t="s">
        <v>17</v>
      </c>
      <c r="AW19" s="74"/>
      <c r="AX19" s="71">
        <v>3571765</v>
      </c>
      <c r="AY19" s="71">
        <v>3543898</v>
      </c>
      <c r="AZ19" s="1">
        <v>-27867</v>
      </c>
      <c r="BA19" s="4">
        <v>99.2</v>
      </c>
      <c r="BB19" s="3">
        <v>-0.8</v>
      </c>
      <c r="BC19" s="2">
        <v>4.5052656426333657</v>
      </c>
      <c r="BD19" s="66">
        <v>40271.568181818184</v>
      </c>
      <c r="BE19" s="66">
        <v>929.42512457382634</v>
      </c>
      <c r="BF19" s="49"/>
      <c r="BG19" s="5">
        <v>15</v>
      </c>
      <c r="BH19" s="6" t="s">
        <v>17</v>
      </c>
      <c r="BI19" s="74"/>
      <c r="BJ19" s="76">
        <v>1576687</v>
      </c>
      <c r="BK19" s="76">
        <v>1608448</v>
      </c>
      <c r="BL19" s="1">
        <v>31761</v>
      </c>
      <c r="BM19" s="3">
        <v>102</v>
      </c>
      <c r="BN19" s="3">
        <v>2</v>
      </c>
      <c r="BO19" s="3">
        <v>6.204166611540308</v>
      </c>
      <c r="BP19" s="66">
        <v>18277.81818181818</v>
      </c>
      <c r="BQ19" s="66">
        <v>422.94188798317117</v>
      </c>
      <c r="BR19" s="2"/>
    </row>
    <row r="20" spans="1:70" ht="21" customHeight="1" x14ac:dyDescent="0.15">
      <c r="A20" s="43"/>
      <c r="B20" s="5">
        <v>16</v>
      </c>
      <c r="C20" s="6" t="s">
        <v>18</v>
      </c>
      <c r="D20" s="38"/>
      <c r="E20" s="16">
        <v>148</v>
      </c>
      <c r="F20" s="16">
        <v>143</v>
      </c>
      <c r="G20" s="56">
        <v>-5</v>
      </c>
      <c r="H20" s="4">
        <v>96.6</v>
      </c>
      <c r="I20" s="57">
        <v>-3.4</v>
      </c>
      <c r="J20" s="58">
        <v>5.8248472505091655</v>
      </c>
      <c r="K20" s="43"/>
      <c r="L20" s="5">
        <v>16</v>
      </c>
      <c r="M20" s="6" t="s">
        <v>18</v>
      </c>
      <c r="N20" s="38"/>
      <c r="O20" s="16">
        <v>3408</v>
      </c>
      <c r="P20" s="16">
        <v>3358</v>
      </c>
      <c r="Q20" s="56">
        <v>-50</v>
      </c>
      <c r="R20" s="4">
        <v>98.5</v>
      </c>
      <c r="S20" s="57">
        <v>-1.5</v>
      </c>
      <c r="T20" s="58">
        <v>4.9197860962566846</v>
      </c>
      <c r="U20" s="73">
        <v>3353</v>
      </c>
      <c r="V20" s="61">
        <v>23.482517482517483</v>
      </c>
      <c r="W20" s="43"/>
      <c r="X20" s="5">
        <v>16</v>
      </c>
      <c r="Y20" s="6" t="s">
        <v>18</v>
      </c>
      <c r="Z20" s="38"/>
      <c r="AA20" s="87">
        <v>6118257</v>
      </c>
      <c r="AB20" s="87">
        <v>5866888</v>
      </c>
      <c r="AC20" s="1">
        <v>-251369</v>
      </c>
      <c r="AD20" s="3">
        <v>95.9</v>
      </c>
      <c r="AE20" s="57">
        <v>-4.0999999999999996</v>
      </c>
      <c r="AF20" s="57">
        <v>2.2886123889115808</v>
      </c>
      <c r="AG20" s="63">
        <v>41027.188811188811</v>
      </c>
      <c r="AH20" s="63">
        <v>1747.1375818939846</v>
      </c>
      <c r="AI20" s="49"/>
      <c r="AJ20" s="5">
        <v>16</v>
      </c>
      <c r="AK20" s="6" t="s">
        <v>18</v>
      </c>
      <c r="AL20" s="74"/>
      <c r="AM20" s="62">
        <v>2777981</v>
      </c>
      <c r="AN20" s="62">
        <v>2877262</v>
      </c>
      <c r="AO20" s="66">
        <v>99281</v>
      </c>
      <c r="AP20" s="4">
        <v>103.6</v>
      </c>
      <c r="AQ20" s="3">
        <v>3.6</v>
      </c>
      <c r="AR20" s="4">
        <v>1.8</v>
      </c>
      <c r="AS20" s="66">
        <v>20120.713286713286</v>
      </c>
      <c r="AT20" s="43"/>
      <c r="AU20" s="5">
        <v>16</v>
      </c>
      <c r="AV20" s="6" t="s">
        <v>18</v>
      </c>
      <c r="AW20" s="74"/>
      <c r="AX20" s="71">
        <v>2961831</v>
      </c>
      <c r="AY20" s="71">
        <v>2613017</v>
      </c>
      <c r="AZ20" s="1">
        <v>-348814</v>
      </c>
      <c r="BA20" s="4">
        <v>88.2</v>
      </c>
      <c r="BB20" s="3">
        <v>-11.8</v>
      </c>
      <c r="BC20" s="2">
        <v>3.3218607628427534</v>
      </c>
      <c r="BD20" s="66">
        <v>18272.846153846152</v>
      </c>
      <c r="BE20" s="66">
        <v>778.14681357951156</v>
      </c>
      <c r="BF20" s="49"/>
      <c r="BG20" s="5">
        <v>16</v>
      </c>
      <c r="BH20" s="6" t="s">
        <v>18</v>
      </c>
      <c r="BI20" s="74"/>
      <c r="BJ20" s="76">
        <v>1256604</v>
      </c>
      <c r="BK20" s="76">
        <v>1236083</v>
      </c>
      <c r="BL20" s="1">
        <v>-20521</v>
      </c>
      <c r="BM20" s="3">
        <v>98.4</v>
      </c>
      <c r="BN20" s="3">
        <v>-1.6</v>
      </c>
      <c r="BO20" s="3">
        <v>4.7678662149429627</v>
      </c>
      <c r="BP20" s="66">
        <v>8643.9370629370624</v>
      </c>
      <c r="BQ20" s="66">
        <v>368.64986579182823</v>
      </c>
      <c r="BR20" s="2"/>
    </row>
    <row r="21" spans="1:70" ht="21" customHeight="1" x14ac:dyDescent="0.15">
      <c r="A21" s="43"/>
      <c r="B21" s="5">
        <v>17</v>
      </c>
      <c r="C21" s="6" t="s">
        <v>19</v>
      </c>
      <c r="D21" s="38"/>
      <c r="E21" s="16">
        <v>41</v>
      </c>
      <c r="F21" s="16">
        <v>40</v>
      </c>
      <c r="G21" s="56">
        <v>-1</v>
      </c>
      <c r="H21" s="4">
        <v>97.6</v>
      </c>
      <c r="I21" s="57">
        <v>-2.4</v>
      </c>
      <c r="J21" s="58">
        <v>1.6293279022403258</v>
      </c>
      <c r="K21" s="43"/>
      <c r="L21" s="5">
        <v>17</v>
      </c>
      <c r="M21" s="6" t="s">
        <v>19</v>
      </c>
      <c r="N21" s="38"/>
      <c r="O21" s="16">
        <v>2687</v>
      </c>
      <c r="P21" s="16">
        <v>2741</v>
      </c>
      <c r="Q21" s="56">
        <v>54</v>
      </c>
      <c r="R21" s="4">
        <v>102</v>
      </c>
      <c r="S21" s="57">
        <v>2</v>
      </c>
      <c r="T21" s="58">
        <v>4.0158230166288185</v>
      </c>
      <c r="U21" s="73">
        <v>2741</v>
      </c>
      <c r="V21" s="61">
        <v>68.525000000000006</v>
      </c>
      <c r="W21" s="43"/>
      <c r="X21" s="5">
        <v>17</v>
      </c>
      <c r="Y21" s="6" t="s">
        <v>19</v>
      </c>
      <c r="Z21" s="38"/>
      <c r="AA21" s="87">
        <v>9401060</v>
      </c>
      <c r="AB21" s="87">
        <v>9801197</v>
      </c>
      <c r="AC21" s="1">
        <v>400137</v>
      </c>
      <c r="AD21" s="3">
        <v>104.3</v>
      </c>
      <c r="AE21" s="57">
        <v>4.3</v>
      </c>
      <c r="AF21" s="57">
        <v>3.8233456783840123</v>
      </c>
      <c r="AG21" s="63">
        <v>245029.92499999999</v>
      </c>
      <c r="AH21" s="63">
        <v>3575.774170010945</v>
      </c>
      <c r="AI21" s="49"/>
      <c r="AJ21" s="5">
        <v>17</v>
      </c>
      <c r="AK21" s="6" t="s">
        <v>19</v>
      </c>
      <c r="AL21" s="74"/>
      <c r="AM21" s="62">
        <v>3912933</v>
      </c>
      <c r="AN21" s="62">
        <v>4208308</v>
      </c>
      <c r="AO21" s="66">
        <v>295375</v>
      </c>
      <c r="AP21" s="4">
        <v>107.5</v>
      </c>
      <c r="AQ21" s="3">
        <v>7.5</v>
      </c>
      <c r="AR21" s="4">
        <v>2.6</v>
      </c>
      <c r="AS21" s="66">
        <v>105207.7</v>
      </c>
      <c r="AT21" s="43"/>
      <c r="AU21" s="5">
        <v>17</v>
      </c>
      <c r="AV21" s="6" t="s">
        <v>19</v>
      </c>
      <c r="AW21" s="74"/>
      <c r="AX21" s="71">
        <v>4854119</v>
      </c>
      <c r="AY21" s="71">
        <v>4961889</v>
      </c>
      <c r="AZ21" s="1">
        <v>107770</v>
      </c>
      <c r="BA21" s="4">
        <v>102.2</v>
      </c>
      <c r="BB21" s="3">
        <v>2.2000000000000002</v>
      </c>
      <c r="BC21" s="2">
        <v>6.3079208358311796</v>
      </c>
      <c r="BD21" s="66">
        <v>124047.22500000001</v>
      </c>
      <c r="BE21" s="66">
        <v>1810.2477198102881</v>
      </c>
      <c r="BF21" s="49"/>
      <c r="BG21" s="5">
        <v>17</v>
      </c>
      <c r="BH21" s="6" t="s">
        <v>19</v>
      </c>
      <c r="BI21" s="74"/>
      <c r="BJ21" s="76">
        <v>1352168</v>
      </c>
      <c r="BK21" s="76">
        <v>1317636</v>
      </c>
      <c r="BL21" s="1">
        <v>-34532</v>
      </c>
      <c r="BM21" s="3">
        <v>97.4</v>
      </c>
      <c r="BN21" s="3">
        <v>-2.6</v>
      </c>
      <c r="BO21" s="3">
        <v>5.0824355387078262</v>
      </c>
      <c r="BP21" s="66">
        <v>32940.9</v>
      </c>
      <c r="BQ21" s="66">
        <v>480.71360817219994</v>
      </c>
      <c r="BR21" s="2"/>
    </row>
    <row r="22" spans="1:70" ht="21" customHeight="1" x14ac:dyDescent="0.15">
      <c r="A22" s="43"/>
      <c r="B22" s="5">
        <v>18</v>
      </c>
      <c r="C22" s="6" t="s">
        <v>20</v>
      </c>
      <c r="D22" s="38"/>
      <c r="E22" s="16">
        <v>11</v>
      </c>
      <c r="F22" s="16">
        <v>11</v>
      </c>
      <c r="G22" s="56">
        <v>0</v>
      </c>
      <c r="H22" s="4">
        <v>100</v>
      </c>
      <c r="I22" s="57">
        <v>0</v>
      </c>
      <c r="J22" s="58">
        <v>0.44806517311608962</v>
      </c>
      <c r="K22" s="43"/>
      <c r="L22" s="5">
        <v>18</v>
      </c>
      <c r="M22" s="6" t="s">
        <v>20</v>
      </c>
      <c r="N22" s="38"/>
      <c r="O22" s="16">
        <v>662</v>
      </c>
      <c r="P22" s="16">
        <v>680</v>
      </c>
      <c r="Q22" s="56">
        <v>18</v>
      </c>
      <c r="R22" s="4">
        <v>102.7</v>
      </c>
      <c r="S22" s="57">
        <v>2.7</v>
      </c>
      <c r="T22" s="58">
        <v>0.99626400996264008</v>
      </c>
      <c r="U22" s="73">
        <v>680</v>
      </c>
      <c r="V22" s="61">
        <v>61.81818181818182</v>
      </c>
      <c r="W22" s="43"/>
      <c r="X22" s="5">
        <v>18</v>
      </c>
      <c r="Y22" s="6" t="s">
        <v>20</v>
      </c>
      <c r="Z22" s="38"/>
      <c r="AA22" s="87">
        <v>37925314</v>
      </c>
      <c r="AB22" s="87">
        <v>53300370</v>
      </c>
      <c r="AC22" s="1">
        <v>15375056</v>
      </c>
      <c r="AD22" s="3">
        <v>140.5</v>
      </c>
      <c r="AE22" s="57">
        <v>40.5</v>
      </c>
      <c r="AF22" s="57">
        <v>20.791923608490766</v>
      </c>
      <c r="AG22" s="63">
        <v>4845488.1818181816</v>
      </c>
      <c r="AH22" s="63">
        <v>78382.897058823524</v>
      </c>
      <c r="AI22" s="49"/>
      <c r="AJ22" s="5">
        <v>18</v>
      </c>
      <c r="AK22" s="6" t="s">
        <v>20</v>
      </c>
      <c r="AL22" s="74"/>
      <c r="AM22" s="75">
        <v>29492432</v>
      </c>
      <c r="AN22" s="75">
        <v>44303526</v>
      </c>
      <c r="AO22" s="66">
        <v>14811094</v>
      </c>
      <c r="AP22" s="4">
        <v>150.19999999999999</v>
      </c>
      <c r="AQ22" s="3">
        <v>50.2</v>
      </c>
      <c r="AR22" s="4">
        <v>27</v>
      </c>
      <c r="AS22" s="66">
        <v>4027593.2727272729</v>
      </c>
      <c r="AT22" s="43"/>
      <c r="AU22" s="5">
        <v>18</v>
      </c>
      <c r="AV22" s="6" t="s">
        <v>20</v>
      </c>
      <c r="AW22" s="74"/>
      <c r="AX22" s="76">
        <v>52965</v>
      </c>
      <c r="AY22" s="76">
        <v>-7164</v>
      </c>
      <c r="AZ22" s="1">
        <v>-60129</v>
      </c>
      <c r="BA22" s="85">
        <v>-13.5</v>
      </c>
      <c r="BB22" s="85">
        <v>-113.5</v>
      </c>
      <c r="BC22" s="3">
        <v>9.1074074546799704E-3</v>
      </c>
      <c r="BD22" s="66">
        <v>-651.27272727272725</v>
      </c>
      <c r="BE22" s="66">
        <v>-10.535294117647059</v>
      </c>
      <c r="BF22" s="49"/>
      <c r="BG22" s="5">
        <v>18</v>
      </c>
      <c r="BH22" s="6" t="s">
        <v>20</v>
      </c>
      <c r="BI22" s="74"/>
      <c r="BJ22" s="76">
        <v>535611</v>
      </c>
      <c r="BK22" s="76">
        <v>503199</v>
      </c>
      <c r="BL22" s="1">
        <v>-32412</v>
      </c>
      <c r="BM22" s="3">
        <v>93.9</v>
      </c>
      <c r="BN22" s="3">
        <v>-6.1</v>
      </c>
      <c r="BO22" s="3">
        <v>1.9409582621013992</v>
      </c>
      <c r="BP22" s="66">
        <v>45745.36363636364</v>
      </c>
      <c r="BQ22" s="66">
        <v>739.99852941176471</v>
      </c>
      <c r="BR22" s="2"/>
    </row>
    <row r="23" spans="1:70" ht="21" customHeight="1" x14ac:dyDescent="0.15">
      <c r="A23" s="43"/>
      <c r="B23" s="5">
        <v>19</v>
      </c>
      <c r="C23" s="6" t="s">
        <v>21</v>
      </c>
      <c r="D23" s="38"/>
      <c r="E23" s="16">
        <v>107</v>
      </c>
      <c r="F23" s="16">
        <v>105</v>
      </c>
      <c r="G23" s="56">
        <v>-2</v>
      </c>
      <c r="H23" s="4">
        <v>98.1</v>
      </c>
      <c r="I23" s="57">
        <v>-1.9</v>
      </c>
      <c r="J23" s="58">
        <v>4.2769857433808554</v>
      </c>
      <c r="K23" s="43"/>
      <c r="L23" s="5">
        <v>19</v>
      </c>
      <c r="M23" s="6" t="s">
        <v>21</v>
      </c>
      <c r="N23" s="38"/>
      <c r="O23" s="16">
        <v>3068</v>
      </c>
      <c r="P23" s="16">
        <v>3171</v>
      </c>
      <c r="Q23" s="56">
        <v>103</v>
      </c>
      <c r="R23" s="4">
        <v>103.4</v>
      </c>
      <c r="S23" s="57">
        <v>3.4</v>
      </c>
      <c r="T23" s="58">
        <v>4.6458134935169584</v>
      </c>
      <c r="U23" s="73">
        <v>3158</v>
      </c>
      <c r="V23" s="61">
        <v>30.2</v>
      </c>
      <c r="W23" s="43"/>
      <c r="X23" s="5">
        <v>19</v>
      </c>
      <c r="Y23" s="6" t="s">
        <v>21</v>
      </c>
      <c r="Z23" s="38"/>
      <c r="AA23" s="87">
        <v>7493588</v>
      </c>
      <c r="AB23" s="87">
        <v>8249971</v>
      </c>
      <c r="AC23" s="1">
        <v>756383</v>
      </c>
      <c r="AD23" s="3">
        <v>110.1</v>
      </c>
      <c r="AE23" s="57">
        <v>10.1</v>
      </c>
      <c r="AF23" s="57">
        <v>3.2182284438975599</v>
      </c>
      <c r="AG23" s="63">
        <v>78571.152380952379</v>
      </c>
      <c r="AH23" s="63">
        <v>2601.6937874487544</v>
      </c>
      <c r="AI23" s="49"/>
      <c r="AJ23" s="5">
        <v>19</v>
      </c>
      <c r="AK23" s="6" t="s">
        <v>21</v>
      </c>
      <c r="AL23" s="74"/>
      <c r="AM23" s="62">
        <v>4571656</v>
      </c>
      <c r="AN23" s="62">
        <v>4870437</v>
      </c>
      <c r="AO23" s="66">
        <v>298781</v>
      </c>
      <c r="AP23" s="4">
        <v>106.5</v>
      </c>
      <c r="AQ23" s="3">
        <v>6.5</v>
      </c>
      <c r="AR23" s="4">
        <v>3</v>
      </c>
      <c r="AS23" s="66">
        <v>46385.114285714284</v>
      </c>
      <c r="AT23" s="43"/>
      <c r="AU23" s="5">
        <v>19</v>
      </c>
      <c r="AV23" s="6" t="s">
        <v>21</v>
      </c>
      <c r="AW23" s="74"/>
      <c r="AX23" s="71">
        <v>2590148</v>
      </c>
      <c r="AY23" s="71">
        <v>2979990</v>
      </c>
      <c r="AZ23" s="1">
        <v>389842</v>
      </c>
      <c r="BA23" s="4">
        <v>115.1</v>
      </c>
      <c r="BB23" s="3">
        <v>15.1</v>
      </c>
      <c r="BC23" s="2">
        <v>3.7883840230139256</v>
      </c>
      <c r="BD23" s="66">
        <v>28380.857142857141</v>
      </c>
      <c r="BE23" s="66">
        <v>939.76348155156097</v>
      </c>
      <c r="BF23" s="49"/>
      <c r="BG23" s="5">
        <v>19</v>
      </c>
      <c r="BH23" s="6" t="s">
        <v>21</v>
      </c>
      <c r="BI23" s="74"/>
      <c r="BJ23" s="76">
        <v>1118244</v>
      </c>
      <c r="BK23" s="76">
        <v>1125765</v>
      </c>
      <c r="BL23" s="1">
        <v>7521</v>
      </c>
      <c r="BM23" s="3">
        <v>100.7</v>
      </c>
      <c r="BN23" s="3">
        <v>0.7</v>
      </c>
      <c r="BO23" s="3">
        <v>4.3423434425238963</v>
      </c>
      <c r="BP23" s="66">
        <v>10721.571428571429</v>
      </c>
      <c r="BQ23" s="66">
        <v>356.48036732108932</v>
      </c>
      <c r="BR23" s="2"/>
    </row>
    <row r="24" spans="1:70" ht="21" customHeight="1" x14ac:dyDescent="0.15">
      <c r="A24" s="43"/>
      <c r="B24" s="5">
        <v>20</v>
      </c>
      <c r="C24" s="6" t="s">
        <v>22</v>
      </c>
      <c r="D24" s="38"/>
      <c r="E24" s="16">
        <v>14</v>
      </c>
      <c r="F24" s="16">
        <v>12</v>
      </c>
      <c r="G24" s="56">
        <v>-2</v>
      </c>
      <c r="H24" s="4">
        <v>85.7</v>
      </c>
      <c r="I24" s="57">
        <v>-14.3</v>
      </c>
      <c r="J24" s="58">
        <v>0.4887983706720978</v>
      </c>
      <c r="K24" s="43"/>
      <c r="L24" s="5">
        <v>20</v>
      </c>
      <c r="M24" s="6" t="s">
        <v>22</v>
      </c>
      <c r="N24" s="38"/>
      <c r="O24" s="16">
        <v>498</v>
      </c>
      <c r="P24" s="16">
        <v>514</v>
      </c>
      <c r="Q24" s="56">
        <v>16</v>
      </c>
      <c r="R24" s="4">
        <v>103.2</v>
      </c>
      <c r="S24" s="57">
        <v>3.2</v>
      </c>
      <c r="T24" s="58">
        <v>0.75305838400117198</v>
      </c>
      <c r="U24" s="73">
        <v>512</v>
      </c>
      <c r="V24" s="61">
        <v>42.833333333333336</v>
      </c>
      <c r="W24" s="43"/>
      <c r="X24" s="5">
        <v>20</v>
      </c>
      <c r="Y24" s="6" t="s">
        <v>22</v>
      </c>
      <c r="Z24" s="38"/>
      <c r="AA24" s="87">
        <v>1235242</v>
      </c>
      <c r="AB24" s="87">
        <v>1328423</v>
      </c>
      <c r="AC24" s="1">
        <v>93181</v>
      </c>
      <c r="AD24" s="3">
        <v>107.5</v>
      </c>
      <c r="AE24" s="57">
        <v>7.5</v>
      </c>
      <c r="AF24" s="57">
        <v>0.51820408630863402</v>
      </c>
      <c r="AG24" s="63">
        <v>110701.91666666667</v>
      </c>
      <c r="AH24" s="63">
        <v>2584.4805447470817</v>
      </c>
      <c r="AI24" s="49"/>
      <c r="AJ24" s="5">
        <v>20</v>
      </c>
      <c r="AK24" s="6" t="s">
        <v>22</v>
      </c>
      <c r="AL24" s="74"/>
      <c r="AM24" s="62">
        <v>528139</v>
      </c>
      <c r="AN24" s="62">
        <v>540831</v>
      </c>
      <c r="AO24" s="66">
        <v>12692</v>
      </c>
      <c r="AP24" s="4">
        <v>102.4</v>
      </c>
      <c r="AQ24" s="3">
        <v>2.4</v>
      </c>
      <c r="AR24" s="4">
        <v>0.3</v>
      </c>
      <c r="AS24" s="66">
        <v>45069.25</v>
      </c>
      <c r="AT24" s="43"/>
      <c r="AU24" s="5">
        <v>20</v>
      </c>
      <c r="AV24" s="6" t="s">
        <v>22</v>
      </c>
      <c r="AW24" s="74"/>
      <c r="AX24" s="71">
        <v>638680</v>
      </c>
      <c r="AY24" s="71">
        <v>714887</v>
      </c>
      <c r="AZ24" s="1">
        <v>76207</v>
      </c>
      <c r="BA24" s="4">
        <v>111.9</v>
      </c>
      <c r="BB24" s="3">
        <v>11.9</v>
      </c>
      <c r="BC24" s="2">
        <v>0.90881730779645442</v>
      </c>
      <c r="BD24" s="66">
        <v>59573.916666666664</v>
      </c>
      <c r="BE24" s="66">
        <v>1390.830739299611</v>
      </c>
      <c r="BF24" s="49"/>
      <c r="BG24" s="5">
        <v>20</v>
      </c>
      <c r="BH24" s="6" t="s">
        <v>22</v>
      </c>
      <c r="BI24" s="74"/>
      <c r="BJ24" s="76">
        <v>240752</v>
      </c>
      <c r="BK24" s="76">
        <v>237002</v>
      </c>
      <c r="BL24" s="1">
        <v>-3750</v>
      </c>
      <c r="BM24" s="3">
        <v>98.4</v>
      </c>
      <c r="BN24" s="3">
        <v>-1.6</v>
      </c>
      <c r="BO24" s="3">
        <v>0.91417310057165424</v>
      </c>
      <c r="BP24" s="66">
        <v>19750.166666666668</v>
      </c>
      <c r="BQ24" s="66">
        <v>462.89453125</v>
      </c>
      <c r="BR24" s="2"/>
    </row>
    <row r="25" spans="1:70" ht="21" customHeight="1" x14ac:dyDescent="0.15">
      <c r="A25" s="43"/>
      <c r="B25" s="5">
        <v>21</v>
      </c>
      <c r="C25" s="6" t="s">
        <v>23</v>
      </c>
      <c r="D25" s="38"/>
      <c r="E25" s="16">
        <v>51</v>
      </c>
      <c r="F25" s="16">
        <v>39</v>
      </c>
      <c r="G25" s="56">
        <v>-12</v>
      </c>
      <c r="H25" s="4">
        <v>76.5</v>
      </c>
      <c r="I25" s="57">
        <v>-23.5</v>
      </c>
      <c r="J25" s="58">
        <v>1.5885947046843176</v>
      </c>
      <c r="K25" s="43"/>
      <c r="L25" s="5">
        <v>21</v>
      </c>
      <c r="M25" s="6" t="s">
        <v>23</v>
      </c>
      <c r="N25" s="38"/>
      <c r="O25" s="16">
        <v>645</v>
      </c>
      <c r="P25" s="16">
        <v>597</v>
      </c>
      <c r="Q25" s="56">
        <v>-48</v>
      </c>
      <c r="R25" s="4">
        <v>92.6</v>
      </c>
      <c r="S25" s="57">
        <v>-7.4</v>
      </c>
      <c r="T25" s="58">
        <v>0.87466119698190614</v>
      </c>
      <c r="U25" s="73">
        <v>580</v>
      </c>
      <c r="V25" s="61">
        <v>15.307692307692308</v>
      </c>
      <c r="W25" s="43"/>
      <c r="X25" s="5">
        <v>21</v>
      </c>
      <c r="Y25" s="6" t="s">
        <v>23</v>
      </c>
      <c r="Z25" s="38"/>
      <c r="AA25" s="87">
        <v>926776</v>
      </c>
      <c r="AB25" s="87">
        <v>864827</v>
      </c>
      <c r="AC25" s="1">
        <v>-61949</v>
      </c>
      <c r="AD25" s="3">
        <v>93.3</v>
      </c>
      <c r="AE25" s="57">
        <v>-6.7</v>
      </c>
      <c r="AF25" s="57">
        <v>0.33736007683549368</v>
      </c>
      <c r="AG25" s="63">
        <v>22175.051282051281</v>
      </c>
      <c r="AH25" s="63">
        <v>1448.6214405360133</v>
      </c>
      <c r="AI25" s="49"/>
      <c r="AJ25" s="5">
        <v>21</v>
      </c>
      <c r="AK25" s="6" t="s">
        <v>23</v>
      </c>
      <c r="AL25" s="74"/>
      <c r="AM25" s="62">
        <v>310424</v>
      </c>
      <c r="AN25" s="62">
        <v>282964</v>
      </c>
      <c r="AO25" s="66">
        <v>-27460</v>
      </c>
      <c r="AP25" s="4">
        <v>91.2</v>
      </c>
      <c r="AQ25" s="3">
        <v>-8.8000000000000007</v>
      </c>
      <c r="AR25" s="4">
        <v>0.2</v>
      </c>
      <c r="AS25" s="66">
        <v>7255.4871794871797</v>
      </c>
      <c r="AT25" s="43"/>
      <c r="AU25" s="5">
        <v>21</v>
      </c>
      <c r="AV25" s="6" t="s">
        <v>23</v>
      </c>
      <c r="AW25" s="74"/>
      <c r="AX25" s="71">
        <v>585623</v>
      </c>
      <c r="AY25" s="71">
        <v>548701</v>
      </c>
      <c r="AZ25" s="1">
        <v>-36922</v>
      </c>
      <c r="BA25" s="4">
        <v>93.7</v>
      </c>
      <c r="BB25" s="3">
        <v>-6.3</v>
      </c>
      <c r="BC25" s="2">
        <v>0.69754935480044022</v>
      </c>
      <c r="BD25" s="66">
        <v>14069.25641025641</v>
      </c>
      <c r="BE25" s="66">
        <v>919.09715242881077</v>
      </c>
      <c r="BF25" s="49"/>
      <c r="BG25" s="5">
        <v>21</v>
      </c>
      <c r="BH25" s="6" t="s">
        <v>23</v>
      </c>
      <c r="BI25" s="74"/>
      <c r="BJ25" s="76">
        <v>155282</v>
      </c>
      <c r="BK25" s="76">
        <v>157327</v>
      </c>
      <c r="BL25" s="1">
        <v>2045</v>
      </c>
      <c r="BM25" s="3">
        <v>101.3</v>
      </c>
      <c r="BN25" s="3">
        <v>1.3</v>
      </c>
      <c r="BO25" s="3">
        <v>0.60684766961306924</v>
      </c>
      <c r="BP25" s="66">
        <v>4034.0256410256411</v>
      </c>
      <c r="BQ25" s="66">
        <v>271.25344827586207</v>
      </c>
      <c r="BR25" s="2"/>
    </row>
    <row r="26" spans="1:70" ht="21" customHeight="1" x14ac:dyDescent="0.15">
      <c r="A26" s="43"/>
      <c r="B26" s="5">
        <v>22</v>
      </c>
      <c r="C26" s="6" t="s">
        <v>24</v>
      </c>
      <c r="D26" s="38"/>
      <c r="E26" s="16">
        <v>214</v>
      </c>
      <c r="F26" s="16">
        <v>203</v>
      </c>
      <c r="G26" s="56">
        <v>-11</v>
      </c>
      <c r="H26" s="4">
        <v>94.9</v>
      </c>
      <c r="I26" s="57">
        <v>-5.0999999999999996</v>
      </c>
      <c r="J26" s="58">
        <v>8.268839103869654</v>
      </c>
      <c r="K26" s="43"/>
      <c r="L26" s="5">
        <v>22</v>
      </c>
      <c r="M26" s="6" t="s">
        <v>24</v>
      </c>
      <c r="N26" s="38"/>
      <c r="O26" s="16">
        <v>3819</v>
      </c>
      <c r="P26" s="16">
        <v>3811</v>
      </c>
      <c r="Q26" s="56">
        <v>-8</v>
      </c>
      <c r="R26" s="4">
        <v>99.8</v>
      </c>
      <c r="S26" s="57">
        <v>-0.2</v>
      </c>
      <c r="T26" s="58">
        <v>5.5834737381876787</v>
      </c>
      <c r="U26" s="73">
        <v>3798</v>
      </c>
      <c r="V26" s="61">
        <v>18.773399014778324</v>
      </c>
      <c r="W26" s="43"/>
      <c r="X26" s="5">
        <v>22</v>
      </c>
      <c r="Y26" s="6" t="s">
        <v>24</v>
      </c>
      <c r="Z26" s="38"/>
      <c r="AA26" s="87">
        <v>7073729</v>
      </c>
      <c r="AB26" s="87">
        <v>7326594</v>
      </c>
      <c r="AC26" s="1">
        <v>252865</v>
      </c>
      <c r="AD26" s="3">
        <v>103.6</v>
      </c>
      <c r="AE26" s="57">
        <v>3.6</v>
      </c>
      <c r="AF26" s="57">
        <v>2.858028617032617</v>
      </c>
      <c r="AG26" s="63">
        <v>36091.596059113297</v>
      </c>
      <c r="AH26" s="63">
        <v>1922.4859616898452</v>
      </c>
      <c r="AI26" s="49"/>
      <c r="AJ26" s="5">
        <v>22</v>
      </c>
      <c r="AK26" s="6" t="s">
        <v>24</v>
      </c>
      <c r="AL26" s="74"/>
      <c r="AM26" s="62">
        <v>3312544</v>
      </c>
      <c r="AN26" s="62">
        <v>3468921</v>
      </c>
      <c r="AO26" s="66">
        <v>156377</v>
      </c>
      <c r="AP26" s="4">
        <v>104.7</v>
      </c>
      <c r="AQ26" s="3">
        <v>4.7</v>
      </c>
      <c r="AR26" s="4">
        <v>2.1</v>
      </c>
      <c r="AS26" s="66">
        <v>17088.280788177341</v>
      </c>
      <c r="AT26" s="43"/>
      <c r="AU26" s="5">
        <v>22</v>
      </c>
      <c r="AV26" s="6" t="s">
        <v>24</v>
      </c>
      <c r="AW26" s="74"/>
      <c r="AX26" s="71">
        <v>3302942</v>
      </c>
      <c r="AY26" s="71">
        <v>3587806</v>
      </c>
      <c r="AZ26" s="1">
        <v>284864</v>
      </c>
      <c r="BA26" s="4">
        <v>108.6</v>
      </c>
      <c r="BB26" s="3">
        <v>8.6</v>
      </c>
      <c r="BC26" s="2">
        <v>4.5610847446043445</v>
      </c>
      <c r="BD26" s="66">
        <v>17673.921182266011</v>
      </c>
      <c r="BE26" s="66">
        <v>941.43426922067704</v>
      </c>
      <c r="BF26" s="49"/>
      <c r="BG26" s="5">
        <v>22</v>
      </c>
      <c r="BH26" s="6" t="s">
        <v>24</v>
      </c>
      <c r="BI26" s="74"/>
      <c r="BJ26" s="76">
        <v>1573736</v>
      </c>
      <c r="BK26" s="76">
        <v>1576400</v>
      </c>
      <c r="BL26" s="1">
        <v>2664</v>
      </c>
      <c r="BM26" s="3">
        <v>100.2</v>
      </c>
      <c r="BN26" s="3">
        <v>0.2</v>
      </c>
      <c r="BO26" s="3">
        <v>6.0805498508078228</v>
      </c>
      <c r="BP26" s="66">
        <v>7765.5172413793107</v>
      </c>
      <c r="BQ26" s="66">
        <v>415.06055818852025</v>
      </c>
      <c r="BR26" s="2"/>
    </row>
    <row r="27" spans="1:70" ht="21" customHeight="1" x14ac:dyDescent="0.15">
      <c r="A27" s="43"/>
      <c r="B27" s="5">
        <v>23</v>
      </c>
      <c r="C27" s="6" t="s">
        <v>25</v>
      </c>
      <c r="D27" s="38"/>
      <c r="E27" s="16">
        <v>40</v>
      </c>
      <c r="F27" s="16">
        <v>35</v>
      </c>
      <c r="G27" s="56">
        <v>-5</v>
      </c>
      <c r="H27" s="4">
        <v>87.5</v>
      </c>
      <c r="I27" s="57">
        <v>-12.5</v>
      </c>
      <c r="J27" s="58">
        <v>1.4256619144602851</v>
      </c>
      <c r="K27" s="43"/>
      <c r="L27" s="5">
        <v>23</v>
      </c>
      <c r="M27" s="6" t="s">
        <v>25</v>
      </c>
      <c r="N27" s="38"/>
      <c r="O27" s="16">
        <v>782</v>
      </c>
      <c r="P27" s="16">
        <v>737</v>
      </c>
      <c r="Q27" s="56">
        <v>-45</v>
      </c>
      <c r="R27" s="4">
        <v>94.2</v>
      </c>
      <c r="S27" s="57">
        <v>-5.8</v>
      </c>
      <c r="T27" s="58">
        <v>1.0797743755036262</v>
      </c>
      <c r="U27" s="73">
        <v>737</v>
      </c>
      <c r="V27" s="61">
        <v>21.057142857142857</v>
      </c>
      <c r="W27" s="43"/>
      <c r="X27" s="5">
        <v>23</v>
      </c>
      <c r="Y27" s="6" t="s">
        <v>25</v>
      </c>
      <c r="Z27" s="38"/>
      <c r="AA27" s="87">
        <v>4753737</v>
      </c>
      <c r="AB27" s="87">
        <v>5211251</v>
      </c>
      <c r="AC27" s="1">
        <v>457514</v>
      </c>
      <c r="AD27" s="3">
        <v>109.6</v>
      </c>
      <c r="AE27" s="57">
        <v>9.6</v>
      </c>
      <c r="AF27" s="57">
        <v>2.0328551696108508</v>
      </c>
      <c r="AG27" s="63">
        <v>148892.88571428572</v>
      </c>
      <c r="AH27" s="63">
        <v>7070.8968792401629</v>
      </c>
      <c r="AI27" s="49"/>
      <c r="AJ27" s="5">
        <v>23</v>
      </c>
      <c r="AK27" s="6" t="s">
        <v>25</v>
      </c>
      <c r="AL27" s="74"/>
      <c r="AM27" s="62">
        <v>3404908</v>
      </c>
      <c r="AN27" s="62">
        <v>3695003</v>
      </c>
      <c r="AO27" s="66">
        <v>290095</v>
      </c>
      <c r="AP27" s="4">
        <v>108.5</v>
      </c>
      <c r="AQ27" s="3">
        <v>8.5</v>
      </c>
      <c r="AR27" s="4">
        <v>2.2999999999999998</v>
      </c>
      <c r="AS27" s="66">
        <v>105571.51428571429</v>
      </c>
      <c r="AT27" s="43"/>
      <c r="AU27" s="5">
        <v>23</v>
      </c>
      <c r="AV27" s="6" t="s">
        <v>25</v>
      </c>
      <c r="AW27" s="74"/>
      <c r="AX27" s="71">
        <v>1135028</v>
      </c>
      <c r="AY27" s="71">
        <v>1362342</v>
      </c>
      <c r="AZ27" s="1">
        <v>227314</v>
      </c>
      <c r="BA27" s="4">
        <v>120</v>
      </c>
      <c r="BB27" s="3">
        <v>20</v>
      </c>
      <c r="BC27" s="2">
        <v>1.7319100623427719</v>
      </c>
      <c r="BD27" s="66">
        <v>38924.057142857142</v>
      </c>
      <c r="BE27" s="66">
        <v>1848.4966078697421</v>
      </c>
      <c r="BF27" s="49"/>
      <c r="BG27" s="5">
        <v>23</v>
      </c>
      <c r="BH27" s="6" t="s">
        <v>25</v>
      </c>
      <c r="BI27" s="74"/>
      <c r="BJ27" s="76">
        <v>335300</v>
      </c>
      <c r="BK27" s="76">
        <v>344199</v>
      </c>
      <c r="BL27" s="1">
        <v>8899</v>
      </c>
      <c r="BM27" s="3">
        <v>102.7</v>
      </c>
      <c r="BN27" s="3">
        <v>2.7</v>
      </c>
      <c r="BO27" s="3">
        <v>1.327657433454835</v>
      </c>
      <c r="BP27" s="66">
        <v>9834.2571428571428</v>
      </c>
      <c r="BQ27" s="66">
        <v>467.02713704206241</v>
      </c>
      <c r="BR27" s="2"/>
    </row>
    <row r="28" spans="1:70" ht="21" customHeight="1" x14ac:dyDescent="0.15">
      <c r="A28" s="43"/>
      <c r="B28" s="5">
        <v>24</v>
      </c>
      <c r="C28" s="6" t="s">
        <v>26</v>
      </c>
      <c r="D28" s="38"/>
      <c r="E28" s="16">
        <v>11</v>
      </c>
      <c r="F28" s="16">
        <v>13</v>
      </c>
      <c r="G28" s="56">
        <v>2</v>
      </c>
      <c r="H28" s="4">
        <v>118.2</v>
      </c>
      <c r="I28" s="57">
        <v>18.2</v>
      </c>
      <c r="J28" s="58">
        <v>0.52953156822810588</v>
      </c>
      <c r="K28" s="43"/>
      <c r="L28" s="5">
        <v>24</v>
      </c>
      <c r="M28" s="6" t="s">
        <v>26</v>
      </c>
      <c r="N28" s="38"/>
      <c r="O28" s="16">
        <v>865</v>
      </c>
      <c r="P28" s="16">
        <v>911</v>
      </c>
      <c r="Q28" s="56">
        <v>46</v>
      </c>
      <c r="R28" s="4">
        <v>105.3</v>
      </c>
      <c r="S28" s="57">
        <v>5.3</v>
      </c>
      <c r="T28" s="58">
        <v>1.3347007545234781</v>
      </c>
      <c r="U28" s="73">
        <v>911</v>
      </c>
      <c r="V28" s="61">
        <v>70.07692307692308</v>
      </c>
      <c r="W28" s="43"/>
      <c r="X28" s="5">
        <v>24</v>
      </c>
      <c r="Y28" s="6" t="s">
        <v>26</v>
      </c>
      <c r="Z28" s="38"/>
      <c r="AA28" s="87">
        <v>21005200</v>
      </c>
      <c r="AB28" s="87">
        <v>34937260</v>
      </c>
      <c r="AC28" s="1">
        <v>13932060</v>
      </c>
      <c r="AD28" s="3">
        <v>166.3</v>
      </c>
      <c r="AE28" s="57">
        <v>66.3</v>
      </c>
      <c r="AF28" s="57">
        <v>13.628664135164167</v>
      </c>
      <c r="AG28" s="63">
        <v>2687481.5384615385</v>
      </c>
      <c r="AH28" s="63">
        <v>38350.450054884743</v>
      </c>
      <c r="AI28" s="49"/>
      <c r="AJ28" s="5">
        <v>24</v>
      </c>
      <c r="AK28" s="6" t="s">
        <v>26</v>
      </c>
      <c r="AL28" s="74"/>
      <c r="AM28" s="62">
        <v>16175761</v>
      </c>
      <c r="AN28" s="62">
        <v>20930942</v>
      </c>
      <c r="AO28" s="66">
        <v>4755181</v>
      </c>
      <c r="AP28" s="4">
        <v>129.4</v>
      </c>
      <c r="AQ28" s="3">
        <v>29.4</v>
      </c>
      <c r="AR28" s="4">
        <v>12.8</v>
      </c>
      <c r="AS28" s="66">
        <v>1610072.4615384615</v>
      </c>
      <c r="AT28" s="43"/>
      <c r="AU28" s="5">
        <v>24</v>
      </c>
      <c r="AV28" s="6" t="s">
        <v>26</v>
      </c>
      <c r="AW28" s="74"/>
      <c r="AX28" s="71">
        <v>4907079</v>
      </c>
      <c r="AY28" s="71">
        <v>14420070</v>
      </c>
      <c r="AZ28" s="1">
        <v>9512991</v>
      </c>
      <c r="BA28" s="4">
        <v>293.89999999999998</v>
      </c>
      <c r="BB28" s="3">
        <v>193.9</v>
      </c>
      <c r="BC28" s="2">
        <v>18.331861113205889</v>
      </c>
      <c r="BD28" s="66">
        <v>1109236.1538461538</v>
      </c>
      <c r="BE28" s="66">
        <v>15828.836443468716</v>
      </c>
      <c r="BF28" s="49"/>
      <c r="BG28" s="5">
        <v>24</v>
      </c>
      <c r="BH28" s="6" t="s">
        <v>26</v>
      </c>
      <c r="BI28" s="74"/>
      <c r="BJ28" s="76">
        <v>438916</v>
      </c>
      <c r="BK28" s="76">
        <v>461407</v>
      </c>
      <c r="BL28" s="1">
        <v>22491</v>
      </c>
      <c r="BM28" s="3">
        <v>105.1</v>
      </c>
      <c r="BN28" s="3">
        <v>5.0999999999999996</v>
      </c>
      <c r="BO28" s="3">
        <v>1.7797565751152533</v>
      </c>
      <c r="BP28" s="66">
        <v>35492.846153846156</v>
      </c>
      <c r="BQ28" s="66">
        <v>506.48408342480792</v>
      </c>
      <c r="BR28" s="2"/>
    </row>
    <row r="29" spans="1:70" ht="21" customHeight="1" x14ac:dyDescent="0.15">
      <c r="A29" s="43"/>
      <c r="B29" s="5">
        <v>25</v>
      </c>
      <c r="C29" s="6" t="s">
        <v>27</v>
      </c>
      <c r="D29" s="38"/>
      <c r="E29" s="16">
        <v>301</v>
      </c>
      <c r="F29" s="16">
        <v>283</v>
      </c>
      <c r="G29" s="56">
        <v>-18</v>
      </c>
      <c r="H29" s="4">
        <v>94</v>
      </c>
      <c r="I29" s="57">
        <v>-6</v>
      </c>
      <c r="J29" s="58">
        <v>11.527494908350306</v>
      </c>
      <c r="K29" s="43"/>
      <c r="L29" s="5">
        <v>25</v>
      </c>
      <c r="M29" s="6" t="s">
        <v>27</v>
      </c>
      <c r="N29" s="38"/>
      <c r="O29" s="16">
        <v>6642</v>
      </c>
      <c r="P29" s="16">
        <v>6554</v>
      </c>
      <c r="Q29" s="56">
        <v>-88</v>
      </c>
      <c r="R29" s="4">
        <v>98.7</v>
      </c>
      <c r="S29" s="57">
        <v>-1.3</v>
      </c>
      <c r="T29" s="58">
        <v>9.602226943081094</v>
      </c>
      <c r="U29" s="73">
        <v>6535</v>
      </c>
      <c r="V29" s="61">
        <v>23.159010600706715</v>
      </c>
      <c r="W29" s="43"/>
      <c r="X29" s="5">
        <v>25</v>
      </c>
      <c r="Y29" s="6" t="s">
        <v>27</v>
      </c>
      <c r="Z29" s="38"/>
      <c r="AA29" s="87">
        <v>16916085</v>
      </c>
      <c r="AB29" s="87">
        <v>16735218</v>
      </c>
      <c r="AC29" s="1">
        <v>-180867</v>
      </c>
      <c r="AD29" s="3">
        <v>98.9</v>
      </c>
      <c r="AE29" s="57">
        <v>-1.1000000000000001</v>
      </c>
      <c r="AF29" s="57">
        <v>6.5282356243950961</v>
      </c>
      <c r="AG29" s="63">
        <v>59135.045936395756</v>
      </c>
      <c r="AH29" s="63">
        <v>2553.4357644186757</v>
      </c>
      <c r="AI29" s="49"/>
      <c r="AJ29" s="5">
        <v>25</v>
      </c>
      <c r="AK29" s="6" t="s">
        <v>27</v>
      </c>
      <c r="AL29" s="74"/>
      <c r="AM29" s="62">
        <v>9374398</v>
      </c>
      <c r="AN29" s="62">
        <v>9112687</v>
      </c>
      <c r="AO29" s="66">
        <v>-261711</v>
      </c>
      <c r="AP29" s="4">
        <v>97.2</v>
      </c>
      <c r="AQ29" s="3">
        <v>-2.8</v>
      </c>
      <c r="AR29" s="4">
        <v>5.6</v>
      </c>
      <c r="AS29" s="66">
        <v>32200.307420494701</v>
      </c>
      <c r="AT29" s="43"/>
      <c r="AU29" s="5">
        <v>25</v>
      </c>
      <c r="AV29" s="6" t="s">
        <v>27</v>
      </c>
      <c r="AW29" s="74"/>
      <c r="AX29" s="71">
        <v>6564745</v>
      </c>
      <c r="AY29" s="71">
        <v>7041883</v>
      </c>
      <c r="AZ29" s="1">
        <v>477138</v>
      </c>
      <c r="BA29" s="4">
        <v>107.3</v>
      </c>
      <c r="BB29" s="3">
        <v>7.3</v>
      </c>
      <c r="BC29" s="2">
        <v>8.9521632787805885</v>
      </c>
      <c r="BD29" s="66">
        <v>24882.978798586573</v>
      </c>
      <c r="BE29" s="66">
        <v>1074.4404943545926</v>
      </c>
      <c r="BF29" s="49"/>
      <c r="BG29" s="5">
        <v>25</v>
      </c>
      <c r="BH29" s="6" t="s">
        <v>27</v>
      </c>
      <c r="BI29" s="74"/>
      <c r="BJ29" s="76">
        <v>2726934</v>
      </c>
      <c r="BK29" s="76">
        <v>2687720</v>
      </c>
      <c r="BL29" s="1">
        <v>-39214</v>
      </c>
      <c r="BM29" s="3">
        <v>98.6</v>
      </c>
      <c r="BN29" s="3">
        <v>-1.4</v>
      </c>
      <c r="BO29" s="3">
        <v>10.367175491634866</v>
      </c>
      <c r="BP29" s="66">
        <v>9497.2438162544167</v>
      </c>
      <c r="BQ29" s="66">
        <v>411.2807957153787</v>
      </c>
      <c r="BR29" s="2"/>
    </row>
    <row r="30" spans="1:70" ht="21" customHeight="1" x14ac:dyDescent="0.15">
      <c r="A30" s="49"/>
      <c r="B30" s="77">
        <v>26</v>
      </c>
      <c r="C30" s="78" t="s">
        <v>28</v>
      </c>
      <c r="D30" s="38"/>
      <c r="E30" s="16">
        <v>263</v>
      </c>
      <c r="F30" s="16">
        <v>256</v>
      </c>
      <c r="G30" s="56">
        <v>-7</v>
      </c>
      <c r="H30" s="4">
        <v>97.3</v>
      </c>
      <c r="I30" s="57">
        <v>-2.7</v>
      </c>
      <c r="J30" s="58">
        <v>10.427698574338086</v>
      </c>
      <c r="K30" s="43"/>
      <c r="L30" s="5">
        <v>26</v>
      </c>
      <c r="M30" s="6" t="s">
        <v>28</v>
      </c>
      <c r="N30" s="38"/>
      <c r="O30" s="16">
        <v>6848</v>
      </c>
      <c r="P30" s="16">
        <v>7395</v>
      </c>
      <c r="Q30" s="56">
        <v>547</v>
      </c>
      <c r="R30" s="4">
        <v>108</v>
      </c>
      <c r="S30" s="57">
        <v>8</v>
      </c>
      <c r="T30" s="58">
        <v>10.834371108343712</v>
      </c>
      <c r="U30" s="73">
        <v>7372</v>
      </c>
      <c r="V30" s="61">
        <v>28.88671875</v>
      </c>
      <c r="W30" s="43"/>
      <c r="X30" s="5">
        <v>26</v>
      </c>
      <c r="Y30" s="6" t="s">
        <v>28</v>
      </c>
      <c r="Z30" s="38"/>
      <c r="AA30" s="87">
        <v>15958996</v>
      </c>
      <c r="AB30" s="87">
        <v>18748117</v>
      </c>
      <c r="AC30" s="1">
        <v>2789121</v>
      </c>
      <c r="AD30" s="3">
        <v>117.5</v>
      </c>
      <c r="AE30" s="57">
        <v>17.5</v>
      </c>
      <c r="AF30" s="57">
        <v>7.3134467259241731</v>
      </c>
      <c r="AG30" s="63">
        <v>73234.83203125</v>
      </c>
      <c r="AH30" s="63">
        <v>2535.2423258958756</v>
      </c>
      <c r="AI30" s="49"/>
      <c r="AJ30" s="5">
        <v>26</v>
      </c>
      <c r="AK30" s="6" t="s">
        <v>28</v>
      </c>
      <c r="AL30" s="74"/>
      <c r="AM30" s="62">
        <v>9692483</v>
      </c>
      <c r="AN30" s="62">
        <v>12081160</v>
      </c>
      <c r="AO30" s="66">
        <v>2388677</v>
      </c>
      <c r="AP30" s="4">
        <v>124.6</v>
      </c>
      <c r="AQ30" s="3">
        <v>24.6</v>
      </c>
      <c r="AR30" s="4">
        <v>7.4</v>
      </c>
      <c r="AS30" s="66">
        <v>47192.03125</v>
      </c>
      <c r="AT30" s="43"/>
      <c r="AU30" s="5">
        <v>26</v>
      </c>
      <c r="AV30" s="6" t="s">
        <v>28</v>
      </c>
      <c r="AW30" s="74"/>
      <c r="AX30" s="71">
        <v>5695885</v>
      </c>
      <c r="AY30" s="71">
        <v>6283393</v>
      </c>
      <c r="AZ30" s="1">
        <v>587508</v>
      </c>
      <c r="BA30" s="4">
        <v>110.3</v>
      </c>
      <c r="BB30" s="3">
        <v>10.3</v>
      </c>
      <c r="BC30" s="2">
        <v>7.9879146076052399</v>
      </c>
      <c r="BD30" s="66">
        <v>24544.50390625</v>
      </c>
      <c r="BE30" s="66">
        <v>849.68127112914135</v>
      </c>
      <c r="BF30" s="49"/>
      <c r="BG30" s="5">
        <v>26</v>
      </c>
      <c r="BH30" s="6" t="s">
        <v>28</v>
      </c>
      <c r="BI30" s="74"/>
      <c r="BJ30" s="76">
        <v>3233690</v>
      </c>
      <c r="BK30" s="76">
        <v>3455420</v>
      </c>
      <c r="BL30" s="1">
        <v>221730</v>
      </c>
      <c r="BM30" s="3">
        <v>106.9</v>
      </c>
      <c r="BN30" s="3">
        <v>6.9</v>
      </c>
      <c r="BO30" s="3">
        <v>13.328377039760447</v>
      </c>
      <c r="BP30" s="66">
        <v>13497.734375</v>
      </c>
      <c r="BQ30" s="66">
        <v>468.7221920781335</v>
      </c>
      <c r="BR30" s="2"/>
    </row>
    <row r="31" spans="1:70" ht="21" customHeight="1" x14ac:dyDescent="0.15">
      <c r="A31" s="49"/>
      <c r="B31" s="77">
        <v>27</v>
      </c>
      <c r="C31" s="78" t="s">
        <v>29</v>
      </c>
      <c r="D31" s="38"/>
      <c r="E31" s="16">
        <v>78</v>
      </c>
      <c r="F31" s="16">
        <v>83</v>
      </c>
      <c r="G31" s="56">
        <v>5</v>
      </c>
      <c r="H31" s="4">
        <v>106.4</v>
      </c>
      <c r="I31" s="57">
        <v>6.4</v>
      </c>
      <c r="J31" s="58">
        <v>3.3808553971486766</v>
      </c>
      <c r="K31" s="43"/>
      <c r="L31" s="5">
        <v>27</v>
      </c>
      <c r="M31" s="6" t="s">
        <v>29</v>
      </c>
      <c r="N31" s="38"/>
      <c r="O31" s="16">
        <v>4521</v>
      </c>
      <c r="P31" s="16">
        <v>5068</v>
      </c>
      <c r="Q31" s="56">
        <v>547</v>
      </c>
      <c r="R31" s="4">
        <v>112.1</v>
      </c>
      <c r="S31" s="57">
        <v>12.1</v>
      </c>
      <c r="T31" s="58">
        <v>7.4250970624862651</v>
      </c>
      <c r="U31" s="73">
        <v>5063</v>
      </c>
      <c r="V31" s="61">
        <v>61.060240963855421</v>
      </c>
      <c r="W31" s="43"/>
      <c r="X31" s="5">
        <v>27</v>
      </c>
      <c r="Y31" s="6" t="s">
        <v>29</v>
      </c>
      <c r="Z31" s="38"/>
      <c r="AA31" s="87">
        <v>11108200</v>
      </c>
      <c r="AB31" s="87">
        <v>13087022</v>
      </c>
      <c r="AC31" s="1">
        <v>1978822</v>
      </c>
      <c r="AD31" s="3">
        <v>117.8</v>
      </c>
      <c r="AE31" s="57">
        <v>17.8</v>
      </c>
      <c r="AF31" s="57">
        <v>5.1051120599470137</v>
      </c>
      <c r="AG31" s="63">
        <v>157674.96385542169</v>
      </c>
      <c r="AH31" s="63">
        <v>2582.285319652723</v>
      </c>
      <c r="AI31" s="49"/>
      <c r="AJ31" s="5">
        <v>27</v>
      </c>
      <c r="AK31" s="6" t="s">
        <v>29</v>
      </c>
      <c r="AL31" s="74"/>
      <c r="AM31" s="62">
        <v>7051677</v>
      </c>
      <c r="AN31" s="62">
        <v>8276056</v>
      </c>
      <c r="AO31" s="66">
        <v>1224379</v>
      </c>
      <c r="AP31" s="4">
        <v>117.4</v>
      </c>
      <c r="AQ31" s="3">
        <v>17.399999999999999</v>
      </c>
      <c r="AR31" s="4">
        <v>5</v>
      </c>
      <c r="AS31" s="66">
        <v>99711.518072289153</v>
      </c>
      <c r="AT31" s="43"/>
      <c r="AU31" s="5">
        <v>27</v>
      </c>
      <c r="AV31" s="6" t="s">
        <v>29</v>
      </c>
      <c r="AW31" s="74"/>
      <c r="AX31" s="71">
        <v>3772527</v>
      </c>
      <c r="AY31" s="71">
        <v>4722164</v>
      </c>
      <c r="AZ31" s="1">
        <v>949637</v>
      </c>
      <c r="BA31" s="4">
        <v>125.2</v>
      </c>
      <c r="BB31" s="3">
        <v>25.2</v>
      </c>
      <c r="BC31" s="2">
        <v>6.0031646588248719</v>
      </c>
      <c r="BD31" s="66">
        <v>56893.542168674699</v>
      </c>
      <c r="BE31" s="66">
        <v>931.76085240726127</v>
      </c>
      <c r="BF31" s="49"/>
      <c r="BG31" s="5">
        <v>27</v>
      </c>
      <c r="BH31" s="6" t="s">
        <v>29</v>
      </c>
      <c r="BI31" s="74"/>
      <c r="BJ31" s="76">
        <v>2008641</v>
      </c>
      <c r="BK31" s="76">
        <v>2167701</v>
      </c>
      <c r="BL31" s="1">
        <v>159060</v>
      </c>
      <c r="BM31" s="3">
        <v>107.9</v>
      </c>
      <c r="BN31" s="3">
        <v>7.9</v>
      </c>
      <c r="BO31" s="3">
        <v>8.3613384877860764</v>
      </c>
      <c r="BP31" s="66">
        <v>26116.879518072288</v>
      </c>
      <c r="BQ31" s="66">
        <v>428.1455658700375</v>
      </c>
      <c r="BR31" s="2"/>
    </row>
    <row r="32" spans="1:70" ht="21" customHeight="1" x14ac:dyDescent="0.15">
      <c r="A32" s="49"/>
      <c r="B32" s="77">
        <v>28</v>
      </c>
      <c r="C32" s="78" t="s">
        <v>35</v>
      </c>
      <c r="D32" s="38"/>
      <c r="E32" s="16">
        <v>2</v>
      </c>
      <c r="F32" s="16">
        <v>1</v>
      </c>
      <c r="G32" s="56">
        <v>-1</v>
      </c>
      <c r="H32" s="4">
        <v>50</v>
      </c>
      <c r="I32" s="57">
        <v>-50</v>
      </c>
      <c r="J32" s="58">
        <v>4.0733197556008148E-2</v>
      </c>
      <c r="K32" s="43"/>
      <c r="L32" s="5">
        <v>28</v>
      </c>
      <c r="M32" s="6" t="s">
        <v>35</v>
      </c>
      <c r="N32" s="38"/>
      <c r="O32" s="16">
        <v>27</v>
      </c>
      <c r="P32" s="16">
        <v>4</v>
      </c>
      <c r="Q32" s="56">
        <v>-23</v>
      </c>
      <c r="R32" s="4">
        <v>14.8</v>
      </c>
      <c r="S32" s="57">
        <v>-85.2</v>
      </c>
      <c r="T32" s="58">
        <v>5.8603765291920006E-3</v>
      </c>
      <c r="U32" s="73">
        <v>4</v>
      </c>
      <c r="V32" s="61">
        <v>4</v>
      </c>
      <c r="W32" s="43"/>
      <c r="X32" s="5">
        <v>28</v>
      </c>
      <c r="Y32" s="6" t="s">
        <v>35</v>
      </c>
      <c r="Z32" s="38"/>
      <c r="AA32" s="92" t="s">
        <v>70</v>
      </c>
      <c r="AB32" s="92" t="s">
        <v>70</v>
      </c>
      <c r="AC32" s="92" t="s">
        <v>70</v>
      </c>
      <c r="AD32" s="92" t="s">
        <v>70</v>
      </c>
      <c r="AE32" s="92" t="s">
        <v>70</v>
      </c>
      <c r="AF32" s="92" t="s">
        <v>70</v>
      </c>
      <c r="AG32" s="92" t="s">
        <v>70</v>
      </c>
      <c r="AH32" s="92" t="s">
        <v>70</v>
      </c>
      <c r="AI32" s="49"/>
      <c r="AJ32" s="5">
        <v>28</v>
      </c>
      <c r="AK32" s="6" t="s">
        <v>35</v>
      </c>
      <c r="AL32" s="74"/>
      <c r="AM32" s="92" t="s">
        <v>70</v>
      </c>
      <c r="AN32" s="92" t="s">
        <v>70</v>
      </c>
      <c r="AO32" s="92" t="s">
        <v>70</v>
      </c>
      <c r="AP32" s="92" t="s">
        <v>70</v>
      </c>
      <c r="AQ32" s="92" t="s">
        <v>70</v>
      </c>
      <c r="AR32" s="92" t="s">
        <v>70</v>
      </c>
      <c r="AS32" s="92" t="s">
        <v>70</v>
      </c>
      <c r="AT32" s="43"/>
      <c r="AU32" s="5">
        <v>28</v>
      </c>
      <c r="AV32" s="6" t="s">
        <v>35</v>
      </c>
      <c r="AW32" s="74"/>
      <c r="AX32" s="92" t="s">
        <v>70</v>
      </c>
      <c r="AY32" s="92" t="s">
        <v>70</v>
      </c>
      <c r="AZ32" s="92" t="s">
        <v>70</v>
      </c>
      <c r="BA32" s="92" t="s">
        <v>70</v>
      </c>
      <c r="BB32" s="92" t="s">
        <v>70</v>
      </c>
      <c r="BC32" s="92" t="s">
        <v>70</v>
      </c>
      <c r="BD32" s="92" t="s">
        <v>70</v>
      </c>
      <c r="BE32" s="92" t="s">
        <v>70</v>
      </c>
      <c r="BF32" s="49"/>
      <c r="BG32" s="5">
        <v>28</v>
      </c>
      <c r="BH32" s="6" t="s">
        <v>35</v>
      </c>
      <c r="BI32" s="74"/>
      <c r="BJ32" s="92" t="s">
        <v>70</v>
      </c>
      <c r="BK32" s="92" t="s">
        <v>70</v>
      </c>
      <c r="BL32" s="92" t="s">
        <v>70</v>
      </c>
      <c r="BM32" s="92" t="s">
        <v>70</v>
      </c>
      <c r="BN32" s="92" t="s">
        <v>70</v>
      </c>
      <c r="BO32" s="92" t="s">
        <v>70</v>
      </c>
      <c r="BP32" s="92" t="s">
        <v>70</v>
      </c>
      <c r="BQ32" s="92" t="s">
        <v>70</v>
      </c>
      <c r="BR32" s="2"/>
    </row>
    <row r="33" spans="1:70" ht="21" customHeight="1" x14ac:dyDescent="0.15">
      <c r="A33" s="49"/>
      <c r="B33" s="77">
        <v>29</v>
      </c>
      <c r="C33" s="78" t="s">
        <v>36</v>
      </c>
      <c r="D33" s="38"/>
      <c r="E33" s="16">
        <v>8</v>
      </c>
      <c r="F33" s="16">
        <v>7</v>
      </c>
      <c r="G33" s="56">
        <v>-1</v>
      </c>
      <c r="H33" s="4">
        <v>87.5</v>
      </c>
      <c r="I33" s="57">
        <v>-12.5</v>
      </c>
      <c r="J33" s="58">
        <v>0.28513238289205706</v>
      </c>
      <c r="K33" s="43"/>
      <c r="L33" s="5">
        <v>29</v>
      </c>
      <c r="M33" s="6" t="s">
        <v>36</v>
      </c>
      <c r="N33" s="38"/>
      <c r="O33" s="16">
        <v>1733</v>
      </c>
      <c r="P33" s="16">
        <v>1794</v>
      </c>
      <c r="Q33" s="56">
        <v>61</v>
      </c>
      <c r="R33" s="4">
        <v>103.5</v>
      </c>
      <c r="S33" s="57">
        <v>3.5</v>
      </c>
      <c r="T33" s="58">
        <v>2.6283788733426126</v>
      </c>
      <c r="U33" s="73">
        <v>1794</v>
      </c>
      <c r="V33" s="61">
        <v>256.28571428571428</v>
      </c>
      <c r="W33" s="43"/>
      <c r="X33" s="5">
        <v>29</v>
      </c>
      <c r="Y33" s="6" t="s">
        <v>36</v>
      </c>
      <c r="Z33" s="38"/>
      <c r="AA33" s="92" t="s">
        <v>70</v>
      </c>
      <c r="AB33" s="92" t="s">
        <v>70</v>
      </c>
      <c r="AC33" s="92" t="s">
        <v>70</v>
      </c>
      <c r="AD33" s="92" t="s">
        <v>70</v>
      </c>
      <c r="AE33" s="92" t="s">
        <v>70</v>
      </c>
      <c r="AF33" s="92" t="s">
        <v>70</v>
      </c>
      <c r="AG33" s="92" t="s">
        <v>70</v>
      </c>
      <c r="AH33" s="92" t="s">
        <v>70</v>
      </c>
      <c r="AI33" s="49"/>
      <c r="AJ33" s="5">
        <v>29</v>
      </c>
      <c r="AK33" s="6" t="s">
        <v>36</v>
      </c>
      <c r="AL33" s="74"/>
      <c r="AM33" s="92" t="s">
        <v>70</v>
      </c>
      <c r="AN33" s="92" t="s">
        <v>70</v>
      </c>
      <c r="AO33" s="92" t="s">
        <v>70</v>
      </c>
      <c r="AP33" s="92" t="s">
        <v>70</v>
      </c>
      <c r="AQ33" s="92" t="s">
        <v>70</v>
      </c>
      <c r="AR33" s="92" t="s">
        <v>70</v>
      </c>
      <c r="AS33" s="92" t="s">
        <v>70</v>
      </c>
      <c r="AT33" s="43"/>
      <c r="AU33" s="5">
        <v>29</v>
      </c>
      <c r="AV33" s="6" t="s">
        <v>36</v>
      </c>
      <c r="AW33" s="74"/>
      <c r="AX33" s="92" t="s">
        <v>70</v>
      </c>
      <c r="AY33" s="92" t="s">
        <v>70</v>
      </c>
      <c r="AZ33" s="92" t="s">
        <v>70</v>
      </c>
      <c r="BA33" s="92" t="s">
        <v>70</v>
      </c>
      <c r="BB33" s="92" t="s">
        <v>70</v>
      </c>
      <c r="BC33" s="92" t="s">
        <v>70</v>
      </c>
      <c r="BD33" s="92" t="s">
        <v>70</v>
      </c>
      <c r="BE33" s="92" t="s">
        <v>70</v>
      </c>
      <c r="BF33" s="49"/>
      <c r="BG33" s="5">
        <v>29</v>
      </c>
      <c r="BH33" s="6" t="s">
        <v>36</v>
      </c>
      <c r="BI33" s="74"/>
      <c r="BJ33" s="92" t="s">
        <v>70</v>
      </c>
      <c r="BK33" s="92" t="s">
        <v>70</v>
      </c>
      <c r="BL33" s="92" t="s">
        <v>70</v>
      </c>
      <c r="BM33" s="92" t="s">
        <v>70</v>
      </c>
      <c r="BN33" s="92" t="s">
        <v>70</v>
      </c>
      <c r="BO33" s="92" t="s">
        <v>70</v>
      </c>
      <c r="BP33" s="92" t="s">
        <v>70</v>
      </c>
      <c r="BQ33" s="92" t="s">
        <v>70</v>
      </c>
      <c r="BR33" s="2"/>
    </row>
    <row r="34" spans="1:70" ht="21" customHeight="1" x14ac:dyDescent="0.15">
      <c r="A34" s="49"/>
      <c r="B34" s="77">
        <v>30</v>
      </c>
      <c r="C34" s="78" t="s">
        <v>30</v>
      </c>
      <c r="D34" s="38"/>
      <c r="E34" s="16">
        <v>49</v>
      </c>
      <c r="F34" s="16">
        <v>54</v>
      </c>
      <c r="G34" s="56">
        <v>5</v>
      </c>
      <c r="H34" s="4">
        <v>110.2</v>
      </c>
      <c r="I34" s="57">
        <v>10.199999999999999</v>
      </c>
      <c r="J34" s="58">
        <v>2.1995926680244398</v>
      </c>
      <c r="K34" s="43"/>
      <c r="L34" s="5">
        <v>30</v>
      </c>
      <c r="M34" s="6" t="s">
        <v>30</v>
      </c>
      <c r="N34" s="38"/>
      <c r="O34" s="16">
        <v>2759</v>
      </c>
      <c r="P34" s="16">
        <v>3031</v>
      </c>
      <c r="Q34" s="56">
        <v>272</v>
      </c>
      <c r="R34" s="4">
        <v>109.9</v>
      </c>
      <c r="S34" s="57">
        <v>9.9</v>
      </c>
      <c r="T34" s="58">
        <v>4.4407003149952384</v>
      </c>
      <c r="U34" s="73">
        <v>3029</v>
      </c>
      <c r="V34" s="61">
        <v>56.129629629629626</v>
      </c>
      <c r="W34" s="43"/>
      <c r="X34" s="5">
        <v>30</v>
      </c>
      <c r="Y34" s="6" t="s">
        <v>30</v>
      </c>
      <c r="Z34" s="38"/>
      <c r="AA34" s="87">
        <v>18295921</v>
      </c>
      <c r="AB34" s="87">
        <v>21604612</v>
      </c>
      <c r="AC34" s="1">
        <v>3308691</v>
      </c>
      <c r="AD34" s="3">
        <v>118.1</v>
      </c>
      <c r="AE34" s="57">
        <v>18.100000000000001</v>
      </c>
      <c r="AF34" s="57">
        <v>8.4277359105590239</v>
      </c>
      <c r="AG34" s="63">
        <v>400085.40740740742</v>
      </c>
      <c r="AH34" s="63">
        <v>7127.8825470141865</v>
      </c>
      <c r="AI34" s="49"/>
      <c r="AJ34" s="5">
        <v>30</v>
      </c>
      <c r="AK34" s="6" t="s">
        <v>30</v>
      </c>
      <c r="AL34" s="74"/>
      <c r="AM34" s="62">
        <v>12090970</v>
      </c>
      <c r="AN34" s="62">
        <v>15188992</v>
      </c>
      <c r="AO34" s="66">
        <v>3098022</v>
      </c>
      <c r="AP34" s="4">
        <v>125.6</v>
      </c>
      <c r="AQ34" s="3">
        <v>25.6</v>
      </c>
      <c r="AR34" s="4">
        <v>9.3000000000000007</v>
      </c>
      <c r="AS34" s="66">
        <v>281277.62962962961</v>
      </c>
      <c r="AT34" s="43"/>
      <c r="AU34" s="5">
        <v>30</v>
      </c>
      <c r="AV34" s="6" t="s">
        <v>30</v>
      </c>
      <c r="AW34" s="74"/>
      <c r="AX34" s="71">
        <v>6898914</v>
      </c>
      <c r="AY34" s="71">
        <v>7127883</v>
      </c>
      <c r="AZ34" s="1">
        <v>228969</v>
      </c>
      <c r="BA34" s="4">
        <v>103.3</v>
      </c>
      <c r="BB34" s="3">
        <v>3.3</v>
      </c>
      <c r="BC34" s="2">
        <v>9.0614928490070668</v>
      </c>
      <c r="BD34" s="66">
        <v>131997.83333333334</v>
      </c>
      <c r="BE34" s="66">
        <v>2351.6605080831409</v>
      </c>
      <c r="BF34" s="49"/>
      <c r="BG34" s="5">
        <v>30</v>
      </c>
      <c r="BH34" s="6" t="s">
        <v>30</v>
      </c>
      <c r="BI34" s="74"/>
      <c r="BJ34" s="76">
        <v>1471605</v>
      </c>
      <c r="BK34" s="76">
        <v>1570854</v>
      </c>
      <c r="BL34" s="1">
        <v>99249</v>
      </c>
      <c r="BM34" s="3">
        <v>106.7</v>
      </c>
      <c r="BN34" s="3">
        <v>6.7</v>
      </c>
      <c r="BO34" s="3">
        <v>6.0591576093255979</v>
      </c>
      <c r="BP34" s="66">
        <v>29089.888888888891</v>
      </c>
      <c r="BQ34" s="66">
        <v>518.60482007263124</v>
      </c>
      <c r="BR34" s="2"/>
    </row>
    <row r="35" spans="1:70" ht="21" customHeight="1" x14ac:dyDescent="0.15">
      <c r="A35" s="49"/>
      <c r="B35" s="77">
        <v>31</v>
      </c>
      <c r="C35" s="78" t="s">
        <v>31</v>
      </c>
      <c r="D35" s="38"/>
      <c r="E35" s="16">
        <v>10</v>
      </c>
      <c r="F35" s="16">
        <v>9</v>
      </c>
      <c r="G35" s="56">
        <v>-1</v>
      </c>
      <c r="H35" s="4">
        <v>90</v>
      </c>
      <c r="I35" s="57">
        <v>-10</v>
      </c>
      <c r="J35" s="58">
        <v>0.36659877800407331</v>
      </c>
      <c r="K35" s="43"/>
      <c r="L35" s="5">
        <v>31</v>
      </c>
      <c r="M35" s="6" t="s">
        <v>31</v>
      </c>
      <c r="N35" s="38"/>
      <c r="O35" s="16">
        <v>361</v>
      </c>
      <c r="P35" s="16">
        <v>329</v>
      </c>
      <c r="Q35" s="56">
        <v>-32</v>
      </c>
      <c r="R35" s="4">
        <v>91.1</v>
      </c>
      <c r="S35" s="57">
        <v>-8.9</v>
      </c>
      <c r="T35" s="58">
        <v>0.48201596952604203</v>
      </c>
      <c r="U35" s="73">
        <v>329</v>
      </c>
      <c r="V35" s="61">
        <v>36.555555555555557</v>
      </c>
      <c r="W35" s="43"/>
      <c r="X35" s="5">
        <v>31</v>
      </c>
      <c r="Y35" s="6" t="s">
        <v>31</v>
      </c>
      <c r="Z35" s="38"/>
      <c r="AA35" s="87">
        <v>636614</v>
      </c>
      <c r="AB35" s="87">
        <v>590983</v>
      </c>
      <c r="AC35" s="1">
        <v>-45631</v>
      </c>
      <c r="AD35" s="3">
        <v>92.8</v>
      </c>
      <c r="AE35" s="57">
        <v>-7.2</v>
      </c>
      <c r="AF35" s="57">
        <v>0.23053636194114033</v>
      </c>
      <c r="AG35" s="63">
        <v>65664.777777777781</v>
      </c>
      <c r="AH35" s="63">
        <v>1796.3009118541033</v>
      </c>
      <c r="AI35" s="49"/>
      <c r="AJ35" s="5">
        <v>31</v>
      </c>
      <c r="AK35" s="6" t="s">
        <v>31</v>
      </c>
      <c r="AL35" s="74"/>
      <c r="AM35" s="75">
        <v>371586</v>
      </c>
      <c r="AN35" s="75">
        <v>295468</v>
      </c>
      <c r="AO35" s="66">
        <v>-76118</v>
      </c>
      <c r="AP35" s="4">
        <v>79.5</v>
      </c>
      <c r="AQ35" s="3">
        <v>-20.5</v>
      </c>
      <c r="AR35" s="4">
        <v>0.2</v>
      </c>
      <c r="AS35" s="66">
        <v>32829.777777777781</v>
      </c>
      <c r="AT35" s="43"/>
      <c r="AU35" s="5">
        <v>31</v>
      </c>
      <c r="AV35" s="6" t="s">
        <v>31</v>
      </c>
      <c r="AW35" s="74"/>
      <c r="AX35" s="71">
        <v>256020</v>
      </c>
      <c r="AY35" s="71">
        <v>268782</v>
      </c>
      <c r="AZ35" s="1">
        <v>12762</v>
      </c>
      <c r="BA35" s="4">
        <v>105</v>
      </c>
      <c r="BB35" s="3">
        <v>5</v>
      </c>
      <c r="BC35" s="2">
        <v>0.34169558772805581</v>
      </c>
      <c r="BD35" s="66">
        <v>29864.666666666668</v>
      </c>
      <c r="BE35" s="66">
        <v>816.96656534954411</v>
      </c>
      <c r="BF35" s="49"/>
      <c r="BG35" s="5">
        <v>31</v>
      </c>
      <c r="BH35" s="6" t="s">
        <v>31</v>
      </c>
      <c r="BI35" s="74"/>
      <c r="BJ35" s="76">
        <v>137853</v>
      </c>
      <c r="BK35" s="76">
        <v>136607</v>
      </c>
      <c r="BL35" s="1">
        <v>-1246</v>
      </c>
      <c r="BM35" s="3">
        <v>99.1</v>
      </c>
      <c r="BN35" s="3">
        <v>-0.9</v>
      </c>
      <c r="BO35" s="3">
        <v>0.52692569999321504</v>
      </c>
      <c r="BP35" s="66">
        <v>15178.555555555555</v>
      </c>
      <c r="BQ35" s="66">
        <v>415.21884498480244</v>
      </c>
      <c r="BR35" s="2"/>
    </row>
    <row r="36" spans="1:70" ht="21" customHeight="1" x14ac:dyDescent="0.15">
      <c r="A36" s="43"/>
      <c r="B36" s="5">
        <v>32</v>
      </c>
      <c r="C36" s="6" t="s">
        <v>32</v>
      </c>
      <c r="D36" s="38"/>
      <c r="E36" s="16">
        <v>91</v>
      </c>
      <c r="F36" s="16">
        <v>89</v>
      </c>
      <c r="G36" s="56">
        <v>-2</v>
      </c>
      <c r="H36" s="4">
        <v>97.8</v>
      </c>
      <c r="I36" s="57">
        <v>-2.2000000000000002</v>
      </c>
      <c r="J36" s="58">
        <v>3.6252545824847249</v>
      </c>
      <c r="K36" s="43"/>
      <c r="L36" s="5">
        <v>32</v>
      </c>
      <c r="M36" s="6" t="s">
        <v>32</v>
      </c>
      <c r="N36" s="38"/>
      <c r="O36" s="16">
        <v>1422</v>
      </c>
      <c r="P36" s="16">
        <v>1311</v>
      </c>
      <c r="Q36" s="56">
        <v>-111</v>
      </c>
      <c r="R36" s="4">
        <v>92.2</v>
      </c>
      <c r="S36" s="57">
        <v>-7.8</v>
      </c>
      <c r="T36" s="58">
        <v>1.9207384074426781</v>
      </c>
      <c r="U36" s="73">
        <v>1295</v>
      </c>
      <c r="V36" s="61">
        <v>14.730337078651685</v>
      </c>
      <c r="W36" s="43"/>
      <c r="X36" s="5">
        <v>32</v>
      </c>
      <c r="Y36" s="6" t="s">
        <v>32</v>
      </c>
      <c r="Z36" s="38"/>
      <c r="AA36" s="87">
        <v>1688745</v>
      </c>
      <c r="AB36" s="87">
        <v>1540222</v>
      </c>
      <c r="AC36" s="1">
        <v>-148523</v>
      </c>
      <c r="AD36" s="3">
        <v>91.2</v>
      </c>
      <c r="AE36" s="57">
        <v>-8.8000000000000007</v>
      </c>
      <c r="AF36" s="57">
        <v>0.60082468778578579</v>
      </c>
      <c r="AG36" s="63">
        <v>17305.865168539327</v>
      </c>
      <c r="AH36" s="63">
        <v>1174.8451563691838</v>
      </c>
      <c r="AI36" s="49"/>
      <c r="AJ36" s="5">
        <v>32</v>
      </c>
      <c r="AK36" s="6" t="s">
        <v>32</v>
      </c>
      <c r="AL36" s="74"/>
      <c r="AM36" s="62">
        <v>755323</v>
      </c>
      <c r="AN36" s="62">
        <v>723262</v>
      </c>
      <c r="AO36" s="66">
        <v>-32061</v>
      </c>
      <c r="AP36" s="4">
        <v>95.8</v>
      </c>
      <c r="AQ36" s="3">
        <v>-4.2</v>
      </c>
      <c r="AR36" s="4">
        <v>0.4</v>
      </c>
      <c r="AS36" s="66">
        <v>8126.5393258426966</v>
      </c>
      <c r="AT36" s="43"/>
      <c r="AU36" s="5">
        <v>32</v>
      </c>
      <c r="AV36" s="6" t="s">
        <v>32</v>
      </c>
      <c r="AW36" s="74"/>
      <c r="AX36" s="71">
        <v>867429</v>
      </c>
      <c r="AY36" s="71">
        <v>755688</v>
      </c>
      <c r="AZ36" s="1">
        <v>-111741</v>
      </c>
      <c r="BA36" s="4">
        <v>87.1</v>
      </c>
      <c r="BB36" s="3">
        <v>-12.9</v>
      </c>
      <c r="BC36" s="2">
        <v>0.96068656122448304</v>
      </c>
      <c r="BD36" s="66">
        <v>8490.8764044943819</v>
      </c>
      <c r="BE36" s="66">
        <v>576.42105263157896</v>
      </c>
      <c r="BF36" s="49"/>
      <c r="BG36" s="5">
        <v>32</v>
      </c>
      <c r="BH36" s="6" t="s">
        <v>32</v>
      </c>
      <c r="BI36" s="74"/>
      <c r="BJ36" s="76">
        <v>472648</v>
      </c>
      <c r="BK36" s="76">
        <v>445336</v>
      </c>
      <c r="BL36" s="1">
        <v>-27312</v>
      </c>
      <c r="BM36" s="3">
        <v>94.2</v>
      </c>
      <c r="BN36" s="3">
        <v>-5.8</v>
      </c>
      <c r="BO36" s="3">
        <v>1.7177669045669581</v>
      </c>
      <c r="BP36" s="66">
        <v>5003.7752808988762</v>
      </c>
      <c r="BQ36" s="66">
        <v>343.88880308880312</v>
      </c>
      <c r="BR36" s="2"/>
    </row>
    <row r="37" spans="1:70" ht="21" customHeight="1" thickBot="1" x14ac:dyDescent="0.25">
      <c r="A37" s="79"/>
      <c r="B37" s="80"/>
      <c r="C37" s="80"/>
      <c r="D37" s="41"/>
      <c r="E37" s="81"/>
      <c r="F37" s="81"/>
      <c r="G37" s="11"/>
      <c r="H37" s="11"/>
      <c r="I37" s="11"/>
      <c r="J37" s="79"/>
      <c r="K37" s="79"/>
      <c r="L37" s="80"/>
      <c r="M37" s="80"/>
      <c r="N37" s="41"/>
      <c r="O37" s="42"/>
      <c r="P37" s="80"/>
      <c r="Q37" s="81"/>
      <c r="R37" s="11"/>
      <c r="S37" s="11"/>
      <c r="T37" s="79"/>
      <c r="U37" s="79"/>
      <c r="V37" s="79"/>
      <c r="W37" s="79"/>
      <c r="X37" s="80"/>
      <c r="Y37" s="80"/>
      <c r="Z37" s="41"/>
      <c r="AA37" s="81"/>
      <c r="AB37" s="81"/>
      <c r="AC37" s="81"/>
      <c r="AD37" s="88"/>
      <c r="AE37" s="89"/>
      <c r="AF37" s="89"/>
      <c r="AG37" s="82"/>
      <c r="AH37" s="82"/>
      <c r="AI37" s="79"/>
      <c r="AJ37" s="80"/>
      <c r="AK37" s="80"/>
      <c r="AL37" s="80"/>
      <c r="AM37" s="83"/>
      <c r="AN37" s="81"/>
      <c r="AO37" s="81"/>
      <c r="AP37" s="79"/>
      <c r="AQ37" s="11"/>
      <c r="AR37" s="11"/>
      <c r="AS37" s="11"/>
      <c r="AT37" s="79"/>
      <c r="AU37" s="80"/>
      <c r="AV37" s="80"/>
      <c r="AW37" s="80"/>
      <c r="AX37" s="83"/>
      <c r="AY37" s="81"/>
      <c r="AZ37" s="81"/>
      <c r="BA37" s="79"/>
      <c r="BB37" s="11"/>
      <c r="BC37" s="11"/>
      <c r="BD37" s="11"/>
      <c r="BE37" s="11"/>
      <c r="BF37" s="79"/>
      <c r="BG37" s="80"/>
      <c r="BH37" s="80"/>
      <c r="BI37" s="80"/>
      <c r="BJ37" s="83"/>
      <c r="BK37" s="81"/>
      <c r="BL37" s="81"/>
      <c r="BM37" s="79"/>
      <c r="BN37" s="11"/>
      <c r="BO37" s="11"/>
      <c r="BP37" s="11"/>
      <c r="BQ37" s="11"/>
      <c r="BR37" s="11"/>
    </row>
    <row r="38" spans="1:70" ht="21" customHeight="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"/>
      <c r="AT38" s="7" t="s">
        <v>34</v>
      </c>
      <c r="BF38" s="7"/>
    </row>
    <row r="41" spans="1:70" ht="21" customHeight="1" x14ac:dyDescent="0.15">
      <c r="AA41" s="84"/>
    </row>
    <row r="44" spans="1:70" ht="21" customHeight="1" x14ac:dyDescent="0.2">
      <c r="AP44" s="13"/>
    </row>
  </sheetData>
  <mergeCells count="44">
    <mergeCell ref="BQ6:BR6"/>
    <mergeCell ref="BO4:BO5"/>
    <mergeCell ref="BA4:BA5"/>
    <mergeCell ref="BN4:BN5"/>
    <mergeCell ref="BB4:BB5"/>
    <mergeCell ref="BC4:BC5"/>
    <mergeCell ref="BL4:BL5"/>
    <mergeCell ref="BM4:BM5"/>
    <mergeCell ref="BF2:BI5"/>
    <mergeCell ref="BD4:BD5"/>
    <mergeCell ref="BE4:BE5"/>
    <mergeCell ref="AX2:BE2"/>
    <mergeCell ref="AZ4:AZ5"/>
    <mergeCell ref="BJ2:BR2"/>
    <mergeCell ref="BP4:BP5"/>
    <mergeCell ref="BQ4:BR5"/>
    <mergeCell ref="AT2:AW5"/>
    <mergeCell ref="K2:N5"/>
    <mergeCell ref="U4:U5"/>
    <mergeCell ref="AI2:AL5"/>
    <mergeCell ref="AO4:AO5"/>
    <mergeCell ref="W2:Z5"/>
    <mergeCell ref="AC4:AC5"/>
    <mergeCell ref="AD4:AD5"/>
    <mergeCell ref="AE4:AE5"/>
    <mergeCell ref="AA2:AH2"/>
    <mergeCell ref="AP4:AP5"/>
    <mergeCell ref="AQ4:AQ5"/>
    <mergeCell ref="AR4:AR5"/>
    <mergeCell ref="AS4:AS5"/>
    <mergeCell ref="A2:D5"/>
    <mergeCell ref="G4:G5"/>
    <mergeCell ref="H4:H5"/>
    <mergeCell ref="J4:J5"/>
    <mergeCell ref="I4:I5"/>
    <mergeCell ref="AG4:AG5"/>
    <mergeCell ref="AH4:AH5"/>
    <mergeCell ref="V4:V5"/>
    <mergeCell ref="O2:V2"/>
    <mergeCell ref="R4:R5"/>
    <mergeCell ref="S4:S5"/>
    <mergeCell ref="Q4:Q5"/>
    <mergeCell ref="T4:T5"/>
    <mergeCell ref="AF4:AF5"/>
  </mergeCells>
  <phoneticPr fontId="3"/>
  <pageMargins left="0.75" right="0.75" top="1" bottom="1" header="0.51200000000000001" footer="0.51200000000000001"/>
  <pageSetup paperSize="9" scale="94" orientation="portrait" verticalDpi="0" r:id="rId1"/>
  <headerFooter alignWithMargins="0"/>
  <colBreaks count="5" manualBreakCount="5">
    <brk id="10" max="1048575" man="1"/>
    <brk id="22" max="1048575" man="1"/>
    <brk id="34" max="1048575" man="1"/>
    <brk id="45" max="1048575" man="1"/>
    <brk id="57" max="1048575" man="1"/>
  </colBreaks>
  <ignoredErrors>
    <ignoredError sqref="B13 L13 X13 AJ13 AU13 BG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分析表２</vt:lpstr>
      <vt:lpstr>分析表２!Print_Area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2021-10-22T00:53:31Z</dcterms:created>
  <dcterms:modified xsi:type="dcterms:W3CDTF">2021-10-22T00:53:43Z</dcterms:modified>
</cp:coreProperties>
</file>