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514" windowHeight="8203"/>
  </bookViews>
  <sheets>
    <sheet name="分析表７－１" sheetId="8" r:id="rId1"/>
    <sheet name="分析表７－２" sheetId="9" r:id="rId2"/>
  </sheets>
  <definedNames>
    <definedName name="_xlnm.Print_Area" localSheetId="0">'分析表７－１'!$A$1:$V$44</definedName>
    <definedName name="分析10表の１" localSheetId="0">'分析表７－１'!$A$1:$V$15</definedName>
    <definedName name="分析10表の２" localSheetId="0">'分析表７－１'!$AH$1:$AM$15</definedName>
    <definedName name="分析10表の３" localSheetId="1">'分析表７－２'!#REF!</definedName>
    <definedName name="分析10表の４" localSheetId="1">'分析表７－２'!$A$1:$Q$15</definedName>
  </definedNames>
  <calcPr calcId="162913"/>
</workbook>
</file>

<file path=xl/calcChain.xml><?xml version="1.0" encoding="utf-8"?>
<calcChain xmlns="http://schemas.openxmlformats.org/spreadsheetml/2006/main">
  <c r="K19" i="8" l="1"/>
  <c r="K4" i="8"/>
  <c r="Q19" i="8" s="1"/>
  <c r="L19" i="8"/>
  <c r="F19" i="8"/>
  <c r="F34" i="8" s="1"/>
  <c r="E19" i="8"/>
  <c r="E34" i="8" s="1"/>
  <c r="R4" i="8"/>
  <c r="Q4" i="8"/>
  <c r="L4" i="8"/>
  <c r="R19" i="8" s="1"/>
</calcChain>
</file>

<file path=xl/sharedStrings.xml><?xml version="1.0" encoding="utf-8"?>
<sst xmlns="http://schemas.openxmlformats.org/spreadsheetml/2006/main" count="238" uniqueCount="58">
  <si>
    <t>構成比</t>
  </si>
  <si>
    <t>前年比</t>
  </si>
  <si>
    <t>増 減 額</t>
  </si>
  <si>
    <t>人</t>
  </si>
  <si>
    <t>万円</t>
  </si>
  <si>
    <t>％</t>
  </si>
  <si>
    <t>増減額</t>
  </si>
  <si>
    <t>（つづき）</t>
    <phoneticPr fontId="5"/>
  </si>
  <si>
    <t>県          計</t>
  </si>
  <si>
    <t>大          川</t>
  </si>
  <si>
    <t>小          豆</t>
  </si>
  <si>
    <t>高          松</t>
  </si>
  <si>
    <t>坂  出・中  讃</t>
  </si>
  <si>
    <t>三          豊</t>
  </si>
  <si>
    <r>
      <t>７ 地域別　分析表</t>
    </r>
    <r>
      <rPr>
        <sz val="11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5"/>
  </si>
  <si>
    <t>地　　　域</t>
    <rPh sb="0" eb="5">
      <t>チイキ</t>
    </rPh>
    <phoneticPr fontId="5"/>
  </si>
  <si>
    <t>事　業　所　数</t>
    <phoneticPr fontId="5"/>
  </si>
  <si>
    <t>従　業　者　数</t>
    <phoneticPr fontId="5"/>
  </si>
  <si>
    <t>製　造　品　出　荷　額　等</t>
    <rPh sb="0" eb="13">
      <t>セ</t>
    </rPh>
    <phoneticPr fontId="5"/>
  </si>
  <si>
    <t>増減数</t>
    <rPh sb="0" eb="1">
      <t>ゾウ</t>
    </rPh>
    <rPh sb="1" eb="3">
      <t>ゲンスウ</t>
    </rPh>
    <phoneticPr fontId="5"/>
  </si>
  <si>
    <t>前年比</t>
    <rPh sb="0" eb="3">
      <t>ゼンネンヒ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</si>
  <si>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</si>
  <si>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</si>
  <si>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phoneticPr fontId="5"/>
  </si>
  <si>
    <t>（つづき）</t>
    <phoneticPr fontId="5"/>
  </si>
  <si>
    <t>生　産　額</t>
    <phoneticPr fontId="5"/>
  </si>
  <si>
    <t>労　働　生　産　性</t>
    <phoneticPr fontId="5"/>
  </si>
  <si>
    <t>原　材　料　使　用　額　等</t>
    <phoneticPr fontId="5"/>
  </si>
  <si>
    <t>増減額</t>
    <rPh sb="0" eb="1">
      <t>ゾウ</t>
    </rPh>
    <rPh sb="1" eb="3">
      <t>ゲンガク</t>
    </rPh>
    <phoneticPr fontId="5"/>
  </si>
  <si>
    <t>増減額</t>
    <phoneticPr fontId="5"/>
  </si>
  <si>
    <t>原　材　料　率</t>
    <phoneticPr fontId="5"/>
  </si>
  <si>
    <t>付　加　価　値　額</t>
    <phoneticPr fontId="5"/>
  </si>
  <si>
    <t>付　加　価　値　率</t>
    <phoneticPr fontId="5"/>
  </si>
  <si>
    <t>付　加　価　値　生　産　性</t>
    <phoneticPr fontId="5"/>
  </si>
  <si>
    <t>前年差</t>
    <rPh sb="0" eb="2">
      <t>ゼンネン</t>
    </rPh>
    <rPh sb="2" eb="3">
      <t>サ</t>
    </rPh>
    <phoneticPr fontId="5"/>
  </si>
  <si>
    <t>増減率</t>
    <rPh sb="0" eb="2">
      <t>ゾウゲン</t>
    </rPh>
    <rPh sb="2" eb="3">
      <t>リツ</t>
    </rPh>
    <phoneticPr fontId="5"/>
  </si>
  <si>
    <t>増減額</t>
    <rPh sb="0" eb="2">
      <t>ゾウゲン</t>
    </rPh>
    <rPh sb="2" eb="3">
      <t>ガク</t>
    </rPh>
    <phoneticPr fontId="5"/>
  </si>
  <si>
    <t>ポイント</t>
    <phoneticPr fontId="5"/>
  </si>
  <si>
    <t>現　金　給　与　総　額</t>
    <phoneticPr fontId="5"/>
  </si>
  <si>
    <t>現　金　給　与　率</t>
    <phoneticPr fontId="5"/>
  </si>
  <si>
    <t>労　働　分　配　率</t>
    <phoneticPr fontId="5"/>
  </si>
  <si>
    <t>有　形　固　定　資　産　年　末　現　在　高</t>
    <phoneticPr fontId="5"/>
  </si>
  <si>
    <t>前年差</t>
    <rPh sb="0" eb="3">
      <t>ゼンネンサ</t>
    </rPh>
    <phoneticPr fontId="5"/>
  </si>
  <si>
    <t>増減額</t>
    <phoneticPr fontId="5"/>
  </si>
  <si>
    <t>１事業所　　当たり</t>
    <rPh sb="6" eb="7">
      <t>ア</t>
    </rPh>
    <phoneticPr fontId="5"/>
  </si>
  <si>
    <t>ポイント</t>
    <phoneticPr fontId="5"/>
  </si>
  <si>
    <t>（つづき）</t>
    <phoneticPr fontId="5"/>
  </si>
  <si>
    <t>有　形　固　定　資　産　投　資　総　額</t>
    <phoneticPr fontId="5"/>
  </si>
  <si>
    <t>資　本　係　数</t>
    <phoneticPr fontId="5"/>
  </si>
  <si>
    <t>在　庫　投　資　額　</t>
    <phoneticPr fontId="5"/>
  </si>
  <si>
    <t>増減額</t>
    <phoneticPr fontId="5"/>
  </si>
  <si>
    <t>１事業所　当たり</t>
    <rPh sb="5" eb="6">
      <t>ア</t>
    </rPh>
    <phoneticPr fontId="5"/>
  </si>
  <si>
    <t>敷　地　面　積</t>
    <rPh sb="0" eb="3">
      <t>シキチ</t>
    </rPh>
    <rPh sb="4" eb="7">
      <t>メンセキ</t>
    </rPh>
    <phoneticPr fontId="5"/>
  </si>
  <si>
    <t>増減面積</t>
    <rPh sb="2" eb="4">
      <t>メンセキ</t>
    </rPh>
    <phoneticPr fontId="5"/>
  </si>
  <si>
    <t>１事業所　　　　　当たり</t>
    <rPh sb="9" eb="10">
      <t>ア</t>
    </rPh>
    <phoneticPr fontId="5"/>
  </si>
  <si>
    <t>㎡</t>
    <phoneticPr fontId="5"/>
  </si>
  <si>
    <t>１７ 年</t>
    <phoneticPr fontId="5"/>
  </si>
  <si>
    <t>１８年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</si>
</sst>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1" fontId="0" fillId="0" borderId="0"/>
    <xf numFmtId="0" fontId="2" fillId="0" borderId="0"/>
  </cellStyleXfs>
  <cellXfs count="154">
    <xf numFmtId="1" fontId="0" fillId="0" borderId="0" xfId="0"/>
    <xf numFmtId="1" fontId="3" fillId="0" borderId="0" xfId="0" applyFont="1" applyBorder="1" applyAlignment="1">
      <alignment horizontal="left" vertical="center"/>
    </xf>
    <xf numFmtId="1" fontId="4" fillId="0" borderId="0" xfId="0" applyFont="1"/>
    <xf numFmtId="37" fontId="4" fillId="0" borderId="0" xfId="0" applyNumberFormat="1" applyFont="1" applyProtection="1"/>
    <xf numFmtId="37" fontId="6" fillId="0" borderId="0" xfId="0" applyNumberFormat="1" applyFont="1" applyBorder="1" applyAlignment="1" applyProtection="1">
      <alignment horizontal="left"/>
    </xf>
    <xf numFmtId="37" fontId="6" fillId="0" borderId="0" xfId="0" applyNumberFormat="1" applyFont="1" applyBorder="1" applyAlignment="1" applyProtection="1">
      <alignment horizontal="left" vertical="center"/>
    </xf>
    <xf numFmtId="37" fontId="6" fillId="0" borderId="0" xfId="0" applyNumberFormat="1" applyFont="1" applyAlignment="1" applyProtection="1">
      <alignment horizontal="left"/>
    </xf>
    <xf numFmtId="37" fontId="6" fillId="0" borderId="0" xfId="0" applyNumberFormat="1" applyFont="1" applyProtection="1"/>
    <xf numFmtId="1" fontId="6" fillId="0" borderId="0" xfId="0" applyFont="1"/>
    <xf numFmtId="37" fontId="6" fillId="0" borderId="1" xfId="0" applyNumberFormat="1" applyFont="1" applyBorder="1" applyAlignment="1" applyProtection="1">
      <alignment horizontal="centerContinuous" vertical="center"/>
    </xf>
    <xf numFmtId="1" fontId="6" fillId="0" borderId="2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 horizontal="centerContinuous"/>
    </xf>
    <xf numFmtId="37" fontId="6" fillId="0" borderId="2" xfId="0" applyNumberFormat="1" applyFont="1" applyBorder="1" applyAlignment="1" applyProtection="1">
      <alignment horizontal="centerContinuous"/>
    </xf>
    <xf numFmtId="37" fontId="6" fillId="0" borderId="2" xfId="0" applyNumberFormat="1" applyFont="1" applyBorder="1" applyAlignment="1" applyProtection="1">
      <alignment horizontal="centerContinuous" vertical="center"/>
    </xf>
    <xf numFmtId="37" fontId="6" fillId="0" borderId="3" xfId="0" applyNumberFormat="1" applyFont="1" applyBorder="1" applyProtection="1"/>
    <xf numFmtId="37" fontId="6" fillId="0" borderId="3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37" fontId="6" fillId="0" borderId="4" xfId="0" applyNumberFormat="1" applyFont="1" applyBorder="1" applyProtection="1"/>
    <xf numFmtId="37" fontId="6" fillId="0" borderId="3" xfId="0" applyNumberFormat="1" applyFont="1" applyBorder="1" applyAlignment="1" applyProtection="1">
      <alignment horizontal="center" vertical="center"/>
    </xf>
    <xf numFmtId="1" fontId="6" fillId="0" borderId="3" xfId="0" applyFont="1" applyBorder="1" applyAlignment="1">
      <alignment horizontal="center" vertical="center"/>
    </xf>
    <xf numFmtId="37" fontId="6" fillId="0" borderId="5" xfId="0" applyNumberFormat="1" applyFont="1" applyBorder="1" applyProtection="1"/>
    <xf numFmtId="37" fontId="6" fillId="0" borderId="6" xfId="0" applyNumberFormat="1" applyFont="1" applyBorder="1" applyProtection="1"/>
    <xf numFmtId="37" fontId="6" fillId="0" borderId="6" xfId="0" applyNumberFormat="1" applyFont="1" applyBorder="1" applyAlignment="1" applyProtection="1">
      <alignment horizontal="center" vertical="top"/>
    </xf>
    <xf numFmtId="1" fontId="6" fillId="0" borderId="6" xfId="0" applyFont="1" applyBorder="1" applyAlignment="1">
      <alignment horizontal="center" vertical="top"/>
    </xf>
    <xf numFmtId="37" fontId="6" fillId="0" borderId="6" xfId="0" applyNumberFormat="1" applyFont="1" applyBorder="1" applyAlignment="1" applyProtection="1">
      <alignment vertical="center"/>
    </xf>
    <xf numFmtId="37" fontId="6" fillId="0" borderId="6" xfId="0" applyNumberFormat="1" applyFont="1" applyBorder="1" applyAlignment="1" applyProtection="1">
      <alignment vertical="top"/>
    </xf>
    <xf numFmtId="37" fontId="6" fillId="0" borderId="0" xfId="0" applyNumberFormat="1" applyFont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vertical="center"/>
    </xf>
    <xf numFmtId="37" fontId="6" fillId="0" borderId="7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3" xfId="0" applyNumberFormat="1" applyFont="1" applyBorder="1" applyAlignment="1" applyProtection="1">
      <alignment horizontal="right" vertical="center"/>
    </xf>
    <xf numFmtId="1" fontId="6" fillId="0" borderId="0" xfId="0" applyFont="1" applyBorder="1" applyAlignment="1">
      <alignment vertical="center"/>
    </xf>
    <xf numFmtId="37" fontId="6" fillId="0" borderId="8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center" vertical="center"/>
    </xf>
    <xf numFmtId="1" fontId="6" fillId="0" borderId="1" xfId="0" applyFont="1" applyBorder="1" applyAlignment="1">
      <alignment horizontal="centerContinuous" vertical="center"/>
    </xf>
    <xf numFmtId="1" fontId="6" fillId="0" borderId="2" xfId="0" applyFont="1" applyBorder="1" applyAlignment="1">
      <alignment horizontal="centerContinuous" vertical="center"/>
    </xf>
    <xf numFmtId="1" fontId="6" fillId="0" borderId="3" xfId="0" applyFont="1" applyBorder="1"/>
    <xf numFmtId="1" fontId="6" fillId="0" borderId="6" xfId="0" applyFont="1" applyBorder="1"/>
    <xf numFmtId="178" fontId="6" fillId="0" borderId="0" xfId="0" applyNumberFormat="1" applyFont="1" applyBorder="1" applyAlignment="1" applyProtection="1">
      <alignment horizontal="right" vertical="center"/>
    </xf>
    <xf numFmtId="1" fontId="6" fillId="0" borderId="4" xfId="0" applyFont="1" applyBorder="1"/>
    <xf numFmtId="1" fontId="6" fillId="0" borderId="0" xfId="0" applyFont="1" applyBorder="1" applyAlignment="1">
      <alignment horizontal="right" vertical="center"/>
    </xf>
    <xf numFmtId="1" fontId="6" fillId="0" borderId="3" xfId="0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vertical="center"/>
    </xf>
    <xf numFmtId="1" fontId="6" fillId="0" borderId="5" xfId="0" applyFont="1" applyBorder="1"/>
    <xf numFmtId="176" fontId="6" fillId="0" borderId="8" xfId="0" applyNumberFormat="1" applyFont="1" applyBorder="1" applyAlignment="1" applyProtection="1">
      <alignment vertical="center"/>
    </xf>
    <xf numFmtId="37" fontId="6" fillId="0" borderId="7" xfId="0" applyNumberFormat="1" applyFont="1" applyBorder="1" applyAlignment="1" applyProtection="1">
      <alignment horizontal="right" vertical="center"/>
    </xf>
    <xf numFmtId="37" fontId="6" fillId="0" borderId="8" xfId="0" applyNumberFormat="1" applyFont="1" applyBorder="1" applyAlignment="1" applyProtection="1">
      <alignment horizontal="right" vertical="center"/>
    </xf>
    <xf numFmtId="37" fontId="6" fillId="0" borderId="8" xfId="0" applyNumberFormat="1" applyFont="1" applyBorder="1" applyAlignment="1" applyProtection="1">
      <alignment horizontal="center" vertical="center"/>
    </xf>
    <xf numFmtId="37" fontId="6" fillId="0" borderId="9" xfId="0" applyNumberFormat="1" applyFont="1" applyBorder="1" applyAlignment="1" applyProtection="1">
      <alignment horizontal="centerContinuous" vertical="center"/>
    </xf>
    <xf numFmtId="37" fontId="6" fillId="0" borderId="10" xfId="0" applyNumberFormat="1" applyFont="1" applyBorder="1" applyProtection="1"/>
    <xf numFmtId="37" fontId="6" fillId="0" borderId="10" xfId="0" applyNumberFormat="1" applyFont="1" applyBorder="1" applyAlignment="1" applyProtection="1">
      <alignment horizontal="center" vertical="center"/>
    </xf>
    <xf numFmtId="37" fontId="6" fillId="0" borderId="11" xfId="0" applyNumberFormat="1" applyFont="1" applyBorder="1" applyProtection="1"/>
    <xf numFmtId="37" fontId="6" fillId="0" borderId="11" xfId="0" applyNumberFormat="1" applyFont="1" applyBorder="1" applyAlignment="1" applyProtection="1">
      <alignment vertical="top"/>
    </xf>
    <xf numFmtId="1" fontId="6" fillId="0" borderId="11" xfId="0" applyFont="1" applyBorder="1"/>
    <xf numFmtId="1" fontId="6" fillId="0" borderId="12" xfId="0" applyFont="1" applyBorder="1"/>
    <xf numFmtId="1" fontId="6" fillId="0" borderId="1" xfId="0" applyFont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5" xfId="0" applyNumberFormat="1" applyFont="1" applyBorder="1" applyAlignment="1" applyProtection="1">
      <alignment horizontal="center" vertical="top"/>
    </xf>
    <xf numFmtId="37" fontId="6" fillId="0" borderId="13" xfId="0" applyNumberFormat="1" applyFont="1" applyBorder="1" applyProtection="1"/>
    <xf numFmtId="37" fontId="6" fillId="0" borderId="11" xfId="0" applyNumberFormat="1" applyFont="1" applyBorder="1" applyAlignment="1" applyProtection="1">
      <alignment horizontal="center" vertical="top"/>
    </xf>
    <xf numFmtId="37" fontId="6" fillId="0" borderId="14" xfId="0" applyNumberFormat="1" applyFont="1" applyBorder="1" applyAlignment="1" applyProtection="1">
      <alignment vertical="center"/>
    </xf>
    <xf numFmtId="37" fontId="6" fillId="0" borderId="10" xfId="0" applyNumberFormat="1" applyFont="1" applyBorder="1" applyAlignment="1" applyProtection="1">
      <alignment horizontal="center"/>
    </xf>
    <xf numFmtId="37" fontId="6" fillId="0" borderId="15" xfId="0" applyNumberFormat="1" applyFont="1" applyBorder="1" applyProtection="1"/>
    <xf numFmtId="37" fontId="6" fillId="0" borderId="13" xfId="0" applyNumberFormat="1" applyFont="1" applyBorder="1" applyAlignment="1" applyProtection="1">
      <alignment horizontal="center"/>
    </xf>
    <xf numFmtId="37" fontId="6" fillId="0" borderId="5" xfId="0" applyNumberFormat="1" applyFont="1" applyBorder="1" applyAlignment="1" applyProtection="1">
      <alignment vertical="center"/>
    </xf>
    <xf numFmtId="1" fontId="6" fillId="0" borderId="9" xfId="0" applyFont="1" applyBorder="1" applyAlignment="1">
      <alignment horizontal="centerContinuous" vertical="center"/>
    </xf>
    <xf numFmtId="37" fontId="6" fillId="0" borderId="14" xfId="0" applyNumberFormat="1" applyFont="1" applyBorder="1" applyAlignment="1" applyProtection="1">
      <alignment horizontal="right" vertical="center"/>
    </xf>
    <xf numFmtId="1" fontId="6" fillId="0" borderId="14" xfId="0" applyFont="1" applyBorder="1" applyAlignment="1">
      <alignment horizontal="centerContinuous" vertical="center"/>
    </xf>
    <xf numFmtId="37" fontId="6" fillId="0" borderId="16" xfId="0" applyNumberFormat="1" applyFont="1" applyBorder="1" applyProtection="1"/>
    <xf numFmtId="1" fontId="6" fillId="0" borderId="0" xfId="0" applyFont="1" applyBorder="1"/>
    <xf numFmtId="37" fontId="6" fillId="0" borderId="17" xfId="0" applyNumberFormat="1" applyFont="1" applyBorder="1" applyProtection="1"/>
    <xf numFmtId="37" fontId="6" fillId="0" borderId="18" xfId="0" applyNumberFormat="1" applyFont="1" applyBorder="1" applyAlignment="1" applyProtection="1">
      <alignment horizont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37" fontId="6" fillId="0" borderId="5" xfId="0" applyNumberFormat="1" applyFont="1" applyBorder="1" applyAlignment="1" applyProtection="1">
      <alignment vertical="top"/>
    </xf>
    <xf numFmtId="37" fontId="6" fillId="0" borderId="12" xfId="0" applyNumberFormat="1" applyFont="1" applyBorder="1" applyAlignment="1" applyProtection="1">
      <alignment vertical="center"/>
    </xf>
    <xf numFmtId="179" fontId="6" fillId="0" borderId="0" xfId="0" applyNumberFormat="1" applyFont="1" applyBorder="1" applyAlignment="1" applyProtection="1">
      <alignment vertical="center"/>
    </xf>
    <xf numFmtId="180" fontId="6" fillId="0" borderId="0" xfId="0" applyNumberFormat="1" applyFont="1" applyBorder="1" applyAlignment="1" applyProtection="1">
      <alignment vertical="center"/>
    </xf>
    <xf numFmtId="180" fontId="6" fillId="0" borderId="3" xfId="0" applyNumberFormat="1" applyFont="1" applyBorder="1" applyAlignment="1" applyProtection="1">
      <alignment vertical="center"/>
    </xf>
    <xf numFmtId="1" fontId="6" fillId="0" borderId="9" xfId="0" applyFont="1" applyBorder="1" applyAlignment="1">
      <alignment horizontal="centerContinuous"/>
    </xf>
    <xf numFmtId="1" fontId="6" fillId="0" borderId="15" xfId="0" applyFont="1" applyBorder="1"/>
    <xf numFmtId="1" fontId="6" fillId="0" borderId="14" xfId="0" applyFont="1" applyBorder="1" applyAlignment="1">
      <alignment horizontal="right" vertical="center"/>
    </xf>
    <xf numFmtId="181" fontId="6" fillId="0" borderId="0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horizontal="left" vertical="center"/>
    </xf>
    <xf numFmtId="1" fontId="7" fillId="0" borderId="0" xfId="0" applyFont="1" applyBorder="1" applyAlignment="1">
      <alignment vertical="center"/>
    </xf>
    <xf numFmtId="1" fontId="7" fillId="0" borderId="3" xfId="0" applyFont="1" applyBorder="1" applyAlignment="1">
      <alignment vertical="center"/>
    </xf>
    <xf numFmtId="1" fontId="7" fillId="0" borderId="0" xfId="0" applyFont="1" applyBorder="1" applyAlignment="1">
      <alignment horizontal="centerContinuous" vertical="center"/>
    </xf>
    <xf numFmtId="1" fontId="7" fillId="0" borderId="0" xfId="0" applyFont="1" applyBorder="1" applyAlignment="1" applyProtection="1">
      <alignment horizontal="centerContinuous" vertical="center"/>
    </xf>
    <xf numFmtId="1" fontId="7" fillId="0" borderId="3" xfId="0" applyFont="1" applyBorder="1" applyAlignment="1" applyProtection="1">
      <alignment vertical="center"/>
    </xf>
    <xf numFmtId="1" fontId="7" fillId="0" borderId="5" xfId="0" applyFont="1" applyBorder="1" applyAlignment="1" applyProtection="1">
      <alignment vertical="center"/>
    </xf>
    <xf numFmtId="1" fontId="7" fillId="0" borderId="6" xfId="0" applyFont="1" applyBorder="1" applyAlignment="1" applyProtection="1">
      <alignment vertical="center"/>
    </xf>
    <xf numFmtId="179" fontId="6" fillId="0" borderId="5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176" fontId="6" fillId="0" borderId="5" xfId="0" applyNumberFormat="1" applyFont="1" applyBorder="1" applyAlignment="1" applyProtection="1">
      <alignment vertical="center"/>
    </xf>
    <xf numFmtId="179" fontId="6" fillId="0" borderId="5" xfId="0" applyNumberFormat="1" applyFont="1" applyBorder="1" applyAlignment="1" applyProtection="1">
      <alignment vertical="center"/>
    </xf>
    <xf numFmtId="180" fontId="6" fillId="0" borderId="5" xfId="0" applyNumberFormat="1" applyFont="1" applyBorder="1" applyAlignment="1" applyProtection="1">
      <alignment vertical="center"/>
    </xf>
    <xf numFmtId="178" fontId="6" fillId="0" borderId="5" xfId="0" applyNumberFormat="1" applyFont="1" applyBorder="1" applyAlignment="1" applyProtection="1">
      <alignment horizontal="right" vertical="center"/>
    </xf>
    <xf numFmtId="176" fontId="6" fillId="0" borderId="12" xfId="0" applyNumberFormat="1" applyFont="1" applyBorder="1" applyAlignment="1" applyProtection="1">
      <alignment vertical="center"/>
    </xf>
    <xf numFmtId="180" fontId="6" fillId="0" borderId="6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vertical="center"/>
    </xf>
    <xf numFmtId="181" fontId="6" fillId="0" borderId="5" xfId="0" applyNumberFormat="1" applyFont="1" applyBorder="1" applyAlignment="1" applyProtection="1">
      <alignment vertical="center"/>
    </xf>
    <xf numFmtId="1" fontId="6" fillId="0" borderId="10" xfId="0" applyFont="1" applyBorder="1"/>
    <xf numFmtId="1" fontId="6" fillId="0" borderId="8" xfId="0" applyFont="1" applyBorder="1" applyAlignment="1">
      <alignment horizontal="right" vertical="center"/>
    </xf>
    <xf numFmtId="37" fontId="6" fillId="0" borderId="12" xfId="0" applyNumberFormat="1" applyFont="1" applyBorder="1" applyProtection="1"/>
    <xf numFmtId="179" fontId="6" fillId="0" borderId="8" xfId="0" applyNumberFormat="1" applyFont="1" applyBorder="1" applyAlignment="1" applyProtection="1">
      <alignment horizontal="right" vertical="center"/>
    </xf>
    <xf numFmtId="179" fontId="6" fillId="0" borderId="12" xfId="0" applyNumberFormat="1" applyFont="1" applyBorder="1" applyAlignment="1" applyProtection="1">
      <alignment horizontal="right" vertical="center"/>
    </xf>
    <xf numFmtId="37" fontId="8" fillId="0" borderId="0" xfId="0" applyNumberFormat="1" applyFont="1" applyBorder="1" applyAlignment="1" applyProtection="1">
      <alignment horizontal="left" vertical="center"/>
    </xf>
    <xf numFmtId="179" fontId="10" fillId="0" borderId="8" xfId="0" applyNumberFormat="1" applyFont="1" applyBorder="1" applyAlignment="1" applyProtection="1">
      <alignment horizontal="right" vertical="center"/>
    </xf>
    <xf numFmtId="179" fontId="6" fillId="0" borderId="0" xfId="0" applyNumberFormat="1" applyFont="1"/>
    <xf numFmtId="1" fontId="11" fillId="0" borderId="0" xfId="0" applyFont="1"/>
    <xf numFmtId="1" fontId="11" fillId="0" borderId="0" xfId="0" applyFont="1" applyBorder="1"/>
    <xf numFmtId="37" fontId="6" fillId="0" borderId="3" xfId="0" applyNumberFormat="1" applyFont="1" applyBorder="1" applyAlignment="1" applyProtection="1">
      <alignment horizontal="center" vertical="center"/>
      <protection locked="0"/>
    </xf>
    <xf numFmtId="37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" fontId="6" fillId="0" borderId="5" xfId="0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Alignment="1" applyProtection="1">
      <alignment horizontal="left" vertical="center"/>
    </xf>
    <xf numFmtId="37" fontId="11" fillId="0" borderId="0" xfId="0" applyNumberFormat="1" applyFont="1" applyAlignment="1" applyProtection="1">
      <alignment horizontal="left"/>
    </xf>
    <xf numFmtId="1" fontId="11" fillId="0" borderId="0" xfId="0" applyFont="1" applyBorder="1" applyAlignment="1">
      <alignment horizontal="left" vertical="center"/>
    </xf>
    <xf numFmtId="37" fontId="11" fillId="0" borderId="0" xfId="0" applyNumberFormat="1" applyFont="1" applyProtection="1"/>
    <xf numFmtId="37" fontId="1" fillId="0" borderId="0" xfId="0" applyNumberFormat="1" applyFont="1" applyProtection="1"/>
    <xf numFmtId="1" fontId="4" fillId="0" borderId="0" xfId="0" applyFont="1" applyAlignment="1">
      <alignment horizontal="left"/>
    </xf>
    <xf numFmtId="37" fontId="11" fillId="0" borderId="0" xfId="0" applyNumberFormat="1" applyFont="1" applyBorder="1" applyAlignment="1" applyProtection="1">
      <alignment horizontal="right"/>
    </xf>
    <xf numFmtId="37" fontId="6" fillId="0" borderId="12" xfId="0" applyNumberFormat="1" applyFont="1" applyBorder="1" applyAlignment="1" applyProtection="1">
      <alignment vertical="center"/>
      <protection locked="0"/>
    </xf>
    <xf numFmtId="37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horizontal="center" vertical="center"/>
    </xf>
    <xf numFmtId="37" fontId="6" fillId="0" borderId="11" xfId="0" applyNumberFormat="1" applyFont="1" applyBorder="1" applyAlignment="1" applyProtection="1">
      <alignment horizontal="center" vertical="center"/>
    </xf>
    <xf numFmtId="1" fontId="6" fillId="0" borderId="13" xfId="0" applyFont="1" applyBorder="1" applyAlignment="1">
      <alignment horizontal="center" vertical="center"/>
    </xf>
    <xf numFmtId="1" fontId="11" fillId="0" borderId="11" xfId="0" applyFont="1" applyBorder="1" applyAlignment="1">
      <alignment horizontal="center" vertical="center"/>
    </xf>
    <xf numFmtId="1" fontId="6" fillId="0" borderId="16" xfId="0" applyFont="1" applyBorder="1" applyAlignment="1">
      <alignment horizontal="center" vertical="center"/>
    </xf>
    <xf numFmtId="1" fontId="11" fillId="0" borderId="12" xfId="0" applyFont="1" applyBorder="1" applyAlignment="1">
      <alignment horizontal="center" vertical="center"/>
    </xf>
    <xf numFmtId="37" fontId="6" fillId="0" borderId="16" xfId="0" applyNumberFormat="1" applyFont="1" applyBorder="1" applyAlignment="1" applyProtection="1">
      <alignment horizontal="center" vertical="center"/>
    </xf>
    <xf numFmtId="37" fontId="6" fillId="0" borderId="12" xfId="0" applyNumberFormat="1" applyFont="1" applyBorder="1" applyAlignment="1" applyProtection="1">
      <alignment horizontal="center" vertical="center"/>
    </xf>
    <xf numFmtId="1" fontId="7" fillId="0" borderId="14" xfId="0" applyFont="1" applyBorder="1" applyAlignment="1">
      <alignment horizontal="center" vertical="center"/>
    </xf>
    <xf numFmtId="1" fontId="7" fillId="0" borderId="19" xfId="0" applyFont="1" applyBorder="1" applyAlignment="1">
      <alignment horizontal="center" vertical="center"/>
    </xf>
    <xf numFmtId="1" fontId="7" fillId="0" borderId="0" xfId="0" applyFont="1" applyBorder="1" applyAlignment="1">
      <alignment horizontal="center" vertical="center"/>
    </xf>
    <xf numFmtId="1" fontId="7" fillId="0" borderId="3" xfId="0" applyFont="1" applyBorder="1" applyAlignment="1">
      <alignment horizontal="center" vertical="center"/>
    </xf>
    <xf numFmtId="1" fontId="7" fillId="0" borderId="5" xfId="0" applyFont="1" applyBorder="1" applyAlignment="1">
      <alignment horizontal="center" vertical="center"/>
    </xf>
    <xf numFmtId="1" fontId="7" fillId="0" borderId="6" xfId="0" applyFont="1" applyBorder="1" applyAlignment="1">
      <alignment horizontal="center" vertical="center"/>
    </xf>
    <xf numFmtId="1" fontId="6" fillId="0" borderId="11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horizontal="center" vertical="center"/>
      <protection locked="0"/>
    </xf>
    <xf numFmtId="37" fontId="6" fillId="0" borderId="11" xfId="0" applyNumberFormat="1" applyFont="1" applyBorder="1" applyAlignment="1" applyProtection="1">
      <alignment horizontal="center" vertical="center"/>
      <protection locked="0"/>
    </xf>
    <xf numFmtId="37" fontId="6" fillId="0" borderId="16" xfId="0" applyNumberFormat="1" applyFont="1" applyBorder="1" applyAlignment="1" applyProtection="1">
      <alignment horizontal="center" vertical="center"/>
      <protection locked="0"/>
    </xf>
    <xf numFmtId="37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16" xfId="0" applyFont="1" applyBorder="1" applyAlignment="1">
      <alignment horizontal="center" vertical="center" wrapText="1"/>
    </xf>
    <xf numFmtId="1" fontId="6" fillId="0" borderId="12" xfId="0" applyFont="1" applyBorder="1" applyAlignment="1">
      <alignment horizontal="center" vertical="center" wrapText="1"/>
    </xf>
    <xf numFmtId="1" fontId="6" fillId="0" borderId="13" xfId="0" applyFont="1" applyBorder="1" applyAlignment="1">
      <alignment horizontal="center" vertical="center" wrapText="1"/>
    </xf>
    <xf numFmtId="1" fontId="6" fillId="0" borderId="11" xfId="0" applyFont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447675</xdr:colOff>
      <xdr:row>14</xdr:row>
      <xdr:rowOff>0</xdr:rowOff>
    </xdr:from>
    <xdr:ext cx="7620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754350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447675</xdr:colOff>
      <xdr:row>14</xdr:row>
      <xdr:rowOff>0</xdr:rowOff>
    </xdr:from>
    <xdr:ext cx="76200" cy="19050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5754350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44"/>
  <sheetViews>
    <sheetView showGridLines="0" tabSelected="1" defaultGridColor="0" colorId="22" zoomScaleNormal="100" zoomScaleSheetLayoutView="100" workbookViewId="0"/>
  </sheetViews>
  <sheetFormatPr defaultColWidth="10.75" defaultRowHeight="13.5" customHeight="1" x14ac:dyDescent="0.2"/>
  <cols>
    <col min="1" max="1" width="1.75" style="113" customWidth="1"/>
    <col min="2" max="2" width="2.75" style="113" customWidth="1"/>
    <col min="3" max="3" width="10.75" style="113" customWidth="1"/>
    <col min="4" max="4" width="1.75" style="113" customWidth="1"/>
    <col min="5" max="6" width="11.75" style="113" bestFit="1" customWidth="1"/>
    <col min="7" max="7" width="12.4140625" style="113" bestFit="1" customWidth="1"/>
    <col min="8" max="10" width="10.75" style="113" bestFit="1" customWidth="1"/>
    <col min="11" max="12" width="7.4140625" style="113" customWidth="1"/>
    <col min="13" max="13" width="8.4140625" style="113" customWidth="1"/>
    <col min="14" max="16" width="7.4140625" style="113" customWidth="1"/>
    <col min="17" max="19" width="11.58203125" style="113" customWidth="1"/>
    <col min="20" max="22" width="8.83203125" style="113" customWidth="1"/>
    <col min="23" max="23" width="10.75" style="113"/>
    <col min="24" max="24" width="1.75" style="113" customWidth="1"/>
    <col min="25" max="25" width="2.75" style="113" customWidth="1"/>
    <col min="26" max="26" width="10.75" style="113" customWidth="1"/>
    <col min="27" max="27" width="1.75" style="113" customWidth="1"/>
    <col min="28" max="29" width="10.25" style="113" customWidth="1"/>
    <col min="30" max="30" width="11.75" style="113" customWidth="1"/>
    <col min="31" max="31" width="5.75" style="113" customWidth="1"/>
    <col min="32" max="32" width="6.25" style="113" customWidth="1"/>
    <col min="33" max="33" width="5.75" style="113" customWidth="1"/>
    <col min="34" max="35" width="6.25" style="113" customWidth="1"/>
    <col min="36" max="37" width="5.75" style="113" customWidth="1"/>
    <col min="38" max="38" width="6.25" style="113" customWidth="1"/>
    <col min="39" max="39" width="1.75" style="113" customWidth="1"/>
    <col min="40" max="16384" width="10.75" style="113"/>
  </cols>
  <sheetData>
    <row r="1" spans="1:23" ht="15" customHeight="1" thickBot="1" x14ac:dyDescent="0.25">
      <c r="A1" s="110" t="s">
        <v>14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  <c r="U1" s="6"/>
      <c r="V1" s="6"/>
    </row>
    <row r="2" spans="1:23" ht="13.5" customHeight="1" x14ac:dyDescent="0.2">
      <c r="A2" s="139" t="s">
        <v>15</v>
      </c>
      <c r="B2" s="139"/>
      <c r="C2" s="139"/>
      <c r="D2" s="140"/>
      <c r="E2" s="9" t="s">
        <v>16</v>
      </c>
      <c r="F2" s="56"/>
      <c r="G2" s="56"/>
      <c r="H2" s="56"/>
      <c r="I2" s="56"/>
      <c r="J2" s="10"/>
      <c r="K2" s="9" t="s">
        <v>17</v>
      </c>
      <c r="L2" s="10"/>
      <c r="M2" s="56"/>
      <c r="N2" s="56"/>
      <c r="O2" s="56"/>
      <c r="P2" s="56"/>
      <c r="Q2" s="49" t="s">
        <v>18</v>
      </c>
      <c r="R2" s="11"/>
      <c r="S2" s="12"/>
      <c r="T2" s="11"/>
      <c r="U2" s="11"/>
      <c r="V2" s="11"/>
      <c r="W2" s="114"/>
    </row>
    <row r="3" spans="1:23" ht="13.5" customHeight="1" x14ac:dyDescent="0.2">
      <c r="A3" s="141"/>
      <c r="B3" s="141"/>
      <c r="C3" s="141"/>
      <c r="D3" s="142"/>
      <c r="E3" s="14"/>
      <c r="F3" s="57"/>
      <c r="G3" s="63"/>
      <c r="H3" s="63"/>
      <c r="I3" s="63"/>
      <c r="J3" s="71"/>
      <c r="K3" s="15"/>
      <c r="L3" s="16"/>
      <c r="M3" s="72"/>
      <c r="N3" s="72"/>
      <c r="O3" s="72"/>
      <c r="P3" s="72"/>
      <c r="Q3" s="62"/>
      <c r="R3" s="16"/>
      <c r="S3" s="17"/>
      <c r="T3" s="17"/>
      <c r="U3" s="17"/>
      <c r="V3" s="63"/>
      <c r="W3" s="114"/>
    </row>
    <row r="4" spans="1:23" ht="13.5" customHeight="1" x14ac:dyDescent="0.2">
      <c r="A4" s="141"/>
      <c r="B4" s="141"/>
      <c r="C4" s="141"/>
      <c r="D4" s="142"/>
      <c r="E4" s="115" t="s">
        <v>56</v>
      </c>
      <c r="F4" s="116" t="s">
        <v>57</v>
      </c>
      <c r="G4" s="146" t="s">
        <v>19</v>
      </c>
      <c r="H4" s="146" t="s">
        <v>20</v>
      </c>
      <c r="I4" s="146" t="s">
        <v>21</v>
      </c>
      <c r="J4" s="146" t="s">
        <v>22</v>
      </c>
      <c r="K4" s="18" t="str">
        <f>E4</f>
        <v>１７ 年</v>
      </c>
      <c r="L4" s="19" t="str">
        <f>F4</f>
        <v>１８年</v>
      </c>
      <c r="M4" s="146" t="s">
        <v>19</v>
      </c>
      <c r="N4" s="146" t="s">
        <v>20</v>
      </c>
      <c r="O4" s="146" t="s">
        <v>21</v>
      </c>
      <c r="P4" s="148" t="s">
        <v>22</v>
      </c>
      <c r="Q4" s="51" t="str">
        <f>E4</f>
        <v>１７ 年</v>
      </c>
      <c r="R4" s="18" t="str">
        <f>F4</f>
        <v>１８年</v>
      </c>
      <c r="S4" s="131" t="s">
        <v>23</v>
      </c>
      <c r="T4" s="131" t="s">
        <v>1</v>
      </c>
      <c r="U4" s="131" t="s">
        <v>21</v>
      </c>
      <c r="V4" s="137" t="s">
        <v>0</v>
      </c>
      <c r="W4" s="114"/>
    </row>
    <row r="5" spans="1:23" ht="13.5" customHeight="1" thickBot="1" x14ac:dyDescent="0.25">
      <c r="A5" s="143"/>
      <c r="B5" s="143"/>
      <c r="C5" s="143"/>
      <c r="D5" s="144"/>
      <c r="E5" s="22"/>
      <c r="F5" s="58"/>
      <c r="G5" s="147"/>
      <c r="H5" s="147"/>
      <c r="I5" s="147"/>
      <c r="J5" s="147"/>
      <c r="K5" s="22"/>
      <c r="L5" s="23"/>
      <c r="M5" s="147"/>
      <c r="N5" s="147"/>
      <c r="O5" s="147"/>
      <c r="P5" s="149"/>
      <c r="Q5" s="60"/>
      <c r="R5" s="22"/>
      <c r="S5" s="132"/>
      <c r="T5" s="132"/>
      <c r="U5" s="132"/>
      <c r="V5" s="138"/>
      <c r="W5" s="114"/>
    </row>
    <row r="6" spans="1:23" ht="13.5" customHeight="1" x14ac:dyDescent="0.2">
      <c r="A6" s="87"/>
      <c r="B6" s="87"/>
      <c r="C6" s="87"/>
      <c r="D6" s="88"/>
      <c r="E6" s="28"/>
      <c r="F6" s="61"/>
      <c r="G6" s="61"/>
      <c r="H6" s="29" t="s">
        <v>5</v>
      </c>
      <c r="I6" s="29" t="s">
        <v>5</v>
      </c>
      <c r="J6" s="29" t="s">
        <v>5</v>
      </c>
      <c r="K6" s="46" t="s">
        <v>3</v>
      </c>
      <c r="L6" s="29" t="s">
        <v>3</v>
      </c>
      <c r="M6" s="29" t="s">
        <v>3</v>
      </c>
      <c r="N6" s="29" t="s">
        <v>5</v>
      </c>
      <c r="O6" s="29" t="s">
        <v>5</v>
      </c>
      <c r="P6" s="29" t="s">
        <v>5</v>
      </c>
      <c r="Q6" s="47" t="s">
        <v>4</v>
      </c>
      <c r="R6" s="29" t="s">
        <v>4</v>
      </c>
      <c r="S6" s="29" t="s">
        <v>4</v>
      </c>
      <c r="T6" s="29" t="s">
        <v>5</v>
      </c>
      <c r="U6" s="29" t="s">
        <v>5</v>
      </c>
      <c r="V6" s="29" t="s">
        <v>5</v>
      </c>
      <c r="W6" s="114"/>
    </row>
    <row r="7" spans="1:23" ht="13.5" customHeight="1" x14ac:dyDescent="0.2">
      <c r="A7" s="87"/>
      <c r="B7" s="89" t="s">
        <v>8</v>
      </c>
      <c r="C7" s="89"/>
      <c r="D7" s="88"/>
      <c r="E7" s="31">
        <v>455</v>
      </c>
      <c r="F7" s="31">
        <v>456</v>
      </c>
      <c r="G7" s="73">
        <v>1</v>
      </c>
      <c r="H7" s="74">
        <v>100.2</v>
      </c>
      <c r="I7" s="74">
        <v>0.2</v>
      </c>
      <c r="J7" s="75">
        <v>100</v>
      </c>
      <c r="K7" s="26">
        <v>45534</v>
      </c>
      <c r="L7" s="26">
        <v>46621</v>
      </c>
      <c r="M7" s="73">
        <v>1087</v>
      </c>
      <c r="N7" s="74">
        <v>102.4</v>
      </c>
      <c r="O7" s="74">
        <v>2.4</v>
      </c>
      <c r="P7" s="74">
        <v>100</v>
      </c>
      <c r="Q7" s="32">
        <v>186649309</v>
      </c>
      <c r="R7" s="76">
        <v>224214648</v>
      </c>
      <c r="S7" s="73">
        <v>37565339</v>
      </c>
      <c r="T7" s="74">
        <v>120.1</v>
      </c>
      <c r="U7" s="74">
        <v>20.100000000000001</v>
      </c>
      <c r="V7" s="33">
        <v>100</v>
      </c>
      <c r="W7" s="114"/>
    </row>
    <row r="8" spans="1:23" ht="13.5" customHeight="1" x14ac:dyDescent="0.2">
      <c r="A8" s="87"/>
      <c r="B8" s="89"/>
      <c r="C8" s="89"/>
      <c r="D8" s="88"/>
      <c r="E8" s="31"/>
      <c r="F8" s="31"/>
      <c r="G8" s="73"/>
      <c r="H8" s="74"/>
      <c r="I8" s="74"/>
      <c r="J8" s="75"/>
      <c r="K8" s="26"/>
      <c r="L8" s="26"/>
      <c r="M8" s="73"/>
      <c r="N8" s="74"/>
      <c r="O8" s="74"/>
      <c r="P8" s="74"/>
      <c r="Q8" s="32"/>
      <c r="R8" s="76"/>
      <c r="S8" s="73"/>
      <c r="T8" s="74"/>
      <c r="U8" s="74"/>
      <c r="V8" s="33"/>
      <c r="W8" s="114"/>
    </row>
    <row r="9" spans="1:23" ht="13.5" customHeight="1" x14ac:dyDescent="0.2">
      <c r="A9" s="87"/>
      <c r="B9" s="90" t="s">
        <v>9</v>
      </c>
      <c r="C9" s="90"/>
      <c r="D9" s="91"/>
      <c r="E9" s="117">
        <v>49</v>
      </c>
      <c r="F9" s="117">
        <v>53</v>
      </c>
      <c r="G9" s="73">
        <v>4</v>
      </c>
      <c r="H9" s="74">
        <v>108.2</v>
      </c>
      <c r="I9" s="74">
        <v>8.1999999999999993</v>
      </c>
      <c r="J9" s="75">
        <v>11.6</v>
      </c>
      <c r="K9" s="118">
        <v>5640</v>
      </c>
      <c r="L9" s="118">
        <v>6108</v>
      </c>
      <c r="M9" s="73">
        <v>468</v>
      </c>
      <c r="N9" s="74">
        <v>108.3</v>
      </c>
      <c r="O9" s="74">
        <v>8.3000000000000007</v>
      </c>
      <c r="P9" s="74">
        <v>13.1</v>
      </c>
      <c r="Q9" s="32">
        <v>17504770</v>
      </c>
      <c r="R9" s="76">
        <v>20203217</v>
      </c>
      <c r="S9" s="73">
        <v>2698447</v>
      </c>
      <c r="T9" s="74">
        <v>115.4</v>
      </c>
      <c r="U9" s="74">
        <v>15.4</v>
      </c>
      <c r="V9" s="33">
        <v>9</v>
      </c>
      <c r="W9" s="114"/>
    </row>
    <row r="10" spans="1:23" ht="13.5" customHeight="1" x14ac:dyDescent="0.2">
      <c r="A10" s="87"/>
      <c r="B10" s="90" t="s">
        <v>10</v>
      </c>
      <c r="C10" s="90"/>
      <c r="D10" s="91"/>
      <c r="E10" s="117">
        <v>19</v>
      </c>
      <c r="F10" s="117">
        <v>19</v>
      </c>
      <c r="G10" s="73">
        <v>0</v>
      </c>
      <c r="H10" s="74">
        <v>100</v>
      </c>
      <c r="I10" s="74">
        <v>0</v>
      </c>
      <c r="J10" s="75">
        <v>4.2</v>
      </c>
      <c r="K10" s="118">
        <v>1579</v>
      </c>
      <c r="L10" s="118">
        <v>1521</v>
      </c>
      <c r="M10" s="73">
        <v>-58</v>
      </c>
      <c r="N10" s="74">
        <v>96.3</v>
      </c>
      <c r="O10" s="74">
        <v>-3.7</v>
      </c>
      <c r="P10" s="74">
        <v>3.3</v>
      </c>
      <c r="Q10" s="32">
        <v>4527673</v>
      </c>
      <c r="R10" s="76">
        <v>4664395</v>
      </c>
      <c r="S10" s="73">
        <v>136722</v>
      </c>
      <c r="T10" s="74">
        <v>103</v>
      </c>
      <c r="U10" s="74">
        <v>3</v>
      </c>
      <c r="V10" s="33">
        <v>2.1</v>
      </c>
      <c r="W10" s="114"/>
    </row>
    <row r="11" spans="1:23" ht="13.5" customHeight="1" x14ac:dyDescent="0.2">
      <c r="A11" s="87"/>
      <c r="B11" s="90" t="s">
        <v>11</v>
      </c>
      <c r="C11" s="90"/>
      <c r="D11" s="91"/>
      <c r="E11" s="117">
        <v>149</v>
      </c>
      <c r="F11" s="117">
        <v>145</v>
      </c>
      <c r="G11" s="73">
        <v>-4</v>
      </c>
      <c r="H11" s="74">
        <v>97.3</v>
      </c>
      <c r="I11" s="74">
        <v>-2.7</v>
      </c>
      <c r="J11" s="75">
        <v>31.8</v>
      </c>
      <c r="K11" s="118">
        <v>12983</v>
      </c>
      <c r="L11" s="118">
        <v>12898</v>
      </c>
      <c r="M11" s="73">
        <v>-85</v>
      </c>
      <c r="N11" s="74">
        <v>99.3</v>
      </c>
      <c r="O11" s="74">
        <v>-0.7</v>
      </c>
      <c r="P11" s="74">
        <v>27.7</v>
      </c>
      <c r="Q11" s="32">
        <v>48348612</v>
      </c>
      <c r="R11" s="76">
        <v>64296918</v>
      </c>
      <c r="S11" s="73">
        <v>15948306</v>
      </c>
      <c r="T11" s="74">
        <v>133</v>
      </c>
      <c r="U11" s="74">
        <v>33</v>
      </c>
      <c r="V11" s="33">
        <v>28.7</v>
      </c>
      <c r="W11" s="114"/>
    </row>
    <row r="12" spans="1:23" ht="13.5" customHeight="1" x14ac:dyDescent="0.2">
      <c r="A12" s="87"/>
      <c r="B12" s="90" t="s">
        <v>12</v>
      </c>
      <c r="C12" s="90"/>
      <c r="D12" s="91"/>
      <c r="E12" s="117">
        <v>137</v>
      </c>
      <c r="F12" s="117">
        <v>133</v>
      </c>
      <c r="G12" s="73">
        <v>-4</v>
      </c>
      <c r="H12" s="74">
        <v>97.1</v>
      </c>
      <c r="I12" s="74">
        <v>-2.9</v>
      </c>
      <c r="J12" s="75">
        <v>29.2</v>
      </c>
      <c r="K12" s="118">
        <v>15518</v>
      </c>
      <c r="L12" s="118">
        <v>15892</v>
      </c>
      <c r="M12" s="73">
        <v>374</v>
      </c>
      <c r="N12" s="74">
        <v>102.4</v>
      </c>
      <c r="O12" s="74">
        <v>2.4</v>
      </c>
      <c r="P12" s="74">
        <v>34.1</v>
      </c>
      <c r="Q12" s="32">
        <v>90058579</v>
      </c>
      <c r="R12" s="76">
        <v>108070034</v>
      </c>
      <c r="S12" s="73">
        <v>18011455</v>
      </c>
      <c r="T12" s="74">
        <v>120</v>
      </c>
      <c r="U12" s="74">
        <v>20</v>
      </c>
      <c r="V12" s="33">
        <v>48.2</v>
      </c>
      <c r="W12" s="114"/>
    </row>
    <row r="13" spans="1:23" ht="13.5" customHeight="1" x14ac:dyDescent="0.2">
      <c r="A13" s="87"/>
      <c r="B13" s="90" t="s">
        <v>13</v>
      </c>
      <c r="C13" s="90"/>
      <c r="D13" s="91"/>
      <c r="E13" s="117">
        <v>101</v>
      </c>
      <c r="F13" s="117">
        <v>106</v>
      </c>
      <c r="G13" s="73">
        <v>5</v>
      </c>
      <c r="H13" s="74">
        <v>105</v>
      </c>
      <c r="I13" s="74">
        <v>5</v>
      </c>
      <c r="J13" s="75">
        <v>23.2</v>
      </c>
      <c r="K13" s="118">
        <v>9814</v>
      </c>
      <c r="L13" s="118">
        <v>10202</v>
      </c>
      <c r="M13" s="73">
        <v>388</v>
      </c>
      <c r="N13" s="74">
        <v>104</v>
      </c>
      <c r="O13" s="74">
        <v>4</v>
      </c>
      <c r="P13" s="74">
        <v>21.9</v>
      </c>
      <c r="Q13" s="32">
        <v>26209675</v>
      </c>
      <c r="R13" s="76">
        <v>26980084</v>
      </c>
      <c r="S13" s="73">
        <v>770409</v>
      </c>
      <c r="T13" s="74">
        <v>102.9</v>
      </c>
      <c r="U13" s="74">
        <v>2.9</v>
      </c>
      <c r="V13" s="33">
        <v>12</v>
      </c>
      <c r="W13" s="114"/>
    </row>
    <row r="14" spans="1:23" ht="13.5" customHeight="1" thickBot="1" x14ac:dyDescent="0.25">
      <c r="A14" s="92"/>
      <c r="B14" s="92"/>
      <c r="C14" s="92"/>
      <c r="D14" s="93"/>
      <c r="E14" s="119"/>
      <c r="F14" s="119"/>
      <c r="G14" s="94"/>
      <c r="H14" s="95"/>
      <c r="I14" s="95"/>
      <c r="J14" s="96"/>
      <c r="K14" s="120"/>
      <c r="L14" s="120"/>
      <c r="M14" s="94"/>
      <c r="N14" s="95"/>
      <c r="O14" s="95"/>
      <c r="P14" s="95"/>
      <c r="Q14" s="78"/>
      <c r="R14" s="94"/>
      <c r="S14" s="94"/>
      <c r="T14" s="95"/>
      <c r="U14" s="95"/>
      <c r="V14" s="97"/>
      <c r="W14" s="114"/>
    </row>
    <row r="16" spans="1:23" ht="13.5" customHeight="1" thickBot="1" x14ac:dyDescent="0.25">
      <c r="A16" s="121" t="s">
        <v>24</v>
      </c>
      <c r="B16" s="122"/>
      <c r="C16" s="6"/>
      <c r="D16" s="6"/>
      <c r="E16" s="6"/>
      <c r="F16" s="6"/>
      <c r="G16" s="6"/>
      <c r="H16" s="6"/>
      <c r="I16" s="6"/>
      <c r="J16" s="6"/>
      <c r="K16" s="7"/>
      <c r="L16" s="8"/>
      <c r="M16" s="8"/>
      <c r="N16" s="8"/>
      <c r="O16" s="6"/>
    </row>
    <row r="17" spans="1:22" ht="13.5" customHeight="1" x14ac:dyDescent="0.2">
      <c r="A17" s="139" t="s">
        <v>15</v>
      </c>
      <c r="B17" s="139"/>
      <c r="C17" s="139"/>
      <c r="D17" s="140"/>
      <c r="E17" s="49" t="s">
        <v>25</v>
      </c>
      <c r="F17" s="11"/>
      <c r="G17" s="12"/>
      <c r="H17" s="11"/>
      <c r="I17" s="11"/>
      <c r="J17" s="11"/>
      <c r="K17" s="49" t="s">
        <v>26</v>
      </c>
      <c r="L17" s="9"/>
      <c r="M17" s="9"/>
      <c r="N17" s="9"/>
      <c r="O17" s="11"/>
      <c r="P17" s="11"/>
      <c r="Q17" s="49" t="s">
        <v>27</v>
      </c>
      <c r="R17" s="9"/>
      <c r="S17" s="9"/>
      <c r="T17" s="9"/>
      <c r="U17" s="9"/>
      <c r="V17" s="9"/>
    </row>
    <row r="18" spans="1:22" ht="13.5" customHeight="1" x14ac:dyDescent="0.2">
      <c r="A18" s="141"/>
      <c r="B18" s="141"/>
      <c r="C18" s="141"/>
      <c r="D18" s="142"/>
      <c r="E18" s="62"/>
      <c r="F18" s="16"/>
      <c r="G18" s="17"/>
      <c r="H18" s="17"/>
      <c r="I18" s="17"/>
      <c r="J18" s="63"/>
      <c r="K18" s="50"/>
      <c r="L18" s="7"/>
      <c r="M18" s="7"/>
      <c r="N18" s="17"/>
      <c r="O18" s="17"/>
      <c r="P18" s="57"/>
      <c r="Q18" s="50"/>
      <c r="R18" s="7"/>
      <c r="S18" s="17"/>
      <c r="T18" s="17"/>
      <c r="U18" s="17"/>
      <c r="V18" s="17"/>
    </row>
    <row r="19" spans="1:22" ht="13.5" customHeight="1" x14ac:dyDescent="0.2">
      <c r="A19" s="141"/>
      <c r="B19" s="141"/>
      <c r="C19" s="141"/>
      <c r="D19" s="142"/>
      <c r="E19" s="51" t="str">
        <f>E4</f>
        <v>１７ 年</v>
      </c>
      <c r="F19" s="18" t="str">
        <f>F4</f>
        <v>１８年</v>
      </c>
      <c r="G19" s="131" t="s">
        <v>2</v>
      </c>
      <c r="H19" s="131" t="s">
        <v>1</v>
      </c>
      <c r="I19" s="131" t="s">
        <v>21</v>
      </c>
      <c r="J19" s="131" t="s">
        <v>0</v>
      </c>
      <c r="K19" s="51" t="str">
        <f>E4</f>
        <v>１７ 年</v>
      </c>
      <c r="L19" s="18" t="str">
        <f>F4</f>
        <v>１８年</v>
      </c>
      <c r="M19" s="131" t="s">
        <v>28</v>
      </c>
      <c r="N19" s="131" t="s">
        <v>1</v>
      </c>
      <c r="O19" s="131" t="s">
        <v>21</v>
      </c>
      <c r="P19" s="64"/>
      <c r="Q19" s="51" t="str">
        <f>K4</f>
        <v>１７ 年</v>
      </c>
      <c r="R19" s="18" t="str">
        <f>L4</f>
        <v>１８年</v>
      </c>
      <c r="S19" s="131" t="s">
        <v>29</v>
      </c>
      <c r="T19" s="131" t="s">
        <v>1</v>
      </c>
      <c r="U19" s="131" t="s">
        <v>21</v>
      </c>
      <c r="V19" s="137" t="s">
        <v>0</v>
      </c>
    </row>
    <row r="20" spans="1:22" ht="13.5" customHeight="1" thickBot="1" x14ac:dyDescent="0.25">
      <c r="A20" s="143"/>
      <c r="B20" s="143"/>
      <c r="C20" s="143"/>
      <c r="D20" s="144"/>
      <c r="E20" s="60"/>
      <c r="F20" s="22"/>
      <c r="G20" s="132"/>
      <c r="H20" s="132"/>
      <c r="I20" s="132"/>
      <c r="J20" s="132"/>
      <c r="K20" s="53"/>
      <c r="L20" s="25"/>
      <c r="M20" s="132"/>
      <c r="N20" s="132"/>
      <c r="O20" s="132"/>
      <c r="P20" s="78"/>
      <c r="Q20" s="53"/>
      <c r="R20" s="25"/>
      <c r="S20" s="132"/>
      <c r="T20" s="132"/>
      <c r="U20" s="132"/>
      <c r="V20" s="138"/>
    </row>
    <row r="21" spans="1:22" ht="13.5" customHeight="1" x14ac:dyDescent="0.2">
      <c r="A21" s="87"/>
      <c r="B21" s="87"/>
      <c r="C21" s="87"/>
      <c r="D21" s="88"/>
      <c r="E21" s="47" t="s">
        <v>4</v>
      </c>
      <c r="F21" s="29" t="s">
        <v>4</v>
      </c>
      <c r="G21" s="29" t="s">
        <v>4</v>
      </c>
      <c r="H21" s="29" t="s">
        <v>5</v>
      </c>
      <c r="I21" s="29" t="s">
        <v>5</v>
      </c>
      <c r="J21" s="29" t="s">
        <v>5</v>
      </c>
      <c r="K21" s="47" t="s">
        <v>4</v>
      </c>
      <c r="L21" s="29" t="s">
        <v>4</v>
      </c>
      <c r="M21" s="29" t="s">
        <v>4</v>
      </c>
      <c r="N21" s="29" t="s">
        <v>5</v>
      </c>
      <c r="O21" s="29" t="s">
        <v>5</v>
      </c>
      <c r="P21" s="29"/>
      <c r="Q21" s="47" t="s">
        <v>4</v>
      </c>
      <c r="R21" s="29" t="s">
        <v>4</v>
      </c>
      <c r="S21" s="29" t="s">
        <v>4</v>
      </c>
      <c r="T21" s="29" t="s">
        <v>5</v>
      </c>
      <c r="U21" s="29" t="s">
        <v>5</v>
      </c>
      <c r="V21" s="29" t="s">
        <v>5</v>
      </c>
    </row>
    <row r="22" spans="1:22" ht="13.5" customHeight="1" x14ac:dyDescent="0.2">
      <c r="A22" s="87"/>
      <c r="B22" s="89" t="s">
        <v>8</v>
      </c>
      <c r="C22" s="89"/>
      <c r="D22" s="88"/>
      <c r="E22" s="32">
        <v>188821375</v>
      </c>
      <c r="F22" s="76">
        <v>227466838</v>
      </c>
      <c r="G22" s="73">
        <v>38645463</v>
      </c>
      <c r="H22" s="74">
        <v>120.5</v>
      </c>
      <c r="I22" s="74">
        <v>20.5</v>
      </c>
      <c r="J22" s="33">
        <v>100</v>
      </c>
      <c r="K22" s="32">
        <v>3912</v>
      </c>
      <c r="L22" s="76">
        <v>4639</v>
      </c>
      <c r="M22" s="76">
        <v>727</v>
      </c>
      <c r="N22" s="33">
        <v>118.6</v>
      </c>
      <c r="O22" s="74">
        <v>18.600000000000001</v>
      </c>
      <c r="P22" s="74"/>
      <c r="Q22" s="32">
        <v>121894713</v>
      </c>
      <c r="R22" s="26">
        <v>147991612</v>
      </c>
      <c r="S22" s="79">
        <v>26096899</v>
      </c>
      <c r="T22" s="33">
        <v>121.4</v>
      </c>
      <c r="U22" s="80">
        <v>21.4</v>
      </c>
      <c r="V22" s="33">
        <v>100</v>
      </c>
    </row>
    <row r="23" spans="1:22" ht="13.5" customHeight="1" x14ac:dyDescent="0.2">
      <c r="A23" s="87"/>
      <c r="B23" s="89"/>
      <c r="C23" s="89"/>
      <c r="D23" s="88"/>
      <c r="E23" s="32"/>
      <c r="F23" s="76"/>
      <c r="G23" s="73"/>
      <c r="H23" s="74"/>
      <c r="I23" s="74"/>
      <c r="J23" s="33"/>
      <c r="K23" s="32"/>
      <c r="L23" s="76"/>
      <c r="M23" s="76"/>
      <c r="N23" s="33"/>
      <c r="O23" s="74"/>
      <c r="P23" s="74"/>
      <c r="Q23" s="32"/>
      <c r="R23" s="26"/>
      <c r="S23" s="79"/>
      <c r="T23" s="33"/>
      <c r="U23" s="80"/>
      <c r="V23" s="33"/>
    </row>
    <row r="24" spans="1:22" ht="13.5" customHeight="1" x14ac:dyDescent="0.2">
      <c r="A24" s="87"/>
      <c r="B24" s="90" t="s">
        <v>9</v>
      </c>
      <c r="C24" s="90"/>
      <c r="D24" s="91"/>
      <c r="E24" s="32">
        <v>17491564</v>
      </c>
      <c r="F24" s="76">
        <v>20399464</v>
      </c>
      <c r="G24" s="73">
        <v>2907900</v>
      </c>
      <c r="H24" s="74">
        <v>116.6</v>
      </c>
      <c r="I24" s="74">
        <v>16.600000000000001</v>
      </c>
      <c r="J24" s="33">
        <v>9</v>
      </c>
      <c r="K24" s="32">
        <v>3059</v>
      </c>
      <c r="L24" s="76">
        <v>3298</v>
      </c>
      <c r="M24" s="76">
        <v>239</v>
      </c>
      <c r="N24" s="33">
        <v>107.8</v>
      </c>
      <c r="O24" s="74">
        <v>7.8</v>
      </c>
      <c r="P24" s="74"/>
      <c r="Q24" s="32">
        <v>9914067</v>
      </c>
      <c r="R24" s="26">
        <v>11739761</v>
      </c>
      <c r="S24" s="79">
        <v>1825694</v>
      </c>
      <c r="T24" s="33">
        <v>118.4</v>
      </c>
      <c r="U24" s="80">
        <v>18.399999999999999</v>
      </c>
      <c r="V24" s="33">
        <v>7.9</v>
      </c>
    </row>
    <row r="25" spans="1:22" ht="13.5" customHeight="1" x14ac:dyDescent="0.2">
      <c r="A25" s="87"/>
      <c r="B25" s="90" t="s">
        <v>10</v>
      </c>
      <c r="C25" s="90"/>
      <c r="D25" s="91"/>
      <c r="E25" s="32">
        <v>4566654</v>
      </c>
      <c r="F25" s="76">
        <v>4610660</v>
      </c>
      <c r="G25" s="73">
        <v>44006</v>
      </c>
      <c r="H25" s="74">
        <v>101</v>
      </c>
      <c r="I25" s="74">
        <v>1</v>
      </c>
      <c r="J25" s="33">
        <v>2</v>
      </c>
      <c r="K25" s="32">
        <v>2830</v>
      </c>
      <c r="L25" s="76">
        <v>2959</v>
      </c>
      <c r="M25" s="76">
        <v>129</v>
      </c>
      <c r="N25" s="33">
        <v>104.6</v>
      </c>
      <c r="O25" s="74">
        <v>4.5999999999999996</v>
      </c>
      <c r="P25" s="74"/>
      <c r="Q25" s="32">
        <v>2368951</v>
      </c>
      <c r="R25" s="26">
        <v>2250290</v>
      </c>
      <c r="S25" s="79">
        <v>-118661</v>
      </c>
      <c r="T25" s="33">
        <v>95</v>
      </c>
      <c r="U25" s="80">
        <v>-5</v>
      </c>
      <c r="V25" s="33">
        <v>1.5</v>
      </c>
    </row>
    <row r="26" spans="1:22" ht="13.5" customHeight="1" x14ac:dyDescent="0.2">
      <c r="A26" s="87"/>
      <c r="B26" s="90" t="s">
        <v>11</v>
      </c>
      <c r="C26" s="90"/>
      <c r="D26" s="91"/>
      <c r="E26" s="32">
        <v>49150156</v>
      </c>
      <c r="F26" s="76">
        <v>65755924</v>
      </c>
      <c r="G26" s="73">
        <v>16605768</v>
      </c>
      <c r="H26" s="74">
        <v>133.80000000000001</v>
      </c>
      <c r="I26" s="74">
        <v>33.799999999999997</v>
      </c>
      <c r="J26" s="33">
        <v>28.9</v>
      </c>
      <c r="K26" s="32">
        <v>3737</v>
      </c>
      <c r="L26" s="76">
        <v>5020</v>
      </c>
      <c r="M26" s="76">
        <v>1283</v>
      </c>
      <c r="N26" s="33">
        <v>134.30000000000001</v>
      </c>
      <c r="O26" s="74">
        <v>34.299999999999997</v>
      </c>
      <c r="P26" s="74"/>
      <c r="Q26" s="32">
        <v>31769163</v>
      </c>
      <c r="R26" s="26">
        <v>38061667</v>
      </c>
      <c r="S26" s="79">
        <v>6292504</v>
      </c>
      <c r="T26" s="33">
        <v>119.8</v>
      </c>
      <c r="U26" s="80">
        <v>19.8</v>
      </c>
      <c r="V26" s="33">
        <v>25.7</v>
      </c>
    </row>
    <row r="27" spans="1:22" ht="13.5" customHeight="1" x14ac:dyDescent="0.2">
      <c r="A27" s="87"/>
      <c r="B27" s="90" t="s">
        <v>12</v>
      </c>
      <c r="C27" s="90"/>
      <c r="D27" s="91"/>
      <c r="E27" s="32">
        <v>91390301</v>
      </c>
      <c r="F27" s="76">
        <v>109487104</v>
      </c>
      <c r="G27" s="73">
        <v>18096803</v>
      </c>
      <c r="H27" s="74">
        <v>119.8</v>
      </c>
      <c r="I27" s="74">
        <v>19.8</v>
      </c>
      <c r="J27" s="33">
        <v>48.1</v>
      </c>
      <c r="K27" s="32">
        <v>5285</v>
      </c>
      <c r="L27" s="76">
        <v>6294</v>
      </c>
      <c r="M27" s="76">
        <v>1009</v>
      </c>
      <c r="N27" s="33">
        <v>119.1</v>
      </c>
      <c r="O27" s="74">
        <v>19.100000000000001</v>
      </c>
      <c r="P27" s="74"/>
      <c r="Q27" s="32">
        <v>61349222</v>
      </c>
      <c r="R27" s="26">
        <v>78764526</v>
      </c>
      <c r="S27" s="79">
        <v>17415304</v>
      </c>
      <c r="T27" s="33">
        <v>128.4</v>
      </c>
      <c r="U27" s="80">
        <v>28.4</v>
      </c>
      <c r="V27" s="33">
        <v>53.2</v>
      </c>
    </row>
    <row r="28" spans="1:22" ht="13.5" customHeight="1" x14ac:dyDescent="0.2">
      <c r="A28" s="87"/>
      <c r="B28" s="90" t="s">
        <v>13</v>
      </c>
      <c r="C28" s="90"/>
      <c r="D28" s="91"/>
      <c r="E28" s="32">
        <v>26222700</v>
      </c>
      <c r="F28" s="76">
        <v>27213686</v>
      </c>
      <c r="G28" s="73">
        <v>990986</v>
      </c>
      <c r="H28" s="74">
        <v>103.8</v>
      </c>
      <c r="I28" s="74">
        <v>3.8</v>
      </c>
      <c r="J28" s="33">
        <v>12</v>
      </c>
      <c r="K28" s="32">
        <v>2636</v>
      </c>
      <c r="L28" s="76">
        <v>2630</v>
      </c>
      <c r="M28" s="76">
        <v>-6</v>
      </c>
      <c r="N28" s="33">
        <v>99.8</v>
      </c>
      <c r="O28" s="74">
        <v>-0.2</v>
      </c>
      <c r="P28" s="74"/>
      <c r="Q28" s="32">
        <v>16493310</v>
      </c>
      <c r="R28" s="26">
        <v>17175368</v>
      </c>
      <c r="S28" s="79">
        <v>682058</v>
      </c>
      <c r="T28" s="33">
        <v>104.1</v>
      </c>
      <c r="U28" s="80">
        <v>4.0999999999999996</v>
      </c>
      <c r="V28" s="33">
        <v>11.6</v>
      </c>
    </row>
    <row r="29" spans="1:22" ht="13.5" customHeight="1" thickBot="1" x14ac:dyDescent="0.25">
      <c r="A29" s="92"/>
      <c r="B29" s="92"/>
      <c r="C29" s="92"/>
      <c r="D29" s="93"/>
      <c r="E29" s="78"/>
      <c r="F29" s="94"/>
      <c r="G29" s="94"/>
      <c r="H29" s="95"/>
      <c r="I29" s="95"/>
      <c r="J29" s="97"/>
      <c r="K29" s="78"/>
      <c r="L29" s="94"/>
      <c r="M29" s="94"/>
      <c r="N29" s="97"/>
      <c r="O29" s="95"/>
      <c r="P29" s="95"/>
      <c r="Q29" s="78"/>
      <c r="R29" s="65"/>
      <c r="S29" s="98"/>
      <c r="T29" s="97"/>
      <c r="U29" s="99"/>
      <c r="V29" s="97"/>
    </row>
    <row r="31" spans="1:22" ht="13.5" customHeight="1" thickBot="1" x14ac:dyDescent="0.25">
      <c r="A31" s="123" t="s">
        <v>24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2" ht="13.5" customHeight="1" x14ac:dyDescent="0.2">
      <c r="A32" s="139" t="s">
        <v>15</v>
      </c>
      <c r="B32" s="139"/>
      <c r="C32" s="139"/>
      <c r="D32" s="140"/>
      <c r="E32" s="9" t="s">
        <v>30</v>
      </c>
      <c r="F32" s="10"/>
      <c r="G32" s="82"/>
      <c r="H32" s="49" t="s">
        <v>31</v>
      </c>
      <c r="I32" s="35"/>
      <c r="J32" s="9"/>
      <c r="K32" s="9"/>
      <c r="L32" s="9"/>
      <c r="M32" s="9"/>
      <c r="N32" s="49" t="s">
        <v>32</v>
      </c>
      <c r="O32" s="36"/>
      <c r="P32" s="35"/>
      <c r="Q32" s="66" t="s">
        <v>33</v>
      </c>
      <c r="R32" s="35"/>
      <c r="S32" s="35"/>
      <c r="T32" s="36"/>
      <c r="U32" s="35"/>
      <c r="V32" s="35"/>
    </row>
    <row r="33" spans="1:22" ht="13.5" customHeight="1" x14ac:dyDescent="0.2">
      <c r="A33" s="141"/>
      <c r="B33" s="141"/>
      <c r="C33" s="141"/>
      <c r="D33" s="142"/>
      <c r="E33" s="14"/>
      <c r="F33" s="57"/>
      <c r="G33" s="69"/>
      <c r="H33" s="50"/>
      <c r="I33" s="7"/>
      <c r="J33" s="17"/>
      <c r="K33" s="17"/>
      <c r="L33" s="17"/>
      <c r="M33" s="17"/>
      <c r="N33" s="50"/>
      <c r="O33" s="57"/>
      <c r="P33" s="59"/>
      <c r="Q33" s="37"/>
      <c r="R33" s="8"/>
      <c r="S33" s="8"/>
      <c r="T33" s="40"/>
      <c r="U33" s="83"/>
      <c r="V33" s="83"/>
    </row>
    <row r="34" spans="1:22" ht="13.5" customHeight="1" x14ac:dyDescent="0.2">
      <c r="A34" s="141"/>
      <c r="B34" s="141"/>
      <c r="C34" s="141"/>
      <c r="D34" s="142"/>
      <c r="E34" s="51" t="str">
        <f>E19</f>
        <v>１７ 年</v>
      </c>
      <c r="F34" s="18" t="str">
        <f>F19</f>
        <v>１８年</v>
      </c>
      <c r="G34" s="34" t="s">
        <v>34</v>
      </c>
      <c r="H34" s="129" t="s">
        <v>56</v>
      </c>
      <c r="I34" s="116" t="s">
        <v>57</v>
      </c>
      <c r="J34" s="131" t="s">
        <v>6</v>
      </c>
      <c r="K34" s="131" t="s">
        <v>1</v>
      </c>
      <c r="L34" s="131" t="s">
        <v>35</v>
      </c>
      <c r="M34" s="137" t="s">
        <v>0</v>
      </c>
      <c r="N34" s="129" t="s">
        <v>56</v>
      </c>
      <c r="O34" s="116" t="s">
        <v>57</v>
      </c>
      <c r="P34" s="51" t="s">
        <v>34</v>
      </c>
      <c r="Q34" s="129" t="s">
        <v>56</v>
      </c>
      <c r="R34" s="116" t="s">
        <v>57</v>
      </c>
      <c r="S34" s="133" t="s">
        <v>36</v>
      </c>
      <c r="T34" s="133" t="s">
        <v>1</v>
      </c>
      <c r="U34" s="135" t="s">
        <v>21</v>
      </c>
      <c r="V34" s="135"/>
    </row>
    <row r="35" spans="1:22" ht="13.5" customHeight="1" thickBot="1" x14ac:dyDescent="0.25">
      <c r="A35" s="143"/>
      <c r="B35" s="143"/>
      <c r="C35" s="143"/>
      <c r="D35" s="144"/>
      <c r="E35" s="25"/>
      <c r="F35" s="25"/>
      <c r="G35" s="77"/>
      <c r="H35" s="52"/>
      <c r="I35" s="21"/>
      <c r="J35" s="134"/>
      <c r="K35" s="134"/>
      <c r="L35" s="132"/>
      <c r="M35" s="138"/>
      <c r="N35" s="52"/>
      <c r="O35" s="20"/>
      <c r="P35" s="52"/>
      <c r="Q35" s="38"/>
      <c r="R35" s="38"/>
      <c r="S35" s="145"/>
      <c r="T35" s="134"/>
      <c r="U35" s="136"/>
      <c r="V35" s="136"/>
    </row>
    <row r="36" spans="1:22" ht="13.5" customHeight="1" x14ac:dyDescent="0.2">
      <c r="A36" s="87"/>
      <c r="B36" s="87"/>
      <c r="C36" s="87"/>
      <c r="D36" s="88"/>
      <c r="E36" s="29" t="s">
        <v>5</v>
      </c>
      <c r="F36" s="29" t="s">
        <v>5</v>
      </c>
      <c r="G36" s="67" t="s">
        <v>37</v>
      </c>
      <c r="H36" s="47" t="s">
        <v>4</v>
      </c>
      <c r="I36" s="67" t="s">
        <v>4</v>
      </c>
      <c r="J36" s="29" t="s">
        <v>4</v>
      </c>
      <c r="K36" s="29" t="s">
        <v>5</v>
      </c>
      <c r="L36" s="29" t="s">
        <v>5</v>
      </c>
      <c r="M36" s="29" t="s">
        <v>5</v>
      </c>
      <c r="N36" s="47" t="s">
        <v>5</v>
      </c>
      <c r="O36" s="29" t="s">
        <v>5</v>
      </c>
      <c r="P36" s="30" t="s">
        <v>37</v>
      </c>
      <c r="Q36" s="29" t="s">
        <v>4</v>
      </c>
      <c r="R36" s="29" t="s">
        <v>4</v>
      </c>
      <c r="S36" s="29" t="s">
        <v>4</v>
      </c>
      <c r="T36" s="29" t="s">
        <v>5</v>
      </c>
      <c r="U36" s="29" t="s">
        <v>5</v>
      </c>
      <c r="V36" s="29"/>
    </row>
    <row r="37" spans="1:22" ht="13.5" customHeight="1" x14ac:dyDescent="0.2">
      <c r="A37" s="87"/>
      <c r="B37" s="89" t="s">
        <v>8</v>
      </c>
      <c r="C37" s="89"/>
      <c r="D37" s="88"/>
      <c r="E37" s="33">
        <v>68.400000000000006</v>
      </c>
      <c r="F37" s="33">
        <v>68.400000000000006</v>
      </c>
      <c r="G37" s="80">
        <v>0</v>
      </c>
      <c r="H37" s="32">
        <v>51367931</v>
      </c>
      <c r="I37" s="26">
        <v>63452594</v>
      </c>
      <c r="J37" s="39">
        <v>12084663</v>
      </c>
      <c r="K37" s="33">
        <v>123.5</v>
      </c>
      <c r="L37" s="80">
        <v>23.5</v>
      </c>
      <c r="M37" s="33">
        <v>100</v>
      </c>
      <c r="N37" s="45">
        <v>28.8</v>
      </c>
      <c r="O37" s="33">
        <v>29.3</v>
      </c>
      <c r="P37" s="81">
        <v>0.5</v>
      </c>
      <c r="Q37" s="26">
        <v>1128</v>
      </c>
      <c r="R37" s="26">
        <v>1361</v>
      </c>
      <c r="S37" s="79">
        <v>233</v>
      </c>
      <c r="T37" s="33">
        <v>120.7</v>
      </c>
      <c r="U37" s="80">
        <v>20.7</v>
      </c>
      <c r="V37" s="80"/>
    </row>
    <row r="38" spans="1:22" ht="13.5" customHeight="1" x14ac:dyDescent="0.2">
      <c r="A38" s="87"/>
      <c r="B38" s="89"/>
      <c r="C38" s="89"/>
      <c r="D38" s="88"/>
      <c r="E38" s="33"/>
      <c r="F38" s="33"/>
      <c r="G38" s="80"/>
      <c r="H38" s="32"/>
      <c r="I38" s="26"/>
      <c r="J38" s="39"/>
      <c r="K38" s="33"/>
      <c r="L38" s="80"/>
      <c r="M38" s="33"/>
      <c r="N38" s="45"/>
      <c r="O38" s="33"/>
      <c r="P38" s="81"/>
      <c r="Q38" s="26"/>
      <c r="R38" s="26"/>
      <c r="S38" s="79"/>
      <c r="T38" s="33"/>
      <c r="U38" s="80"/>
      <c r="V38" s="80"/>
    </row>
    <row r="39" spans="1:22" ht="13.5" customHeight="1" x14ac:dyDescent="0.2">
      <c r="A39" s="87"/>
      <c r="B39" s="90" t="s">
        <v>9</v>
      </c>
      <c r="C39" s="90"/>
      <c r="D39" s="91"/>
      <c r="E39" s="33">
        <v>57.5</v>
      </c>
      <c r="F39" s="33">
        <v>58.3</v>
      </c>
      <c r="G39" s="80">
        <v>0.79999999999999716</v>
      </c>
      <c r="H39" s="32">
        <v>6727715</v>
      </c>
      <c r="I39" s="26">
        <v>7783777</v>
      </c>
      <c r="J39" s="39">
        <v>1056062</v>
      </c>
      <c r="K39" s="33">
        <v>115.7</v>
      </c>
      <c r="L39" s="80">
        <v>15.7</v>
      </c>
      <c r="M39" s="33">
        <v>12.3</v>
      </c>
      <c r="N39" s="45">
        <v>39</v>
      </c>
      <c r="O39" s="33">
        <v>38.6</v>
      </c>
      <c r="P39" s="81">
        <v>-0.39999999999999858</v>
      </c>
      <c r="Q39" s="26">
        <v>1193</v>
      </c>
      <c r="R39" s="26">
        <v>1274</v>
      </c>
      <c r="S39" s="79">
        <v>81</v>
      </c>
      <c r="T39" s="33">
        <v>106.8</v>
      </c>
      <c r="U39" s="80">
        <v>6.8</v>
      </c>
      <c r="V39" s="80"/>
    </row>
    <row r="40" spans="1:22" ht="13.5" customHeight="1" x14ac:dyDescent="0.2">
      <c r="A40" s="87"/>
      <c r="B40" s="90" t="s">
        <v>10</v>
      </c>
      <c r="C40" s="90"/>
      <c r="D40" s="91"/>
      <c r="E40" s="33">
        <v>53</v>
      </c>
      <c r="F40" s="33">
        <v>50</v>
      </c>
      <c r="G40" s="80">
        <v>-3</v>
      </c>
      <c r="H40" s="32">
        <v>1976062</v>
      </c>
      <c r="I40" s="26">
        <v>2134647</v>
      </c>
      <c r="J40" s="39">
        <v>158585</v>
      </c>
      <c r="K40" s="33">
        <v>108</v>
      </c>
      <c r="L40" s="80">
        <v>8</v>
      </c>
      <c r="M40" s="33">
        <v>3.4</v>
      </c>
      <c r="N40" s="45">
        <v>44.2</v>
      </c>
      <c r="O40" s="33">
        <v>47.4</v>
      </c>
      <c r="P40" s="81">
        <v>3.2</v>
      </c>
      <c r="Q40" s="26">
        <v>1251</v>
      </c>
      <c r="R40" s="26">
        <v>1403</v>
      </c>
      <c r="S40" s="79">
        <v>152</v>
      </c>
      <c r="T40" s="33">
        <v>112.2</v>
      </c>
      <c r="U40" s="80">
        <v>12.2</v>
      </c>
      <c r="V40" s="80"/>
    </row>
    <row r="41" spans="1:22" ht="13.5" customHeight="1" x14ac:dyDescent="0.2">
      <c r="A41" s="87"/>
      <c r="B41" s="90" t="s">
        <v>11</v>
      </c>
      <c r="C41" s="90"/>
      <c r="D41" s="91"/>
      <c r="E41" s="33">
        <v>65.5</v>
      </c>
      <c r="F41" s="33">
        <v>58.8</v>
      </c>
      <c r="G41" s="80">
        <v>-6.7</v>
      </c>
      <c r="H41" s="32">
        <v>15574569</v>
      </c>
      <c r="I41" s="26">
        <v>25466803</v>
      </c>
      <c r="J41" s="39">
        <v>9892234</v>
      </c>
      <c r="K41" s="33">
        <v>163.5</v>
      </c>
      <c r="L41" s="80">
        <v>63.5</v>
      </c>
      <c r="M41" s="33">
        <v>40.1</v>
      </c>
      <c r="N41" s="45">
        <v>32.1</v>
      </c>
      <c r="O41" s="33">
        <v>39.299999999999997</v>
      </c>
      <c r="P41" s="81">
        <v>7.2</v>
      </c>
      <c r="Q41" s="26">
        <v>1200</v>
      </c>
      <c r="R41" s="26">
        <v>1974</v>
      </c>
      <c r="S41" s="79">
        <v>774</v>
      </c>
      <c r="T41" s="33">
        <v>164.5</v>
      </c>
      <c r="U41" s="80">
        <v>64.5</v>
      </c>
      <c r="V41" s="80"/>
    </row>
    <row r="42" spans="1:22" ht="13.5" customHeight="1" x14ac:dyDescent="0.2">
      <c r="A42" s="87"/>
      <c r="B42" s="90" t="s">
        <v>12</v>
      </c>
      <c r="C42" s="90"/>
      <c r="D42" s="91"/>
      <c r="E42" s="33">
        <v>74.8</v>
      </c>
      <c r="F42" s="33">
        <v>78.7</v>
      </c>
      <c r="G42" s="80">
        <v>3.9000000000000057</v>
      </c>
      <c r="H42" s="32">
        <v>18798338</v>
      </c>
      <c r="I42" s="26">
        <v>19472390</v>
      </c>
      <c r="J42" s="39">
        <v>674052</v>
      </c>
      <c r="K42" s="33">
        <v>103.6</v>
      </c>
      <c r="L42" s="80">
        <v>3.6</v>
      </c>
      <c r="M42" s="33">
        <v>30.7</v>
      </c>
      <c r="N42" s="45">
        <v>22.9</v>
      </c>
      <c r="O42" s="33">
        <v>19.5</v>
      </c>
      <c r="P42" s="81">
        <v>-3.4</v>
      </c>
      <c r="Q42" s="26">
        <v>1211</v>
      </c>
      <c r="R42" s="26">
        <v>1225</v>
      </c>
      <c r="S42" s="79">
        <v>14</v>
      </c>
      <c r="T42" s="33">
        <v>101.2</v>
      </c>
      <c r="U42" s="80">
        <v>1.2</v>
      </c>
      <c r="V42" s="80"/>
    </row>
    <row r="43" spans="1:22" ht="13.5" customHeight="1" x14ac:dyDescent="0.2">
      <c r="A43" s="87"/>
      <c r="B43" s="90" t="s">
        <v>13</v>
      </c>
      <c r="C43" s="90"/>
      <c r="D43" s="91"/>
      <c r="E43" s="33">
        <v>63.8</v>
      </c>
      <c r="F43" s="33">
        <v>64</v>
      </c>
      <c r="G43" s="80">
        <v>0.20000000000000284</v>
      </c>
      <c r="H43" s="32">
        <v>8291247</v>
      </c>
      <c r="I43" s="26">
        <v>8594977</v>
      </c>
      <c r="J43" s="39">
        <v>303730</v>
      </c>
      <c r="K43" s="33">
        <v>103.7</v>
      </c>
      <c r="L43" s="80">
        <v>3.7</v>
      </c>
      <c r="M43" s="33">
        <v>13.5</v>
      </c>
      <c r="N43" s="45">
        <v>32.1</v>
      </c>
      <c r="O43" s="33">
        <v>32</v>
      </c>
      <c r="P43" s="81">
        <v>-0.10000000000000142</v>
      </c>
      <c r="Q43" s="26">
        <v>845</v>
      </c>
      <c r="R43" s="26">
        <v>842</v>
      </c>
      <c r="S43" s="79">
        <v>-3</v>
      </c>
      <c r="T43" s="33">
        <v>99.6</v>
      </c>
      <c r="U43" s="80">
        <v>-0.4</v>
      </c>
      <c r="V43" s="80"/>
    </row>
    <row r="44" spans="1:22" ht="13.5" customHeight="1" thickBot="1" x14ac:dyDescent="0.25">
      <c r="A44" s="92"/>
      <c r="B44" s="92"/>
      <c r="C44" s="92"/>
      <c r="D44" s="93"/>
      <c r="E44" s="97"/>
      <c r="F44" s="97"/>
      <c r="G44" s="99"/>
      <c r="H44" s="78"/>
      <c r="I44" s="65"/>
      <c r="J44" s="100"/>
      <c r="K44" s="97"/>
      <c r="L44" s="99"/>
      <c r="M44" s="97"/>
      <c r="N44" s="101"/>
      <c r="O44" s="97"/>
      <c r="P44" s="102"/>
      <c r="Q44" s="65"/>
      <c r="R44" s="65"/>
      <c r="S44" s="98"/>
      <c r="T44" s="97"/>
      <c r="U44" s="99"/>
      <c r="V44" s="99"/>
    </row>
  </sheetData>
  <mergeCells count="34">
    <mergeCell ref="N4:N5"/>
    <mergeCell ref="A2:D5"/>
    <mergeCell ref="A17:D20"/>
    <mergeCell ref="M19:M20"/>
    <mergeCell ref="G4:G5"/>
    <mergeCell ref="H4:H5"/>
    <mergeCell ref="I4:I5"/>
    <mergeCell ref="J4:J5"/>
    <mergeCell ref="M4:M5"/>
    <mergeCell ref="N19:N20"/>
    <mergeCell ref="O4:O5"/>
    <mergeCell ref="S19:S20"/>
    <mergeCell ref="T19:T20"/>
    <mergeCell ref="U19:U20"/>
    <mergeCell ref="P4:P5"/>
    <mergeCell ref="O19:O20"/>
    <mergeCell ref="A32:D35"/>
    <mergeCell ref="L34:L35"/>
    <mergeCell ref="S34:S35"/>
    <mergeCell ref="J34:J35"/>
    <mergeCell ref="M34:M35"/>
    <mergeCell ref="K34:K35"/>
    <mergeCell ref="U34:U35"/>
    <mergeCell ref="V34:V35"/>
    <mergeCell ref="S4:S5"/>
    <mergeCell ref="T4:T5"/>
    <mergeCell ref="U4:U5"/>
    <mergeCell ref="V4:V5"/>
    <mergeCell ref="V19:V20"/>
    <mergeCell ref="G19:G20"/>
    <mergeCell ref="H19:H20"/>
    <mergeCell ref="I19:I20"/>
    <mergeCell ref="J19:J20"/>
    <mergeCell ref="T34:T35"/>
  </mergeCells>
  <phoneticPr fontId="5"/>
  <pageMargins left="0.78740157480314965" right="0.39370078740157483" top="0.78740157480314965" bottom="0.39370078740157483" header="0.51181102362204722" footer="0.51181102362204722"/>
  <pageSetup paperSize="9" scale="78" orientation="landscape" horizontalDpi="4294967292" verticalDpi="0" r:id="rId1"/>
  <headerFooter alignWithMargins="0"/>
  <colBreaks count="2" manualBreakCount="2">
    <brk id="22" max="1048575" man="1"/>
    <brk id="3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A44"/>
  <sheetViews>
    <sheetView showGridLines="0" defaultGridColor="0" colorId="22" zoomScaleNormal="100" zoomScaleSheetLayoutView="100" workbookViewId="0"/>
  </sheetViews>
  <sheetFormatPr defaultColWidth="10.75" defaultRowHeight="13.5" customHeight="1" x14ac:dyDescent="0.2"/>
  <cols>
    <col min="1" max="1" width="1.75" style="113" customWidth="1"/>
    <col min="2" max="2" width="2.75" style="113" customWidth="1"/>
    <col min="3" max="3" width="10.75" style="113" customWidth="1"/>
    <col min="4" max="4" width="1.75" style="113" customWidth="1"/>
    <col min="5" max="6" width="10.4140625" style="113" customWidth="1"/>
    <col min="7" max="7" width="11.75" style="113" customWidth="1"/>
    <col min="8" max="10" width="6.75" style="113" customWidth="1"/>
    <col min="11" max="13" width="9" style="113" customWidth="1"/>
    <col min="14" max="14" width="9.75" style="113" customWidth="1"/>
    <col min="15" max="16" width="10.75" style="113" customWidth="1"/>
    <col min="17" max="17" width="10.25" style="113" customWidth="1"/>
    <col min="18" max="18" width="10.75" style="113"/>
    <col min="19" max="19" width="10.25" style="113" customWidth="1"/>
    <col min="20" max="20" width="7.25" style="113" customWidth="1"/>
    <col min="21" max="21" width="8.1640625" style="113" customWidth="1"/>
    <col min="22" max="22" width="7.25" style="113" customWidth="1"/>
    <col min="23" max="23" width="8" style="113" customWidth="1"/>
    <col min="24" max="25" width="10.75" style="113"/>
    <col min="26" max="27" width="6.75" style="113" customWidth="1"/>
    <col min="28" max="28" width="9.75" style="113" customWidth="1"/>
    <col min="29" max="29" width="1.75" style="113" customWidth="1"/>
    <col min="30" max="30" width="8.75" style="113" customWidth="1"/>
    <col min="31" max="32" width="6.75" style="113" customWidth="1"/>
    <col min="33" max="33" width="10.75" style="113"/>
    <col min="34" max="34" width="1.75" style="113" customWidth="1"/>
    <col min="35" max="35" width="10.75" style="113"/>
    <col min="36" max="36" width="1.75" style="113" customWidth="1"/>
    <col min="37" max="37" width="10.75" style="113"/>
    <col min="38" max="38" width="1.75" style="113" customWidth="1"/>
    <col min="39" max="39" width="10.75" style="113"/>
    <col min="40" max="40" width="1.75" style="113" customWidth="1"/>
    <col min="41" max="41" width="5.75" style="113" customWidth="1"/>
    <col min="42" max="16384" width="10.75" style="113"/>
  </cols>
  <sheetData>
    <row r="1" spans="1:53" s="2" customFormat="1" ht="13.5" customHeight="1" thickBot="1" x14ac:dyDescent="0.25">
      <c r="A1" s="86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"/>
      <c r="O1" s="1"/>
      <c r="P1" s="1"/>
      <c r="Q1" s="126"/>
      <c r="R1" s="126"/>
      <c r="S1" s="126"/>
      <c r="T1" s="126"/>
      <c r="U1" s="126"/>
      <c r="V1" s="126"/>
      <c r="AP1" s="3"/>
      <c r="BA1" s="3"/>
    </row>
    <row r="2" spans="1:53" ht="13.5" customHeight="1" x14ac:dyDescent="0.2">
      <c r="A2" s="139" t="s">
        <v>15</v>
      </c>
      <c r="B2" s="139"/>
      <c r="C2" s="139"/>
      <c r="D2" s="140"/>
      <c r="E2" s="9" t="s">
        <v>38</v>
      </c>
      <c r="F2" s="9"/>
      <c r="G2" s="9"/>
      <c r="H2" s="13"/>
      <c r="I2" s="9"/>
      <c r="J2" s="9"/>
      <c r="K2" s="49" t="s">
        <v>39</v>
      </c>
      <c r="L2" s="35"/>
      <c r="M2" s="35"/>
      <c r="N2" s="49" t="s">
        <v>40</v>
      </c>
      <c r="O2" s="36"/>
      <c r="P2" s="68"/>
      <c r="Q2" s="66" t="s">
        <v>41</v>
      </c>
      <c r="R2" s="35"/>
      <c r="S2" s="35"/>
      <c r="T2" s="35"/>
      <c r="U2" s="35"/>
      <c r="V2" s="35"/>
      <c r="W2" s="35"/>
      <c r="AP2" s="124"/>
      <c r="BA2" s="124"/>
    </row>
    <row r="3" spans="1:53" ht="13.5" customHeight="1" x14ac:dyDescent="0.2">
      <c r="A3" s="141"/>
      <c r="B3" s="141"/>
      <c r="C3" s="141"/>
      <c r="D3" s="142"/>
      <c r="E3" s="14"/>
      <c r="F3" s="7"/>
      <c r="G3" s="7"/>
      <c r="H3" s="17"/>
      <c r="I3" s="17"/>
      <c r="J3" s="17"/>
      <c r="K3" s="50"/>
      <c r="L3" s="57"/>
      <c r="M3" s="69"/>
      <c r="N3" s="50"/>
      <c r="O3" s="14"/>
      <c r="P3" s="69"/>
      <c r="Q3" s="105"/>
      <c r="R3" s="8"/>
      <c r="S3" s="40"/>
      <c r="T3" s="40"/>
      <c r="U3" s="40"/>
      <c r="V3" s="40"/>
      <c r="W3" s="70"/>
      <c r="AP3" s="124"/>
      <c r="BA3" s="124"/>
    </row>
    <row r="4" spans="1:53" ht="13.5" customHeight="1" x14ac:dyDescent="0.2">
      <c r="A4" s="141"/>
      <c r="B4" s="141"/>
      <c r="C4" s="141"/>
      <c r="D4" s="142"/>
      <c r="E4" s="115" t="s">
        <v>56</v>
      </c>
      <c r="F4" s="116" t="s">
        <v>57</v>
      </c>
      <c r="G4" s="131" t="s">
        <v>28</v>
      </c>
      <c r="H4" s="131" t="s">
        <v>1</v>
      </c>
      <c r="I4" s="131" t="s">
        <v>21</v>
      </c>
      <c r="J4" s="137" t="s">
        <v>0</v>
      </c>
      <c r="K4" s="129" t="s">
        <v>56</v>
      </c>
      <c r="L4" s="116" t="s">
        <v>57</v>
      </c>
      <c r="M4" s="48" t="s">
        <v>42</v>
      </c>
      <c r="N4" s="129" t="s">
        <v>56</v>
      </c>
      <c r="O4" s="116" t="s">
        <v>57</v>
      </c>
      <c r="P4" s="48" t="s">
        <v>42</v>
      </c>
      <c r="Q4" s="129" t="s">
        <v>56</v>
      </c>
      <c r="R4" s="116" t="s">
        <v>57</v>
      </c>
      <c r="S4" s="133" t="s">
        <v>43</v>
      </c>
      <c r="T4" s="133" t="s">
        <v>1</v>
      </c>
      <c r="U4" s="133" t="s">
        <v>21</v>
      </c>
      <c r="V4" s="133" t="s">
        <v>0</v>
      </c>
      <c r="W4" s="150" t="s">
        <v>44</v>
      </c>
      <c r="AP4" s="124"/>
      <c r="BA4" s="124"/>
    </row>
    <row r="5" spans="1:53" ht="13.5" customHeight="1" thickBot="1" x14ac:dyDescent="0.25">
      <c r="A5" s="143"/>
      <c r="B5" s="143"/>
      <c r="C5" s="143"/>
      <c r="D5" s="144"/>
      <c r="E5" s="21"/>
      <c r="F5" s="21"/>
      <c r="G5" s="132"/>
      <c r="H5" s="134"/>
      <c r="I5" s="132"/>
      <c r="J5" s="136"/>
      <c r="K5" s="52"/>
      <c r="L5" s="20"/>
      <c r="M5" s="107"/>
      <c r="N5" s="52"/>
      <c r="O5" s="21"/>
      <c r="P5" s="20"/>
      <c r="Q5" s="54"/>
      <c r="R5" s="38"/>
      <c r="S5" s="145"/>
      <c r="T5" s="145"/>
      <c r="U5" s="145"/>
      <c r="V5" s="145"/>
      <c r="W5" s="151"/>
      <c r="AP5" s="124"/>
      <c r="BA5" s="124"/>
    </row>
    <row r="6" spans="1:53" ht="13.5" customHeight="1" x14ac:dyDescent="0.2">
      <c r="A6" s="87"/>
      <c r="B6" s="87"/>
      <c r="C6" s="87"/>
      <c r="D6" s="88"/>
      <c r="E6" s="29" t="s">
        <v>4</v>
      </c>
      <c r="F6" s="29" t="s">
        <v>4</v>
      </c>
      <c r="G6" s="29" t="s">
        <v>4</v>
      </c>
      <c r="H6" s="29" t="s">
        <v>5</v>
      </c>
      <c r="I6" s="29" t="s">
        <v>5</v>
      </c>
      <c r="J6" s="29" t="s">
        <v>5</v>
      </c>
      <c r="K6" s="47" t="s">
        <v>5</v>
      </c>
      <c r="L6" s="29" t="s">
        <v>5</v>
      </c>
      <c r="M6" s="29" t="s">
        <v>45</v>
      </c>
      <c r="N6" s="47" t="s">
        <v>5</v>
      </c>
      <c r="O6" s="29" t="s">
        <v>5</v>
      </c>
      <c r="P6" s="29" t="s">
        <v>45</v>
      </c>
      <c r="Q6" s="106" t="s">
        <v>4</v>
      </c>
      <c r="R6" s="41" t="s">
        <v>4</v>
      </c>
      <c r="S6" s="41" t="s">
        <v>4</v>
      </c>
      <c r="T6" s="41" t="s">
        <v>5</v>
      </c>
      <c r="U6" s="41" t="s">
        <v>5</v>
      </c>
      <c r="V6" s="41" t="s">
        <v>5</v>
      </c>
      <c r="W6" s="41" t="s">
        <v>4</v>
      </c>
      <c r="AP6" s="127"/>
      <c r="BA6" s="127"/>
    </row>
    <row r="7" spans="1:53" ht="13.5" customHeight="1" x14ac:dyDescent="0.2">
      <c r="A7" s="87"/>
      <c r="B7" s="89" t="s">
        <v>8</v>
      </c>
      <c r="C7" s="89"/>
      <c r="D7" s="88"/>
      <c r="E7" s="26">
        <v>18972157</v>
      </c>
      <c r="F7" s="26">
        <v>19429185</v>
      </c>
      <c r="G7" s="79">
        <v>457028</v>
      </c>
      <c r="H7" s="33">
        <v>102.4</v>
      </c>
      <c r="I7" s="80">
        <v>2.4</v>
      </c>
      <c r="J7" s="33">
        <v>100</v>
      </c>
      <c r="K7" s="45">
        <v>10.7</v>
      </c>
      <c r="L7" s="33">
        <v>9</v>
      </c>
      <c r="M7" s="80">
        <v>-1.7</v>
      </c>
      <c r="N7" s="45">
        <v>36.9</v>
      </c>
      <c r="O7" s="33">
        <v>30.6</v>
      </c>
      <c r="P7" s="80">
        <v>-6.3</v>
      </c>
      <c r="Q7" s="32">
        <v>54414822</v>
      </c>
      <c r="R7" s="26">
        <v>55744267</v>
      </c>
      <c r="S7" s="39">
        <v>1329445</v>
      </c>
      <c r="T7" s="33">
        <v>102.4</v>
      </c>
      <c r="U7" s="80">
        <v>2.4</v>
      </c>
      <c r="V7" s="33">
        <v>100</v>
      </c>
      <c r="W7" s="26">
        <v>122246</v>
      </c>
      <c r="AP7" s="124"/>
      <c r="BA7" s="124"/>
    </row>
    <row r="8" spans="1:53" ht="13.5" customHeight="1" x14ac:dyDescent="0.2">
      <c r="A8" s="87"/>
      <c r="B8" s="89"/>
      <c r="C8" s="89"/>
      <c r="D8" s="88"/>
      <c r="E8" s="26"/>
      <c r="F8" s="26"/>
      <c r="G8" s="79"/>
      <c r="H8" s="33"/>
      <c r="I8" s="80"/>
      <c r="J8" s="33"/>
      <c r="K8" s="45"/>
      <c r="L8" s="33"/>
      <c r="M8" s="80"/>
      <c r="N8" s="45"/>
      <c r="O8" s="33"/>
      <c r="P8" s="80"/>
      <c r="Q8" s="32"/>
      <c r="R8" s="26"/>
      <c r="S8" s="39"/>
      <c r="T8" s="33"/>
      <c r="U8" s="80"/>
      <c r="V8" s="33"/>
      <c r="W8" s="26"/>
      <c r="AP8" s="124"/>
      <c r="BA8" s="124"/>
    </row>
    <row r="9" spans="1:53" ht="13.5" customHeight="1" x14ac:dyDescent="0.2">
      <c r="A9" s="87"/>
      <c r="B9" s="90" t="s">
        <v>9</v>
      </c>
      <c r="C9" s="90"/>
      <c r="D9" s="91"/>
      <c r="E9" s="118">
        <v>2578464</v>
      </c>
      <c r="F9" s="118">
        <v>2788643</v>
      </c>
      <c r="G9" s="79">
        <v>210179</v>
      </c>
      <c r="H9" s="33">
        <v>108.2</v>
      </c>
      <c r="I9" s="80">
        <v>8.1999999999999993</v>
      </c>
      <c r="J9" s="33">
        <v>14.4</v>
      </c>
      <c r="K9" s="45">
        <v>14.9</v>
      </c>
      <c r="L9" s="33">
        <v>13.8</v>
      </c>
      <c r="M9" s="80">
        <v>-1.1000000000000001</v>
      </c>
      <c r="N9" s="45">
        <v>38.299999999999997</v>
      </c>
      <c r="O9" s="33">
        <v>35.799999999999997</v>
      </c>
      <c r="P9" s="80">
        <v>-2.5</v>
      </c>
      <c r="Q9" s="32">
        <v>6131628</v>
      </c>
      <c r="R9" s="26">
        <v>6330194</v>
      </c>
      <c r="S9" s="39">
        <v>198566</v>
      </c>
      <c r="T9" s="33">
        <v>103.2</v>
      </c>
      <c r="U9" s="80">
        <v>3.2</v>
      </c>
      <c r="V9" s="33">
        <v>11.4</v>
      </c>
      <c r="W9" s="26">
        <v>119438</v>
      </c>
      <c r="AP9" s="124"/>
      <c r="BA9" s="124"/>
    </row>
    <row r="10" spans="1:53" ht="13.5" customHeight="1" x14ac:dyDescent="0.2">
      <c r="A10" s="87"/>
      <c r="B10" s="90" t="s">
        <v>10</v>
      </c>
      <c r="C10" s="90"/>
      <c r="D10" s="91"/>
      <c r="E10" s="118">
        <v>520040</v>
      </c>
      <c r="F10" s="118">
        <v>512443</v>
      </c>
      <c r="G10" s="79">
        <v>-7597</v>
      </c>
      <c r="H10" s="33">
        <v>98.5</v>
      </c>
      <c r="I10" s="80">
        <v>-1.5</v>
      </c>
      <c r="J10" s="33">
        <v>2.6</v>
      </c>
      <c r="K10" s="45">
        <v>11.6</v>
      </c>
      <c r="L10" s="33">
        <v>11.4</v>
      </c>
      <c r="M10" s="80">
        <v>-0.19999999999999929</v>
      </c>
      <c r="N10" s="45">
        <v>26.3</v>
      </c>
      <c r="O10" s="33">
        <v>24</v>
      </c>
      <c r="P10" s="80">
        <v>-2.2999999999999998</v>
      </c>
      <c r="Q10" s="32">
        <v>1766275</v>
      </c>
      <c r="R10" s="26">
        <v>1719347</v>
      </c>
      <c r="S10" s="39">
        <v>-46928</v>
      </c>
      <c r="T10" s="33">
        <v>97.3</v>
      </c>
      <c r="U10" s="80">
        <v>-2.7</v>
      </c>
      <c r="V10" s="33">
        <v>3.1</v>
      </c>
      <c r="W10" s="26">
        <v>90492</v>
      </c>
      <c r="AP10" s="124"/>
      <c r="BA10" s="124"/>
    </row>
    <row r="11" spans="1:53" ht="13.5" customHeight="1" x14ac:dyDescent="0.2">
      <c r="A11" s="87"/>
      <c r="B11" s="90" t="s">
        <v>11</v>
      </c>
      <c r="C11" s="90"/>
      <c r="D11" s="91"/>
      <c r="E11" s="118">
        <v>4978907</v>
      </c>
      <c r="F11" s="118">
        <v>5169226</v>
      </c>
      <c r="G11" s="79">
        <v>190319</v>
      </c>
      <c r="H11" s="33">
        <v>103.8</v>
      </c>
      <c r="I11" s="80">
        <v>3.8</v>
      </c>
      <c r="J11" s="33">
        <v>26.6</v>
      </c>
      <c r="K11" s="45">
        <v>10.3</v>
      </c>
      <c r="L11" s="33">
        <v>8</v>
      </c>
      <c r="M11" s="80">
        <v>-2.2999999999999998</v>
      </c>
      <c r="N11" s="45">
        <v>32</v>
      </c>
      <c r="O11" s="33">
        <v>20.3</v>
      </c>
      <c r="P11" s="80">
        <v>-11.7</v>
      </c>
      <c r="Q11" s="32">
        <v>11898210</v>
      </c>
      <c r="R11" s="26">
        <v>12418928</v>
      </c>
      <c r="S11" s="39">
        <v>520718</v>
      </c>
      <c r="T11" s="33">
        <v>104.4</v>
      </c>
      <c r="U11" s="80">
        <v>4.4000000000000004</v>
      </c>
      <c r="V11" s="33">
        <v>22.3</v>
      </c>
      <c r="W11" s="26">
        <v>85648</v>
      </c>
      <c r="AP11" s="124"/>
      <c r="BA11" s="124"/>
    </row>
    <row r="12" spans="1:53" ht="13.5" customHeight="1" x14ac:dyDescent="0.2">
      <c r="A12" s="87"/>
      <c r="B12" s="90" t="s">
        <v>12</v>
      </c>
      <c r="C12" s="90"/>
      <c r="D12" s="91"/>
      <c r="E12" s="118">
        <v>7252777</v>
      </c>
      <c r="F12" s="118">
        <v>7124006</v>
      </c>
      <c r="G12" s="79">
        <v>-128771</v>
      </c>
      <c r="H12" s="33">
        <v>98.2</v>
      </c>
      <c r="I12" s="80">
        <v>-1.8</v>
      </c>
      <c r="J12" s="33">
        <v>36.700000000000003</v>
      </c>
      <c r="K12" s="45">
        <v>8.8000000000000007</v>
      </c>
      <c r="L12" s="33">
        <v>7.1</v>
      </c>
      <c r="M12" s="80">
        <v>-1.7</v>
      </c>
      <c r="N12" s="45">
        <v>38.6</v>
      </c>
      <c r="O12" s="33">
        <v>36.6</v>
      </c>
      <c r="P12" s="80">
        <v>-2</v>
      </c>
      <c r="Q12" s="32">
        <v>24124915</v>
      </c>
      <c r="R12" s="26">
        <v>24359025</v>
      </c>
      <c r="S12" s="39">
        <v>234110</v>
      </c>
      <c r="T12" s="33">
        <v>101</v>
      </c>
      <c r="U12" s="80">
        <v>1</v>
      </c>
      <c r="V12" s="33">
        <v>43.7</v>
      </c>
      <c r="W12" s="26">
        <v>183151</v>
      </c>
      <c r="AP12" s="124"/>
      <c r="BA12" s="124"/>
    </row>
    <row r="13" spans="1:53" ht="13.5" customHeight="1" x14ac:dyDescent="0.2">
      <c r="A13" s="87"/>
      <c r="B13" s="90" t="s">
        <v>13</v>
      </c>
      <c r="C13" s="90"/>
      <c r="D13" s="91"/>
      <c r="E13" s="118">
        <v>3641969</v>
      </c>
      <c r="F13" s="118">
        <v>3834867</v>
      </c>
      <c r="G13" s="79">
        <v>192898</v>
      </c>
      <c r="H13" s="33">
        <v>105.3</v>
      </c>
      <c r="I13" s="80">
        <v>5.3</v>
      </c>
      <c r="J13" s="33">
        <v>19.7</v>
      </c>
      <c r="K13" s="45">
        <v>14.1</v>
      </c>
      <c r="L13" s="33">
        <v>14.3</v>
      </c>
      <c r="M13" s="80">
        <v>0.20000000000000107</v>
      </c>
      <c r="N13" s="45">
        <v>43.9</v>
      </c>
      <c r="O13" s="33">
        <v>44.6</v>
      </c>
      <c r="P13" s="80">
        <v>0.70000000000000284</v>
      </c>
      <c r="Q13" s="32">
        <v>10493794</v>
      </c>
      <c r="R13" s="26">
        <v>10916773</v>
      </c>
      <c r="S13" s="39">
        <v>422979</v>
      </c>
      <c r="T13" s="33">
        <v>104</v>
      </c>
      <c r="U13" s="80">
        <v>4</v>
      </c>
      <c r="V13" s="33">
        <v>19.600000000000001</v>
      </c>
      <c r="W13" s="26">
        <v>102988</v>
      </c>
      <c r="AP13" s="124"/>
      <c r="BA13" s="124"/>
    </row>
    <row r="14" spans="1:53" ht="13.5" customHeight="1" thickBot="1" x14ac:dyDescent="0.25">
      <c r="A14" s="92"/>
      <c r="B14" s="92"/>
      <c r="C14" s="92"/>
      <c r="D14" s="93"/>
      <c r="E14" s="128"/>
      <c r="F14" s="120"/>
      <c r="G14" s="98"/>
      <c r="H14" s="97"/>
      <c r="I14" s="99"/>
      <c r="J14" s="97"/>
      <c r="K14" s="101"/>
      <c r="L14" s="97"/>
      <c r="M14" s="99"/>
      <c r="N14" s="101"/>
      <c r="O14" s="97"/>
      <c r="P14" s="99"/>
      <c r="Q14" s="78"/>
      <c r="R14" s="65"/>
      <c r="S14" s="100"/>
      <c r="T14" s="97"/>
      <c r="U14" s="99"/>
      <c r="V14" s="97"/>
      <c r="W14" s="65"/>
      <c r="AP14" s="124"/>
      <c r="BA14" s="124"/>
    </row>
    <row r="16" spans="1:53" ht="13.5" customHeight="1" thickBot="1" x14ac:dyDescent="0.25">
      <c r="A16" s="121" t="s">
        <v>46</v>
      </c>
    </row>
    <row r="17" spans="1:23" ht="13.5" customHeight="1" x14ac:dyDescent="0.2">
      <c r="A17" s="139" t="s">
        <v>15</v>
      </c>
      <c r="B17" s="139"/>
      <c r="C17" s="139"/>
      <c r="D17" s="140"/>
      <c r="E17" s="35" t="s">
        <v>47</v>
      </c>
      <c r="F17" s="35"/>
      <c r="G17" s="35"/>
      <c r="H17" s="35"/>
      <c r="I17" s="35"/>
      <c r="J17" s="35"/>
      <c r="K17" s="36"/>
      <c r="L17" s="35" t="s">
        <v>48</v>
      </c>
      <c r="M17" s="36"/>
      <c r="N17" s="35"/>
      <c r="O17" s="66" t="s">
        <v>49</v>
      </c>
      <c r="P17" s="35"/>
      <c r="Q17" s="35"/>
      <c r="R17" s="35"/>
      <c r="S17" s="35"/>
      <c r="T17" s="35"/>
      <c r="U17" s="35"/>
      <c r="V17" s="35"/>
      <c r="W17" s="35"/>
    </row>
    <row r="18" spans="1:23" ht="13.5" customHeight="1" x14ac:dyDescent="0.2">
      <c r="A18" s="141"/>
      <c r="B18" s="141"/>
      <c r="C18" s="141"/>
      <c r="D18" s="142"/>
      <c r="E18" s="37"/>
      <c r="F18" s="8"/>
      <c r="G18" s="40"/>
      <c r="H18" s="40"/>
      <c r="I18" s="40"/>
      <c r="J18" s="40"/>
      <c r="K18" s="37"/>
      <c r="L18" s="37"/>
      <c r="M18" s="37"/>
      <c r="N18" s="70"/>
      <c r="O18" s="105"/>
      <c r="P18" s="8"/>
      <c r="Q18" s="40"/>
      <c r="R18" s="40"/>
      <c r="S18" s="40"/>
      <c r="T18" s="40"/>
      <c r="U18" s="70"/>
      <c r="V18" s="70"/>
      <c r="W18" s="70"/>
    </row>
    <row r="19" spans="1:23" ht="13.5" customHeight="1" x14ac:dyDescent="0.2">
      <c r="A19" s="141"/>
      <c r="B19" s="141"/>
      <c r="C19" s="141"/>
      <c r="D19" s="142"/>
      <c r="E19" s="115" t="s">
        <v>56</v>
      </c>
      <c r="F19" s="116" t="s">
        <v>57</v>
      </c>
      <c r="G19" s="133" t="s">
        <v>50</v>
      </c>
      <c r="H19" s="133" t="s">
        <v>20</v>
      </c>
      <c r="I19" s="133" t="s">
        <v>21</v>
      </c>
      <c r="J19" s="133" t="s">
        <v>0</v>
      </c>
      <c r="K19" s="152" t="s">
        <v>51</v>
      </c>
      <c r="L19" s="115" t="s">
        <v>56</v>
      </c>
      <c r="M19" s="116" t="s">
        <v>57</v>
      </c>
      <c r="N19" s="130" t="s">
        <v>42</v>
      </c>
      <c r="O19" s="129" t="s">
        <v>56</v>
      </c>
      <c r="P19" s="116" t="s">
        <v>57</v>
      </c>
      <c r="Q19" s="133" t="s">
        <v>43</v>
      </c>
      <c r="R19" s="133" t="s">
        <v>1</v>
      </c>
      <c r="S19" s="133" t="s">
        <v>21</v>
      </c>
      <c r="T19" s="133" t="s">
        <v>0</v>
      </c>
      <c r="U19" s="150" t="s">
        <v>51</v>
      </c>
      <c r="V19" s="150"/>
      <c r="W19" s="150"/>
    </row>
    <row r="20" spans="1:23" ht="13.5" customHeight="1" thickBot="1" x14ac:dyDescent="0.25">
      <c r="A20" s="143"/>
      <c r="B20" s="143"/>
      <c r="C20" s="143"/>
      <c r="D20" s="144"/>
      <c r="E20" s="38"/>
      <c r="F20" s="55"/>
      <c r="G20" s="145"/>
      <c r="H20" s="145"/>
      <c r="I20" s="145"/>
      <c r="J20" s="145"/>
      <c r="K20" s="153"/>
      <c r="L20" s="38"/>
      <c r="M20" s="38"/>
      <c r="N20" s="44"/>
      <c r="O20" s="54"/>
      <c r="P20" s="38"/>
      <c r="Q20" s="145"/>
      <c r="R20" s="145"/>
      <c r="S20" s="145"/>
      <c r="T20" s="145"/>
      <c r="U20" s="151"/>
      <c r="V20" s="151"/>
      <c r="W20" s="151"/>
    </row>
    <row r="21" spans="1:23" ht="13.5" customHeight="1" x14ac:dyDescent="0.2">
      <c r="A21" s="87"/>
      <c r="B21" s="87"/>
      <c r="C21" s="87"/>
      <c r="D21" s="88"/>
      <c r="E21" s="41" t="s">
        <v>4</v>
      </c>
      <c r="F21" s="41" t="s">
        <v>4</v>
      </c>
      <c r="G21" s="41" t="s">
        <v>4</v>
      </c>
      <c r="H21" s="41" t="s">
        <v>5</v>
      </c>
      <c r="I21" s="41" t="s">
        <v>5</v>
      </c>
      <c r="J21" s="41" t="s">
        <v>5</v>
      </c>
      <c r="K21" s="42" t="s">
        <v>4</v>
      </c>
      <c r="L21" s="41"/>
      <c r="M21" s="41"/>
      <c r="N21" s="84"/>
      <c r="O21" s="106" t="s">
        <v>4</v>
      </c>
      <c r="P21" s="41" t="s">
        <v>4</v>
      </c>
      <c r="Q21" s="41" t="s">
        <v>4</v>
      </c>
      <c r="R21" s="41" t="s">
        <v>5</v>
      </c>
      <c r="S21" s="41" t="s">
        <v>5</v>
      </c>
      <c r="T21" s="41" t="s">
        <v>5</v>
      </c>
      <c r="U21" s="41" t="s">
        <v>4</v>
      </c>
      <c r="V21" s="41"/>
      <c r="W21" s="41"/>
    </row>
    <row r="22" spans="1:23" ht="13.5" customHeight="1" x14ac:dyDescent="0.2">
      <c r="A22" s="87"/>
      <c r="B22" s="89" t="s">
        <v>8</v>
      </c>
      <c r="C22" s="89"/>
      <c r="D22" s="88"/>
      <c r="E22" s="26">
        <v>6945872</v>
      </c>
      <c r="F22" s="26">
        <v>8072222</v>
      </c>
      <c r="G22" s="39">
        <v>1126350</v>
      </c>
      <c r="H22" s="33">
        <v>116.2</v>
      </c>
      <c r="I22" s="80">
        <v>16.2</v>
      </c>
      <c r="J22" s="33">
        <v>100</v>
      </c>
      <c r="K22" s="27">
        <v>17702</v>
      </c>
      <c r="L22" s="43">
        <v>0.30499999999999999</v>
      </c>
      <c r="M22" s="43">
        <v>0.25800000000000001</v>
      </c>
      <c r="N22" s="85">
        <v>-4.6999999999999986E-2</v>
      </c>
      <c r="O22" s="111">
        <v>3529126</v>
      </c>
      <c r="P22" s="39">
        <v>3982991</v>
      </c>
      <c r="Q22" s="39">
        <v>453865</v>
      </c>
      <c r="R22" s="80">
        <v>112.9</v>
      </c>
      <c r="S22" s="80">
        <v>12.9</v>
      </c>
      <c r="T22" s="80">
        <v>100</v>
      </c>
      <c r="U22" s="39">
        <v>8735</v>
      </c>
      <c r="V22" s="39"/>
      <c r="W22" s="39"/>
    </row>
    <row r="23" spans="1:23" ht="13.5" customHeight="1" x14ac:dyDescent="0.2">
      <c r="A23" s="87"/>
      <c r="B23" s="89"/>
      <c r="C23" s="89"/>
      <c r="D23" s="88"/>
      <c r="E23" s="26"/>
      <c r="F23" s="26"/>
      <c r="G23" s="39"/>
      <c r="H23" s="33"/>
      <c r="I23" s="80"/>
      <c r="J23" s="33"/>
      <c r="K23" s="27"/>
      <c r="L23" s="43"/>
      <c r="M23" s="43"/>
      <c r="N23" s="85"/>
      <c r="O23" s="108"/>
      <c r="P23" s="39"/>
      <c r="Q23" s="39"/>
      <c r="R23" s="80"/>
      <c r="S23" s="80"/>
      <c r="T23" s="80"/>
      <c r="U23" s="39"/>
      <c r="V23" s="39"/>
      <c r="W23" s="39"/>
    </row>
    <row r="24" spans="1:23" ht="13.5" customHeight="1" x14ac:dyDescent="0.2">
      <c r="A24" s="87"/>
      <c r="B24" s="90" t="s">
        <v>9</v>
      </c>
      <c r="C24" s="90"/>
      <c r="D24" s="91"/>
      <c r="E24" s="118">
        <v>715057</v>
      </c>
      <c r="F24" s="118">
        <v>841998</v>
      </c>
      <c r="G24" s="39">
        <v>126941</v>
      </c>
      <c r="H24" s="33">
        <v>117.8</v>
      </c>
      <c r="I24" s="80">
        <v>17.8</v>
      </c>
      <c r="J24" s="33">
        <v>10.4</v>
      </c>
      <c r="K24" s="27">
        <v>15887</v>
      </c>
      <c r="L24" s="43">
        <v>0.35499999999999998</v>
      </c>
      <c r="M24" s="43">
        <v>0.314</v>
      </c>
      <c r="N24" s="85">
        <v>-4.0999999999999981E-2</v>
      </c>
      <c r="O24" s="108">
        <v>13149</v>
      </c>
      <c r="P24" s="112">
        <v>225190</v>
      </c>
      <c r="Q24" s="39">
        <v>212041</v>
      </c>
      <c r="R24" s="80">
        <v>1712.6</v>
      </c>
      <c r="S24" s="80">
        <v>1612.6</v>
      </c>
      <c r="T24" s="80">
        <v>5.7</v>
      </c>
      <c r="U24" s="39">
        <v>4249</v>
      </c>
      <c r="V24" s="39"/>
      <c r="W24" s="39"/>
    </row>
    <row r="25" spans="1:23" ht="13.5" customHeight="1" x14ac:dyDescent="0.2">
      <c r="A25" s="87"/>
      <c r="B25" s="90" t="s">
        <v>10</v>
      </c>
      <c r="C25" s="90"/>
      <c r="D25" s="91"/>
      <c r="E25" s="118">
        <v>106625</v>
      </c>
      <c r="F25" s="118">
        <v>159828</v>
      </c>
      <c r="G25" s="39">
        <v>53203</v>
      </c>
      <c r="H25" s="33">
        <v>149.9</v>
      </c>
      <c r="I25" s="80">
        <v>49.9</v>
      </c>
      <c r="J25" s="33">
        <v>2</v>
      </c>
      <c r="K25" s="27">
        <v>8412</v>
      </c>
      <c r="L25" s="43">
        <v>0.39500000000000002</v>
      </c>
      <c r="M25" s="43">
        <v>0.38200000000000001</v>
      </c>
      <c r="N25" s="85">
        <v>-1.3000000000000012E-2</v>
      </c>
      <c r="O25" s="108">
        <v>43527</v>
      </c>
      <c r="P25" s="112">
        <v>-101348</v>
      </c>
      <c r="Q25" s="39">
        <v>-144875</v>
      </c>
      <c r="R25" s="80">
        <v>-232.8</v>
      </c>
      <c r="S25" s="80">
        <v>-332.8</v>
      </c>
      <c r="T25" s="80">
        <v>-2.5</v>
      </c>
      <c r="U25" s="39">
        <v>-5334</v>
      </c>
      <c r="V25" s="39"/>
      <c r="W25" s="39"/>
    </row>
    <row r="26" spans="1:23" ht="13.5" customHeight="1" x14ac:dyDescent="0.2">
      <c r="A26" s="87"/>
      <c r="B26" s="90" t="s">
        <v>11</v>
      </c>
      <c r="C26" s="90"/>
      <c r="D26" s="91"/>
      <c r="E26" s="118">
        <v>1703817</v>
      </c>
      <c r="F26" s="118">
        <v>1882767</v>
      </c>
      <c r="G26" s="39">
        <v>178950</v>
      </c>
      <c r="H26" s="33">
        <v>110.5</v>
      </c>
      <c r="I26" s="80">
        <v>10.5</v>
      </c>
      <c r="J26" s="33">
        <v>23.3</v>
      </c>
      <c r="K26" s="27">
        <v>12985</v>
      </c>
      <c r="L26" s="43">
        <v>0.245</v>
      </c>
      <c r="M26" s="43">
        <v>0.192</v>
      </c>
      <c r="N26" s="85">
        <v>-5.2999999999999992E-2</v>
      </c>
      <c r="O26" s="108">
        <v>1114085</v>
      </c>
      <c r="P26" s="112">
        <v>1575466</v>
      </c>
      <c r="Q26" s="39">
        <v>461381</v>
      </c>
      <c r="R26" s="80">
        <v>141.4</v>
      </c>
      <c r="S26" s="80">
        <v>41.4</v>
      </c>
      <c r="T26" s="80">
        <v>39.6</v>
      </c>
      <c r="U26" s="39">
        <v>10865</v>
      </c>
      <c r="V26" s="39"/>
      <c r="W26" s="39"/>
    </row>
    <row r="27" spans="1:23" ht="13.5" customHeight="1" x14ac:dyDescent="0.2">
      <c r="A27" s="87"/>
      <c r="B27" s="90" t="s">
        <v>12</v>
      </c>
      <c r="C27" s="90"/>
      <c r="D27" s="91"/>
      <c r="E27" s="118">
        <v>2403911</v>
      </c>
      <c r="F27" s="118">
        <v>3388419</v>
      </c>
      <c r="G27" s="39">
        <v>984508</v>
      </c>
      <c r="H27" s="33">
        <v>141</v>
      </c>
      <c r="I27" s="80">
        <v>41</v>
      </c>
      <c r="J27" s="33">
        <v>42</v>
      </c>
      <c r="K27" s="27">
        <v>25477</v>
      </c>
      <c r="L27" s="43">
        <v>0.29399999999999998</v>
      </c>
      <c r="M27" s="43">
        <v>0.24399999999999999</v>
      </c>
      <c r="N27" s="85">
        <v>-0.05</v>
      </c>
      <c r="O27" s="108">
        <v>2185457</v>
      </c>
      <c r="P27" s="112">
        <v>2077306</v>
      </c>
      <c r="Q27" s="39">
        <v>-108151</v>
      </c>
      <c r="R27" s="80">
        <v>95.1</v>
      </c>
      <c r="S27" s="80">
        <v>-4.9000000000000004</v>
      </c>
      <c r="T27" s="80">
        <v>52.2</v>
      </c>
      <c r="U27" s="39">
        <v>15619</v>
      </c>
      <c r="V27" s="39"/>
      <c r="W27" s="39"/>
    </row>
    <row r="28" spans="1:23" ht="13.5" customHeight="1" x14ac:dyDescent="0.2">
      <c r="A28" s="87"/>
      <c r="B28" s="90" t="s">
        <v>13</v>
      </c>
      <c r="C28" s="90"/>
      <c r="D28" s="91"/>
      <c r="E28" s="118">
        <v>2016462</v>
      </c>
      <c r="F28" s="118">
        <v>1799210</v>
      </c>
      <c r="G28" s="39">
        <v>-217252</v>
      </c>
      <c r="H28" s="33">
        <v>89.2</v>
      </c>
      <c r="I28" s="80">
        <v>-10.8</v>
      </c>
      <c r="J28" s="33">
        <v>22.3</v>
      </c>
      <c r="K28" s="27">
        <v>16974</v>
      </c>
      <c r="L28" s="43">
        <v>0.40600000000000003</v>
      </c>
      <c r="M28" s="43">
        <v>0.40699999999999997</v>
      </c>
      <c r="N28" s="85">
        <v>9.9999999999994538E-4</v>
      </c>
      <c r="O28" s="108">
        <v>172908</v>
      </c>
      <c r="P28" s="112">
        <v>206377</v>
      </c>
      <c r="Q28" s="39">
        <v>33469</v>
      </c>
      <c r="R28" s="80">
        <v>119.4</v>
      </c>
      <c r="S28" s="80">
        <v>19.399999999999999</v>
      </c>
      <c r="T28" s="80">
        <v>5.2</v>
      </c>
      <c r="U28" s="39">
        <v>1947</v>
      </c>
      <c r="V28" s="39"/>
      <c r="W28" s="39"/>
    </row>
    <row r="29" spans="1:23" ht="13.5" customHeight="1" thickBot="1" x14ac:dyDescent="0.25">
      <c r="A29" s="92"/>
      <c r="B29" s="92"/>
      <c r="C29" s="92"/>
      <c r="D29" s="93"/>
      <c r="E29" s="120"/>
      <c r="F29" s="120"/>
      <c r="G29" s="100"/>
      <c r="H29" s="97"/>
      <c r="I29" s="99"/>
      <c r="J29" s="97"/>
      <c r="K29" s="24"/>
      <c r="L29" s="103"/>
      <c r="M29" s="103"/>
      <c r="N29" s="104"/>
      <c r="O29" s="109"/>
      <c r="P29" s="100"/>
      <c r="Q29" s="100"/>
      <c r="R29" s="99"/>
      <c r="S29" s="99"/>
      <c r="T29" s="99"/>
      <c r="U29" s="100"/>
      <c r="V29" s="100"/>
      <c r="W29" s="100"/>
    </row>
    <row r="31" spans="1:23" ht="13.5" customHeight="1" thickBot="1" x14ac:dyDescent="0.25">
      <c r="A31" s="121" t="s">
        <v>46</v>
      </c>
    </row>
    <row r="32" spans="1:23" ht="13.5" customHeight="1" x14ac:dyDescent="0.2">
      <c r="A32" s="139" t="s">
        <v>15</v>
      </c>
      <c r="B32" s="139"/>
      <c r="C32" s="139"/>
      <c r="D32" s="140"/>
      <c r="E32" s="66" t="s">
        <v>52</v>
      </c>
      <c r="F32" s="35"/>
      <c r="G32" s="35"/>
      <c r="H32" s="35"/>
      <c r="I32" s="35"/>
      <c r="J32" s="35"/>
      <c r="K32" s="35"/>
    </row>
    <row r="33" spans="1:11" ht="13.5" customHeight="1" x14ac:dyDescent="0.2">
      <c r="A33" s="141"/>
      <c r="B33" s="141"/>
      <c r="C33" s="141"/>
      <c r="D33" s="142"/>
      <c r="E33" s="105"/>
      <c r="F33" s="8"/>
      <c r="G33" s="40"/>
      <c r="H33" s="40"/>
      <c r="I33" s="40"/>
      <c r="J33" s="40"/>
      <c r="K33" s="70"/>
    </row>
    <row r="34" spans="1:11" ht="13.5" customHeight="1" x14ac:dyDescent="0.2">
      <c r="A34" s="141"/>
      <c r="B34" s="141"/>
      <c r="C34" s="141"/>
      <c r="D34" s="142"/>
      <c r="E34" s="115" t="s">
        <v>56</v>
      </c>
      <c r="F34" s="116" t="s">
        <v>57</v>
      </c>
      <c r="G34" s="133" t="s">
        <v>53</v>
      </c>
      <c r="H34" s="133" t="s">
        <v>1</v>
      </c>
      <c r="I34" s="133" t="s">
        <v>21</v>
      </c>
      <c r="J34" s="133" t="s">
        <v>0</v>
      </c>
      <c r="K34" s="150" t="s">
        <v>54</v>
      </c>
    </row>
    <row r="35" spans="1:11" ht="13.5" customHeight="1" thickBot="1" x14ac:dyDescent="0.25">
      <c r="A35" s="143"/>
      <c r="B35" s="143"/>
      <c r="C35" s="143"/>
      <c r="D35" s="144"/>
      <c r="E35" s="54"/>
      <c r="F35" s="38"/>
      <c r="G35" s="145"/>
      <c r="H35" s="145"/>
      <c r="I35" s="145"/>
      <c r="J35" s="145"/>
      <c r="K35" s="151"/>
    </row>
    <row r="36" spans="1:11" ht="13.5" customHeight="1" x14ac:dyDescent="0.2">
      <c r="A36" s="87"/>
      <c r="B36" s="87"/>
      <c r="C36" s="87"/>
      <c r="D36" s="88"/>
      <c r="E36" s="106" t="s">
        <v>55</v>
      </c>
      <c r="F36" s="41" t="s">
        <v>55</v>
      </c>
      <c r="G36" s="41" t="s">
        <v>55</v>
      </c>
      <c r="H36" s="41" t="s">
        <v>5</v>
      </c>
      <c r="I36" s="41" t="s">
        <v>5</v>
      </c>
      <c r="J36" s="41" t="s">
        <v>5</v>
      </c>
      <c r="K36" s="41" t="s">
        <v>55</v>
      </c>
    </row>
    <row r="37" spans="1:11" ht="13.5" customHeight="1" x14ac:dyDescent="0.2">
      <c r="A37" s="87"/>
      <c r="B37" s="89" t="s">
        <v>8</v>
      </c>
      <c r="C37" s="89"/>
      <c r="D37" s="88"/>
      <c r="E37" s="108">
        <v>15159153</v>
      </c>
      <c r="F37" s="39">
        <v>14792649</v>
      </c>
      <c r="G37" s="39">
        <v>-366504</v>
      </c>
      <c r="H37" s="80">
        <v>97.6</v>
      </c>
      <c r="I37" s="80">
        <v>-2.4</v>
      </c>
      <c r="J37" s="80">
        <v>100</v>
      </c>
      <c r="K37" s="39">
        <v>32440</v>
      </c>
    </row>
    <row r="38" spans="1:11" ht="13.5" customHeight="1" x14ac:dyDescent="0.2">
      <c r="A38" s="87"/>
      <c r="B38" s="89"/>
      <c r="C38" s="89"/>
      <c r="D38" s="88"/>
      <c r="E38" s="108"/>
      <c r="F38" s="39"/>
      <c r="G38" s="39"/>
      <c r="H38" s="80"/>
      <c r="I38" s="80"/>
      <c r="J38" s="80"/>
      <c r="K38" s="39"/>
    </row>
    <row r="39" spans="1:11" ht="13.5" customHeight="1" x14ac:dyDescent="0.2">
      <c r="A39" s="87"/>
      <c r="B39" s="90" t="s">
        <v>9</v>
      </c>
      <c r="C39" s="90"/>
      <c r="D39" s="91"/>
      <c r="E39" s="108">
        <v>1467667</v>
      </c>
      <c r="F39" s="39">
        <v>1528837</v>
      </c>
      <c r="G39" s="39">
        <v>61170</v>
      </c>
      <c r="H39" s="80">
        <v>104.2</v>
      </c>
      <c r="I39" s="80">
        <v>4.2</v>
      </c>
      <c r="J39" s="80">
        <v>10.3</v>
      </c>
      <c r="K39" s="39">
        <v>28846</v>
      </c>
    </row>
    <row r="40" spans="1:11" ht="13.5" customHeight="1" x14ac:dyDescent="0.2">
      <c r="A40" s="87"/>
      <c r="B40" s="90" t="s">
        <v>10</v>
      </c>
      <c r="C40" s="90"/>
      <c r="D40" s="91"/>
      <c r="E40" s="108">
        <v>244695</v>
      </c>
      <c r="F40" s="39">
        <v>252757</v>
      </c>
      <c r="G40" s="39">
        <v>8062</v>
      </c>
      <c r="H40" s="80">
        <v>103.3</v>
      </c>
      <c r="I40" s="80">
        <v>3.3</v>
      </c>
      <c r="J40" s="80">
        <v>1.7</v>
      </c>
      <c r="K40" s="39">
        <v>13303</v>
      </c>
    </row>
    <row r="41" spans="1:11" ht="13.5" customHeight="1" x14ac:dyDescent="0.2">
      <c r="A41" s="87"/>
      <c r="B41" s="90" t="s">
        <v>11</v>
      </c>
      <c r="C41" s="90"/>
      <c r="D41" s="91"/>
      <c r="E41" s="108">
        <v>2837855</v>
      </c>
      <c r="F41" s="39">
        <v>2758724</v>
      </c>
      <c r="G41" s="39">
        <v>-79131</v>
      </c>
      <c r="H41" s="80">
        <v>97.2</v>
      </c>
      <c r="I41" s="80">
        <v>-2.8</v>
      </c>
      <c r="J41" s="80">
        <v>18.600000000000001</v>
      </c>
      <c r="K41" s="39">
        <v>19026</v>
      </c>
    </row>
    <row r="42" spans="1:11" ht="13.5" customHeight="1" x14ac:dyDescent="0.2">
      <c r="A42" s="87"/>
      <c r="B42" s="90" t="s">
        <v>12</v>
      </c>
      <c r="C42" s="90"/>
      <c r="D42" s="91"/>
      <c r="E42" s="108">
        <v>7946147</v>
      </c>
      <c r="F42" s="39">
        <v>7562912</v>
      </c>
      <c r="G42" s="39">
        <v>-383235</v>
      </c>
      <c r="H42" s="80">
        <v>95.2</v>
      </c>
      <c r="I42" s="80">
        <v>-4.8</v>
      </c>
      <c r="J42" s="80">
        <v>51.1</v>
      </c>
      <c r="K42" s="39">
        <v>56864</v>
      </c>
    </row>
    <row r="43" spans="1:11" ht="13.5" customHeight="1" x14ac:dyDescent="0.2">
      <c r="A43" s="87"/>
      <c r="B43" s="90" t="s">
        <v>13</v>
      </c>
      <c r="C43" s="90"/>
      <c r="D43" s="91"/>
      <c r="E43" s="108">
        <v>2662789</v>
      </c>
      <c r="F43" s="39">
        <v>2689419</v>
      </c>
      <c r="G43" s="39">
        <v>26630</v>
      </c>
      <c r="H43" s="80">
        <v>101</v>
      </c>
      <c r="I43" s="80">
        <v>1</v>
      </c>
      <c r="J43" s="80">
        <v>18.2</v>
      </c>
      <c r="K43" s="39">
        <v>25372</v>
      </c>
    </row>
    <row r="44" spans="1:11" ht="13.5" customHeight="1" thickBot="1" x14ac:dyDescent="0.25">
      <c r="A44" s="92"/>
      <c r="B44" s="92"/>
      <c r="C44" s="92"/>
      <c r="D44" s="93"/>
      <c r="E44" s="109"/>
      <c r="F44" s="100"/>
      <c r="G44" s="100"/>
      <c r="H44" s="99"/>
      <c r="I44" s="99"/>
      <c r="J44" s="99"/>
      <c r="K44" s="100"/>
    </row>
  </sheetData>
  <mergeCells count="29">
    <mergeCell ref="A2:D5"/>
    <mergeCell ref="J4:J5"/>
    <mergeCell ref="H4:H5"/>
    <mergeCell ref="G4:G5"/>
    <mergeCell ref="I4:I5"/>
    <mergeCell ref="W4:W5"/>
    <mergeCell ref="U4:U5"/>
    <mergeCell ref="S19:S20"/>
    <mergeCell ref="U19:U20"/>
    <mergeCell ref="K19:K20"/>
    <mergeCell ref="R19:R20"/>
    <mergeCell ref="T19:T20"/>
    <mergeCell ref="V4:V5"/>
    <mergeCell ref="T4:T5"/>
    <mergeCell ref="S4:S5"/>
    <mergeCell ref="A32:D35"/>
    <mergeCell ref="A17:D20"/>
    <mergeCell ref="V19:V20"/>
    <mergeCell ref="W19:W20"/>
    <mergeCell ref="G34:G35"/>
    <mergeCell ref="H34:H35"/>
    <mergeCell ref="I34:I35"/>
    <mergeCell ref="J34:J35"/>
    <mergeCell ref="G19:G20"/>
    <mergeCell ref="I19:I20"/>
    <mergeCell ref="J19:J20"/>
    <mergeCell ref="Q19:Q20"/>
    <mergeCell ref="K34:K35"/>
    <mergeCell ref="H19:H20"/>
  </mergeCells>
  <phoneticPr fontId="5"/>
  <pageMargins left="0.78740157480314965" right="0.39370078740157483" top="0.78740157480314965" bottom="0.39370078740157483" header="0.51181102362204722" footer="0.51181102362204722"/>
  <pageSetup paperSize="9" scale="79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分析表７－１</vt:lpstr>
      <vt:lpstr>分析表７－２</vt:lpstr>
      <vt:lpstr>'分析表７－１'!Print_Area</vt:lpstr>
      <vt:lpstr>'分析表７－１'!分析10表の１</vt:lpstr>
      <vt:lpstr>'分析表７－１'!分析10表の２</vt:lpstr>
      <vt:lpstr>'分析表７－２'!分析10表の４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2021-10-22T00:59:01Z</dcterms:created>
  <dcterms:modified xsi:type="dcterms:W3CDTF">2021-10-22T00:59:12Z</dcterms:modified>
</cp:coreProperties>
</file>