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514" windowHeight="8203"/>
  </bookViews>
  <sheets>
    <sheet name="分析表２" sheetId="28" r:id="rId1"/>
  </sheets>
  <definedNames>
    <definedName name="_xlnm.Print_Area" localSheetId="0">分析表２!$A$1:$BL$38</definedName>
  </definedNames>
  <calcPr calcId="162913"/>
</workbook>
</file>

<file path=xl/calcChain.xml><?xml version="1.0" encoding="utf-8"?>
<calcChain xmlns="http://schemas.openxmlformats.org/spreadsheetml/2006/main">
  <c r="N4" i="28" l="1"/>
  <c r="Y4" i="28" s="1"/>
  <c r="AJ4" i="28" s="1"/>
  <c r="O4" i="28"/>
  <c r="Z4" i="28"/>
  <c r="AK4" i="28" s="1"/>
</calcChain>
</file>

<file path=xl/sharedStrings.xml><?xml version="1.0" encoding="utf-8"?>
<sst xmlns="http://schemas.openxmlformats.org/spreadsheetml/2006/main" count="385" uniqueCount="71">
  <si>
    <t>事   業   所   数</t>
  </si>
  <si>
    <t>製   造   品   出   荷   額   等</t>
  </si>
  <si>
    <t>構成比</t>
  </si>
  <si>
    <t>増減数</t>
  </si>
  <si>
    <t>増  減  額</t>
  </si>
  <si>
    <t xml:space="preserve">％ </t>
  </si>
  <si>
    <t xml:space="preserve">人 </t>
  </si>
  <si>
    <t xml:space="preserve">万円 </t>
  </si>
  <si>
    <t>万円</t>
  </si>
  <si>
    <t>合　　　　　　 計</t>
  </si>
  <si>
    <t>生活関連･その他型</t>
  </si>
  <si>
    <t>飲料・飼料</t>
  </si>
  <si>
    <t>繊維</t>
  </si>
  <si>
    <t>木材</t>
  </si>
  <si>
    <t>家具</t>
  </si>
  <si>
    <t>印刷</t>
  </si>
  <si>
    <t>化学</t>
  </si>
  <si>
    <t>石油・石炭</t>
  </si>
  <si>
    <t>プラスチック</t>
  </si>
  <si>
    <t>ゴム</t>
  </si>
  <si>
    <t>皮革</t>
  </si>
  <si>
    <t>窯業・土石</t>
  </si>
  <si>
    <t>鉄鋼</t>
  </si>
  <si>
    <t>非鉄</t>
  </si>
  <si>
    <t>金属</t>
  </si>
  <si>
    <t>電気機械</t>
  </si>
  <si>
    <t>その他</t>
  </si>
  <si>
    <t>１事業所　　　　　当たり</t>
  </si>
  <si>
    <t>注意：従業者29人以下の事業所の付加価値額については、粗付加価値額で計算している。</t>
    <rPh sb="0" eb="2">
      <t>チュウイ</t>
    </rPh>
    <rPh sb="3" eb="6">
      <t>ジュウギョウシャ</t>
    </rPh>
    <rPh sb="8" eb="9">
      <t>ニン</t>
    </rPh>
    <rPh sb="9" eb="11">
      <t>イカ</t>
    </rPh>
    <rPh sb="12" eb="15">
      <t>ジギョウショ</t>
    </rPh>
    <rPh sb="27" eb="28">
      <t>アラ</t>
    </rPh>
    <rPh sb="28" eb="30">
      <t>フカ</t>
    </rPh>
    <rPh sb="30" eb="32">
      <t>カチ</t>
    </rPh>
    <rPh sb="32" eb="33">
      <t>ガク</t>
    </rPh>
    <rPh sb="34" eb="36">
      <t>ケイサン</t>
    </rPh>
    <phoneticPr fontId="3"/>
  </si>
  <si>
    <t>産 業 類 型　　　　　　　　　及び　　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</si>
  <si>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従　　　業　　　者　　　数</t>
    <rPh sb="0" eb="9">
      <t>ジュウギョウシャ</t>
    </rPh>
    <rPh sb="12" eb="13">
      <t>スウ</t>
    </rPh>
    <phoneticPr fontId="3"/>
  </si>
  <si>
    <t>産 業 類 型 　　　　　　　　及び　　　　　　　　　　産 業 中 分 類</t>
    <rPh sb="0" eb="3">
      <t>サンギョウ</t>
    </rPh>
    <rPh sb="4" eb="7">
      <t>ルイケイ</t>
    </rPh>
    <rPh sb="16" eb="17">
      <t>オヨ</t>
    </rPh>
    <phoneticPr fontId="3"/>
  </si>
  <si>
    <t>原　　材　　料　　使　　用　　額　　等</t>
    <rPh sb="0" eb="19">
      <t>ゲ</t>
    </rPh>
    <phoneticPr fontId="3"/>
  </si>
  <si>
    <t>付　　　加　　　価　　　値　　　額　　</t>
    <rPh sb="0" eb="5">
      <t>フ</t>
    </rPh>
    <rPh sb="8" eb="13">
      <t>カチ</t>
    </rPh>
    <rPh sb="16" eb="17">
      <t>ガク</t>
    </rPh>
    <phoneticPr fontId="3"/>
  </si>
  <si>
    <t>現　　金　　給　　与　　総　　額</t>
    <rPh sb="0" eb="16">
      <t>ゲ</t>
    </rPh>
    <phoneticPr fontId="3"/>
  </si>
  <si>
    <t>増減数</t>
    <rPh sb="0" eb="1">
      <t>ゾウ</t>
    </rPh>
    <rPh sb="1" eb="3">
      <t>ゲンスウ</t>
    </rPh>
    <phoneticPr fontId="3"/>
  </si>
  <si>
    <t>増減率</t>
    <rPh sb="0" eb="3">
      <t>ゾウゲンリツ</t>
    </rPh>
    <phoneticPr fontId="3"/>
  </si>
  <si>
    <t>構成比</t>
    <rPh sb="0" eb="3">
      <t>コウセイヒ</t>
    </rPh>
    <phoneticPr fontId="3"/>
  </si>
  <si>
    <t>うち常用　　　　　　労働者数</t>
    <rPh sb="2" eb="4">
      <t>ジョウヨウ</t>
    </rPh>
    <rPh sb="10" eb="13">
      <t>ロウドウシャ</t>
    </rPh>
    <rPh sb="13" eb="14">
      <t>スウ</t>
    </rPh>
    <phoneticPr fontId="3"/>
  </si>
  <si>
    <t>１事業所　　　　　当たり</t>
    <rPh sb="1" eb="4">
      <t>ジギョウショ</t>
    </rPh>
    <rPh sb="9" eb="10">
      <t>ア</t>
    </rPh>
    <phoneticPr fontId="3"/>
  </si>
  <si>
    <t>従業者　　　　　　１人当たり　</t>
    <rPh sb="0" eb="3">
      <t>ジュウギョウシャ</t>
    </rPh>
    <rPh sb="10" eb="11">
      <t>ニン</t>
    </rPh>
    <rPh sb="11" eb="12">
      <t>ア</t>
    </rPh>
    <phoneticPr fontId="3"/>
  </si>
  <si>
    <t>１事業所　　　　　　　　当たり</t>
    <rPh sb="1" eb="4">
      <t>ジギョウショ</t>
    </rPh>
    <rPh sb="12" eb="13">
      <t>ア</t>
    </rPh>
    <phoneticPr fontId="3"/>
  </si>
  <si>
    <t>1事業所　　　　　当たり</t>
    <rPh sb="1" eb="4">
      <t>ジギョウショ</t>
    </rPh>
    <rPh sb="9" eb="10">
      <t>ア</t>
    </rPh>
    <phoneticPr fontId="3"/>
  </si>
  <si>
    <t>常用労働者　　　　１人当たり</t>
    <rPh sb="0" eb="2">
      <t>ジョウヨウ</t>
    </rPh>
    <rPh sb="2" eb="5">
      <t>ロウドウシャ</t>
    </rPh>
    <rPh sb="10" eb="11">
      <t>ニン</t>
    </rPh>
    <rPh sb="11" eb="12">
      <t>ア</t>
    </rPh>
    <phoneticPr fontId="3"/>
  </si>
  <si>
    <t>万円</t>
    <rPh sb="0" eb="2">
      <t>マンエン</t>
    </rPh>
    <phoneticPr fontId="3"/>
  </si>
  <si>
    <t>従業者　　　　１人　　　当たり</t>
    <rPh sb="0" eb="3">
      <t>ジュウギョウシャ</t>
    </rPh>
    <rPh sb="8" eb="9">
      <t>ニン</t>
    </rPh>
    <rPh sb="12" eb="13">
      <t>ア</t>
    </rPh>
    <phoneticPr fontId="3"/>
  </si>
  <si>
    <t>食料品</t>
  </si>
  <si>
    <t>パルプ・紙</t>
  </si>
  <si>
    <t>はん用機械</t>
  </si>
  <si>
    <t>生産機械</t>
  </si>
  <si>
    <t>業務機械</t>
  </si>
  <si>
    <t>電子部品</t>
  </si>
  <si>
    <t>情報通信</t>
  </si>
  <si>
    <t>輸送用機械</t>
    <rPh sb="2" eb="3">
      <t>ヨウ</t>
    </rPh>
    <phoneticPr fontId="8"/>
  </si>
  <si>
    <t>２２　年</t>
    <phoneticPr fontId="3"/>
  </si>
  <si>
    <t>χ</t>
  </si>
  <si>
    <t>基  礎  素 材 型</t>
  </si>
  <si>
    <t>加  工  組 立 型</t>
  </si>
  <si>
    <t>09</t>
  </si>
  <si>
    <t>２３　年</t>
    <phoneticPr fontId="3"/>
  </si>
  <si>
    <t>２２　年</t>
    <phoneticPr fontId="3"/>
  </si>
  <si>
    <t>２３　年</t>
    <phoneticPr fontId="3"/>
  </si>
  <si>
    <t>基  礎  素 材 型</t>
    <phoneticPr fontId="3"/>
  </si>
  <si>
    <t>加  工  組 立 型</t>
    <phoneticPr fontId="3"/>
  </si>
  <si>
    <t>09</t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</si>
  <si>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事業所数（従業者４人以上の事業所） </t>
    </r>
    <rPh sb="15" eb="17">
      <t>ジギョウ</t>
    </rPh>
    <rPh sb="17" eb="19">
      <t>ショスウ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</si>
  <si>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従業者数（従業者４人以上の事業所） </t>
    </r>
    <rPh sb="15" eb="18">
      <t>ジュウギョウシャ</t>
    </rPh>
    <rPh sb="18" eb="19">
      <t>スウ</t>
    </rPh>
    <rPh sb="20" eb="23">
      <t>ジュウギョウシャ</t>
    </rPh>
    <rPh sb="24" eb="25">
      <t>４ニン</t>
    </rPh>
    <rPh sb="25" eb="27">
      <t>イジョウ</t>
    </rPh>
    <rPh sb="28" eb="31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</si>
  <si>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製造品出荷額等（従業者４人以上の事業所） </t>
    </r>
    <rPh sb="15" eb="22">
      <t>セ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</si>
  <si>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付加価値額（従業者４人以上の事業所）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0">
      <t>フ</t>
    </rPh>
    <rPh sb="21" eb="24">
      <t>ジュウギョウシャ</t>
    </rPh>
    <rPh sb="25" eb="26">
      <t>４ニン</t>
    </rPh>
    <rPh sb="26" eb="28">
      <t>イジョウ</t>
    </rPh>
    <rPh sb="29" eb="32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</si>
  <si>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原材料使用額等（従業者４人以上の事業所）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2">
      <t>ゲ</t>
    </rPh>
    <rPh sb="23" eb="26">
      <t>ジュウギョウシャ</t>
    </rPh>
    <rPh sb="27" eb="28">
      <t>４ニン</t>
    </rPh>
    <rPh sb="28" eb="30">
      <t>イジョウ</t>
    </rPh>
    <rPh sb="31" eb="34">
      <t>ジギョウショ</t>
    </rPh>
    <phoneticPr fontId="3"/>
  </si>
  <si>
    <r>
      <t>２</t>
    </r>
    <r>
      <rPr>
        <sz val="10"/>
        <rFont val="ＭＳ 明朝"/>
        <family val="1"/>
        <charset val="128"/>
      </rPr>
      <t xml:space="preserve"> 産業中分類別、産業類型別　現金給与総額（従業者４人以上の事業所） </t>
    </r>
    <rPh sb="2" eb="4">
      <t>サンギョウ</t>
    </rPh>
    <rPh sb="4" eb="5">
      <t>チュウ</t>
    </rPh>
    <rPh sb="5" eb="7">
      <t>ブンルイ</t>
    </rPh>
    <rPh sb="9" eb="11">
      <t>サンギョウ</t>
    </rPh>
    <rPh sb="11" eb="13">
      <t>ルイケイ</t>
    </rPh>
    <rPh sb="13" eb="14">
      <t>ベツ</t>
    </rPh>
    <rPh sb="15" eb="21">
      <t>ゲ</t>
    </rPh>
    <rPh sb="22" eb="25">
      <t>ジュウギョウシャ</t>
    </rPh>
    <rPh sb="26" eb="27">
      <t>４ニン</t>
    </rPh>
    <rPh sb="27" eb="29">
      <t>イジョウ</t>
    </rPh>
    <rPh sb="30" eb="33">
      <t>ジギョウショ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</si>
</sst>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;\-#,##0.0"/>
    <numFmt numFmtId="177" formatCode="0.0"/>
    <numFmt numFmtId="178" formatCode="#,##0;&quot;△ &quot;#,##0"/>
    <numFmt numFmtId="179" formatCode="#,##0.0;&quot;△ &quot;#,##0.0"/>
    <numFmt numFmtId="180" formatCode="0.0;&quot;△ &quot;0.0"/>
  </numFmts>
  <fonts count="9" x14ac:knownFonts="1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3"/>
      <charset val="128"/>
    </font>
    <font>
      <sz val="7"/>
      <name val="ＭＳ 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23">
    <xf numFmtId="0" fontId="0" fillId="0" borderId="0" xfId="0"/>
    <xf numFmtId="178" fontId="4" fillId="0" borderId="0" xfId="1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distributed"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/>
    <xf numFmtId="0" fontId="5" fillId="0" borderId="0" xfId="0" applyFont="1" applyFill="1" applyBorder="1"/>
    <xf numFmtId="0" fontId="4" fillId="0" borderId="4" xfId="0" applyFont="1" applyFill="1" applyBorder="1" applyAlignment="1">
      <alignment horizontal="centerContinuous" vertical="center"/>
    </xf>
    <xf numFmtId="0" fontId="7" fillId="0" borderId="0" xfId="0" applyFont="1" applyFill="1" applyBorder="1"/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5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9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Continuous" vertical="center"/>
    </xf>
    <xf numFmtId="37" fontId="4" fillId="0" borderId="0" xfId="0" applyNumberFormat="1" applyFont="1" applyFill="1" applyAlignment="1" applyProtection="1">
      <alignment vertical="center"/>
    </xf>
    <xf numFmtId="178" fontId="4" fillId="0" borderId="0" xfId="1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Alignment="1" applyProtection="1">
      <alignment vertical="center"/>
    </xf>
    <xf numFmtId="176" fontId="4" fillId="0" borderId="0" xfId="0" applyNumberFormat="1" applyFont="1" applyFill="1" applyAlignment="1" applyProtection="1">
      <alignment vertical="center"/>
    </xf>
    <xf numFmtId="38" fontId="4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Continuous" vertical="center"/>
    </xf>
    <xf numFmtId="178" fontId="4" fillId="0" borderId="0" xfId="0" applyNumberFormat="1" applyFont="1" applyFill="1" applyBorder="1" applyAlignment="1" applyProtection="1">
      <alignment vertical="center"/>
    </xf>
    <xf numFmtId="38" fontId="4" fillId="0" borderId="0" xfId="1" applyFont="1" applyFill="1" applyAlignment="1">
      <alignment horizontal="right" vertical="center"/>
    </xf>
    <xf numFmtId="0" fontId="4" fillId="0" borderId="0" xfId="0" applyFont="1" applyFill="1"/>
    <xf numFmtId="38" fontId="4" fillId="0" borderId="0" xfId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>
      <alignment vertical="center"/>
    </xf>
    <xf numFmtId="0" fontId="4" fillId="0" borderId="0" xfId="0" quotePrefix="1" applyFont="1" applyFill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37" fontId="4" fillId="0" borderId="3" xfId="0" applyNumberFormat="1" applyFont="1" applyFill="1" applyBorder="1" applyAlignment="1" applyProtection="1">
      <alignment vertical="center"/>
    </xf>
    <xf numFmtId="0" fontId="4" fillId="0" borderId="18" xfId="0" applyFont="1" applyFill="1" applyBorder="1"/>
    <xf numFmtId="37" fontId="4" fillId="0" borderId="16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37" fontId="4" fillId="0" borderId="12" xfId="0" applyNumberFormat="1" applyFont="1" applyFill="1" applyBorder="1" applyAlignment="1" applyProtection="1">
      <alignment vertical="center"/>
    </xf>
    <xf numFmtId="178" fontId="4" fillId="0" borderId="0" xfId="0" applyNumberFormat="1" applyFont="1" applyFill="1" applyAlignment="1" applyProtection="1">
      <alignment vertical="center"/>
    </xf>
    <xf numFmtId="180" fontId="4" fillId="0" borderId="0" xfId="0" applyNumberFormat="1" applyFont="1" applyFill="1" applyBorder="1" applyAlignment="1" applyProtection="1">
      <alignment vertical="center"/>
    </xf>
    <xf numFmtId="178" fontId="4" fillId="0" borderId="19" xfId="0" applyNumberFormat="1" applyFont="1" applyFill="1" applyBorder="1" applyAlignment="1">
      <alignment vertical="center"/>
    </xf>
    <xf numFmtId="178" fontId="4" fillId="0" borderId="19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9" fontId="4" fillId="0" borderId="0" xfId="0" applyNumberFormat="1" applyFont="1" applyFill="1" applyAlignment="1" applyProtection="1">
      <alignment horizontal="right" vertical="center"/>
    </xf>
    <xf numFmtId="176" fontId="4" fillId="0" borderId="0" xfId="0" applyNumberFormat="1" applyFont="1" applyFill="1" applyAlignment="1" applyProtection="1">
      <alignment horizontal="right" vertical="center"/>
    </xf>
    <xf numFmtId="179" fontId="4" fillId="0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37" fontId="4" fillId="0" borderId="0" xfId="0" applyNumberFormat="1" applyFont="1" applyFill="1" applyAlignment="1" applyProtection="1">
      <alignment horizontal="right" vertical="center"/>
    </xf>
    <xf numFmtId="178" fontId="4" fillId="0" borderId="0" xfId="0" applyNumberFormat="1" applyFont="1" applyFill="1" applyAlignment="1" applyProtection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 applyFill="1" applyBorder="1"/>
    <xf numFmtId="38" fontId="4" fillId="0" borderId="0" xfId="1" applyFont="1" applyFill="1" applyAlignment="1" applyProtection="1">
      <alignment horizontal="right" vertical="center"/>
    </xf>
    <xf numFmtId="37" fontId="4" fillId="0" borderId="0" xfId="0" applyNumberFormat="1" applyFont="1" applyFill="1" applyBorder="1" applyAlignment="1" applyProtection="1">
      <alignment vertical="center"/>
    </xf>
    <xf numFmtId="178" fontId="4" fillId="0" borderId="19" xfId="0" applyNumberFormat="1" applyFont="1" applyBorder="1" applyAlignment="1">
      <alignment vertical="center"/>
    </xf>
    <xf numFmtId="178" fontId="4" fillId="0" borderId="0" xfId="0" applyNumberFormat="1" applyFont="1" applyAlignment="1">
      <alignment vertical="center"/>
    </xf>
    <xf numFmtId="37" fontId="4" fillId="0" borderId="0" xfId="0" applyNumberFormat="1" applyFont="1" applyFill="1" applyBorder="1" applyAlignment="1" applyProtection="1">
      <alignment vertical="center"/>
      <protection locked="0"/>
    </xf>
    <xf numFmtId="38" fontId="4" fillId="0" borderId="12" xfId="1" applyFont="1" applyFill="1" applyBorder="1" applyAlignment="1">
      <alignment horizontal="right" vertical="center"/>
    </xf>
    <xf numFmtId="37" fontId="4" fillId="0" borderId="0" xfId="0" applyNumberFormat="1" applyFont="1" applyFill="1" applyBorder="1" applyAlignment="1" applyProtection="1">
      <alignment horizontal="right" vertical="center"/>
      <protection locked="0"/>
    </xf>
    <xf numFmtId="178" fontId="4" fillId="0" borderId="0" xfId="0" applyNumberFormat="1" applyFont="1" applyAlignment="1">
      <alignment horizontal="right" vertical="center"/>
    </xf>
    <xf numFmtId="178" fontId="4" fillId="0" borderId="19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37" fontId="4" fillId="0" borderId="12" xfId="0" applyNumberFormat="1" applyFont="1" applyFill="1" applyBorder="1" applyAlignment="1" applyProtection="1">
      <alignment horizontal="right" vertical="center"/>
    </xf>
    <xf numFmtId="178" fontId="4" fillId="0" borderId="0" xfId="0" applyNumberFormat="1" applyFont="1" applyFill="1" applyAlignment="1">
      <alignment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BL38"/>
  <sheetViews>
    <sheetView showGridLines="0" tabSelected="1" zoomScaleNormal="100" zoomScaleSheetLayoutView="100" workbookViewId="0">
      <pane ySplit="5" topLeftCell="A6" activePane="bottomLeft" state="frozen"/>
      <selection activeCell="BK9" sqref="BK9"/>
      <selection pane="bottomLeft"/>
    </sheetView>
  </sheetViews>
  <sheetFormatPr defaultColWidth="9" defaultRowHeight="21" customHeight="1" x14ac:dyDescent="0.15"/>
  <cols>
    <col min="1" max="1" width="1.5" style="10" customWidth="1"/>
    <col min="2" max="2" width="2.640625" style="10" customWidth="1"/>
    <col min="3" max="3" width="10" style="10" customWidth="1"/>
    <col min="4" max="4" width="1.640625" style="10" customWidth="1"/>
    <col min="5" max="9" width="10.640625" style="10" customWidth="1"/>
    <col min="10" max="10" width="1.640625" style="10" customWidth="1"/>
    <col min="11" max="11" width="2.640625" style="10" customWidth="1"/>
    <col min="12" max="12" width="10" style="10" customWidth="1"/>
    <col min="13" max="13" width="1.640625" style="10" customWidth="1"/>
    <col min="14" max="20" width="7.640625" style="10" customWidth="1"/>
    <col min="21" max="21" width="1.640625" style="10" customWidth="1"/>
    <col min="22" max="22" width="2.640625" style="10" customWidth="1"/>
    <col min="23" max="23" width="10.35546875" style="10" customWidth="1"/>
    <col min="24" max="24" width="1.640625" style="10" customWidth="1"/>
    <col min="25" max="25" width="9.140625" style="10" customWidth="1"/>
    <col min="26" max="27" width="10.5" style="10" customWidth="1"/>
    <col min="28" max="28" width="6.640625" style="10" customWidth="1"/>
    <col min="29" max="29" width="7.140625" style="10" customWidth="1"/>
    <col min="30" max="31" width="7.640625" style="10" customWidth="1"/>
    <col min="32" max="32" width="1.640625" style="10" customWidth="1"/>
    <col min="33" max="33" width="2.640625" style="10" customWidth="1"/>
    <col min="34" max="34" width="9.85546875" style="10" customWidth="1"/>
    <col min="35" max="35" width="1.640625" style="10" customWidth="1"/>
    <col min="36" max="37" width="9.640625" style="10" customWidth="1"/>
    <col min="38" max="38" width="10.7109375" style="10" customWidth="1"/>
    <col min="39" max="40" width="7.140625" style="10" customWidth="1"/>
    <col min="41" max="41" width="9.85546875" style="10" customWidth="1"/>
    <col min="42" max="42" width="7.85546875" style="10" customWidth="1"/>
    <col min="43" max="43" width="1.640625" style="10" customWidth="1"/>
    <col min="44" max="44" width="2.640625" style="10" customWidth="1"/>
    <col min="45" max="45" width="9.7109375" style="10" customWidth="1"/>
    <col min="46" max="46" width="1.640625" style="10" customWidth="1"/>
    <col min="47" max="48" width="10.140625" style="10" customWidth="1"/>
    <col min="49" max="49" width="10.35546875" style="10" customWidth="1"/>
    <col min="50" max="51" width="7.7109375" style="13" customWidth="1"/>
    <col min="52" max="52" width="10.140625" style="13" customWidth="1"/>
    <col min="53" max="53" width="1.640625" style="10" customWidth="1"/>
    <col min="54" max="54" width="2.640625" style="10" customWidth="1"/>
    <col min="55" max="55" width="10.7109375" style="10" customWidth="1"/>
    <col min="56" max="56" width="1.640625" style="10" customWidth="1"/>
    <col min="57" max="58" width="9.140625" style="10" customWidth="1"/>
    <col min="59" max="59" width="10" style="10" customWidth="1"/>
    <col min="60" max="62" width="7.35546875" style="10" customWidth="1"/>
    <col min="63" max="63" width="7.85546875" style="10" customWidth="1"/>
    <col min="64" max="64" width="0.85546875" style="10" customWidth="1"/>
    <col min="65" max="16384" width="9" style="10"/>
  </cols>
  <sheetData>
    <row r="1" spans="1:64" s="7" customFormat="1" ht="21" customHeight="1" thickBot="1" x14ac:dyDescent="0.3">
      <c r="A1" s="14" t="s">
        <v>65</v>
      </c>
      <c r="C1" s="14"/>
      <c r="D1" s="14"/>
      <c r="E1" s="15"/>
      <c r="J1" s="14" t="s">
        <v>66</v>
      </c>
      <c r="L1" s="14"/>
      <c r="M1" s="14"/>
      <c r="S1" s="84"/>
      <c r="T1" s="84"/>
      <c r="U1" s="14" t="s">
        <v>67</v>
      </c>
      <c r="W1" s="14"/>
      <c r="X1" s="14"/>
      <c r="Y1" s="84"/>
      <c r="Z1" s="84"/>
      <c r="AA1" s="84"/>
      <c r="AB1" s="85"/>
      <c r="AC1" s="85"/>
      <c r="AD1" s="85"/>
      <c r="AE1" s="85"/>
      <c r="AF1" s="14" t="s">
        <v>68</v>
      </c>
      <c r="AQ1" s="14" t="s">
        <v>69</v>
      </c>
      <c r="AX1" s="11"/>
      <c r="AY1" s="11"/>
      <c r="AZ1" s="11"/>
      <c r="BA1" s="14" t="s">
        <v>70</v>
      </c>
    </row>
    <row r="2" spans="1:64" ht="21" customHeight="1" x14ac:dyDescent="0.15">
      <c r="A2" s="98" t="s">
        <v>29</v>
      </c>
      <c r="B2" s="98"/>
      <c r="C2" s="98"/>
      <c r="D2" s="99"/>
      <c r="E2" s="12" t="s">
        <v>0</v>
      </c>
      <c r="F2" s="12"/>
      <c r="G2" s="12"/>
      <c r="H2" s="12"/>
      <c r="I2" s="12"/>
      <c r="J2" s="98" t="s">
        <v>29</v>
      </c>
      <c r="K2" s="98"/>
      <c r="L2" s="98"/>
      <c r="M2" s="99"/>
      <c r="N2" s="117" t="s">
        <v>30</v>
      </c>
      <c r="O2" s="118"/>
      <c r="P2" s="118"/>
      <c r="Q2" s="118"/>
      <c r="R2" s="118"/>
      <c r="S2" s="118"/>
      <c r="T2" s="118"/>
      <c r="U2" s="98" t="s">
        <v>29</v>
      </c>
      <c r="V2" s="98"/>
      <c r="W2" s="98"/>
      <c r="X2" s="98"/>
      <c r="Y2" s="111" t="s">
        <v>1</v>
      </c>
      <c r="Z2" s="112"/>
      <c r="AA2" s="112"/>
      <c r="AB2" s="112"/>
      <c r="AC2" s="112"/>
      <c r="AD2" s="112"/>
      <c r="AE2" s="112"/>
      <c r="AF2" s="98" t="s">
        <v>31</v>
      </c>
      <c r="AG2" s="98"/>
      <c r="AH2" s="98"/>
      <c r="AI2" s="99"/>
      <c r="AJ2" s="117" t="s">
        <v>33</v>
      </c>
      <c r="AK2" s="118"/>
      <c r="AL2" s="118"/>
      <c r="AM2" s="118"/>
      <c r="AN2" s="118"/>
      <c r="AO2" s="118"/>
      <c r="AP2" s="118"/>
      <c r="AQ2" s="98" t="s">
        <v>31</v>
      </c>
      <c r="AR2" s="98"/>
      <c r="AS2" s="98"/>
      <c r="AT2" s="99"/>
      <c r="AU2" s="16" t="s">
        <v>32</v>
      </c>
      <c r="AV2" s="12"/>
      <c r="AW2" s="12"/>
      <c r="AX2" s="12"/>
      <c r="AY2" s="17"/>
      <c r="AZ2" s="12"/>
      <c r="BA2" s="98" t="s">
        <v>31</v>
      </c>
      <c r="BB2" s="98"/>
      <c r="BC2" s="98"/>
      <c r="BD2" s="99"/>
      <c r="BE2" s="117" t="s">
        <v>34</v>
      </c>
      <c r="BF2" s="118"/>
      <c r="BG2" s="118"/>
      <c r="BH2" s="118"/>
      <c r="BI2" s="118"/>
      <c r="BJ2" s="118"/>
      <c r="BK2" s="118"/>
      <c r="BL2" s="118"/>
    </row>
    <row r="3" spans="1:64" ht="18.75" customHeight="1" x14ac:dyDescent="0.2">
      <c r="A3" s="100"/>
      <c r="B3" s="100"/>
      <c r="C3" s="100"/>
      <c r="D3" s="101"/>
      <c r="E3" s="18"/>
      <c r="F3" s="19"/>
      <c r="G3" s="8"/>
      <c r="H3" s="8"/>
      <c r="I3" s="8"/>
      <c r="J3" s="100"/>
      <c r="K3" s="100"/>
      <c r="L3" s="100"/>
      <c r="M3" s="101"/>
      <c r="N3" s="20"/>
      <c r="O3" s="21"/>
      <c r="P3" s="22"/>
      <c r="Q3" s="8"/>
      <c r="R3" s="8"/>
      <c r="S3" s="23"/>
      <c r="T3" s="23"/>
      <c r="U3" s="100"/>
      <c r="V3" s="100"/>
      <c r="W3" s="100"/>
      <c r="X3" s="101"/>
      <c r="Y3" s="24"/>
      <c r="Z3" s="25"/>
      <c r="AA3" s="25"/>
      <c r="AB3" s="8"/>
      <c r="AC3" s="8"/>
      <c r="AD3" s="26"/>
      <c r="AE3" s="26"/>
      <c r="AF3" s="110"/>
      <c r="AG3" s="110"/>
      <c r="AH3" s="110"/>
      <c r="AI3" s="101"/>
      <c r="AJ3" s="24"/>
      <c r="AK3" s="22"/>
      <c r="AL3" s="22"/>
      <c r="AM3" s="8"/>
      <c r="AN3" s="8"/>
      <c r="AO3" s="8"/>
      <c r="AP3" s="8"/>
      <c r="AQ3" s="110"/>
      <c r="AR3" s="110"/>
      <c r="AS3" s="110"/>
      <c r="AT3" s="101"/>
      <c r="AU3" s="27"/>
      <c r="AV3" s="25"/>
      <c r="AW3" s="25"/>
      <c r="AX3" s="8"/>
      <c r="AY3" s="8"/>
      <c r="AZ3" s="28"/>
      <c r="BA3" s="110"/>
      <c r="BB3" s="110"/>
      <c r="BC3" s="110"/>
      <c r="BD3" s="101"/>
      <c r="BE3" s="29"/>
      <c r="BF3" s="30"/>
      <c r="BG3" s="25"/>
      <c r="BH3" s="8"/>
      <c r="BI3" s="8"/>
      <c r="BJ3" s="31"/>
      <c r="BK3" s="31"/>
      <c r="BL3" s="31"/>
    </row>
    <row r="4" spans="1:64" ht="21" customHeight="1" x14ac:dyDescent="0.15">
      <c r="A4" s="100"/>
      <c r="B4" s="100"/>
      <c r="C4" s="100"/>
      <c r="D4" s="101"/>
      <c r="E4" s="32" t="s">
        <v>54</v>
      </c>
      <c r="F4" s="32" t="s">
        <v>59</v>
      </c>
      <c r="G4" s="104" t="s">
        <v>35</v>
      </c>
      <c r="H4" s="104" t="s">
        <v>36</v>
      </c>
      <c r="I4" s="106" t="s">
        <v>37</v>
      </c>
      <c r="J4" s="100"/>
      <c r="K4" s="100"/>
      <c r="L4" s="100"/>
      <c r="M4" s="101"/>
      <c r="N4" s="33" t="str">
        <f>E4</f>
        <v>２２　年</v>
      </c>
      <c r="O4" s="32" t="str">
        <f>F4</f>
        <v>２３　年</v>
      </c>
      <c r="P4" s="104" t="s">
        <v>3</v>
      </c>
      <c r="Q4" s="104" t="s">
        <v>36</v>
      </c>
      <c r="R4" s="106" t="s">
        <v>37</v>
      </c>
      <c r="S4" s="108" t="s">
        <v>38</v>
      </c>
      <c r="T4" s="115" t="s">
        <v>39</v>
      </c>
      <c r="U4" s="100"/>
      <c r="V4" s="100"/>
      <c r="W4" s="100"/>
      <c r="X4" s="101"/>
      <c r="Y4" s="33" t="str">
        <f>N4</f>
        <v>２２　年</v>
      </c>
      <c r="Z4" s="32" t="str">
        <f>O4</f>
        <v>２３　年</v>
      </c>
      <c r="AA4" s="104" t="s">
        <v>4</v>
      </c>
      <c r="AB4" s="104" t="s">
        <v>36</v>
      </c>
      <c r="AC4" s="106" t="s">
        <v>2</v>
      </c>
      <c r="AD4" s="113" t="s">
        <v>27</v>
      </c>
      <c r="AE4" s="119" t="s">
        <v>40</v>
      </c>
      <c r="AF4" s="110"/>
      <c r="AG4" s="110"/>
      <c r="AH4" s="110"/>
      <c r="AI4" s="101"/>
      <c r="AJ4" s="33" t="str">
        <f>Y4</f>
        <v>２２　年</v>
      </c>
      <c r="AK4" s="32" t="str">
        <f>Z4</f>
        <v>２３　年</v>
      </c>
      <c r="AL4" s="104" t="s">
        <v>4</v>
      </c>
      <c r="AM4" s="104" t="s">
        <v>36</v>
      </c>
      <c r="AN4" s="106" t="s">
        <v>2</v>
      </c>
      <c r="AO4" s="108" t="s">
        <v>39</v>
      </c>
      <c r="AP4" s="115" t="s">
        <v>45</v>
      </c>
      <c r="AQ4" s="110"/>
      <c r="AR4" s="110"/>
      <c r="AS4" s="110"/>
      <c r="AT4" s="101"/>
      <c r="AU4" s="32" t="s">
        <v>60</v>
      </c>
      <c r="AV4" s="32" t="s">
        <v>61</v>
      </c>
      <c r="AW4" s="104" t="s">
        <v>4</v>
      </c>
      <c r="AX4" s="104" t="s">
        <v>36</v>
      </c>
      <c r="AY4" s="104" t="s">
        <v>2</v>
      </c>
      <c r="AZ4" s="115" t="s">
        <v>41</v>
      </c>
      <c r="BA4" s="110"/>
      <c r="BB4" s="110"/>
      <c r="BC4" s="110"/>
      <c r="BD4" s="101"/>
      <c r="BE4" s="32" t="s">
        <v>60</v>
      </c>
      <c r="BF4" s="32" t="s">
        <v>61</v>
      </c>
      <c r="BG4" s="104" t="s">
        <v>4</v>
      </c>
      <c r="BH4" s="104" t="s">
        <v>36</v>
      </c>
      <c r="BI4" s="104" t="s">
        <v>2</v>
      </c>
      <c r="BJ4" s="108" t="s">
        <v>42</v>
      </c>
      <c r="BK4" s="115" t="s">
        <v>43</v>
      </c>
      <c r="BL4" s="122"/>
    </row>
    <row r="5" spans="1:64" ht="21" customHeight="1" thickBot="1" x14ac:dyDescent="0.2">
      <c r="A5" s="102"/>
      <c r="B5" s="102"/>
      <c r="C5" s="102"/>
      <c r="D5" s="103"/>
      <c r="E5" s="34"/>
      <c r="F5" s="34"/>
      <c r="G5" s="105"/>
      <c r="H5" s="105"/>
      <c r="I5" s="107"/>
      <c r="J5" s="102"/>
      <c r="K5" s="102"/>
      <c r="L5" s="102"/>
      <c r="M5" s="103"/>
      <c r="N5" s="34"/>
      <c r="O5" s="34"/>
      <c r="P5" s="105"/>
      <c r="Q5" s="105"/>
      <c r="R5" s="107"/>
      <c r="S5" s="109"/>
      <c r="T5" s="116"/>
      <c r="U5" s="102"/>
      <c r="V5" s="102"/>
      <c r="W5" s="102"/>
      <c r="X5" s="103"/>
      <c r="Y5" s="34"/>
      <c r="Z5" s="34"/>
      <c r="AA5" s="105"/>
      <c r="AB5" s="105"/>
      <c r="AC5" s="107"/>
      <c r="AD5" s="114"/>
      <c r="AE5" s="120"/>
      <c r="AF5" s="102"/>
      <c r="AG5" s="102"/>
      <c r="AH5" s="102"/>
      <c r="AI5" s="103"/>
      <c r="AJ5" s="34"/>
      <c r="AK5" s="34"/>
      <c r="AL5" s="105"/>
      <c r="AM5" s="105"/>
      <c r="AN5" s="107"/>
      <c r="AO5" s="109"/>
      <c r="AP5" s="116"/>
      <c r="AQ5" s="102"/>
      <c r="AR5" s="102"/>
      <c r="AS5" s="102"/>
      <c r="AT5" s="103"/>
      <c r="AU5" s="81"/>
      <c r="AV5" s="34"/>
      <c r="AW5" s="105"/>
      <c r="AX5" s="105"/>
      <c r="AY5" s="105"/>
      <c r="AZ5" s="116"/>
      <c r="BA5" s="102"/>
      <c r="BB5" s="102"/>
      <c r="BC5" s="102"/>
      <c r="BD5" s="103"/>
      <c r="BE5" s="82"/>
      <c r="BF5" s="81"/>
      <c r="BG5" s="105"/>
      <c r="BH5" s="105"/>
      <c r="BI5" s="105"/>
      <c r="BJ5" s="109"/>
      <c r="BK5" s="116"/>
      <c r="BL5" s="102"/>
    </row>
    <row r="6" spans="1:64" ht="21" customHeight="1" x14ac:dyDescent="0.15">
      <c r="A6" s="35"/>
      <c r="B6" s="36"/>
      <c r="C6" s="36"/>
      <c r="D6" s="33"/>
      <c r="E6" s="35"/>
      <c r="F6" s="35"/>
      <c r="G6" s="69"/>
      <c r="H6" s="69" t="s">
        <v>5</v>
      </c>
      <c r="I6" s="69" t="s">
        <v>5</v>
      </c>
      <c r="J6" s="35"/>
      <c r="K6" s="36"/>
      <c r="L6" s="36"/>
      <c r="M6" s="33"/>
      <c r="N6" s="70" t="s">
        <v>6</v>
      </c>
      <c r="O6" s="71" t="s">
        <v>6</v>
      </c>
      <c r="P6" s="69" t="s">
        <v>6</v>
      </c>
      <c r="Q6" s="69" t="s">
        <v>5</v>
      </c>
      <c r="R6" s="69" t="s">
        <v>5</v>
      </c>
      <c r="S6" s="71" t="s">
        <v>6</v>
      </c>
      <c r="T6" s="71" t="s">
        <v>6</v>
      </c>
      <c r="U6" s="35"/>
      <c r="V6" s="36"/>
      <c r="W6" s="36"/>
      <c r="X6" s="33"/>
      <c r="Y6" s="71" t="s">
        <v>7</v>
      </c>
      <c r="Z6" s="71" t="s">
        <v>7</v>
      </c>
      <c r="AA6" s="71" t="s">
        <v>8</v>
      </c>
      <c r="AB6" s="71" t="s">
        <v>5</v>
      </c>
      <c r="AC6" s="71" t="s">
        <v>5</v>
      </c>
      <c r="AD6" s="71" t="s">
        <v>8</v>
      </c>
      <c r="AE6" s="71" t="s">
        <v>8</v>
      </c>
      <c r="AF6" s="35"/>
      <c r="AG6" s="36"/>
      <c r="AH6" s="36"/>
      <c r="AI6" s="38"/>
      <c r="AJ6" s="70" t="s">
        <v>7</v>
      </c>
      <c r="AK6" s="69" t="s">
        <v>7</v>
      </c>
      <c r="AL6" s="69" t="s">
        <v>8</v>
      </c>
      <c r="AM6" s="71" t="s">
        <v>5</v>
      </c>
      <c r="AN6" s="71" t="s">
        <v>5</v>
      </c>
      <c r="AO6" s="69" t="s">
        <v>8</v>
      </c>
      <c r="AP6" s="69" t="s">
        <v>8</v>
      </c>
      <c r="AQ6" s="37"/>
      <c r="AR6" s="38"/>
      <c r="AS6" s="38"/>
      <c r="AT6" s="38"/>
      <c r="AU6" s="70" t="s">
        <v>7</v>
      </c>
      <c r="AV6" s="71" t="s">
        <v>7</v>
      </c>
      <c r="AW6" s="71" t="s">
        <v>8</v>
      </c>
      <c r="AX6" s="71" t="s">
        <v>5</v>
      </c>
      <c r="AY6" s="71" t="s">
        <v>5</v>
      </c>
      <c r="AZ6" s="83" t="s">
        <v>44</v>
      </c>
      <c r="BA6" s="37"/>
      <c r="BB6" s="38"/>
      <c r="BC6" s="38"/>
      <c r="BD6" s="38"/>
      <c r="BE6" s="70" t="s">
        <v>7</v>
      </c>
      <c r="BF6" s="71" t="s">
        <v>7</v>
      </c>
      <c r="BG6" s="71" t="s">
        <v>8</v>
      </c>
      <c r="BH6" s="71" t="s">
        <v>5</v>
      </c>
      <c r="BI6" s="71" t="s">
        <v>5</v>
      </c>
      <c r="BJ6" s="71" t="s">
        <v>8</v>
      </c>
      <c r="BK6" s="121" t="s">
        <v>8</v>
      </c>
      <c r="BL6" s="121"/>
    </row>
    <row r="7" spans="1:64" ht="21" customHeight="1" x14ac:dyDescent="0.15">
      <c r="A7" s="35"/>
      <c r="B7" s="39" t="s">
        <v>9</v>
      </c>
      <c r="C7" s="39"/>
      <c r="D7" s="33"/>
      <c r="E7" s="40">
        <v>2228</v>
      </c>
      <c r="F7" s="40">
        <v>2324</v>
      </c>
      <c r="G7" s="41">
        <v>96</v>
      </c>
      <c r="H7" s="42">
        <v>4.3</v>
      </c>
      <c r="I7" s="43">
        <v>100</v>
      </c>
      <c r="J7" s="35"/>
      <c r="K7" s="39" t="s">
        <v>9</v>
      </c>
      <c r="L7" s="39"/>
      <c r="M7" s="33"/>
      <c r="N7" s="86">
        <v>67865</v>
      </c>
      <c r="O7" s="86">
        <v>66304</v>
      </c>
      <c r="P7" s="41">
        <v>-1561</v>
      </c>
      <c r="Q7" s="42">
        <v>-2.2999999999999998</v>
      </c>
      <c r="R7" s="43">
        <v>100</v>
      </c>
      <c r="S7" s="86">
        <v>66462</v>
      </c>
      <c r="T7" s="45">
        <v>28.53012048192771</v>
      </c>
      <c r="U7" s="35"/>
      <c r="V7" s="39" t="s">
        <v>9</v>
      </c>
      <c r="W7" s="39"/>
      <c r="X7" s="33"/>
      <c r="Y7" s="87">
        <v>261438049</v>
      </c>
      <c r="Z7" s="87">
        <v>288467667</v>
      </c>
      <c r="AA7" s="1">
        <v>27029618</v>
      </c>
      <c r="AB7" s="42">
        <v>10.3</v>
      </c>
      <c r="AC7" s="43">
        <v>100</v>
      </c>
      <c r="AD7" s="46">
        <v>124125.50215146299</v>
      </c>
      <c r="AE7" s="46">
        <v>4350.6827189913129</v>
      </c>
      <c r="AF7" s="35"/>
      <c r="AG7" s="39" t="s">
        <v>9</v>
      </c>
      <c r="AH7" s="39"/>
      <c r="AI7" s="38"/>
      <c r="AJ7" s="88">
        <v>66666142</v>
      </c>
      <c r="AK7" s="89">
        <v>80601682</v>
      </c>
      <c r="AL7" s="1">
        <v>13935540</v>
      </c>
      <c r="AM7" s="3">
        <v>20.9</v>
      </c>
      <c r="AN7" s="2">
        <v>100</v>
      </c>
      <c r="AO7" s="48">
        <v>34682.307228915663</v>
      </c>
      <c r="AP7" s="48">
        <v>1215.6383023648648</v>
      </c>
      <c r="AQ7" s="37"/>
      <c r="AR7" s="47" t="s">
        <v>9</v>
      </c>
      <c r="AS7" s="47"/>
      <c r="AT7" s="38"/>
      <c r="AU7" s="62">
        <v>174747182</v>
      </c>
      <c r="AV7" s="44">
        <v>196238856</v>
      </c>
      <c r="AW7" s="1">
        <v>21491674</v>
      </c>
      <c r="AX7" s="3">
        <v>12.3</v>
      </c>
      <c r="AY7" s="2">
        <v>100</v>
      </c>
      <c r="AZ7" s="48">
        <v>84440.127366609289</v>
      </c>
      <c r="BA7" s="37"/>
      <c r="BB7" s="47" t="s">
        <v>9</v>
      </c>
      <c r="BC7" s="47"/>
      <c r="BD7" s="38"/>
      <c r="BE7" s="62">
        <v>25404709</v>
      </c>
      <c r="BF7" s="44">
        <v>25160083</v>
      </c>
      <c r="BG7" s="1">
        <v>-244626</v>
      </c>
      <c r="BH7" s="3">
        <v>-1</v>
      </c>
      <c r="BI7" s="2">
        <v>100</v>
      </c>
      <c r="BJ7" s="48">
        <v>10826.197504302925</v>
      </c>
      <c r="BK7" s="48">
        <v>378.5634347446661</v>
      </c>
      <c r="BL7" s="2"/>
    </row>
    <row r="8" spans="1:64" ht="21" customHeight="1" x14ac:dyDescent="0.15">
      <c r="A8" s="35"/>
      <c r="B8" s="39"/>
      <c r="C8" s="39"/>
      <c r="D8" s="33"/>
      <c r="E8" s="35"/>
      <c r="F8" s="35"/>
      <c r="G8" s="41"/>
      <c r="H8" s="42"/>
      <c r="I8" s="43"/>
      <c r="J8" s="35"/>
      <c r="K8" s="39"/>
      <c r="L8" s="39"/>
      <c r="M8" s="33"/>
      <c r="N8" s="49"/>
      <c r="O8" s="49"/>
      <c r="P8" s="41"/>
      <c r="Q8" s="42"/>
      <c r="R8" s="43"/>
      <c r="S8" s="37"/>
      <c r="T8" s="45"/>
      <c r="U8" s="35"/>
      <c r="V8" s="39"/>
      <c r="W8" s="39"/>
      <c r="X8" s="33"/>
      <c r="Y8" s="37"/>
      <c r="Z8" s="37"/>
      <c r="AA8" s="1"/>
      <c r="AB8" s="3"/>
      <c r="AC8" s="37"/>
      <c r="AD8" s="46"/>
      <c r="AE8" s="46"/>
      <c r="AF8" s="35"/>
      <c r="AG8" s="39"/>
      <c r="AH8" s="39"/>
      <c r="AI8" s="38"/>
      <c r="AJ8" s="67"/>
      <c r="AK8" s="46"/>
      <c r="AL8" s="1"/>
      <c r="AM8" s="3"/>
      <c r="AN8" s="37"/>
      <c r="AO8" s="48"/>
      <c r="AP8" s="48"/>
      <c r="AQ8" s="37"/>
      <c r="AR8" s="47"/>
      <c r="AS8" s="47"/>
      <c r="AT8" s="38"/>
      <c r="AU8" s="63"/>
      <c r="AV8" s="37"/>
      <c r="AW8" s="1"/>
      <c r="AX8" s="3"/>
      <c r="AY8" s="37"/>
      <c r="AZ8" s="48"/>
      <c r="BA8" s="37"/>
      <c r="BB8" s="47"/>
      <c r="BC8" s="47"/>
      <c r="BD8" s="38"/>
      <c r="BE8" s="63"/>
      <c r="BF8" s="37"/>
      <c r="BG8" s="1"/>
      <c r="BH8" s="3"/>
      <c r="BI8" s="37"/>
      <c r="BJ8" s="48"/>
      <c r="BK8" s="48"/>
      <c r="BL8" s="37"/>
    </row>
    <row r="9" spans="1:64" ht="21" customHeight="1" x14ac:dyDescent="0.15">
      <c r="A9" s="35"/>
      <c r="B9" s="39" t="s">
        <v>62</v>
      </c>
      <c r="C9" s="39"/>
      <c r="D9" s="33"/>
      <c r="E9" s="40">
        <v>779</v>
      </c>
      <c r="F9" s="40">
        <v>784</v>
      </c>
      <c r="G9" s="41">
        <v>5</v>
      </c>
      <c r="H9" s="42">
        <v>0.6</v>
      </c>
      <c r="I9" s="43">
        <v>33.734939759036145</v>
      </c>
      <c r="J9" s="35"/>
      <c r="K9" s="39" t="s">
        <v>56</v>
      </c>
      <c r="L9" s="39"/>
      <c r="M9" s="33"/>
      <c r="N9" s="40">
        <v>23866</v>
      </c>
      <c r="O9" s="40">
        <v>23712</v>
      </c>
      <c r="P9" s="41">
        <v>-154</v>
      </c>
      <c r="Q9" s="42">
        <v>-0.6</v>
      </c>
      <c r="R9" s="43">
        <v>35.762548262548258</v>
      </c>
      <c r="S9" s="40">
        <v>23905</v>
      </c>
      <c r="T9" s="45">
        <v>30.244897959183675</v>
      </c>
      <c r="U9" s="35"/>
      <c r="V9" s="39" t="s">
        <v>62</v>
      </c>
      <c r="W9" s="39"/>
      <c r="X9" s="33"/>
      <c r="Y9" s="40">
        <v>153767155</v>
      </c>
      <c r="Z9" s="79" t="s">
        <v>55</v>
      </c>
      <c r="AA9" s="1" t="s">
        <v>55</v>
      </c>
      <c r="AB9" s="73" t="s">
        <v>55</v>
      </c>
      <c r="AC9" s="74" t="s">
        <v>55</v>
      </c>
      <c r="AD9" s="72" t="s">
        <v>55</v>
      </c>
      <c r="AE9" s="72" t="s">
        <v>55</v>
      </c>
      <c r="AF9" s="35"/>
      <c r="AG9" s="39" t="s">
        <v>56</v>
      </c>
      <c r="AH9" s="39"/>
      <c r="AI9" s="38"/>
      <c r="AJ9" s="68">
        <v>32155628</v>
      </c>
      <c r="AK9" s="80" t="s">
        <v>55</v>
      </c>
      <c r="AL9" s="1" t="s">
        <v>55</v>
      </c>
      <c r="AM9" s="75" t="s">
        <v>55</v>
      </c>
      <c r="AN9" s="74" t="s">
        <v>55</v>
      </c>
      <c r="AO9" s="77" t="s">
        <v>55</v>
      </c>
      <c r="AP9" s="77" t="s">
        <v>55</v>
      </c>
      <c r="AQ9" s="37"/>
      <c r="AR9" s="39" t="s">
        <v>56</v>
      </c>
      <c r="AS9" s="47"/>
      <c r="AT9" s="38"/>
      <c r="AU9" s="64">
        <v>110098625</v>
      </c>
      <c r="AV9" s="79" t="s">
        <v>55</v>
      </c>
      <c r="AW9" s="1" t="s">
        <v>55</v>
      </c>
      <c r="AX9" s="75" t="s">
        <v>55</v>
      </c>
      <c r="AY9" s="74" t="s">
        <v>55</v>
      </c>
      <c r="AZ9" s="77" t="s">
        <v>55</v>
      </c>
      <c r="BA9" s="37"/>
      <c r="BB9" s="39" t="s">
        <v>56</v>
      </c>
      <c r="BC9" s="47"/>
      <c r="BD9" s="38"/>
      <c r="BE9" s="64">
        <v>9863667</v>
      </c>
      <c r="BF9" s="79" t="s">
        <v>55</v>
      </c>
      <c r="BG9" s="1" t="s">
        <v>55</v>
      </c>
      <c r="BH9" s="75" t="s">
        <v>55</v>
      </c>
      <c r="BI9" s="74" t="s">
        <v>55</v>
      </c>
      <c r="BJ9" s="77" t="s">
        <v>55</v>
      </c>
      <c r="BK9" s="77" t="s">
        <v>55</v>
      </c>
      <c r="BL9" s="4"/>
    </row>
    <row r="10" spans="1:64" ht="21" customHeight="1" x14ac:dyDescent="0.15">
      <c r="A10" s="35"/>
      <c r="B10" s="39" t="s">
        <v>63</v>
      </c>
      <c r="C10" s="39"/>
      <c r="D10" s="33"/>
      <c r="E10" s="40">
        <v>385</v>
      </c>
      <c r="F10" s="40">
        <v>438</v>
      </c>
      <c r="G10" s="41">
        <v>53</v>
      </c>
      <c r="H10" s="42">
        <v>13.8</v>
      </c>
      <c r="I10" s="43">
        <v>18.846815834767643</v>
      </c>
      <c r="J10" s="35"/>
      <c r="K10" s="39" t="s">
        <v>57</v>
      </c>
      <c r="L10" s="39"/>
      <c r="M10" s="33"/>
      <c r="N10" s="40">
        <v>18606</v>
      </c>
      <c r="O10" s="40">
        <v>18679</v>
      </c>
      <c r="P10" s="41">
        <v>73</v>
      </c>
      <c r="Q10" s="42">
        <v>0.4</v>
      </c>
      <c r="R10" s="43">
        <v>28.171754343629345</v>
      </c>
      <c r="S10" s="40">
        <v>18878</v>
      </c>
      <c r="T10" s="45">
        <v>42.646118721461185</v>
      </c>
      <c r="U10" s="35"/>
      <c r="V10" s="39" t="s">
        <v>63</v>
      </c>
      <c r="W10" s="39"/>
      <c r="X10" s="33"/>
      <c r="Y10" s="40">
        <v>62545178</v>
      </c>
      <c r="Z10" s="79" t="s">
        <v>55</v>
      </c>
      <c r="AA10" s="1" t="s">
        <v>55</v>
      </c>
      <c r="AB10" s="73" t="s">
        <v>55</v>
      </c>
      <c r="AC10" s="74" t="s">
        <v>55</v>
      </c>
      <c r="AD10" s="72" t="s">
        <v>55</v>
      </c>
      <c r="AE10" s="72" t="s">
        <v>55</v>
      </c>
      <c r="AF10" s="35"/>
      <c r="AG10" s="39" t="s">
        <v>57</v>
      </c>
      <c r="AH10" s="39"/>
      <c r="AI10" s="38"/>
      <c r="AJ10" s="68">
        <v>17779514</v>
      </c>
      <c r="AK10" s="80" t="s">
        <v>55</v>
      </c>
      <c r="AL10" s="1" t="s">
        <v>55</v>
      </c>
      <c r="AM10" s="75" t="s">
        <v>55</v>
      </c>
      <c r="AN10" s="74" t="s">
        <v>55</v>
      </c>
      <c r="AO10" s="77" t="s">
        <v>55</v>
      </c>
      <c r="AP10" s="77" t="s">
        <v>55</v>
      </c>
      <c r="AQ10" s="37"/>
      <c r="AR10" s="39" t="s">
        <v>57</v>
      </c>
      <c r="AS10" s="47"/>
      <c r="AT10" s="38"/>
      <c r="AU10" s="64">
        <v>38209546</v>
      </c>
      <c r="AV10" s="79" t="s">
        <v>55</v>
      </c>
      <c r="AW10" s="1" t="s">
        <v>55</v>
      </c>
      <c r="AX10" s="75" t="s">
        <v>55</v>
      </c>
      <c r="AY10" s="74" t="s">
        <v>55</v>
      </c>
      <c r="AZ10" s="77" t="s">
        <v>55</v>
      </c>
      <c r="BA10" s="37"/>
      <c r="BB10" s="39" t="s">
        <v>57</v>
      </c>
      <c r="BC10" s="47"/>
      <c r="BD10" s="38"/>
      <c r="BE10" s="64">
        <v>8638392</v>
      </c>
      <c r="BF10" s="79" t="s">
        <v>55</v>
      </c>
      <c r="BG10" s="1" t="s">
        <v>55</v>
      </c>
      <c r="BH10" s="75" t="s">
        <v>55</v>
      </c>
      <c r="BI10" s="74" t="s">
        <v>55</v>
      </c>
      <c r="BJ10" s="77" t="s">
        <v>55</v>
      </c>
      <c r="BK10" s="77" t="s">
        <v>55</v>
      </c>
      <c r="BL10" s="4"/>
    </row>
    <row r="11" spans="1:64" ht="21" customHeight="1" x14ac:dyDescent="0.15">
      <c r="A11" s="35"/>
      <c r="B11" s="39" t="s">
        <v>10</v>
      </c>
      <c r="C11" s="39"/>
      <c r="D11" s="33"/>
      <c r="E11" s="40">
        <v>1064</v>
      </c>
      <c r="F11" s="40">
        <v>1102</v>
      </c>
      <c r="G11" s="41">
        <v>38</v>
      </c>
      <c r="H11" s="42">
        <v>3.6</v>
      </c>
      <c r="I11" s="43">
        <v>47.418244406196216</v>
      </c>
      <c r="J11" s="35"/>
      <c r="K11" s="39" t="s">
        <v>10</v>
      </c>
      <c r="L11" s="39"/>
      <c r="M11" s="33"/>
      <c r="N11" s="40">
        <v>25393</v>
      </c>
      <c r="O11" s="40">
        <v>23913</v>
      </c>
      <c r="P11" s="41">
        <v>-1480</v>
      </c>
      <c r="Q11" s="42">
        <v>-5.8</v>
      </c>
      <c r="R11" s="43">
        <v>36.06569739382239</v>
      </c>
      <c r="S11" s="40">
        <v>23679</v>
      </c>
      <c r="T11" s="45">
        <v>21.699637023593468</v>
      </c>
      <c r="U11" s="35"/>
      <c r="V11" s="39" t="s">
        <v>10</v>
      </c>
      <c r="W11" s="39"/>
      <c r="X11" s="33"/>
      <c r="Y11" s="40">
        <v>45125716</v>
      </c>
      <c r="Z11" s="40">
        <v>48631494</v>
      </c>
      <c r="AA11" s="1">
        <v>3505778</v>
      </c>
      <c r="AB11" s="42">
        <v>7.8</v>
      </c>
      <c r="AC11" s="43">
        <v>16.85855974978298</v>
      </c>
      <c r="AD11" s="46">
        <v>44130.212341197825</v>
      </c>
      <c r="AE11" s="46">
        <v>2033.6843557897378</v>
      </c>
      <c r="AF11" s="35"/>
      <c r="AG11" s="39" t="s">
        <v>10</v>
      </c>
      <c r="AH11" s="39"/>
      <c r="AI11" s="38"/>
      <c r="AJ11" s="68">
        <v>16731000</v>
      </c>
      <c r="AK11" s="65">
        <v>17679199</v>
      </c>
      <c r="AL11" s="1">
        <v>948199</v>
      </c>
      <c r="AM11" s="3">
        <v>5.7</v>
      </c>
      <c r="AN11" s="43">
        <v>21.934032344387056</v>
      </c>
      <c r="AO11" s="48">
        <v>16042.830308529945</v>
      </c>
      <c r="AP11" s="48">
        <v>739.31330238782255</v>
      </c>
      <c r="AQ11" s="37"/>
      <c r="AR11" s="47" t="s">
        <v>10</v>
      </c>
      <c r="AS11" s="47"/>
      <c r="AT11" s="38"/>
      <c r="AU11" s="64">
        <v>26439011</v>
      </c>
      <c r="AV11" s="40">
        <v>29423371</v>
      </c>
      <c r="AW11" s="1">
        <v>2984360</v>
      </c>
      <c r="AX11" s="3">
        <v>11.3</v>
      </c>
      <c r="AY11" s="43">
        <v>14.993651919780863</v>
      </c>
      <c r="AZ11" s="48">
        <v>26699.973684210527</v>
      </c>
      <c r="BA11" s="37"/>
      <c r="BB11" s="47" t="s">
        <v>10</v>
      </c>
      <c r="BC11" s="47"/>
      <c r="BD11" s="38"/>
      <c r="BE11" s="64">
        <v>6902650</v>
      </c>
      <c r="BF11" s="40">
        <v>6811687</v>
      </c>
      <c r="BG11" s="1">
        <v>-90963</v>
      </c>
      <c r="BH11" s="3">
        <v>-1.3</v>
      </c>
      <c r="BI11" s="43">
        <v>27.073388430395877</v>
      </c>
      <c r="BJ11" s="48">
        <v>6181.2041742286756</v>
      </c>
      <c r="BK11" s="48">
        <v>287.66784914903502</v>
      </c>
      <c r="BL11" s="4"/>
    </row>
    <row r="12" spans="1:64" ht="21" customHeight="1" x14ac:dyDescent="0.2">
      <c r="A12" s="35"/>
      <c r="B12" s="36"/>
      <c r="C12" s="36"/>
      <c r="D12" s="33"/>
      <c r="E12" s="50"/>
      <c r="F12" s="50"/>
      <c r="G12" s="41"/>
      <c r="H12" s="42"/>
      <c r="I12" s="43"/>
      <c r="J12" s="35"/>
      <c r="K12" s="36"/>
      <c r="L12" s="36"/>
      <c r="M12" s="33"/>
      <c r="N12" s="51"/>
      <c r="O12" s="51"/>
      <c r="P12" s="41"/>
      <c r="Q12" s="42"/>
      <c r="R12" s="43"/>
      <c r="S12" s="44"/>
      <c r="T12" s="45"/>
      <c r="U12" s="35"/>
      <c r="V12" s="36"/>
      <c r="W12" s="36"/>
      <c r="X12" s="33"/>
      <c r="Y12" s="52"/>
      <c r="Z12" s="52"/>
      <c r="AA12" s="1"/>
      <c r="AB12" s="3"/>
      <c r="AC12" s="2"/>
      <c r="AD12" s="46"/>
      <c r="AE12" s="46"/>
      <c r="AF12" s="35"/>
      <c r="AG12" s="36"/>
      <c r="AH12" s="36"/>
      <c r="AI12" s="38"/>
      <c r="AJ12" s="67"/>
      <c r="AK12" s="46"/>
      <c r="AL12" s="1"/>
      <c r="AM12" s="3"/>
      <c r="AN12" s="2"/>
      <c r="AO12" s="48"/>
      <c r="AP12" s="48"/>
      <c r="AQ12" s="37"/>
      <c r="AR12" s="38"/>
      <c r="AS12" s="38"/>
      <c r="AT12" s="38"/>
      <c r="AU12" s="62"/>
      <c r="AV12" s="44"/>
      <c r="AW12" s="1"/>
      <c r="AX12" s="3"/>
      <c r="AY12" s="2"/>
      <c r="AZ12" s="48"/>
      <c r="BA12" s="37"/>
      <c r="BB12" s="38"/>
      <c r="BC12" s="38"/>
      <c r="BD12" s="38"/>
      <c r="BE12" s="62"/>
      <c r="BF12" s="44"/>
      <c r="BG12" s="1"/>
      <c r="BH12" s="3"/>
      <c r="BI12" s="2"/>
      <c r="BJ12" s="48"/>
      <c r="BK12" s="48"/>
      <c r="BL12" s="2"/>
    </row>
    <row r="13" spans="1:64" ht="21" customHeight="1" x14ac:dyDescent="0.15">
      <c r="A13" s="35"/>
      <c r="B13" s="53" t="s">
        <v>64</v>
      </c>
      <c r="C13" s="6" t="s">
        <v>46</v>
      </c>
      <c r="D13" s="33"/>
      <c r="E13" s="90">
        <v>522</v>
      </c>
      <c r="F13" s="90">
        <v>553</v>
      </c>
      <c r="G13" s="41">
        <v>31</v>
      </c>
      <c r="H13" s="42">
        <v>5.9</v>
      </c>
      <c r="I13" s="43">
        <v>23.795180722891565</v>
      </c>
      <c r="J13" s="35"/>
      <c r="K13" s="53" t="s">
        <v>58</v>
      </c>
      <c r="L13" s="6" t="s">
        <v>46</v>
      </c>
      <c r="M13" s="33"/>
      <c r="N13" s="90">
        <v>14962</v>
      </c>
      <c r="O13" s="90">
        <v>14288</v>
      </c>
      <c r="P13" s="41">
        <v>-674</v>
      </c>
      <c r="Q13" s="42">
        <v>-4.5</v>
      </c>
      <c r="R13" s="43">
        <v>21.549227799227801</v>
      </c>
      <c r="S13" s="90">
        <v>14119</v>
      </c>
      <c r="T13" s="45">
        <v>25.837251356238699</v>
      </c>
      <c r="U13" s="35"/>
      <c r="V13" s="53" t="s">
        <v>64</v>
      </c>
      <c r="W13" s="6" t="s">
        <v>46</v>
      </c>
      <c r="X13" s="33"/>
      <c r="Y13" s="90">
        <v>28142453</v>
      </c>
      <c r="Z13" s="90">
        <v>31393292</v>
      </c>
      <c r="AA13" s="1">
        <v>3250839</v>
      </c>
      <c r="AB13" s="42">
        <v>11.6</v>
      </c>
      <c r="AC13" s="43">
        <v>10.882776682213054</v>
      </c>
      <c r="AD13" s="46">
        <v>56769.063291139239</v>
      </c>
      <c r="AE13" s="46">
        <v>2197.1788913773798</v>
      </c>
      <c r="AF13" s="35"/>
      <c r="AG13" s="53" t="s">
        <v>58</v>
      </c>
      <c r="AH13" s="6" t="s">
        <v>46</v>
      </c>
      <c r="AI13" s="38"/>
      <c r="AJ13" s="88">
        <v>9785678</v>
      </c>
      <c r="AK13" s="89">
        <v>11173574</v>
      </c>
      <c r="AL13" s="1">
        <v>1387896</v>
      </c>
      <c r="AM13" s="3">
        <v>14.2</v>
      </c>
      <c r="AN13" s="2">
        <v>13.862705743535228</v>
      </c>
      <c r="AO13" s="48">
        <v>20205.37793851718</v>
      </c>
      <c r="AP13" s="48">
        <v>782.02505599104143</v>
      </c>
      <c r="AQ13" s="37"/>
      <c r="AR13" s="53" t="s">
        <v>58</v>
      </c>
      <c r="AS13" s="6" t="s">
        <v>46</v>
      </c>
      <c r="AT13" s="38"/>
      <c r="AU13" s="64">
        <v>17190075</v>
      </c>
      <c r="AV13" s="90">
        <v>19272070</v>
      </c>
      <c r="AW13" s="48">
        <v>2081995</v>
      </c>
      <c r="AX13" s="3">
        <v>12.1</v>
      </c>
      <c r="AY13" s="4">
        <v>9.8000000000000007</v>
      </c>
      <c r="AZ13" s="48">
        <v>34850.03616636528</v>
      </c>
      <c r="BA13" s="37"/>
      <c r="BB13" s="53" t="s">
        <v>58</v>
      </c>
      <c r="BC13" s="6" t="s">
        <v>46</v>
      </c>
      <c r="BD13" s="38"/>
      <c r="BE13" s="91">
        <v>3859651</v>
      </c>
      <c r="BF13" s="90">
        <v>3764343</v>
      </c>
      <c r="BG13" s="1">
        <v>-95308</v>
      </c>
      <c r="BH13" s="3">
        <v>-2.5</v>
      </c>
      <c r="BI13" s="2">
        <v>14.961568290533858</v>
      </c>
      <c r="BJ13" s="48">
        <v>6807.1301989150088</v>
      </c>
      <c r="BK13" s="48">
        <v>266.61541185636378</v>
      </c>
      <c r="BL13" s="2"/>
    </row>
    <row r="14" spans="1:64" ht="21" customHeight="1" x14ac:dyDescent="0.15">
      <c r="A14" s="35"/>
      <c r="B14" s="5">
        <v>10</v>
      </c>
      <c r="C14" s="6" t="s">
        <v>11</v>
      </c>
      <c r="D14" s="33"/>
      <c r="E14" s="90">
        <v>20</v>
      </c>
      <c r="F14" s="90">
        <v>15</v>
      </c>
      <c r="G14" s="41">
        <v>-5</v>
      </c>
      <c r="H14" s="42">
        <v>-25</v>
      </c>
      <c r="I14" s="43">
        <v>0.6454388984509466</v>
      </c>
      <c r="J14" s="35"/>
      <c r="K14" s="5">
        <v>10</v>
      </c>
      <c r="L14" s="6" t="s">
        <v>11</v>
      </c>
      <c r="M14" s="33"/>
      <c r="N14" s="90">
        <v>340</v>
      </c>
      <c r="O14" s="90">
        <v>277</v>
      </c>
      <c r="P14" s="41">
        <v>-63</v>
      </c>
      <c r="Q14" s="42">
        <v>-18.5</v>
      </c>
      <c r="R14" s="43">
        <v>0.41777268339768342</v>
      </c>
      <c r="S14" s="90">
        <v>276</v>
      </c>
      <c r="T14" s="45">
        <v>18.466666666666665</v>
      </c>
      <c r="U14" s="35"/>
      <c r="V14" s="5">
        <v>10</v>
      </c>
      <c r="W14" s="6" t="s">
        <v>11</v>
      </c>
      <c r="X14" s="33"/>
      <c r="Y14" s="90">
        <v>2463589</v>
      </c>
      <c r="Z14" s="90">
        <v>2354077</v>
      </c>
      <c r="AA14" s="1">
        <v>-109512</v>
      </c>
      <c r="AB14" s="42">
        <v>-4.4000000000000004</v>
      </c>
      <c r="AC14" s="43">
        <v>0.81606268892520284</v>
      </c>
      <c r="AD14" s="46">
        <v>156938.46666666667</v>
      </c>
      <c r="AE14" s="46">
        <v>8498.4729241877249</v>
      </c>
      <c r="AF14" s="35"/>
      <c r="AG14" s="5">
        <v>10</v>
      </c>
      <c r="AH14" s="6" t="s">
        <v>11</v>
      </c>
      <c r="AI14" s="54"/>
      <c r="AJ14" s="88">
        <v>274546</v>
      </c>
      <c r="AK14" s="89">
        <v>204281</v>
      </c>
      <c r="AL14" s="1">
        <v>-70265</v>
      </c>
      <c r="AM14" s="3">
        <v>-25.6</v>
      </c>
      <c r="AN14" s="2">
        <v>0.25344508319317699</v>
      </c>
      <c r="AO14" s="48">
        <v>13618.733333333334</v>
      </c>
      <c r="AP14" s="48">
        <v>737.47653429602883</v>
      </c>
      <c r="AQ14" s="37"/>
      <c r="AR14" s="5">
        <v>10</v>
      </c>
      <c r="AS14" s="6" t="s">
        <v>11</v>
      </c>
      <c r="AT14" s="38"/>
      <c r="AU14" s="64">
        <v>2125016</v>
      </c>
      <c r="AV14" s="90">
        <v>2085309</v>
      </c>
      <c r="AW14" s="48">
        <v>-39707</v>
      </c>
      <c r="AX14" s="3">
        <v>-1.9</v>
      </c>
      <c r="AY14" s="4">
        <v>1.1000000000000001</v>
      </c>
      <c r="AZ14" s="48">
        <v>139020.6</v>
      </c>
      <c r="BA14" s="37"/>
      <c r="BB14" s="5">
        <v>10</v>
      </c>
      <c r="BC14" s="6" t="s">
        <v>11</v>
      </c>
      <c r="BD14" s="54"/>
      <c r="BE14" s="91">
        <v>137546</v>
      </c>
      <c r="BF14" s="90">
        <v>112614</v>
      </c>
      <c r="BG14" s="1">
        <v>-24932</v>
      </c>
      <c r="BH14" s="3">
        <v>-18.100000000000001</v>
      </c>
      <c r="BI14" s="2">
        <v>0.44758993839567224</v>
      </c>
      <c r="BJ14" s="48">
        <v>7507.6</v>
      </c>
      <c r="BK14" s="48">
        <v>408.02173913043481</v>
      </c>
      <c r="BL14" s="2"/>
    </row>
    <row r="15" spans="1:64" ht="21" customHeight="1" x14ac:dyDescent="0.15">
      <c r="A15" s="35"/>
      <c r="B15" s="5">
        <v>11</v>
      </c>
      <c r="C15" s="6" t="s">
        <v>12</v>
      </c>
      <c r="D15" s="33"/>
      <c r="E15" s="90">
        <v>177</v>
      </c>
      <c r="F15" s="90">
        <v>192</v>
      </c>
      <c r="G15" s="41">
        <v>15</v>
      </c>
      <c r="H15" s="42">
        <v>8.5</v>
      </c>
      <c r="I15" s="43">
        <v>8.2616179001721175</v>
      </c>
      <c r="J15" s="35"/>
      <c r="K15" s="5">
        <v>11</v>
      </c>
      <c r="L15" s="6" t="s">
        <v>12</v>
      </c>
      <c r="M15" s="33"/>
      <c r="N15" s="90">
        <v>3356</v>
      </c>
      <c r="O15" s="90">
        <v>3345</v>
      </c>
      <c r="P15" s="41">
        <v>-11</v>
      </c>
      <c r="Q15" s="42">
        <v>-0.3</v>
      </c>
      <c r="R15" s="43">
        <v>5.0449444980694977</v>
      </c>
      <c r="S15" s="90">
        <v>3305</v>
      </c>
      <c r="T15" s="45">
        <v>17.421875</v>
      </c>
      <c r="U15" s="35"/>
      <c r="V15" s="5">
        <v>11</v>
      </c>
      <c r="W15" s="6" t="s">
        <v>12</v>
      </c>
      <c r="X15" s="33"/>
      <c r="Y15" s="90">
        <v>4212975</v>
      </c>
      <c r="Z15" s="90">
        <v>4797580</v>
      </c>
      <c r="AA15" s="1">
        <v>584605</v>
      </c>
      <c r="AB15" s="42">
        <v>13.9</v>
      </c>
      <c r="AC15" s="43">
        <v>1.663125732562603</v>
      </c>
      <c r="AD15" s="46">
        <v>24987.395833333332</v>
      </c>
      <c r="AE15" s="46">
        <v>1434.2541106128549</v>
      </c>
      <c r="AF15" s="35"/>
      <c r="AG15" s="5">
        <v>11</v>
      </c>
      <c r="AH15" s="6" t="s">
        <v>12</v>
      </c>
      <c r="AI15" s="54"/>
      <c r="AJ15" s="88">
        <v>2017790</v>
      </c>
      <c r="AK15" s="89">
        <v>2234692</v>
      </c>
      <c r="AL15" s="1">
        <v>216902</v>
      </c>
      <c r="AM15" s="3">
        <v>10.7</v>
      </c>
      <c r="AN15" s="2">
        <v>2.7725128614561667</v>
      </c>
      <c r="AO15" s="48">
        <v>11639.020833333334</v>
      </c>
      <c r="AP15" s="48">
        <v>668.06935724962636</v>
      </c>
      <c r="AQ15" s="37"/>
      <c r="AR15" s="5">
        <v>11</v>
      </c>
      <c r="AS15" s="6" t="s">
        <v>12</v>
      </c>
      <c r="AT15" s="54"/>
      <c r="AU15" s="64">
        <v>1953033</v>
      </c>
      <c r="AV15" s="90">
        <v>2333414</v>
      </c>
      <c r="AW15" s="48">
        <v>380381</v>
      </c>
      <c r="AX15" s="3">
        <v>19.5</v>
      </c>
      <c r="AY15" s="4">
        <v>1.2</v>
      </c>
      <c r="AZ15" s="48">
        <v>12153.197916666666</v>
      </c>
      <c r="BA15" s="37"/>
      <c r="BB15" s="5">
        <v>11</v>
      </c>
      <c r="BC15" s="6" t="s">
        <v>12</v>
      </c>
      <c r="BD15" s="54"/>
      <c r="BE15" s="91">
        <v>796906</v>
      </c>
      <c r="BF15" s="90">
        <v>979890</v>
      </c>
      <c r="BG15" s="1">
        <v>182984</v>
      </c>
      <c r="BH15" s="3">
        <v>23</v>
      </c>
      <c r="BI15" s="2">
        <v>3.8946214923058879</v>
      </c>
      <c r="BJ15" s="48">
        <v>5103.59375</v>
      </c>
      <c r="BK15" s="48">
        <v>296.48714069591529</v>
      </c>
      <c r="BL15" s="2"/>
    </row>
    <row r="16" spans="1:64" ht="21" customHeight="1" x14ac:dyDescent="0.15">
      <c r="A16" s="35"/>
      <c r="B16" s="5">
        <v>12</v>
      </c>
      <c r="C16" s="6" t="s">
        <v>13</v>
      </c>
      <c r="D16" s="33"/>
      <c r="E16" s="90">
        <v>51</v>
      </c>
      <c r="F16" s="90">
        <v>61</v>
      </c>
      <c r="G16" s="41">
        <v>10</v>
      </c>
      <c r="H16" s="42">
        <v>19.600000000000001</v>
      </c>
      <c r="I16" s="43">
        <v>2.6247848537005165</v>
      </c>
      <c r="J16" s="35"/>
      <c r="K16" s="5">
        <v>12</v>
      </c>
      <c r="L16" s="6" t="s">
        <v>13</v>
      </c>
      <c r="M16" s="33"/>
      <c r="N16" s="90">
        <v>1317</v>
      </c>
      <c r="O16" s="90">
        <v>1126</v>
      </c>
      <c r="P16" s="41">
        <v>-191</v>
      </c>
      <c r="Q16" s="42">
        <v>-14.5</v>
      </c>
      <c r="R16" s="43">
        <v>1.6982384169884168</v>
      </c>
      <c r="S16" s="90">
        <v>1117</v>
      </c>
      <c r="T16" s="45">
        <v>18.459016393442624</v>
      </c>
      <c r="U16" s="35"/>
      <c r="V16" s="5">
        <v>12</v>
      </c>
      <c r="W16" s="6" t="s">
        <v>13</v>
      </c>
      <c r="X16" s="33"/>
      <c r="Y16" s="90">
        <v>4086270</v>
      </c>
      <c r="Z16" s="90">
        <v>3514139</v>
      </c>
      <c r="AA16" s="1">
        <v>-572131</v>
      </c>
      <c r="AB16" s="42">
        <v>-14</v>
      </c>
      <c r="AC16" s="43">
        <v>1.2182089717528031</v>
      </c>
      <c r="AD16" s="46">
        <v>57608.836065573771</v>
      </c>
      <c r="AE16" s="46">
        <v>3120.9049733570159</v>
      </c>
      <c r="AF16" s="35"/>
      <c r="AG16" s="5">
        <v>12</v>
      </c>
      <c r="AH16" s="6" t="s">
        <v>13</v>
      </c>
      <c r="AI16" s="54"/>
      <c r="AJ16" s="88">
        <v>1253137</v>
      </c>
      <c r="AK16" s="89">
        <v>1663168</v>
      </c>
      <c r="AL16" s="1">
        <v>410031</v>
      </c>
      <c r="AM16" s="3">
        <v>32.700000000000003</v>
      </c>
      <c r="AN16" s="2">
        <v>2.0634408100813579</v>
      </c>
      <c r="AO16" s="48">
        <v>27265.049180327867</v>
      </c>
      <c r="AP16" s="48">
        <v>1477.0586145648313</v>
      </c>
      <c r="AQ16" s="37"/>
      <c r="AR16" s="5">
        <v>12</v>
      </c>
      <c r="AS16" s="6" t="s">
        <v>13</v>
      </c>
      <c r="AT16" s="54"/>
      <c r="AU16" s="64">
        <v>2518972</v>
      </c>
      <c r="AV16" s="90">
        <v>1751819</v>
      </c>
      <c r="AW16" s="48">
        <v>-767153</v>
      </c>
      <c r="AX16" s="3">
        <v>-30.5</v>
      </c>
      <c r="AY16" s="4">
        <v>0.9</v>
      </c>
      <c r="AZ16" s="48">
        <v>28718.344262295082</v>
      </c>
      <c r="BA16" s="37"/>
      <c r="BB16" s="5">
        <v>12</v>
      </c>
      <c r="BC16" s="6" t="s">
        <v>13</v>
      </c>
      <c r="BD16" s="54"/>
      <c r="BE16" s="91">
        <v>477817</v>
      </c>
      <c r="BF16" s="90">
        <v>350618</v>
      </c>
      <c r="BG16" s="1">
        <v>-127199</v>
      </c>
      <c r="BH16" s="3">
        <v>-26.6</v>
      </c>
      <c r="BI16" s="2">
        <v>1.393548661981759</v>
      </c>
      <c r="BJ16" s="48">
        <v>5747.8360655737706</v>
      </c>
      <c r="BK16" s="48">
        <v>313.89256938227396</v>
      </c>
      <c r="BL16" s="2"/>
    </row>
    <row r="17" spans="1:64" ht="21" customHeight="1" x14ac:dyDescent="0.15">
      <c r="A17" s="35"/>
      <c r="B17" s="5">
        <v>13</v>
      </c>
      <c r="C17" s="6" t="s">
        <v>14</v>
      </c>
      <c r="D17" s="33"/>
      <c r="E17" s="90">
        <v>91</v>
      </c>
      <c r="F17" s="90">
        <v>91</v>
      </c>
      <c r="G17" s="41">
        <v>0</v>
      </c>
      <c r="H17" s="42">
        <v>0</v>
      </c>
      <c r="I17" s="43">
        <v>3.9156626506024099</v>
      </c>
      <c r="J17" s="35"/>
      <c r="K17" s="5">
        <v>13</v>
      </c>
      <c r="L17" s="6" t="s">
        <v>14</v>
      </c>
      <c r="M17" s="33"/>
      <c r="N17" s="90">
        <v>1064</v>
      </c>
      <c r="O17" s="90">
        <v>1393</v>
      </c>
      <c r="P17" s="41">
        <v>329</v>
      </c>
      <c r="Q17" s="42">
        <v>30.9</v>
      </c>
      <c r="R17" s="43">
        <v>2.1009290540540539</v>
      </c>
      <c r="S17" s="90">
        <v>1378</v>
      </c>
      <c r="T17" s="45">
        <v>15.307692307692308</v>
      </c>
      <c r="U17" s="35"/>
      <c r="V17" s="5">
        <v>13</v>
      </c>
      <c r="W17" s="6" t="s">
        <v>14</v>
      </c>
      <c r="X17" s="33"/>
      <c r="Y17" s="90">
        <v>1690042</v>
      </c>
      <c r="Z17" s="90">
        <v>2439904</v>
      </c>
      <c r="AA17" s="1">
        <v>749862</v>
      </c>
      <c r="AB17" s="42">
        <v>44.4</v>
      </c>
      <c r="AC17" s="43">
        <v>0.8458154168106472</v>
      </c>
      <c r="AD17" s="46">
        <v>26812.13186813187</v>
      </c>
      <c r="AE17" s="46">
        <v>1751.5463029432879</v>
      </c>
      <c r="AF17" s="35"/>
      <c r="AG17" s="5">
        <v>13</v>
      </c>
      <c r="AH17" s="6" t="s">
        <v>14</v>
      </c>
      <c r="AI17" s="54"/>
      <c r="AJ17" s="88">
        <v>633158</v>
      </c>
      <c r="AK17" s="89">
        <v>736647</v>
      </c>
      <c r="AL17" s="1">
        <v>103489</v>
      </c>
      <c r="AM17" s="3">
        <v>16.3</v>
      </c>
      <c r="AN17" s="2">
        <v>0.9139350218522736</v>
      </c>
      <c r="AO17" s="48">
        <v>8095.0219780219777</v>
      </c>
      <c r="AP17" s="48">
        <v>528.82053122756645</v>
      </c>
      <c r="AQ17" s="37"/>
      <c r="AR17" s="5">
        <v>13</v>
      </c>
      <c r="AS17" s="6" t="s">
        <v>14</v>
      </c>
      <c r="AT17" s="54"/>
      <c r="AU17" s="64">
        <v>1001304</v>
      </c>
      <c r="AV17" s="90">
        <v>1649797</v>
      </c>
      <c r="AW17" s="48">
        <v>648493</v>
      </c>
      <c r="AX17" s="3">
        <v>64.8</v>
      </c>
      <c r="AY17" s="4">
        <v>0.8</v>
      </c>
      <c r="AZ17" s="48">
        <v>18129.637362637364</v>
      </c>
      <c r="BA17" s="37"/>
      <c r="BB17" s="5">
        <v>13</v>
      </c>
      <c r="BC17" s="6" t="s">
        <v>14</v>
      </c>
      <c r="BD17" s="54"/>
      <c r="BE17" s="91">
        <v>335244</v>
      </c>
      <c r="BF17" s="90">
        <v>441849</v>
      </c>
      <c r="BG17" s="1">
        <v>106605</v>
      </c>
      <c r="BH17" s="3">
        <v>31.8</v>
      </c>
      <c r="BI17" s="2">
        <v>1.7561508044309713</v>
      </c>
      <c r="BJ17" s="48">
        <v>4855.4835164835167</v>
      </c>
      <c r="BK17" s="48">
        <v>320.64513788098697</v>
      </c>
      <c r="BL17" s="2"/>
    </row>
    <row r="18" spans="1:64" ht="21" customHeight="1" x14ac:dyDescent="0.15">
      <c r="A18" s="35"/>
      <c r="B18" s="5">
        <v>14</v>
      </c>
      <c r="C18" s="6" t="s">
        <v>47</v>
      </c>
      <c r="D18" s="33"/>
      <c r="E18" s="90">
        <v>79</v>
      </c>
      <c r="F18" s="90">
        <v>77</v>
      </c>
      <c r="G18" s="41">
        <v>-2</v>
      </c>
      <c r="H18" s="42">
        <v>-2.5</v>
      </c>
      <c r="I18" s="43">
        <v>3.3132530120481931</v>
      </c>
      <c r="J18" s="35"/>
      <c r="K18" s="5">
        <v>14</v>
      </c>
      <c r="L18" s="6" t="s">
        <v>47</v>
      </c>
      <c r="M18" s="33"/>
      <c r="N18" s="90">
        <v>3346</v>
      </c>
      <c r="O18" s="90">
        <v>3144</v>
      </c>
      <c r="P18" s="41">
        <v>-202</v>
      </c>
      <c r="Q18" s="42">
        <v>-6</v>
      </c>
      <c r="R18" s="43">
        <v>4.7417953667953672</v>
      </c>
      <c r="S18" s="90">
        <v>3132</v>
      </c>
      <c r="T18" s="45">
        <v>40.831168831168831</v>
      </c>
      <c r="U18" s="35"/>
      <c r="V18" s="5">
        <v>14</v>
      </c>
      <c r="W18" s="6" t="s">
        <v>47</v>
      </c>
      <c r="X18" s="33"/>
      <c r="Y18" s="90">
        <v>10699814</v>
      </c>
      <c r="Z18" s="90">
        <v>11180482</v>
      </c>
      <c r="AA18" s="1">
        <v>480668</v>
      </c>
      <c r="AB18" s="42">
        <v>4.5</v>
      </c>
      <c r="AC18" s="43">
        <v>3.8758180825860111</v>
      </c>
      <c r="AD18" s="46">
        <v>145201.06493506493</v>
      </c>
      <c r="AE18" s="46">
        <v>3556.132951653944</v>
      </c>
      <c r="AF18" s="35"/>
      <c r="AG18" s="5">
        <v>14</v>
      </c>
      <c r="AH18" s="6" t="s">
        <v>47</v>
      </c>
      <c r="AI18" s="54"/>
      <c r="AJ18" s="88">
        <v>2896862</v>
      </c>
      <c r="AK18" s="89">
        <v>2899122</v>
      </c>
      <c r="AL18" s="1">
        <v>2260</v>
      </c>
      <c r="AM18" s="3">
        <v>0.1</v>
      </c>
      <c r="AN18" s="2">
        <v>3.5968504974871371</v>
      </c>
      <c r="AO18" s="48">
        <v>37650.935064935067</v>
      </c>
      <c r="AP18" s="48">
        <v>922.11259541984737</v>
      </c>
      <c r="AQ18" s="37"/>
      <c r="AR18" s="5">
        <v>14</v>
      </c>
      <c r="AS18" s="6" t="s">
        <v>47</v>
      </c>
      <c r="AT18" s="54"/>
      <c r="AU18" s="64">
        <v>7239135</v>
      </c>
      <c r="AV18" s="90">
        <v>7552749</v>
      </c>
      <c r="AW18" s="48">
        <v>313614</v>
      </c>
      <c r="AX18" s="3">
        <v>4.3</v>
      </c>
      <c r="AY18" s="4">
        <v>3.8</v>
      </c>
      <c r="AZ18" s="48">
        <v>98087.649350649357</v>
      </c>
      <c r="BA18" s="37"/>
      <c r="BB18" s="5">
        <v>14</v>
      </c>
      <c r="BC18" s="6" t="s">
        <v>47</v>
      </c>
      <c r="BD18" s="54"/>
      <c r="BE18" s="91">
        <v>1396414</v>
      </c>
      <c r="BF18" s="90">
        <v>1337199</v>
      </c>
      <c r="BG18" s="1">
        <v>-59215</v>
      </c>
      <c r="BH18" s="3">
        <v>-4.2</v>
      </c>
      <c r="BI18" s="2">
        <v>5.3147638662400274</v>
      </c>
      <c r="BJ18" s="48">
        <v>17366.220779220781</v>
      </c>
      <c r="BK18" s="48">
        <v>426.94731800766283</v>
      </c>
      <c r="BL18" s="2"/>
    </row>
    <row r="19" spans="1:64" ht="21" customHeight="1" x14ac:dyDescent="0.15">
      <c r="A19" s="35"/>
      <c r="B19" s="5">
        <v>15</v>
      </c>
      <c r="C19" s="6" t="s">
        <v>15</v>
      </c>
      <c r="D19" s="33"/>
      <c r="E19" s="90">
        <v>137</v>
      </c>
      <c r="F19" s="90">
        <v>129</v>
      </c>
      <c r="G19" s="41">
        <v>-8</v>
      </c>
      <c r="H19" s="42">
        <v>-5.8</v>
      </c>
      <c r="I19" s="43">
        <v>5.5507745266781416</v>
      </c>
      <c r="J19" s="35"/>
      <c r="K19" s="5">
        <v>15</v>
      </c>
      <c r="L19" s="6" t="s">
        <v>15</v>
      </c>
      <c r="M19" s="33"/>
      <c r="N19" s="90">
        <v>3872</v>
      </c>
      <c r="O19" s="90">
        <v>2947</v>
      </c>
      <c r="P19" s="41">
        <v>-925</v>
      </c>
      <c r="Q19" s="42">
        <v>-23.9</v>
      </c>
      <c r="R19" s="43">
        <v>4.4446790540540544</v>
      </c>
      <c r="S19" s="90">
        <v>2961</v>
      </c>
      <c r="T19" s="45">
        <v>22.844961240310077</v>
      </c>
      <c r="U19" s="35"/>
      <c r="V19" s="5">
        <v>15</v>
      </c>
      <c r="W19" s="6" t="s">
        <v>15</v>
      </c>
      <c r="X19" s="33"/>
      <c r="Y19" s="90">
        <v>5967442</v>
      </c>
      <c r="Z19" s="90">
        <v>4972954</v>
      </c>
      <c r="AA19" s="1">
        <v>-994488</v>
      </c>
      <c r="AB19" s="42">
        <v>-16.7</v>
      </c>
      <c r="AC19" s="43">
        <v>1.7239207609357481</v>
      </c>
      <c r="AD19" s="46">
        <v>38550.031007751939</v>
      </c>
      <c r="AE19" s="46">
        <v>1687.4631828978622</v>
      </c>
      <c r="AF19" s="35"/>
      <c r="AG19" s="5">
        <v>15</v>
      </c>
      <c r="AH19" s="6" t="s">
        <v>15</v>
      </c>
      <c r="AI19" s="54"/>
      <c r="AJ19" s="88">
        <v>2690551</v>
      </c>
      <c r="AK19" s="89">
        <v>2025694</v>
      </c>
      <c r="AL19" s="1">
        <v>-664857</v>
      </c>
      <c r="AM19" s="3">
        <v>-24.7</v>
      </c>
      <c r="AN19" s="2">
        <v>2.5132155430701806</v>
      </c>
      <c r="AO19" s="48">
        <v>15703.054263565891</v>
      </c>
      <c r="AP19" s="48">
        <v>687.3749575839837</v>
      </c>
      <c r="AQ19" s="37"/>
      <c r="AR19" s="5">
        <v>15</v>
      </c>
      <c r="AS19" s="6" t="s">
        <v>15</v>
      </c>
      <c r="AT19" s="54"/>
      <c r="AU19" s="64">
        <v>2951165</v>
      </c>
      <c r="AV19" s="90">
        <v>2764381</v>
      </c>
      <c r="AW19" s="48">
        <v>-186784</v>
      </c>
      <c r="AX19" s="3">
        <v>-6.3</v>
      </c>
      <c r="AY19" s="4">
        <v>1.4</v>
      </c>
      <c r="AZ19" s="48">
        <v>21429.310077519382</v>
      </c>
      <c r="BA19" s="37"/>
      <c r="BB19" s="5">
        <v>15</v>
      </c>
      <c r="BC19" s="6" t="s">
        <v>15</v>
      </c>
      <c r="BD19" s="54"/>
      <c r="BE19" s="91">
        <v>1243671</v>
      </c>
      <c r="BF19" s="90">
        <v>1022296</v>
      </c>
      <c r="BG19" s="1">
        <v>-221375</v>
      </c>
      <c r="BH19" s="3">
        <v>-17.8</v>
      </c>
      <c r="BI19" s="2">
        <v>4.0631662463116678</v>
      </c>
      <c r="BJ19" s="48">
        <v>7924.7751937984494</v>
      </c>
      <c r="BK19" s="48">
        <v>345.2536305302263</v>
      </c>
      <c r="BL19" s="2"/>
    </row>
    <row r="20" spans="1:64" ht="21" customHeight="1" x14ac:dyDescent="0.15">
      <c r="A20" s="35"/>
      <c r="B20" s="5">
        <v>16</v>
      </c>
      <c r="C20" s="6" t="s">
        <v>16</v>
      </c>
      <c r="D20" s="33"/>
      <c r="E20" s="90">
        <v>47</v>
      </c>
      <c r="F20" s="90">
        <v>48</v>
      </c>
      <c r="G20" s="41">
        <v>1</v>
      </c>
      <c r="H20" s="42">
        <v>2.1</v>
      </c>
      <c r="I20" s="43">
        <v>2.0654044750430294</v>
      </c>
      <c r="J20" s="35"/>
      <c r="K20" s="5">
        <v>16</v>
      </c>
      <c r="L20" s="6" t="s">
        <v>16</v>
      </c>
      <c r="M20" s="33"/>
      <c r="N20" s="90">
        <v>3352</v>
      </c>
      <c r="O20" s="90">
        <v>3289</v>
      </c>
      <c r="P20" s="41">
        <v>-63</v>
      </c>
      <c r="Q20" s="42">
        <v>-1.9</v>
      </c>
      <c r="R20" s="43">
        <v>4.960485038610039</v>
      </c>
      <c r="S20" s="90">
        <v>3301</v>
      </c>
      <c r="T20" s="45">
        <v>68.520833333333329</v>
      </c>
      <c r="U20" s="35"/>
      <c r="V20" s="5">
        <v>16</v>
      </c>
      <c r="W20" s="6" t="s">
        <v>16</v>
      </c>
      <c r="X20" s="33"/>
      <c r="Y20" s="90">
        <v>14321613</v>
      </c>
      <c r="Z20" s="90">
        <v>13489963</v>
      </c>
      <c r="AA20" s="1">
        <v>-831650</v>
      </c>
      <c r="AB20" s="42">
        <v>-5.8</v>
      </c>
      <c r="AC20" s="43">
        <v>4.6764211532934121</v>
      </c>
      <c r="AD20" s="46">
        <v>281040.89583333331</v>
      </c>
      <c r="AE20" s="46">
        <v>4101.5393736698088</v>
      </c>
      <c r="AF20" s="35"/>
      <c r="AG20" s="5">
        <v>16</v>
      </c>
      <c r="AH20" s="6" t="s">
        <v>16</v>
      </c>
      <c r="AI20" s="54"/>
      <c r="AJ20" s="88">
        <v>6639544</v>
      </c>
      <c r="AK20" s="89">
        <v>6570670</v>
      </c>
      <c r="AL20" s="1">
        <v>-68874</v>
      </c>
      <c r="AM20" s="3">
        <v>-1</v>
      </c>
      <c r="AN20" s="2">
        <v>8.1520259093352418</v>
      </c>
      <c r="AO20" s="48">
        <v>136888.95833333334</v>
      </c>
      <c r="AP20" s="48">
        <v>1997.7713590757069</v>
      </c>
      <c r="AQ20" s="37"/>
      <c r="AR20" s="5">
        <v>16</v>
      </c>
      <c r="AS20" s="6" t="s">
        <v>16</v>
      </c>
      <c r="AT20" s="54"/>
      <c r="AU20" s="64">
        <v>6683024</v>
      </c>
      <c r="AV20" s="90">
        <v>6159085</v>
      </c>
      <c r="AW20" s="48">
        <v>-523939</v>
      </c>
      <c r="AX20" s="3">
        <v>-7.8</v>
      </c>
      <c r="AY20" s="4">
        <v>3.1</v>
      </c>
      <c r="AZ20" s="48">
        <v>128314.27083333333</v>
      </c>
      <c r="BA20" s="37"/>
      <c r="BB20" s="5">
        <v>16</v>
      </c>
      <c r="BC20" s="6" t="s">
        <v>16</v>
      </c>
      <c r="BD20" s="54"/>
      <c r="BE20" s="91">
        <v>1442093</v>
      </c>
      <c r="BF20" s="90">
        <v>1460367</v>
      </c>
      <c r="BG20" s="1">
        <v>18274</v>
      </c>
      <c r="BH20" s="3">
        <v>1.3</v>
      </c>
      <c r="BI20" s="2">
        <v>5.8043012020270357</v>
      </c>
      <c r="BJ20" s="48">
        <v>30424.3125</v>
      </c>
      <c r="BK20" s="48">
        <v>442.40139351711605</v>
      </c>
      <c r="BL20" s="2"/>
    </row>
    <row r="21" spans="1:64" ht="21" customHeight="1" x14ac:dyDescent="0.15">
      <c r="A21" s="35"/>
      <c r="B21" s="5">
        <v>17</v>
      </c>
      <c r="C21" s="6" t="s">
        <v>17</v>
      </c>
      <c r="D21" s="33"/>
      <c r="E21" s="90">
        <v>10</v>
      </c>
      <c r="F21" s="90">
        <v>11</v>
      </c>
      <c r="G21" s="41">
        <v>1</v>
      </c>
      <c r="H21" s="42">
        <v>10</v>
      </c>
      <c r="I21" s="43">
        <v>0.47332185886402756</v>
      </c>
      <c r="J21" s="35"/>
      <c r="K21" s="5">
        <v>17</v>
      </c>
      <c r="L21" s="6" t="s">
        <v>17</v>
      </c>
      <c r="M21" s="33"/>
      <c r="N21" s="90">
        <v>947</v>
      </c>
      <c r="O21" s="90">
        <v>989</v>
      </c>
      <c r="P21" s="41">
        <v>42</v>
      </c>
      <c r="Q21" s="42">
        <v>4.4000000000000004</v>
      </c>
      <c r="R21" s="43">
        <v>1.4916143822393824</v>
      </c>
      <c r="S21" s="90">
        <v>1142</v>
      </c>
      <c r="T21" s="45">
        <v>89.909090909090907</v>
      </c>
      <c r="U21" s="35"/>
      <c r="V21" s="5">
        <v>17</v>
      </c>
      <c r="W21" s="6" t="s">
        <v>17</v>
      </c>
      <c r="X21" s="33"/>
      <c r="Y21" s="90">
        <v>52550589</v>
      </c>
      <c r="Z21" s="90">
        <v>72087146</v>
      </c>
      <c r="AA21" s="1">
        <v>19536557</v>
      </c>
      <c r="AB21" s="42">
        <v>37.200000000000003</v>
      </c>
      <c r="AC21" s="43">
        <v>24.989679692594457</v>
      </c>
      <c r="AD21" s="46">
        <v>6553376.9090909092</v>
      </c>
      <c r="AE21" s="46">
        <v>72888.924165824064</v>
      </c>
      <c r="AF21" s="35"/>
      <c r="AG21" s="5">
        <v>17</v>
      </c>
      <c r="AH21" s="6" t="s">
        <v>17</v>
      </c>
      <c r="AI21" s="54"/>
      <c r="AJ21" s="88">
        <v>713199</v>
      </c>
      <c r="AK21" s="89">
        <v>4686560</v>
      </c>
      <c r="AL21" s="1">
        <v>3973361</v>
      </c>
      <c r="AM21" s="66">
        <v>557.1</v>
      </c>
      <c r="AN21" s="66">
        <v>5.8144692315477986</v>
      </c>
      <c r="AO21" s="48">
        <v>426050.90909090912</v>
      </c>
      <c r="AP21" s="48">
        <v>4738.6855409504551</v>
      </c>
      <c r="AQ21" s="37"/>
      <c r="AR21" s="5">
        <v>17</v>
      </c>
      <c r="AS21" s="6" t="s">
        <v>17</v>
      </c>
      <c r="AT21" s="54"/>
      <c r="AU21" s="64">
        <v>44089936</v>
      </c>
      <c r="AV21" s="90">
        <v>58828556</v>
      </c>
      <c r="AW21" s="48">
        <v>14738620</v>
      </c>
      <c r="AX21" s="3">
        <v>33.4</v>
      </c>
      <c r="AY21" s="4">
        <v>30</v>
      </c>
      <c r="AZ21" s="48">
        <v>5348050.5454545459</v>
      </c>
      <c r="BA21" s="37"/>
      <c r="BB21" s="5">
        <v>17</v>
      </c>
      <c r="BC21" s="6" t="s">
        <v>17</v>
      </c>
      <c r="BD21" s="54"/>
      <c r="BE21" s="91">
        <v>596243</v>
      </c>
      <c r="BF21" s="90">
        <v>634716</v>
      </c>
      <c r="BG21" s="1">
        <v>38473</v>
      </c>
      <c r="BH21" s="3">
        <v>6.5</v>
      </c>
      <c r="BI21" s="2">
        <v>2.5227102788174425</v>
      </c>
      <c r="BJ21" s="48">
        <v>57701.454545454544</v>
      </c>
      <c r="BK21" s="48">
        <v>555.79334500875655</v>
      </c>
      <c r="BL21" s="2"/>
    </row>
    <row r="22" spans="1:64" ht="21" customHeight="1" x14ac:dyDescent="0.15">
      <c r="A22" s="35"/>
      <c r="B22" s="5">
        <v>18</v>
      </c>
      <c r="C22" s="6" t="s">
        <v>18</v>
      </c>
      <c r="D22" s="33"/>
      <c r="E22" s="90">
        <v>91</v>
      </c>
      <c r="F22" s="90">
        <v>101</v>
      </c>
      <c r="G22" s="41">
        <v>10</v>
      </c>
      <c r="H22" s="42">
        <v>11</v>
      </c>
      <c r="I22" s="43">
        <v>4.3459552495697071</v>
      </c>
      <c r="J22" s="35"/>
      <c r="K22" s="5">
        <v>18</v>
      </c>
      <c r="L22" s="6" t="s">
        <v>18</v>
      </c>
      <c r="M22" s="33"/>
      <c r="N22" s="90">
        <v>3270</v>
      </c>
      <c r="O22" s="90">
        <v>3768</v>
      </c>
      <c r="P22" s="41">
        <v>498</v>
      </c>
      <c r="Q22" s="42">
        <v>15.2</v>
      </c>
      <c r="R22" s="43">
        <v>5.682915057915058</v>
      </c>
      <c r="S22" s="90">
        <v>3783</v>
      </c>
      <c r="T22" s="45">
        <v>37.306930693069305</v>
      </c>
      <c r="U22" s="35"/>
      <c r="V22" s="5">
        <v>18</v>
      </c>
      <c r="W22" s="6" t="s">
        <v>18</v>
      </c>
      <c r="X22" s="33"/>
      <c r="Y22" s="90">
        <v>10460573</v>
      </c>
      <c r="Z22" s="90">
        <v>10377757</v>
      </c>
      <c r="AA22" s="1">
        <v>-82816</v>
      </c>
      <c r="AB22" s="42">
        <v>-0.8</v>
      </c>
      <c r="AC22" s="43">
        <v>3.5975459946434829</v>
      </c>
      <c r="AD22" s="46">
        <v>102750.06930693069</v>
      </c>
      <c r="AE22" s="46">
        <v>2754.1817940552019</v>
      </c>
      <c r="AF22" s="35"/>
      <c r="AG22" s="5">
        <v>18</v>
      </c>
      <c r="AH22" s="6" t="s">
        <v>18</v>
      </c>
      <c r="AI22" s="54"/>
      <c r="AJ22" s="88">
        <v>3496124</v>
      </c>
      <c r="AK22" s="89">
        <v>2751065</v>
      </c>
      <c r="AL22" s="1">
        <v>-745059</v>
      </c>
      <c r="AM22" s="3">
        <v>-21.3</v>
      </c>
      <c r="AN22" s="3">
        <v>3.4131607824263521</v>
      </c>
      <c r="AO22" s="48">
        <v>27238.267326732672</v>
      </c>
      <c r="AP22" s="48">
        <v>730.11279193205939</v>
      </c>
      <c r="AQ22" s="37"/>
      <c r="AR22" s="5">
        <v>18</v>
      </c>
      <c r="AS22" s="6" t="s">
        <v>18</v>
      </c>
      <c r="AT22" s="54"/>
      <c r="AU22" s="64">
        <v>6342007</v>
      </c>
      <c r="AV22" s="90">
        <v>7125015</v>
      </c>
      <c r="AW22" s="48">
        <v>783008</v>
      </c>
      <c r="AX22" s="3">
        <v>12.3</v>
      </c>
      <c r="AY22" s="4">
        <v>3.6</v>
      </c>
      <c r="AZ22" s="48">
        <v>70544.702970297032</v>
      </c>
      <c r="BA22" s="37"/>
      <c r="BB22" s="5">
        <v>18</v>
      </c>
      <c r="BC22" s="6" t="s">
        <v>18</v>
      </c>
      <c r="BD22" s="54"/>
      <c r="BE22" s="91">
        <v>1172354</v>
      </c>
      <c r="BF22" s="90">
        <v>1279904</v>
      </c>
      <c r="BG22" s="1">
        <v>107550</v>
      </c>
      <c r="BH22" s="3">
        <v>9.1999999999999993</v>
      </c>
      <c r="BI22" s="2">
        <v>5.0870420419519284</v>
      </c>
      <c r="BJ22" s="48">
        <v>12672.316831683169</v>
      </c>
      <c r="BK22" s="48">
        <v>338.33042558815754</v>
      </c>
      <c r="BL22" s="2"/>
    </row>
    <row r="23" spans="1:64" ht="21" customHeight="1" x14ac:dyDescent="0.15">
      <c r="A23" s="35"/>
      <c r="B23" s="5">
        <v>19</v>
      </c>
      <c r="C23" s="6" t="s">
        <v>19</v>
      </c>
      <c r="D23" s="33"/>
      <c r="E23" s="90">
        <v>11</v>
      </c>
      <c r="F23" s="90">
        <v>11</v>
      </c>
      <c r="G23" s="41">
        <v>0</v>
      </c>
      <c r="H23" s="42">
        <v>0</v>
      </c>
      <c r="I23" s="43">
        <v>0.47332185886402756</v>
      </c>
      <c r="J23" s="35"/>
      <c r="K23" s="5">
        <v>19</v>
      </c>
      <c r="L23" s="6" t="s">
        <v>19</v>
      </c>
      <c r="M23" s="33"/>
      <c r="N23" s="90">
        <v>691</v>
      </c>
      <c r="O23" s="90">
        <v>630</v>
      </c>
      <c r="P23" s="41">
        <v>-61</v>
      </c>
      <c r="Q23" s="42">
        <v>-8.8000000000000007</v>
      </c>
      <c r="R23" s="43">
        <v>0.95016891891891897</v>
      </c>
      <c r="S23" s="90">
        <v>630</v>
      </c>
      <c r="T23" s="45">
        <v>57.272727272727273</v>
      </c>
      <c r="U23" s="35"/>
      <c r="V23" s="5">
        <v>19</v>
      </c>
      <c r="W23" s="6" t="s">
        <v>19</v>
      </c>
      <c r="X23" s="33"/>
      <c r="Y23" s="90">
        <v>1625858</v>
      </c>
      <c r="Z23" s="92" t="s">
        <v>55</v>
      </c>
      <c r="AA23" s="1" t="s">
        <v>55</v>
      </c>
      <c r="AB23" s="73" t="s">
        <v>55</v>
      </c>
      <c r="AC23" s="74" t="s">
        <v>55</v>
      </c>
      <c r="AD23" s="72" t="s">
        <v>55</v>
      </c>
      <c r="AE23" s="72" t="s">
        <v>55</v>
      </c>
      <c r="AF23" s="35"/>
      <c r="AG23" s="5">
        <v>19</v>
      </c>
      <c r="AH23" s="6" t="s">
        <v>19</v>
      </c>
      <c r="AI23" s="54"/>
      <c r="AJ23" s="88">
        <v>840993</v>
      </c>
      <c r="AK23" s="93" t="s">
        <v>55</v>
      </c>
      <c r="AL23" s="1" t="s">
        <v>55</v>
      </c>
      <c r="AM23" s="75" t="s">
        <v>55</v>
      </c>
      <c r="AN23" s="76" t="s">
        <v>55</v>
      </c>
      <c r="AO23" s="77" t="s">
        <v>55</v>
      </c>
      <c r="AP23" s="77" t="s">
        <v>55</v>
      </c>
      <c r="AQ23" s="37"/>
      <c r="AR23" s="5">
        <v>19</v>
      </c>
      <c r="AS23" s="6" t="s">
        <v>19</v>
      </c>
      <c r="AT23" s="54"/>
      <c r="AU23" s="64">
        <v>666070</v>
      </c>
      <c r="AV23" s="92" t="s">
        <v>55</v>
      </c>
      <c r="AW23" s="77" t="s">
        <v>55</v>
      </c>
      <c r="AX23" s="75" t="s">
        <v>55</v>
      </c>
      <c r="AY23" s="78" t="s">
        <v>55</v>
      </c>
      <c r="AZ23" s="77" t="s">
        <v>55</v>
      </c>
      <c r="BA23" s="37"/>
      <c r="BB23" s="5">
        <v>19</v>
      </c>
      <c r="BC23" s="6" t="s">
        <v>19</v>
      </c>
      <c r="BD23" s="54"/>
      <c r="BE23" s="91">
        <v>298213</v>
      </c>
      <c r="BF23" s="92" t="s">
        <v>55</v>
      </c>
      <c r="BG23" s="1" t="s">
        <v>55</v>
      </c>
      <c r="BH23" s="75" t="s">
        <v>55</v>
      </c>
      <c r="BI23" s="76" t="s">
        <v>55</v>
      </c>
      <c r="BJ23" s="77" t="s">
        <v>55</v>
      </c>
      <c r="BK23" s="77" t="s">
        <v>55</v>
      </c>
      <c r="BL23" s="2"/>
    </row>
    <row r="24" spans="1:64" ht="21" customHeight="1" x14ac:dyDescent="0.15">
      <c r="A24" s="35"/>
      <c r="B24" s="5">
        <v>20</v>
      </c>
      <c r="C24" s="6" t="s">
        <v>20</v>
      </c>
      <c r="D24" s="33"/>
      <c r="E24" s="90">
        <v>31</v>
      </c>
      <c r="F24" s="90">
        <v>27</v>
      </c>
      <c r="G24" s="41">
        <v>-4</v>
      </c>
      <c r="H24" s="42">
        <v>-12.9</v>
      </c>
      <c r="I24" s="43">
        <v>1.1617900172117039</v>
      </c>
      <c r="J24" s="35"/>
      <c r="K24" s="5">
        <v>20</v>
      </c>
      <c r="L24" s="6" t="s">
        <v>20</v>
      </c>
      <c r="M24" s="33"/>
      <c r="N24" s="90">
        <v>544</v>
      </c>
      <c r="O24" s="90">
        <v>445</v>
      </c>
      <c r="P24" s="41">
        <v>-99</v>
      </c>
      <c r="Q24" s="42">
        <v>-18.2</v>
      </c>
      <c r="R24" s="43">
        <v>0.67115106177606176</v>
      </c>
      <c r="S24" s="90">
        <v>441</v>
      </c>
      <c r="T24" s="45">
        <v>16.481481481481481</v>
      </c>
      <c r="U24" s="35"/>
      <c r="V24" s="5">
        <v>20</v>
      </c>
      <c r="W24" s="6" t="s">
        <v>20</v>
      </c>
      <c r="X24" s="33"/>
      <c r="Y24" s="90">
        <v>843693</v>
      </c>
      <c r="Z24" s="90">
        <v>623875</v>
      </c>
      <c r="AA24" s="1">
        <v>-219818</v>
      </c>
      <c r="AB24" s="42">
        <v>-26.1</v>
      </c>
      <c r="AC24" s="43">
        <v>0.21627207183673725</v>
      </c>
      <c r="AD24" s="46">
        <v>23106.481481481482</v>
      </c>
      <c r="AE24" s="46">
        <v>1401.9662921348315</v>
      </c>
      <c r="AF24" s="35"/>
      <c r="AG24" s="5">
        <v>20</v>
      </c>
      <c r="AH24" s="6" t="s">
        <v>20</v>
      </c>
      <c r="AI24" s="54"/>
      <c r="AJ24" s="88">
        <v>519487</v>
      </c>
      <c r="AK24" s="89">
        <v>298577</v>
      </c>
      <c r="AL24" s="1">
        <v>-220910</v>
      </c>
      <c r="AM24" s="3">
        <v>-42.5</v>
      </c>
      <c r="AN24" s="2">
        <v>0.37043519761783633</v>
      </c>
      <c r="AO24" s="48">
        <v>11058.407407407407</v>
      </c>
      <c r="AP24" s="48">
        <v>670.95955056179776</v>
      </c>
      <c r="AQ24" s="37"/>
      <c r="AR24" s="5">
        <v>20</v>
      </c>
      <c r="AS24" s="6" t="s">
        <v>20</v>
      </c>
      <c r="AT24" s="54"/>
      <c r="AU24" s="64">
        <v>283729</v>
      </c>
      <c r="AV24" s="90">
        <v>312797</v>
      </c>
      <c r="AW24" s="48">
        <v>29068</v>
      </c>
      <c r="AX24" s="3">
        <v>10.199999999999999</v>
      </c>
      <c r="AY24" s="4">
        <v>0.2</v>
      </c>
      <c r="AZ24" s="48">
        <v>11585.074074074075</v>
      </c>
      <c r="BA24" s="37"/>
      <c r="BB24" s="5">
        <v>20</v>
      </c>
      <c r="BC24" s="6" t="s">
        <v>20</v>
      </c>
      <c r="BD24" s="54"/>
      <c r="BE24" s="91">
        <v>147282</v>
      </c>
      <c r="BF24" s="90">
        <v>125889</v>
      </c>
      <c r="BG24" s="1">
        <v>-21393</v>
      </c>
      <c r="BH24" s="3">
        <v>-14.5</v>
      </c>
      <c r="BI24" s="2">
        <v>0.5003520854839788</v>
      </c>
      <c r="BJ24" s="48">
        <v>4662.5555555555557</v>
      </c>
      <c r="BK24" s="48">
        <v>285.46258503401361</v>
      </c>
      <c r="BL24" s="2"/>
    </row>
    <row r="25" spans="1:64" ht="21" customHeight="1" x14ac:dyDescent="0.15">
      <c r="A25" s="35"/>
      <c r="B25" s="5">
        <v>21</v>
      </c>
      <c r="C25" s="6" t="s">
        <v>21</v>
      </c>
      <c r="D25" s="33"/>
      <c r="E25" s="90">
        <v>165</v>
      </c>
      <c r="F25" s="90">
        <v>163</v>
      </c>
      <c r="G25" s="41">
        <v>-2</v>
      </c>
      <c r="H25" s="42">
        <v>-1.2</v>
      </c>
      <c r="I25" s="43">
        <v>7.0137693631669533</v>
      </c>
      <c r="J25" s="35"/>
      <c r="K25" s="5">
        <v>21</v>
      </c>
      <c r="L25" s="6" t="s">
        <v>21</v>
      </c>
      <c r="M25" s="33"/>
      <c r="N25" s="90">
        <v>3252</v>
      </c>
      <c r="O25" s="90">
        <v>3263</v>
      </c>
      <c r="P25" s="41">
        <v>11</v>
      </c>
      <c r="Q25" s="42">
        <v>0.3</v>
      </c>
      <c r="R25" s="43">
        <v>4.921271718146718</v>
      </c>
      <c r="S25" s="90">
        <v>3271</v>
      </c>
      <c r="T25" s="45">
        <v>20.018404907975459</v>
      </c>
      <c r="U25" s="35"/>
      <c r="V25" s="5">
        <v>21</v>
      </c>
      <c r="W25" s="6" t="s">
        <v>21</v>
      </c>
      <c r="X25" s="33"/>
      <c r="Y25" s="90">
        <v>6457464</v>
      </c>
      <c r="Z25" s="90">
        <v>7417056</v>
      </c>
      <c r="AA25" s="1">
        <v>959592</v>
      </c>
      <c r="AB25" s="42">
        <v>14.9</v>
      </c>
      <c r="AC25" s="43">
        <v>2.5711914534948557</v>
      </c>
      <c r="AD25" s="46">
        <v>45503.411042944783</v>
      </c>
      <c r="AE25" s="46">
        <v>2273.0787618755744</v>
      </c>
      <c r="AF25" s="35"/>
      <c r="AG25" s="5">
        <v>21</v>
      </c>
      <c r="AH25" s="6" t="s">
        <v>21</v>
      </c>
      <c r="AI25" s="54"/>
      <c r="AJ25" s="88">
        <v>3391106</v>
      </c>
      <c r="AK25" s="89">
        <v>3516702</v>
      </c>
      <c r="AL25" s="1">
        <v>125596</v>
      </c>
      <c r="AM25" s="3">
        <v>3.7</v>
      </c>
      <c r="AN25" s="2">
        <v>4.3630627956374406</v>
      </c>
      <c r="AO25" s="48">
        <v>21574.858895705522</v>
      </c>
      <c r="AP25" s="48">
        <v>1077.7511492491572</v>
      </c>
      <c r="AQ25" s="37"/>
      <c r="AR25" s="5">
        <v>21</v>
      </c>
      <c r="AS25" s="6" t="s">
        <v>21</v>
      </c>
      <c r="AT25" s="54"/>
      <c r="AU25" s="64">
        <v>2957783</v>
      </c>
      <c r="AV25" s="90">
        <v>3202457</v>
      </c>
      <c r="AW25" s="48">
        <v>244674</v>
      </c>
      <c r="AX25" s="3">
        <v>8.3000000000000007</v>
      </c>
      <c r="AY25" s="4">
        <v>1.6</v>
      </c>
      <c r="AZ25" s="48">
        <v>19646.9754601227</v>
      </c>
      <c r="BA25" s="37"/>
      <c r="BB25" s="5">
        <v>21</v>
      </c>
      <c r="BC25" s="6" t="s">
        <v>21</v>
      </c>
      <c r="BD25" s="54"/>
      <c r="BE25" s="91">
        <v>1277389</v>
      </c>
      <c r="BF25" s="90">
        <v>1246625</v>
      </c>
      <c r="BG25" s="1">
        <v>-30764</v>
      </c>
      <c r="BH25" s="3">
        <v>-2.4</v>
      </c>
      <c r="BI25" s="2">
        <v>4.9547730029348473</v>
      </c>
      <c r="BJ25" s="48">
        <v>7648.0061349693251</v>
      </c>
      <c r="BK25" s="48">
        <v>381.11433812289818</v>
      </c>
      <c r="BL25" s="2"/>
    </row>
    <row r="26" spans="1:64" ht="21" customHeight="1" x14ac:dyDescent="0.15">
      <c r="A26" s="35"/>
      <c r="B26" s="5">
        <v>22</v>
      </c>
      <c r="C26" s="6" t="s">
        <v>22</v>
      </c>
      <c r="D26" s="33"/>
      <c r="E26" s="90">
        <v>33</v>
      </c>
      <c r="F26" s="90">
        <v>37</v>
      </c>
      <c r="G26" s="41">
        <v>4</v>
      </c>
      <c r="H26" s="42">
        <v>12.1</v>
      </c>
      <c r="I26" s="43">
        <v>1.5920826161790018</v>
      </c>
      <c r="J26" s="35"/>
      <c r="K26" s="5">
        <v>22</v>
      </c>
      <c r="L26" s="6" t="s">
        <v>22</v>
      </c>
      <c r="M26" s="33"/>
      <c r="N26" s="90">
        <v>727</v>
      </c>
      <c r="O26" s="90">
        <v>783</v>
      </c>
      <c r="P26" s="41">
        <v>56</v>
      </c>
      <c r="Q26" s="42">
        <v>7.7</v>
      </c>
      <c r="R26" s="43">
        <v>1.1809242277992278</v>
      </c>
      <c r="S26" s="90">
        <v>783</v>
      </c>
      <c r="T26" s="45">
        <v>21.162162162162161</v>
      </c>
      <c r="U26" s="35"/>
      <c r="V26" s="5">
        <v>22</v>
      </c>
      <c r="W26" s="6" t="s">
        <v>22</v>
      </c>
      <c r="X26" s="33"/>
      <c r="Y26" s="90">
        <v>4421095</v>
      </c>
      <c r="Z26" s="90">
        <v>4341736</v>
      </c>
      <c r="AA26" s="1">
        <v>-79359</v>
      </c>
      <c r="AB26" s="42">
        <v>-1.8</v>
      </c>
      <c r="AC26" s="43">
        <v>1.5051031698467614</v>
      </c>
      <c r="AD26" s="46">
        <v>117344.21621621621</v>
      </c>
      <c r="AE26" s="46">
        <v>5545.0012771392085</v>
      </c>
      <c r="AF26" s="35"/>
      <c r="AG26" s="5">
        <v>22</v>
      </c>
      <c r="AH26" s="6" t="s">
        <v>22</v>
      </c>
      <c r="AI26" s="54"/>
      <c r="AJ26" s="88">
        <v>679770</v>
      </c>
      <c r="AK26" s="89">
        <v>882355</v>
      </c>
      <c r="AL26" s="1">
        <v>202585</v>
      </c>
      <c r="AM26" s="3">
        <v>29.8</v>
      </c>
      <c r="AN26" s="2">
        <v>1.0947104056711869</v>
      </c>
      <c r="AO26" s="48">
        <v>23847.432432432433</v>
      </c>
      <c r="AP26" s="48">
        <v>1126.8901660280972</v>
      </c>
      <c r="AQ26" s="37"/>
      <c r="AR26" s="5">
        <v>22</v>
      </c>
      <c r="AS26" s="6" t="s">
        <v>22</v>
      </c>
      <c r="AT26" s="54"/>
      <c r="AU26" s="64">
        <v>3586605</v>
      </c>
      <c r="AV26" s="90">
        <v>3398517</v>
      </c>
      <c r="AW26" s="48">
        <v>-188088</v>
      </c>
      <c r="AX26" s="3">
        <v>-5.2</v>
      </c>
      <c r="AY26" s="4">
        <v>1.7</v>
      </c>
      <c r="AZ26" s="48">
        <v>91851.810810810814</v>
      </c>
      <c r="BA26" s="37"/>
      <c r="BB26" s="5">
        <v>22</v>
      </c>
      <c r="BC26" s="6" t="s">
        <v>22</v>
      </c>
      <c r="BD26" s="54"/>
      <c r="BE26" s="91">
        <v>311955</v>
      </c>
      <c r="BF26" s="90">
        <v>353511</v>
      </c>
      <c r="BG26" s="1">
        <v>41556</v>
      </c>
      <c r="BH26" s="3">
        <v>13.3</v>
      </c>
      <c r="BI26" s="2">
        <v>1.4050470342248076</v>
      </c>
      <c r="BJ26" s="48">
        <v>9554.3513513513517</v>
      </c>
      <c r="BK26" s="48">
        <v>451.48275862068965</v>
      </c>
      <c r="BL26" s="2"/>
    </row>
    <row r="27" spans="1:64" ht="21" customHeight="1" x14ac:dyDescent="0.15">
      <c r="A27" s="35"/>
      <c r="B27" s="5">
        <v>23</v>
      </c>
      <c r="C27" s="6" t="s">
        <v>23</v>
      </c>
      <c r="D27" s="33"/>
      <c r="E27" s="90">
        <v>16</v>
      </c>
      <c r="F27" s="90">
        <v>12</v>
      </c>
      <c r="G27" s="41">
        <v>-4</v>
      </c>
      <c r="H27" s="42">
        <v>-25</v>
      </c>
      <c r="I27" s="43">
        <v>0.51635111876075734</v>
      </c>
      <c r="J27" s="35"/>
      <c r="K27" s="5">
        <v>23</v>
      </c>
      <c r="L27" s="6" t="s">
        <v>23</v>
      </c>
      <c r="M27" s="33"/>
      <c r="N27" s="90">
        <v>907</v>
      </c>
      <c r="O27" s="90">
        <v>802</v>
      </c>
      <c r="P27" s="41">
        <v>-105</v>
      </c>
      <c r="Q27" s="42">
        <v>-11.6</v>
      </c>
      <c r="R27" s="43">
        <v>1.2095801158301158</v>
      </c>
      <c r="S27" s="90">
        <v>837</v>
      </c>
      <c r="T27" s="45">
        <v>66.833333333333329</v>
      </c>
      <c r="U27" s="35"/>
      <c r="V27" s="5">
        <v>23</v>
      </c>
      <c r="W27" s="6" t="s">
        <v>23</v>
      </c>
      <c r="X27" s="33"/>
      <c r="Y27" s="90">
        <v>35160078</v>
      </c>
      <c r="Z27" s="90">
        <v>43005554</v>
      </c>
      <c r="AA27" s="1">
        <v>7845476</v>
      </c>
      <c r="AB27" s="42">
        <v>22.3</v>
      </c>
      <c r="AC27" s="43">
        <v>14.908275318079237</v>
      </c>
      <c r="AD27" s="46">
        <v>3583796.1666666665</v>
      </c>
      <c r="AE27" s="46">
        <v>53622.885286783043</v>
      </c>
      <c r="AF27" s="35"/>
      <c r="AG27" s="5">
        <v>23</v>
      </c>
      <c r="AH27" s="6" t="s">
        <v>23</v>
      </c>
      <c r="AI27" s="54"/>
      <c r="AJ27" s="88">
        <v>6334983</v>
      </c>
      <c r="AK27" s="89">
        <v>10296261</v>
      </c>
      <c r="AL27" s="1">
        <v>3961278</v>
      </c>
      <c r="AM27" s="3">
        <v>62.5</v>
      </c>
      <c r="AN27" s="2">
        <v>12.774250790448766</v>
      </c>
      <c r="AO27" s="48">
        <v>858021.75</v>
      </c>
      <c r="AP27" s="48">
        <v>12838.230673316708</v>
      </c>
      <c r="AQ27" s="37"/>
      <c r="AR27" s="5">
        <v>23</v>
      </c>
      <c r="AS27" s="6" t="s">
        <v>23</v>
      </c>
      <c r="AT27" s="54"/>
      <c r="AU27" s="64">
        <v>29156775</v>
      </c>
      <c r="AV27" s="90">
        <v>33255176</v>
      </c>
      <c r="AW27" s="48">
        <v>4098401</v>
      </c>
      <c r="AX27" s="3">
        <v>14.1</v>
      </c>
      <c r="AY27" s="4">
        <v>16.899999999999999</v>
      </c>
      <c r="AZ27" s="48">
        <v>2771264.6666666665</v>
      </c>
      <c r="BA27" s="37"/>
      <c r="BB27" s="5">
        <v>23</v>
      </c>
      <c r="BC27" s="6" t="s">
        <v>23</v>
      </c>
      <c r="BD27" s="54"/>
      <c r="BE27" s="91">
        <v>437104</v>
      </c>
      <c r="BF27" s="90">
        <v>437075</v>
      </c>
      <c r="BG27" s="1">
        <v>-29</v>
      </c>
      <c r="BH27" s="3">
        <v>0</v>
      </c>
      <c r="BI27" s="2">
        <v>1.7371763042276132</v>
      </c>
      <c r="BJ27" s="48">
        <v>36422.916666666664</v>
      </c>
      <c r="BK27" s="48">
        <v>522.1923536439665</v>
      </c>
      <c r="BL27" s="2"/>
    </row>
    <row r="28" spans="1:64" ht="21" customHeight="1" x14ac:dyDescent="0.15">
      <c r="A28" s="35"/>
      <c r="B28" s="5">
        <v>24</v>
      </c>
      <c r="C28" s="6" t="s">
        <v>24</v>
      </c>
      <c r="D28" s="33"/>
      <c r="E28" s="90">
        <v>276</v>
      </c>
      <c r="F28" s="90">
        <v>263</v>
      </c>
      <c r="G28" s="41">
        <v>-13</v>
      </c>
      <c r="H28" s="42">
        <v>-4.7</v>
      </c>
      <c r="I28" s="43">
        <v>11.316695352839931</v>
      </c>
      <c r="J28" s="35"/>
      <c r="K28" s="5">
        <v>24</v>
      </c>
      <c r="L28" s="6" t="s">
        <v>24</v>
      </c>
      <c r="M28" s="33"/>
      <c r="N28" s="90">
        <v>6057</v>
      </c>
      <c r="O28" s="90">
        <v>5918</v>
      </c>
      <c r="P28" s="41">
        <v>-139</v>
      </c>
      <c r="Q28" s="42">
        <v>-2.2999999999999998</v>
      </c>
      <c r="R28" s="43">
        <v>8.925555019305019</v>
      </c>
      <c r="S28" s="90">
        <v>5909</v>
      </c>
      <c r="T28" s="45">
        <v>22.50190114068441</v>
      </c>
      <c r="U28" s="35"/>
      <c r="V28" s="5">
        <v>24</v>
      </c>
      <c r="W28" s="6" t="s">
        <v>24</v>
      </c>
      <c r="X28" s="33"/>
      <c r="Y28" s="90">
        <v>13983801</v>
      </c>
      <c r="Z28" s="90">
        <v>13394651</v>
      </c>
      <c r="AA28" s="1">
        <v>-589150</v>
      </c>
      <c r="AB28" s="42">
        <v>-4.2</v>
      </c>
      <c r="AC28" s="43">
        <v>4.6433803619315155</v>
      </c>
      <c r="AD28" s="46">
        <v>50930.231939163496</v>
      </c>
      <c r="AE28" s="46">
        <v>2263.374619803988</v>
      </c>
      <c r="AF28" s="35"/>
      <c r="AG28" s="5">
        <v>24</v>
      </c>
      <c r="AH28" s="6" t="s">
        <v>24</v>
      </c>
      <c r="AI28" s="54"/>
      <c r="AJ28" s="88">
        <v>5909910</v>
      </c>
      <c r="AK28" s="89">
        <v>5917306</v>
      </c>
      <c r="AL28" s="1">
        <v>7396</v>
      </c>
      <c r="AM28" s="3">
        <v>0.1</v>
      </c>
      <c r="AN28" s="2">
        <v>7.3414175153317522</v>
      </c>
      <c r="AO28" s="48">
        <v>22499.262357414449</v>
      </c>
      <c r="AP28" s="48">
        <v>999.88273065224735</v>
      </c>
      <c r="AQ28" s="37"/>
      <c r="AR28" s="5">
        <v>24</v>
      </c>
      <c r="AS28" s="6" t="s">
        <v>24</v>
      </c>
      <c r="AT28" s="54"/>
      <c r="AU28" s="64">
        <v>6858318</v>
      </c>
      <c r="AV28" s="90">
        <v>7193350</v>
      </c>
      <c r="AW28" s="48">
        <v>335032</v>
      </c>
      <c r="AX28" s="3">
        <v>4.9000000000000004</v>
      </c>
      <c r="AY28" s="4">
        <v>3.7</v>
      </c>
      <c r="AZ28" s="48">
        <v>27351.140684410646</v>
      </c>
      <c r="BA28" s="37"/>
      <c r="BB28" s="5">
        <v>24</v>
      </c>
      <c r="BC28" s="6" t="s">
        <v>24</v>
      </c>
      <c r="BD28" s="54"/>
      <c r="BE28" s="91">
        <v>2454085</v>
      </c>
      <c r="BF28" s="90">
        <v>2307514</v>
      </c>
      <c r="BG28" s="1">
        <v>-146571</v>
      </c>
      <c r="BH28" s="3">
        <v>-6</v>
      </c>
      <c r="BI28" s="2">
        <v>9.1713290452976644</v>
      </c>
      <c r="BJ28" s="48">
        <v>8773.8174904942971</v>
      </c>
      <c r="BK28" s="48">
        <v>390.50837705195465</v>
      </c>
      <c r="BL28" s="2"/>
    </row>
    <row r="29" spans="1:64" ht="21" customHeight="1" x14ac:dyDescent="0.15">
      <c r="A29" s="35"/>
      <c r="B29" s="5">
        <v>25</v>
      </c>
      <c r="C29" s="6" t="s">
        <v>48</v>
      </c>
      <c r="D29" s="33"/>
      <c r="E29" s="90">
        <v>82</v>
      </c>
      <c r="F29" s="90">
        <v>95</v>
      </c>
      <c r="G29" s="41">
        <v>13</v>
      </c>
      <c r="H29" s="42">
        <v>15.9</v>
      </c>
      <c r="I29" s="43">
        <v>4.0877796901893291</v>
      </c>
      <c r="J29" s="35"/>
      <c r="K29" s="5">
        <v>25</v>
      </c>
      <c r="L29" s="6" t="s">
        <v>48</v>
      </c>
      <c r="M29" s="33"/>
      <c r="N29" s="90">
        <v>3414</v>
      </c>
      <c r="O29" s="90">
        <v>3424</v>
      </c>
      <c r="P29" s="41">
        <v>10</v>
      </c>
      <c r="Q29" s="42">
        <v>0.3</v>
      </c>
      <c r="R29" s="43">
        <v>5.1640926640926645</v>
      </c>
      <c r="S29" s="90">
        <v>3461</v>
      </c>
      <c r="T29" s="45">
        <v>36.042105263157893</v>
      </c>
      <c r="U29" s="35"/>
      <c r="V29" s="5">
        <v>25</v>
      </c>
      <c r="W29" s="6" t="s">
        <v>48</v>
      </c>
      <c r="X29" s="33"/>
      <c r="Y29" s="90">
        <v>7707103</v>
      </c>
      <c r="Z29" s="90">
        <v>9500181</v>
      </c>
      <c r="AA29" s="1">
        <v>1793078</v>
      </c>
      <c r="AB29" s="42">
        <v>23.3</v>
      </c>
      <c r="AC29" s="43">
        <v>3.2933261113107695</v>
      </c>
      <c r="AD29" s="46">
        <v>100001.9052631579</v>
      </c>
      <c r="AE29" s="46">
        <v>2774.5855724299067</v>
      </c>
      <c r="AF29" s="35"/>
      <c r="AG29" s="5">
        <v>25</v>
      </c>
      <c r="AH29" s="6" t="s">
        <v>48</v>
      </c>
      <c r="AI29" s="54"/>
      <c r="AJ29" s="88">
        <v>3202938</v>
      </c>
      <c r="AK29" s="89">
        <v>3812539</v>
      </c>
      <c r="AL29" s="1">
        <v>609601</v>
      </c>
      <c r="AM29" s="3">
        <v>19</v>
      </c>
      <c r="AN29" s="2">
        <v>4.7300985604742092</v>
      </c>
      <c r="AO29" s="48">
        <v>40131.989473684211</v>
      </c>
      <c r="AP29" s="48">
        <v>1113.4751752336449</v>
      </c>
      <c r="AQ29" s="37"/>
      <c r="AR29" s="5">
        <v>25</v>
      </c>
      <c r="AS29" s="6" t="s">
        <v>48</v>
      </c>
      <c r="AT29" s="54"/>
      <c r="AU29" s="64">
        <v>4052913</v>
      </c>
      <c r="AV29" s="90">
        <v>5230062</v>
      </c>
      <c r="AW29" s="48">
        <v>1177149</v>
      </c>
      <c r="AX29" s="3">
        <v>29</v>
      </c>
      <c r="AY29" s="4">
        <v>2.7</v>
      </c>
      <c r="AZ29" s="48">
        <v>55053.284210526319</v>
      </c>
      <c r="BA29" s="37"/>
      <c r="BB29" s="5">
        <v>25</v>
      </c>
      <c r="BC29" s="6" t="s">
        <v>48</v>
      </c>
      <c r="BD29" s="54"/>
      <c r="BE29" s="91">
        <v>1534291</v>
      </c>
      <c r="BF29" s="90">
        <v>1535909</v>
      </c>
      <c r="BG29" s="1">
        <v>1618</v>
      </c>
      <c r="BH29" s="3">
        <v>0.1</v>
      </c>
      <c r="BI29" s="2">
        <v>6.1045466344447279</v>
      </c>
      <c r="BJ29" s="48">
        <v>16167.463157894737</v>
      </c>
      <c r="BK29" s="48">
        <v>443.77607627853223</v>
      </c>
      <c r="BL29" s="2"/>
    </row>
    <row r="30" spans="1:64" ht="21" customHeight="1" x14ac:dyDescent="0.15">
      <c r="A30" s="37"/>
      <c r="B30" s="55">
        <v>26</v>
      </c>
      <c r="C30" s="56" t="s">
        <v>49</v>
      </c>
      <c r="D30" s="33"/>
      <c r="E30" s="90">
        <v>131</v>
      </c>
      <c r="F30" s="90">
        <v>128</v>
      </c>
      <c r="G30" s="41">
        <v>-3</v>
      </c>
      <c r="H30" s="42">
        <v>-2.2999999999999998</v>
      </c>
      <c r="I30" s="43">
        <v>5.507745266781412</v>
      </c>
      <c r="J30" s="35"/>
      <c r="K30" s="55">
        <v>26</v>
      </c>
      <c r="L30" s="56" t="s">
        <v>49</v>
      </c>
      <c r="M30" s="33"/>
      <c r="N30" s="90">
        <v>3428</v>
      </c>
      <c r="O30" s="90">
        <v>3467</v>
      </c>
      <c r="P30" s="41">
        <v>39</v>
      </c>
      <c r="Q30" s="42">
        <v>1.1000000000000001</v>
      </c>
      <c r="R30" s="43">
        <v>5.2289454633204633</v>
      </c>
      <c r="S30" s="90">
        <v>3457</v>
      </c>
      <c r="T30" s="45">
        <v>27.0859375</v>
      </c>
      <c r="U30" s="35"/>
      <c r="V30" s="55">
        <v>26</v>
      </c>
      <c r="W30" s="56" t="s">
        <v>49</v>
      </c>
      <c r="X30" s="33"/>
      <c r="Y30" s="90">
        <v>7612519</v>
      </c>
      <c r="Z30" s="90">
        <v>7963356</v>
      </c>
      <c r="AA30" s="1">
        <v>350837</v>
      </c>
      <c r="AB30" s="42">
        <v>4.5999999999999996</v>
      </c>
      <c r="AC30" s="43">
        <v>2.7605714300036266</v>
      </c>
      <c r="AD30" s="46">
        <v>62213.71875</v>
      </c>
      <c r="AE30" s="46">
        <v>2296.9010672050763</v>
      </c>
      <c r="AF30" s="35"/>
      <c r="AG30" s="55">
        <v>26</v>
      </c>
      <c r="AH30" s="56" t="s">
        <v>49</v>
      </c>
      <c r="AI30" s="54"/>
      <c r="AJ30" s="88">
        <v>2039346</v>
      </c>
      <c r="AK30" s="89">
        <v>2357931</v>
      </c>
      <c r="AL30" s="1">
        <v>318585</v>
      </c>
      <c r="AM30" s="3">
        <v>15.6</v>
      </c>
      <c r="AN30" s="2">
        <v>2.925411655801426</v>
      </c>
      <c r="AO30" s="48">
        <v>18421.3359375</v>
      </c>
      <c r="AP30" s="48">
        <v>680.10700894144793</v>
      </c>
      <c r="AQ30" s="37"/>
      <c r="AR30" s="55">
        <v>26</v>
      </c>
      <c r="AS30" s="56" t="s">
        <v>49</v>
      </c>
      <c r="AT30" s="54"/>
      <c r="AU30" s="64">
        <v>4779615</v>
      </c>
      <c r="AV30" s="90">
        <v>5552860</v>
      </c>
      <c r="AW30" s="48">
        <v>773245</v>
      </c>
      <c r="AX30" s="3">
        <v>16.2</v>
      </c>
      <c r="AY30" s="4">
        <v>2.8</v>
      </c>
      <c r="AZ30" s="48">
        <v>43381.71875</v>
      </c>
      <c r="BA30" s="37"/>
      <c r="BB30" s="55">
        <v>26</v>
      </c>
      <c r="BC30" s="56" t="s">
        <v>49</v>
      </c>
      <c r="BD30" s="54"/>
      <c r="BE30" s="91">
        <v>1473043</v>
      </c>
      <c r="BF30" s="90">
        <v>1500961</v>
      </c>
      <c r="BG30" s="1">
        <v>27918</v>
      </c>
      <c r="BH30" s="3">
        <v>1.9</v>
      </c>
      <c r="BI30" s="2">
        <v>5.9656440720008757</v>
      </c>
      <c r="BJ30" s="48">
        <v>11726.2578125</v>
      </c>
      <c r="BK30" s="48">
        <v>434.18021405843217</v>
      </c>
      <c r="BL30" s="2"/>
    </row>
    <row r="31" spans="1:64" ht="21" customHeight="1" x14ac:dyDescent="0.15">
      <c r="A31" s="37"/>
      <c r="B31" s="55">
        <v>27</v>
      </c>
      <c r="C31" s="56" t="s">
        <v>50</v>
      </c>
      <c r="D31" s="33"/>
      <c r="E31" s="90">
        <v>10</v>
      </c>
      <c r="F31" s="90">
        <v>16</v>
      </c>
      <c r="G31" s="41">
        <v>6</v>
      </c>
      <c r="H31" s="42">
        <v>60</v>
      </c>
      <c r="I31" s="43">
        <v>0.6884681583476765</v>
      </c>
      <c r="J31" s="35"/>
      <c r="K31" s="55">
        <v>27</v>
      </c>
      <c r="L31" s="56" t="s">
        <v>50</v>
      </c>
      <c r="M31" s="33"/>
      <c r="N31" s="90">
        <v>380</v>
      </c>
      <c r="O31" s="90">
        <v>280</v>
      </c>
      <c r="P31" s="41">
        <v>-100</v>
      </c>
      <c r="Q31" s="42">
        <v>-26.3</v>
      </c>
      <c r="R31" s="43">
        <v>0.42229729729729731</v>
      </c>
      <c r="S31" s="90">
        <v>279</v>
      </c>
      <c r="T31" s="45">
        <v>17.5</v>
      </c>
      <c r="U31" s="35"/>
      <c r="V31" s="55">
        <v>27</v>
      </c>
      <c r="W31" s="56" t="s">
        <v>50</v>
      </c>
      <c r="X31" s="33"/>
      <c r="Y31" s="90">
        <v>664656</v>
      </c>
      <c r="Z31" s="90">
        <v>633985</v>
      </c>
      <c r="AA31" s="1">
        <v>-30671</v>
      </c>
      <c r="AB31" s="42">
        <v>-4.5999999999999996</v>
      </c>
      <c r="AC31" s="43">
        <v>0.21977679737674033</v>
      </c>
      <c r="AD31" s="46">
        <v>39624.0625</v>
      </c>
      <c r="AE31" s="46">
        <v>2264.2321428571427</v>
      </c>
      <c r="AF31" s="35"/>
      <c r="AG31" s="55">
        <v>27</v>
      </c>
      <c r="AH31" s="56" t="s">
        <v>50</v>
      </c>
      <c r="AI31" s="54"/>
      <c r="AJ31" s="88">
        <v>297840</v>
      </c>
      <c r="AK31" s="89">
        <v>356967</v>
      </c>
      <c r="AL31" s="1">
        <v>59127</v>
      </c>
      <c r="AM31" s="3">
        <v>19.899999999999999</v>
      </c>
      <c r="AN31" s="2">
        <v>0.44287785458372941</v>
      </c>
      <c r="AO31" s="48">
        <v>22310.4375</v>
      </c>
      <c r="AP31" s="48">
        <v>1274.8821428571428</v>
      </c>
      <c r="AQ31" s="37"/>
      <c r="AR31" s="55">
        <v>27</v>
      </c>
      <c r="AS31" s="56" t="s">
        <v>50</v>
      </c>
      <c r="AT31" s="54"/>
      <c r="AU31" s="64">
        <v>344357</v>
      </c>
      <c r="AV31" s="90">
        <v>290123</v>
      </c>
      <c r="AW31" s="48">
        <v>-54234</v>
      </c>
      <c r="AX31" s="3">
        <v>-15.7</v>
      </c>
      <c r="AY31" s="4">
        <v>0.1</v>
      </c>
      <c r="AZ31" s="48">
        <v>18132.6875</v>
      </c>
      <c r="BA31" s="37"/>
      <c r="BB31" s="55">
        <v>27</v>
      </c>
      <c r="BC31" s="56" t="s">
        <v>50</v>
      </c>
      <c r="BD31" s="54"/>
      <c r="BE31" s="91">
        <v>157865</v>
      </c>
      <c r="BF31" s="90">
        <v>110956</v>
      </c>
      <c r="BG31" s="1">
        <v>-46909</v>
      </c>
      <c r="BH31" s="3">
        <v>-29.7</v>
      </c>
      <c r="BI31" s="2">
        <v>0.44100013501545288</v>
      </c>
      <c r="BJ31" s="48">
        <v>6934.75</v>
      </c>
      <c r="BK31" s="48">
        <v>397.69175627240145</v>
      </c>
      <c r="BL31" s="2"/>
    </row>
    <row r="32" spans="1:64" ht="21" customHeight="1" x14ac:dyDescent="0.15">
      <c r="A32" s="37"/>
      <c r="B32" s="55">
        <v>28</v>
      </c>
      <c r="C32" s="56" t="s">
        <v>51</v>
      </c>
      <c r="D32" s="33"/>
      <c r="E32" s="90">
        <v>9</v>
      </c>
      <c r="F32" s="90">
        <v>12</v>
      </c>
      <c r="G32" s="41">
        <v>3</v>
      </c>
      <c r="H32" s="42">
        <v>33.299999999999997</v>
      </c>
      <c r="I32" s="43">
        <v>0.51635111876075734</v>
      </c>
      <c r="J32" s="35"/>
      <c r="K32" s="55">
        <v>28</v>
      </c>
      <c r="L32" s="56" t="s">
        <v>51</v>
      </c>
      <c r="M32" s="33"/>
      <c r="N32" s="90">
        <v>1886</v>
      </c>
      <c r="O32" s="90">
        <v>2189</v>
      </c>
      <c r="P32" s="41">
        <v>303</v>
      </c>
      <c r="Q32" s="42">
        <v>16.100000000000001</v>
      </c>
      <c r="R32" s="43">
        <v>3.3014599420849424</v>
      </c>
      <c r="S32" s="90">
        <v>2189</v>
      </c>
      <c r="T32" s="45">
        <v>182.41666666666666</v>
      </c>
      <c r="U32" s="35"/>
      <c r="V32" s="55">
        <v>28</v>
      </c>
      <c r="W32" s="56" t="s">
        <v>51</v>
      </c>
      <c r="X32" s="33"/>
      <c r="Y32" s="92" t="s">
        <v>55</v>
      </c>
      <c r="Z32" s="92" t="s">
        <v>55</v>
      </c>
      <c r="AA32" s="1" t="s">
        <v>55</v>
      </c>
      <c r="AB32" s="73" t="s">
        <v>55</v>
      </c>
      <c r="AC32" s="74" t="s">
        <v>55</v>
      </c>
      <c r="AD32" s="72" t="s">
        <v>55</v>
      </c>
      <c r="AE32" s="72" t="s">
        <v>55</v>
      </c>
      <c r="AF32" s="35"/>
      <c r="AG32" s="55">
        <v>28</v>
      </c>
      <c r="AH32" s="56" t="s">
        <v>51</v>
      </c>
      <c r="AI32" s="54"/>
      <c r="AJ32" s="94" t="s">
        <v>55</v>
      </c>
      <c r="AK32" s="95" t="s">
        <v>55</v>
      </c>
      <c r="AL32" s="1" t="s">
        <v>55</v>
      </c>
      <c r="AM32" s="75" t="s">
        <v>55</v>
      </c>
      <c r="AN32" s="76" t="s">
        <v>55</v>
      </c>
      <c r="AO32" s="77" t="s">
        <v>55</v>
      </c>
      <c r="AP32" s="77" t="s">
        <v>55</v>
      </c>
      <c r="AQ32" s="37"/>
      <c r="AR32" s="55">
        <v>28</v>
      </c>
      <c r="AS32" s="56" t="s">
        <v>51</v>
      </c>
      <c r="AT32" s="54"/>
      <c r="AU32" s="96" t="s">
        <v>55</v>
      </c>
      <c r="AV32" s="92" t="s">
        <v>55</v>
      </c>
      <c r="AW32" s="77" t="s">
        <v>55</v>
      </c>
      <c r="AX32" s="75" t="s">
        <v>55</v>
      </c>
      <c r="AY32" s="78" t="s">
        <v>55</v>
      </c>
      <c r="AZ32" s="77" t="s">
        <v>55</v>
      </c>
      <c r="BA32" s="37"/>
      <c r="BB32" s="55">
        <v>28</v>
      </c>
      <c r="BC32" s="56" t="s">
        <v>51</v>
      </c>
      <c r="BD32" s="54"/>
      <c r="BE32" s="91" t="s">
        <v>55</v>
      </c>
      <c r="BF32" s="92" t="s">
        <v>55</v>
      </c>
      <c r="BG32" s="1" t="s">
        <v>55</v>
      </c>
      <c r="BH32" s="75" t="s">
        <v>55</v>
      </c>
      <c r="BI32" s="76" t="s">
        <v>55</v>
      </c>
      <c r="BJ32" s="77" t="s">
        <v>55</v>
      </c>
      <c r="BK32" s="77" t="s">
        <v>55</v>
      </c>
      <c r="BL32" s="2"/>
    </row>
    <row r="33" spans="1:64" ht="21" customHeight="1" x14ac:dyDescent="0.15">
      <c r="A33" s="37"/>
      <c r="B33" s="55">
        <v>29</v>
      </c>
      <c r="C33" s="56" t="s">
        <v>25</v>
      </c>
      <c r="D33" s="33"/>
      <c r="E33" s="90">
        <v>80</v>
      </c>
      <c r="F33" s="90">
        <v>81</v>
      </c>
      <c r="G33" s="41">
        <v>1</v>
      </c>
      <c r="H33" s="42">
        <v>1.3</v>
      </c>
      <c r="I33" s="43">
        <v>3.4853700516351118</v>
      </c>
      <c r="J33" s="35"/>
      <c r="K33" s="55">
        <v>29</v>
      </c>
      <c r="L33" s="56" t="s">
        <v>25</v>
      </c>
      <c r="M33" s="33"/>
      <c r="N33" s="90">
        <v>5183</v>
      </c>
      <c r="O33" s="90">
        <v>4508</v>
      </c>
      <c r="P33" s="41">
        <v>-675</v>
      </c>
      <c r="Q33" s="42">
        <v>-13</v>
      </c>
      <c r="R33" s="43">
        <v>6.7989864864864868</v>
      </c>
      <c r="S33" s="90">
        <v>4613</v>
      </c>
      <c r="T33" s="45">
        <v>55.654320987654323</v>
      </c>
      <c r="U33" s="35"/>
      <c r="V33" s="55">
        <v>29</v>
      </c>
      <c r="W33" s="56" t="s">
        <v>25</v>
      </c>
      <c r="X33" s="33"/>
      <c r="Y33" s="90">
        <v>13418417</v>
      </c>
      <c r="Z33" s="90">
        <v>10377459</v>
      </c>
      <c r="AA33" s="1">
        <v>-3040958</v>
      </c>
      <c r="AB33" s="42">
        <v>-22.7</v>
      </c>
      <c r="AC33" s="43">
        <v>3.5974426901715817</v>
      </c>
      <c r="AD33" s="46">
        <v>128116.77777777778</v>
      </c>
      <c r="AE33" s="46">
        <v>2302.009538598048</v>
      </c>
      <c r="AF33" s="35"/>
      <c r="AG33" s="55">
        <v>29</v>
      </c>
      <c r="AH33" s="56" t="s">
        <v>25</v>
      </c>
      <c r="AI33" s="54"/>
      <c r="AJ33" s="67">
        <v>4333406</v>
      </c>
      <c r="AK33" s="97">
        <v>3993639</v>
      </c>
      <c r="AL33" s="1">
        <v>-339767</v>
      </c>
      <c r="AM33" s="3">
        <v>-7.8</v>
      </c>
      <c r="AN33" s="2">
        <v>4.9547836979382147</v>
      </c>
      <c r="AO33" s="48">
        <v>49304.185185185182</v>
      </c>
      <c r="AP33" s="48">
        <v>885.90039929015086</v>
      </c>
      <c r="AQ33" s="37"/>
      <c r="AR33" s="55">
        <v>29</v>
      </c>
      <c r="AS33" s="56" t="s">
        <v>25</v>
      </c>
      <c r="AT33" s="54"/>
      <c r="AU33" s="64">
        <v>8538374</v>
      </c>
      <c r="AV33" s="90">
        <v>6250572</v>
      </c>
      <c r="AW33" s="48">
        <v>-2287802</v>
      </c>
      <c r="AX33" s="3">
        <v>-26.8</v>
      </c>
      <c r="AY33" s="4">
        <v>3.2</v>
      </c>
      <c r="AZ33" s="48">
        <v>77167.555555555562</v>
      </c>
      <c r="BA33" s="37"/>
      <c r="BB33" s="55">
        <v>29</v>
      </c>
      <c r="BC33" s="56" t="s">
        <v>25</v>
      </c>
      <c r="BD33" s="54"/>
      <c r="BE33" s="91">
        <v>2458840</v>
      </c>
      <c r="BF33" s="90">
        <v>2216555</v>
      </c>
      <c r="BG33" s="1">
        <v>-242285</v>
      </c>
      <c r="BH33" s="3">
        <v>-9.9</v>
      </c>
      <c r="BI33" s="2">
        <v>8.8098079803631801</v>
      </c>
      <c r="BJ33" s="48">
        <v>27364.876543209877</v>
      </c>
      <c r="BK33" s="48">
        <v>480.50184261868634</v>
      </c>
      <c r="BL33" s="2"/>
    </row>
    <row r="34" spans="1:64" ht="21" customHeight="1" x14ac:dyDescent="0.15">
      <c r="A34" s="37"/>
      <c r="B34" s="55">
        <v>30</v>
      </c>
      <c r="C34" s="56" t="s">
        <v>52</v>
      </c>
      <c r="D34" s="33"/>
      <c r="E34" s="90">
        <v>1</v>
      </c>
      <c r="F34" s="90">
        <v>2</v>
      </c>
      <c r="G34" s="41">
        <v>1</v>
      </c>
      <c r="H34" s="42">
        <v>100</v>
      </c>
      <c r="I34" s="43">
        <v>8.6058519793459562E-2</v>
      </c>
      <c r="J34" s="35"/>
      <c r="K34" s="55">
        <v>30</v>
      </c>
      <c r="L34" s="56" t="s">
        <v>52</v>
      </c>
      <c r="M34" s="33"/>
      <c r="N34" s="90">
        <v>19</v>
      </c>
      <c r="O34" s="90">
        <v>22</v>
      </c>
      <c r="P34" s="41">
        <v>3</v>
      </c>
      <c r="Q34" s="42">
        <v>15.8</v>
      </c>
      <c r="R34" s="43">
        <v>3.3180501930501927E-2</v>
      </c>
      <c r="S34" s="90">
        <v>22</v>
      </c>
      <c r="T34" s="45">
        <v>11</v>
      </c>
      <c r="U34" s="35"/>
      <c r="V34" s="55">
        <v>30</v>
      </c>
      <c r="W34" s="56" t="s">
        <v>52</v>
      </c>
      <c r="X34" s="33"/>
      <c r="Y34" s="92" t="s">
        <v>55</v>
      </c>
      <c r="Z34" s="92" t="s">
        <v>55</v>
      </c>
      <c r="AA34" s="1" t="s">
        <v>55</v>
      </c>
      <c r="AB34" s="73" t="s">
        <v>55</v>
      </c>
      <c r="AC34" s="74" t="s">
        <v>55</v>
      </c>
      <c r="AD34" s="72" t="s">
        <v>55</v>
      </c>
      <c r="AE34" s="72" t="s">
        <v>55</v>
      </c>
      <c r="AF34" s="35"/>
      <c r="AG34" s="55">
        <v>30</v>
      </c>
      <c r="AH34" s="56" t="s">
        <v>52</v>
      </c>
      <c r="AI34" s="54"/>
      <c r="AJ34" s="94" t="s">
        <v>55</v>
      </c>
      <c r="AK34" s="95" t="s">
        <v>55</v>
      </c>
      <c r="AL34" s="1" t="s">
        <v>55</v>
      </c>
      <c r="AM34" s="75" t="s">
        <v>55</v>
      </c>
      <c r="AN34" s="76" t="s">
        <v>55</v>
      </c>
      <c r="AO34" s="77" t="s">
        <v>55</v>
      </c>
      <c r="AP34" s="77" t="s">
        <v>55</v>
      </c>
      <c r="AQ34" s="37"/>
      <c r="AR34" s="55">
        <v>30</v>
      </c>
      <c r="AS34" s="56" t="s">
        <v>52</v>
      </c>
      <c r="AT34" s="54"/>
      <c r="AU34" s="96" t="s">
        <v>55</v>
      </c>
      <c r="AV34" s="92" t="s">
        <v>55</v>
      </c>
      <c r="AW34" s="77" t="s">
        <v>55</v>
      </c>
      <c r="AX34" s="75" t="s">
        <v>55</v>
      </c>
      <c r="AY34" s="78" t="s">
        <v>55</v>
      </c>
      <c r="AZ34" s="77" t="s">
        <v>55</v>
      </c>
      <c r="BA34" s="37"/>
      <c r="BB34" s="55">
        <v>30</v>
      </c>
      <c r="BC34" s="56" t="s">
        <v>52</v>
      </c>
      <c r="BD34" s="54"/>
      <c r="BE34" s="91" t="s">
        <v>55</v>
      </c>
      <c r="BF34" s="92" t="s">
        <v>55</v>
      </c>
      <c r="BG34" s="1" t="s">
        <v>55</v>
      </c>
      <c r="BH34" s="75" t="s">
        <v>55</v>
      </c>
      <c r="BI34" s="76" t="s">
        <v>55</v>
      </c>
      <c r="BJ34" s="77" t="s">
        <v>55</v>
      </c>
      <c r="BK34" s="77" t="s">
        <v>55</v>
      </c>
      <c r="BL34" s="2"/>
    </row>
    <row r="35" spans="1:64" ht="21" customHeight="1" x14ac:dyDescent="0.15">
      <c r="A35" s="37"/>
      <c r="B35" s="55">
        <v>31</v>
      </c>
      <c r="C35" s="56" t="s">
        <v>53</v>
      </c>
      <c r="D35" s="33"/>
      <c r="E35" s="90">
        <v>72</v>
      </c>
      <c r="F35" s="90">
        <v>104</v>
      </c>
      <c r="G35" s="41">
        <v>32</v>
      </c>
      <c r="H35" s="42">
        <v>44.4</v>
      </c>
      <c r="I35" s="43">
        <v>4.4750430292598971</v>
      </c>
      <c r="J35" s="35"/>
      <c r="K35" s="55">
        <v>31</v>
      </c>
      <c r="L35" s="56" t="s">
        <v>53</v>
      </c>
      <c r="M35" s="33"/>
      <c r="N35" s="90">
        <v>4296</v>
      </c>
      <c r="O35" s="90">
        <v>4789</v>
      </c>
      <c r="P35" s="41">
        <v>493</v>
      </c>
      <c r="Q35" s="42">
        <v>11.5</v>
      </c>
      <c r="R35" s="43">
        <v>7.2227919884169882</v>
      </c>
      <c r="S35" s="90">
        <v>4857</v>
      </c>
      <c r="T35" s="45">
        <v>46.04807692307692</v>
      </c>
      <c r="U35" s="35"/>
      <c r="V35" s="55">
        <v>31</v>
      </c>
      <c r="W35" s="56" t="s">
        <v>53</v>
      </c>
      <c r="X35" s="33"/>
      <c r="Y35" s="90">
        <v>30092047</v>
      </c>
      <c r="Z35" s="90">
        <v>27714680</v>
      </c>
      <c r="AA35" s="1">
        <v>-2377367</v>
      </c>
      <c r="AB35" s="42">
        <v>-7.9</v>
      </c>
      <c r="AC35" s="43">
        <v>9.6075516151347387</v>
      </c>
      <c r="AD35" s="46">
        <v>266487.30769230769</v>
      </c>
      <c r="AE35" s="46">
        <v>5787.1538943411988</v>
      </c>
      <c r="AF35" s="35"/>
      <c r="AG35" s="55">
        <v>31</v>
      </c>
      <c r="AH35" s="56" t="s">
        <v>53</v>
      </c>
      <c r="AI35" s="54"/>
      <c r="AJ35" s="88">
        <v>6683544</v>
      </c>
      <c r="AK35" s="89">
        <v>10929377</v>
      </c>
      <c r="AL35" s="1">
        <v>4245833</v>
      </c>
      <c r="AM35" s="3">
        <v>63.5</v>
      </c>
      <c r="AN35" s="2">
        <v>13.559738120601503</v>
      </c>
      <c r="AO35" s="48">
        <v>105090.16346153847</v>
      </c>
      <c r="AP35" s="48">
        <v>2282.1835456253916</v>
      </c>
      <c r="AQ35" s="37"/>
      <c r="AR35" s="55">
        <v>31</v>
      </c>
      <c r="AS35" s="56" t="s">
        <v>53</v>
      </c>
      <c r="AT35" s="54"/>
      <c r="AU35" s="64">
        <v>18946254</v>
      </c>
      <c r="AV35" s="90">
        <v>18792692</v>
      </c>
      <c r="AW35" s="48">
        <v>-153562</v>
      </c>
      <c r="AX35" s="3">
        <v>-0.8</v>
      </c>
      <c r="AY35" s="4">
        <v>9.6</v>
      </c>
      <c r="AZ35" s="48">
        <v>180698.96153846153</v>
      </c>
      <c r="BA35" s="37"/>
      <c r="BB35" s="55">
        <v>31</v>
      </c>
      <c r="BC35" s="56" t="s">
        <v>53</v>
      </c>
      <c r="BD35" s="54"/>
      <c r="BE35" s="91">
        <v>2233121</v>
      </c>
      <c r="BF35" s="90">
        <v>2402130</v>
      </c>
      <c r="BG35" s="1">
        <v>169009</v>
      </c>
      <c r="BH35" s="3">
        <v>7.6</v>
      </c>
      <c r="BI35" s="2">
        <v>9.5473850384356833</v>
      </c>
      <c r="BJ35" s="48">
        <v>23097.403846153848</v>
      </c>
      <c r="BK35" s="48">
        <v>494.57072266831375</v>
      </c>
      <c r="BL35" s="2"/>
    </row>
    <row r="36" spans="1:64" ht="21" customHeight="1" x14ac:dyDescent="0.15">
      <c r="A36" s="35"/>
      <c r="B36" s="5">
        <v>32</v>
      </c>
      <c r="C36" s="6" t="s">
        <v>26</v>
      </c>
      <c r="D36" s="33"/>
      <c r="E36" s="90">
        <v>86</v>
      </c>
      <c r="F36" s="90">
        <v>95</v>
      </c>
      <c r="G36" s="41">
        <v>9</v>
      </c>
      <c r="H36" s="42">
        <v>10.5</v>
      </c>
      <c r="I36" s="43">
        <v>4.0877796901893291</v>
      </c>
      <c r="J36" s="35"/>
      <c r="K36" s="5">
        <v>32</v>
      </c>
      <c r="L36" s="6" t="s">
        <v>26</v>
      </c>
      <c r="M36" s="33"/>
      <c r="N36" s="90">
        <v>1255</v>
      </c>
      <c r="O36" s="90">
        <v>1218</v>
      </c>
      <c r="P36" s="41">
        <v>-37</v>
      </c>
      <c r="Q36" s="42">
        <v>-2.9</v>
      </c>
      <c r="R36" s="43">
        <v>1.8369932432432432</v>
      </c>
      <c r="S36" s="90">
        <v>1199</v>
      </c>
      <c r="T36" s="45">
        <v>12.821052631578947</v>
      </c>
      <c r="U36" s="35"/>
      <c r="V36" s="5">
        <v>32</v>
      </c>
      <c r="W36" s="6" t="s">
        <v>26</v>
      </c>
      <c r="X36" s="33"/>
      <c r="Y36" s="90">
        <v>1805522</v>
      </c>
      <c r="Z36" s="90">
        <v>2049812</v>
      </c>
      <c r="AA36" s="1">
        <v>244290</v>
      </c>
      <c r="AB36" s="42">
        <v>13.5</v>
      </c>
      <c r="AC36" s="43">
        <v>0.7105863964989878</v>
      </c>
      <c r="AD36" s="46">
        <v>21576.968421052632</v>
      </c>
      <c r="AE36" s="46">
        <v>1682.9326765188835</v>
      </c>
      <c r="AF36" s="35"/>
      <c r="AG36" s="5">
        <v>32</v>
      </c>
      <c r="AH36" s="6" t="s">
        <v>26</v>
      </c>
      <c r="AI36" s="54"/>
      <c r="AJ36" s="88">
        <v>809790</v>
      </c>
      <c r="AK36" s="89">
        <v>1005734</v>
      </c>
      <c r="AL36" s="1">
        <v>195944</v>
      </c>
      <c r="AM36" s="3">
        <v>24.2</v>
      </c>
      <c r="AN36" s="2">
        <v>1.2477828936621944</v>
      </c>
      <c r="AO36" s="48">
        <v>10586.673684210526</v>
      </c>
      <c r="AP36" s="48">
        <v>825.72577996715927</v>
      </c>
      <c r="AQ36" s="37"/>
      <c r="AR36" s="5">
        <v>32</v>
      </c>
      <c r="AS36" s="6" t="s">
        <v>26</v>
      </c>
      <c r="AT36" s="54"/>
      <c r="AU36" s="64">
        <v>934689</v>
      </c>
      <c r="AV36" s="90">
        <v>1005603</v>
      </c>
      <c r="AW36" s="48">
        <v>70914</v>
      </c>
      <c r="AX36" s="3">
        <v>7.6</v>
      </c>
      <c r="AY36" s="4">
        <v>0.5</v>
      </c>
      <c r="AZ36" s="48">
        <v>10585.294736842105</v>
      </c>
      <c r="BA36" s="37"/>
      <c r="BB36" s="5">
        <v>32</v>
      </c>
      <c r="BC36" s="6" t="s">
        <v>26</v>
      </c>
      <c r="BD36" s="54"/>
      <c r="BE36" s="91">
        <v>382350</v>
      </c>
      <c r="BF36" s="90">
        <v>364806</v>
      </c>
      <c r="BG36" s="1">
        <v>-17544</v>
      </c>
      <c r="BH36" s="3">
        <v>-4.5999999999999996</v>
      </c>
      <c r="BI36" s="2">
        <v>1.4499395729338413</v>
      </c>
      <c r="BJ36" s="48">
        <v>3840.0631578947368</v>
      </c>
      <c r="BK36" s="48">
        <v>304.25854879065889</v>
      </c>
      <c r="BL36" s="2"/>
    </row>
    <row r="37" spans="1:64" ht="21" customHeight="1" thickBot="1" x14ac:dyDescent="0.25">
      <c r="A37" s="57"/>
      <c r="B37" s="58"/>
      <c r="C37" s="58"/>
      <c r="D37" s="34"/>
      <c r="E37" s="59"/>
      <c r="F37" s="59"/>
      <c r="G37" s="9"/>
      <c r="H37" s="9"/>
      <c r="I37" s="57"/>
      <c r="J37" s="57"/>
      <c r="K37" s="58"/>
      <c r="L37" s="58"/>
      <c r="M37" s="34"/>
      <c r="N37" s="82"/>
      <c r="O37" s="58"/>
      <c r="P37" s="59"/>
      <c r="Q37" s="9"/>
      <c r="R37" s="57"/>
      <c r="S37" s="57"/>
      <c r="T37" s="57"/>
      <c r="U37" s="57"/>
      <c r="V37" s="58"/>
      <c r="W37" s="58"/>
      <c r="X37" s="34"/>
      <c r="Y37" s="59"/>
      <c r="Z37" s="59"/>
      <c r="AA37" s="59"/>
      <c r="AB37" s="9"/>
      <c r="AC37" s="9"/>
      <c r="AD37" s="60"/>
      <c r="AE37" s="60"/>
      <c r="AF37" s="57"/>
      <c r="AG37" s="58"/>
      <c r="AH37" s="58"/>
      <c r="AI37" s="58"/>
      <c r="AJ37" s="61"/>
      <c r="AK37" s="59"/>
      <c r="AL37" s="59"/>
      <c r="AM37" s="9"/>
      <c r="AN37" s="9"/>
      <c r="AO37" s="9"/>
      <c r="AP37" s="9"/>
      <c r="AQ37" s="57"/>
      <c r="AR37" s="58"/>
      <c r="AS37" s="58"/>
      <c r="AT37" s="58"/>
      <c r="AU37" s="61"/>
      <c r="AV37" s="59"/>
      <c r="AW37" s="59"/>
      <c r="AX37" s="9"/>
      <c r="AY37" s="9"/>
      <c r="AZ37" s="9"/>
      <c r="BA37" s="57"/>
      <c r="BB37" s="58"/>
      <c r="BC37" s="58"/>
      <c r="BD37" s="58"/>
      <c r="BE37" s="61"/>
      <c r="BF37" s="59"/>
      <c r="BG37" s="59"/>
      <c r="BH37" s="9"/>
      <c r="BI37" s="9"/>
      <c r="BJ37" s="9"/>
      <c r="BK37" s="9"/>
      <c r="BL37" s="9"/>
    </row>
    <row r="38" spans="1:64" ht="15" customHeight="1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7" t="s">
        <v>28</v>
      </c>
      <c r="AQ38" s="7"/>
      <c r="BA38" s="7"/>
    </row>
  </sheetData>
  <mergeCells count="38">
    <mergeCell ref="AJ2:AP2"/>
    <mergeCell ref="BE2:BL2"/>
    <mergeCell ref="BJ4:BJ5"/>
    <mergeCell ref="BK4:BL5"/>
    <mergeCell ref="BH4:BH5"/>
    <mergeCell ref="BG4:BG5"/>
    <mergeCell ref="BA2:BD5"/>
    <mergeCell ref="AL4:AL5"/>
    <mergeCell ref="AM4:AM5"/>
    <mergeCell ref="AN4:AN5"/>
    <mergeCell ref="BK6:BL6"/>
    <mergeCell ref="BI4:BI5"/>
    <mergeCell ref="AO4:AO5"/>
    <mergeCell ref="AP4:AP5"/>
    <mergeCell ref="AZ4:AZ5"/>
    <mergeCell ref="AX4:AX5"/>
    <mergeCell ref="AY4:AY5"/>
    <mergeCell ref="S4:S5"/>
    <mergeCell ref="AQ2:AT5"/>
    <mergeCell ref="AW4:AW5"/>
    <mergeCell ref="Q4:Q5"/>
    <mergeCell ref="P4:P5"/>
    <mergeCell ref="R4:R5"/>
    <mergeCell ref="Y2:AE2"/>
    <mergeCell ref="AC4:AC5"/>
    <mergeCell ref="AD4:AD5"/>
    <mergeCell ref="AA4:AA5"/>
    <mergeCell ref="AB4:AB5"/>
    <mergeCell ref="T4:T5"/>
    <mergeCell ref="N2:T2"/>
    <mergeCell ref="U2:X5"/>
    <mergeCell ref="AE4:AE5"/>
    <mergeCell ref="AF2:AI5"/>
    <mergeCell ref="A2:D5"/>
    <mergeCell ref="G4:G5"/>
    <mergeCell ref="I4:I5"/>
    <mergeCell ref="H4:H5"/>
    <mergeCell ref="J2:M5"/>
  </mergeCells>
  <phoneticPr fontId="3"/>
  <pageMargins left="0.98425196850393704" right="0.78740157480314965" top="0.98425196850393704" bottom="0.98425196850393704" header="0.51181102362204722" footer="0.51181102362204722"/>
  <pageSetup paperSize="9" scale="95" orientation="portrait" horizontalDpi="4294967292" r:id="rId1"/>
  <headerFooter alignWithMargins="0"/>
  <colBreaks count="5" manualBreakCount="5">
    <brk id="9" max="37" man="1"/>
    <brk id="20" max="37" man="1"/>
    <brk id="31" max="37" man="1"/>
    <brk id="42" max="37" man="1"/>
    <brk id="52" max="37" man="1"/>
  </colBreaks>
  <ignoredErrors>
    <ignoredError sqref="K13 B13 V13 BB13 AR13 AG13" numberStoredAsText="1"/>
    <ignoredError sqref="O4 Z4 AK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分析表２</vt:lpstr>
      <vt:lpstr>分析表２!Print_Area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2021-10-25T07:11:45Z</dcterms:created>
  <dcterms:modified xsi:type="dcterms:W3CDTF">2021-10-25T07:11:56Z</dcterms:modified>
</cp:coreProperties>
</file>