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5514" windowHeight="8203"/>
  </bookViews>
  <sheets>
    <sheet name="分析表８" sheetId="1" r:id="rId1"/>
  </sheets>
  <calcPr calcId="162913"/>
</workbook>
</file>

<file path=xl/calcChain.xml><?xml version="1.0" encoding="utf-8"?>
<calcChain xmlns="http://schemas.openxmlformats.org/spreadsheetml/2006/main">
  <c r="G4" i="1" l="1"/>
  <c r="H4" i="1"/>
  <c r="L4" i="1"/>
  <c r="M4" i="1"/>
  <c r="Q4" i="1"/>
  <c r="R4" i="1"/>
  <c r="V4" i="1"/>
  <c r="W4" i="1"/>
  <c r="AA4" i="1"/>
  <c r="AB4" i="1"/>
</calcChain>
</file>

<file path=xl/sharedStrings.xml><?xml version="1.0" encoding="utf-8"?>
<sst xmlns="http://schemas.openxmlformats.org/spreadsheetml/2006/main" count="80" uniqueCount="41">
  <si>
    <t>市 町 別</t>
  </si>
  <si>
    <t xml:space="preserve"> 事 業 所 数  </t>
  </si>
  <si>
    <t>従 業 者 数</t>
  </si>
  <si>
    <t>製 造 品 出 荷 額 等</t>
  </si>
  <si>
    <t>％</t>
  </si>
  <si>
    <t>人</t>
  </si>
  <si>
    <t>万円</t>
  </si>
  <si>
    <t>県    計</t>
  </si>
  <si>
    <t>市    計</t>
  </si>
  <si>
    <t>郡    計</t>
  </si>
  <si>
    <t>高松市</t>
  </si>
  <si>
    <t>丸亀市</t>
  </si>
  <si>
    <t>坂出市</t>
  </si>
  <si>
    <t>善通寺市</t>
  </si>
  <si>
    <t>観音寺市</t>
  </si>
  <si>
    <t>小豆郡計</t>
  </si>
  <si>
    <t>土庄町</t>
  </si>
  <si>
    <t>木田郡計</t>
  </si>
  <si>
    <t>三木町</t>
  </si>
  <si>
    <t>香川郡計</t>
  </si>
  <si>
    <t>直島町</t>
  </si>
  <si>
    <t>綾歌郡計</t>
  </si>
  <si>
    <t>宇多津町</t>
  </si>
  <si>
    <t>仲多度郡計</t>
  </si>
  <si>
    <t>琴平町</t>
  </si>
  <si>
    <t>多度津町</t>
  </si>
  <si>
    <r>
      <t>８</t>
    </r>
    <r>
      <rPr>
        <sz val="10"/>
        <rFont val="ＭＳ 明朝"/>
        <family val="1"/>
        <charset val="128"/>
      </rPr>
      <t xml:space="preserve"> </t>
    </r>
    <r>
      <rPr>
        <sz val="10"/>
        <rFont val="ＭＳ ゴシック"/>
        <family val="3"/>
        <charset val="128"/>
      </rPr>
      <t>市町別　前年比較表</t>
    </r>
    <r>
      <rPr>
        <sz val="10"/>
        <rFont val="ＭＳ 明朝"/>
        <family val="1"/>
        <charset val="128"/>
      </rPr>
      <t>（従業者４人以上の事業所）</t>
    </r>
    <rPh sb="10" eb="11">
      <t>ヒョウ</t>
    </rPh>
    <phoneticPr fontId="5"/>
  </si>
  <si>
    <t>付 加 価 値 額</t>
    <rPh sb="0" eb="1">
      <t>ツキ</t>
    </rPh>
    <rPh sb="2" eb="3">
      <t>カ</t>
    </rPh>
    <rPh sb="4" eb="5">
      <t>アタイ</t>
    </rPh>
    <rPh sb="6" eb="7">
      <t>アタイ</t>
    </rPh>
    <rPh sb="8" eb="9">
      <t>ガク</t>
    </rPh>
    <phoneticPr fontId="2"/>
  </si>
  <si>
    <t>原 材 料 使 用 額 等</t>
    <rPh sb="0" eb="1">
      <t>ハラ</t>
    </rPh>
    <rPh sb="2" eb="3">
      <t>ザイ</t>
    </rPh>
    <rPh sb="4" eb="5">
      <t>リョウ</t>
    </rPh>
    <rPh sb="6" eb="7">
      <t>ツカ</t>
    </rPh>
    <rPh sb="8" eb="9">
      <t>ヨウ</t>
    </rPh>
    <phoneticPr fontId="2"/>
  </si>
  <si>
    <t>現 金 給 与 総 額</t>
    <rPh sb="0" eb="1">
      <t>ウツツ</t>
    </rPh>
    <rPh sb="2" eb="3">
      <t>キン</t>
    </rPh>
    <rPh sb="4" eb="5">
      <t>キュウ</t>
    </rPh>
    <rPh sb="6" eb="7">
      <t>アタエ</t>
    </rPh>
    <rPh sb="8" eb="9">
      <t>フサ</t>
    </rPh>
    <rPh sb="10" eb="11">
      <t>ガク</t>
    </rPh>
    <phoneticPr fontId="2"/>
  </si>
  <si>
    <t>さぬき市</t>
    <rPh sb="3" eb="4">
      <t>シ</t>
    </rPh>
    <phoneticPr fontId="2"/>
  </si>
  <si>
    <t>東かがわ市</t>
    <rPh sb="0" eb="1">
      <t>ヒガシ</t>
    </rPh>
    <rPh sb="4" eb="5">
      <t>シ</t>
    </rPh>
    <phoneticPr fontId="2"/>
  </si>
  <si>
    <t>三豊市</t>
    <rPh sb="0" eb="1">
      <t>サン</t>
    </rPh>
    <rPh sb="1" eb="2">
      <t>ユタ</t>
    </rPh>
    <rPh sb="2" eb="3">
      <t>シ</t>
    </rPh>
    <phoneticPr fontId="2"/>
  </si>
  <si>
    <t>小豆島町</t>
    <rPh sb="0" eb="3">
      <t>ショウドシマ</t>
    </rPh>
    <phoneticPr fontId="2"/>
  </si>
  <si>
    <t>綾川町</t>
    <rPh sb="0" eb="1">
      <t>アヤ</t>
    </rPh>
    <rPh sb="1" eb="2">
      <t>カワ</t>
    </rPh>
    <rPh sb="2" eb="3">
      <t>チョウ</t>
    </rPh>
    <phoneticPr fontId="2"/>
  </si>
  <si>
    <t>まんのう町</t>
    <rPh sb="4" eb="5">
      <t>チョウ</t>
    </rPh>
    <phoneticPr fontId="2"/>
  </si>
  <si>
    <t>２２年</t>
    <phoneticPr fontId="2"/>
  </si>
  <si>
    <t>２３年</t>
    <phoneticPr fontId="2"/>
  </si>
  <si>
    <t>増減数</t>
    <phoneticPr fontId="2"/>
  </si>
  <si>
    <t>増減率</t>
    <phoneticPr fontId="2"/>
  </si>
  <si>
    <t>構成比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</si>
</sst>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0.0_);[Red]\(0.0\)"/>
    <numFmt numFmtId="178" formatCode="#,##0.0;&quot;△ &quot;#,##0.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0">
    <xf numFmtId="0" fontId="0" fillId="0" borderId="0" xfId="0"/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/>
    <xf numFmtId="0" fontId="7" fillId="0" borderId="0" xfId="0" applyFont="1" applyFill="1" applyAlignment="1"/>
    <xf numFmtId="0" fontId="7" fillId="0" borderId="1" xfId="0" applyFont="1" applyFill="1" applyBorder="1" applyAlignment="1">
      <alignment horizontal="centerContinuous" vertical="center"/>
    </xf>
    <xf numFmtId="0" fontId="7" fillId="0" borderId="2" xfId="0" applyFont="1" applyFill="1" applyBorder="1" applyAlignment="1">
      <alignment horizontal="centerContinuous" vertical="center"/>
    </xf>
    <xf numFmtId="0" fontId="7" fillId="0" borderId="3" xfId="0" applyFont="1" applyFill="1" applyBorder="1" applyAlignment="1">
      <alignment horizontal="centerContinuous" vertical="center"/>
    </xf>
    <xf numFmtId="0" fontId="7" fillId="0" borderId="4" xfId="0" applyFont="1" applyFill="1" applyBorder="1" applyAlignment="1">
      <alignment horizontal="distributed" vertical="center"/>
    </xf>
    <xf numFmtId="0" fontId="7" fillId="0" borderId="5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0" fontId="9" fillId="0" borderId="6" xfId="0" applyFont="1" applyFill="1" applyBorder="1" applyAlignment="1">
      <alignment horizontal="center" vertical="center"/>
    </xf>
    <xf numFmtId="38" fontId="9" fillId="0" borderId="7" xfId="1" applyFont="1" applyFill="1" applyBorder="1" applyAlignment="1">
      <alignment vertical="center"/>
    </xf>
    <xf numFmtId="176" fontId="9" fillId="0" borderId="7" xfId="1" applyNumberFormat="1" applyFont="1" applyFill="1" applyBorder="1" applyAlignment="1">
      <alignment vertical="center"/>
    </xf>
    <xf numFmtId="178" fontId="9" fillId="0" borderId="7" xfId="1" applyNumberFormat="1" applyFont="1" applyFill="1" applyBorder="1" applyAlignment="1">
      <alignment vertical="center"/>
    </xf>
    <xf numFmtId="38" fontId="9" fillId="0" borderId="6" xfId="1" applyFont="1" applyFill="1" applyBorder="1" applyAlignment="1">
      <alignment vertical="center"/>
    </xf>
    <xf numFmtId="176" fontId="9" fillId="0" borderId="6" xfId="1" applyNumberFormat="1" applyFont="1" applyFill="1" applyBorder="1" applyAlignment="1">
      <alignment vertical="center"/>
    </xf>
    <xf numFmtId="37" fontId="7" fillId="0" borderId="6" xfId="0" applyNumberFormat="1" applyFont="1" applyFill="1" applyBorder="1" applyAlignment="1" applyProtection="1">
      <alignment vertical="center"/>
    </xf>
    <xf numFmtId="176" fontId="7" fillId="0" borderId="6" xfId="1" applyNumberFormat="1" applyFont="1" applyFill="1" applyBorder="1" applyAlignment="1" applyProtection="1">
      <alignment horizontal="right" vertical="center"/>
    </xf>
    <xf numFmtId="178" fontId="9" fillId="0" borderId="6" xfId="1" applyNumberFormat="1" applyFont="1" applyFill="1" applyBorder="1" applyAlignment="1">
      <alignment vertical="center"/>
    </xf>
    <xf numFmtId="0" fontId="9" fillId="0" borderId="8" xfId="0" applyFont="1" applyFill="1" applyBorder="1" applyAlignment="1">
      <alignment horizontal="center" vertical="center"/>
    </xf>
    <xf numFmtId="38" fontId="9" fillId="0" borderId="1" xfId="1" applyFont="1" applyFill="1" applyBorder="1" applyAlignment="1">
      <alignment vertical="center"/>
    </xf>
    <xf numFmtId="176" fontId="9" fillId="0" borderId="1" xfId="1" applyNumberFormat="1" applyFont="1" applyFill="1" applyBorder="1" applyAlignment="1">
      <alignment vertical="center"/>
    </xf>
    <xf numFmtId="178" fontId="9" fillId="0" borderId="1" xfId="1" applyNumberFormat="1" applyFont="1" applyFill="1" applyBorder="1" applyAlignment="1">
      <alignment vertical="center"/>
    </xf>
    <xf numFmtId="38" fontId="9" fillId="0" borderId="8" xfId="1" applyFont="1" applyFill="1" applyBorder="1" applyAlignment="1">
      <alignment vertical="center"/>
    </xf>
    <xf numFmtId="176" fontId="9" fillId="0" borderId="8" xfId="1" applyNumberFormat="1" applyFont="1" applyFill="1" applyBorder="1" applyAlignment="1">
      <alignment vertical="center"/>
    </xf>
    <xf numFmtId="37" fontId="7" fillId="0" borderId="8" xfId="0" applyNumberFormat="1" applyFont="1" applyFill="1" applyBorder="1" applyAlignment="1" applyProtection="1">
      <alignment vertical="center"/>
    </xf>
    <xf numFmtId="176" fontId="7" fillId="0" borderId="8" xfId="1" applyNumberFormat="1" applyFont="1" applyFill="1" applyBorder="1" applyAlignment="1" applyProtection="1">
      <alignment horizontal="right" vertical="center"/>
    </xf>
    <xf numFmtId="178" fontId="9" fillId="0" borderId="8" xfId="1" applyNumberFormat="1" applyFont="1" applyFill="1" applyBorder="1" applyAlignment="1">
      <alignment vertical="center"/>
    </xf>
    <xf numFmtId="0" fontId="7" fillId="0" borderId="8" xfId="0" applyFont="1" applyFill="1" applyBorder="1" applyAlignment="1">
      <alignment horizontal="distributed" vertical="center"/>
    </xf>
    <xf numFmtId="38" fontId="7" fillId="0" borderId="1" xfId="1" applyFont="1" applyFill="1" applyBorder="1" applyAlignment="1">
      <alignment vertical="center"/>
    </xf>
    <xf numFmtId="178" fontId="7" fillId="0" borderId="1" xfId="1" applyNumberFormat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176" fontId="7" fillId="0" borderId="8" xfId="0" applyNumberFormat="1" applyFont="1" applyFill="1" applyBorder="1" applyAlignment="1" applyProtection="1">
      <alignment vertical="center"/>
    </xf>
    <xf numFmtId="178" fontId="7" fillId="0" borderId="8" xfId="1" applyNumberFormat="1" applyFont="1" applyFill="1" applyBorder="1" applyAlignment="1">
      <alignment vertical="center"/>
    </xf>
    <xf numFmtId="0" fontId="7" fillId="0" borderId="9" xfId="0" applyFont="1" applyFill="1" applyBorder="1" applyAlignment="1">
      <alignment horizontal="distributed" vertical="center"/>
    </xf>
    <xf numFmtId="176" fontId="7" fillId="0" borderId="10" xfId="1" applyNumberFormat="1" applyFont="1" applyFill="1" applyBorder="1" applyAlignment="1">
      <alignment vertical="center"/>
    </xf>
    <xf numFmtId="178" fontId="7" fillId="0" borderId="10" xfId="1" applyNumberFormat="1" applyFont="1" applyFill="1" applyBorder="1" applyAlignment="1">
      <alignment vertical="center"/>
    </xf>
    <xf numFmtId="176" fontId="7" fillId="0" borderId="9" xfId="1" applyNumberFormat="1" applyFont="1" applyFill="1" applyBorder="1" applyAlignment="1">
      <alignment vertical="center"/>
    </xf>
    <xf numFmtId="176" fontId="7" fillId="0" borderId="9" xfId="1" applyNumberFormat="1" applyFont="1" applyFill="1" applyBorder="1" applyAlignment="1" applyProtection="1">
      <alignment horizontal="right" vertical="center"/>
    </xf>
    <xf numFmtId="178" fontId="7" fillId="0" borderId="9" xfId="1" applyNumberFormat="1" applyFont="1" applyFill="1" applyBorder="1" applyAlignment="1">
      <alignment vertical="center"/>
    </xf>
    <xf numFmtId="176" fontId="7" fillId="0" borderId="11" xfId="1" applyNumberFormat="1" applyFont="1" applyFill="1" applyBorder="1" applyAlignment="1" applyProtection="1">
      <alignment horizontal="right" vertical="center"/>
    </xf>
    <xf numFmtId="0" fontId="8" fillId="0" borderId="0" xfId="0" applyFont="1" applyFill="1"/>
    <xf numFmtId="0" fontId="7" fillId="0" borderId="6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38" fontId="7" fillId="0" borderId="0" xfId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/>
    <xf numFmtId="0" fontId="11" fillId="0" borderId="0" xfId="0" applyFont="1" applyFill="1" applyAlignment="1"/>
    <xf numFmtId="38" fontId="7" fillId="0" borderId="10" xfId="1" applyFont="1" applyFill="1" applyBorder="1" applyAlignment="1">
      <alignment vertical="center"/>
    </xf>
    <xf numFmtId="38" fontId="7" fillId="0" borderId="9" xfId="1" applyFont="1" applyFill="1" applyBorder="1" applyAlignment="1">
      <alignment vertical="center"/>
    </xf>
    <xf numFmtId="38" fontId="7" fillId="0" borderId="7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9" fillId="0" borderId="8" xfId="0" applyFont="1" applyFill="1" applyBorder="1" applyAlignment="1">
      <alignment horizontal="distributed" vertical="center"/>
    </xf>
    <xf numFmtId="176" fontId="7" fillId="0" borderId="6" xfId="1" applyNumberFormat="1" applyFont="1" applyFill="1" applyBorder="1" applyAlignment="1">
      <alignment vertical="center"/>
    </xf>
    <xf numFmtId="178" fontId="7" fillId="0" borderId="7" xfId="1" applyNumberFormat="1" applyFont="1" applyFill="1" applyBorder="1" applyAlignment="1">
      <alignment vertical="center"/>
    </xf>
    <xf numFmtId="178" fontId="7" fillId="0" borderId="6" xfId="1" applyNumberFormat="1" applyFont="1" applyFill="1" applyBorder="1" applyAlignment="1">
      <alignment vertical="center"/>
    </xf>
    <xf numFmtId="0" fontId="11" fillId="0" borderId="0" xfId="0" applyFont="1"/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E39"/>
  <sheetViews>
    <sheetView tabSelected="1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9" defaultRowHeight="13.3" x14ac:dyDescent="0.25"/>
  <cols>
    <col min="1" max="1" width="12" style="66" customWidth="1"/>
    <col min="2" max="2" width="5.84375" style="66" customWidth="1"/>
    <col min="3" max="3" width="5.61328125" style="66" customWidth="1"/>
    <col min="4" max="4" width="6.61328125" style="66" customWidth="1"/>
    <col min="5" max="6" width="5.84375" style="66" customWidth="1"/>
    <col min="7" max="7" width="6" style="66" customWidth="1"/>
    <col min="8" max="8" width="6.15234375" style="66" customWidth="1"/>
    <col min="9" max="9" width="7.4609375" style="66" customWidth="1"/>
    <col min="10" max="11" width="6.765625" style="66" customWidth="1"/>
    <col min="12" max="12" width="10" style="66" customWidth="1"/>
    <col min="13" max="13" width="10.15234375" style="66" customWidth="1"/>
    <col min="14" max="14" width="10.765625" style="66" customWidth="1"/>
    <col min="15" max="16" width="6.765625" style="66" customWidth="1"/>
    <col min="17" max="17" width="9.4609375" style="66" customWidth="1"/>
    <col min="18" max="18" width="10" style="66" customWidth="1"/>
    <col min="19" max="19" width="10.61328125" style="66" customWidth="1"/>
    <col min="20" max="21" width="7" style="66" customWidth="1"/>
    <col min="22" max="22" width="10" style="66" customWidth="1"/>
    <col min="23" max="23" width="10.15234375" style="66" customWidth="1"/>
    <col min="24" max="24" width="10.765625" style="66" customWidth="1"/>
    <col min="25" max="26" width="6.765625" style="66" customWidth="1"/>
    <col min="27" max="27" width="10" style="66" customWidth="1"/>
    <col min="28" max="28" width="10.15234375" style="66" customWidth="1"/>
    <col min="29" max="29" width="10.765625" style="66" customWidth="1"/>
    <col min="30" max="31" width="6.765625" style="66" customWidth="1"/>
    <col min="32" max="16384" width="9" style="66"/>
  </cols>
  <sheetData>
    <row r="1" spans="1:31" s="56" customFormat="1" ht="14.25" customHeight="1" x14ac:dyDescent="0.25">
      <c r="A1" s="1" t="s">
        <v>26</v>
      </c>
      <c r="B1" s="2"/>
      <c r="C1" s="2"/>
      <c r="D1" s="3"/>
      <c r="E1" s="4"/>
      <c r="F1" s="4"/>
      <c r="G1" s="4"/>
      <c r="H1" s="4"/>
      <c r="I1" s="5"/>
      <c r="J1" s="5"/>
      <c r="K1" s="5"/>
      <c r="L1" s="5"/>
      <c r="M1" s="5"/>
      <c r="V1" s="5"/>
      <c r="W1" s="5"/>
      <c r="AA1" s="5"/>
      <c r="AB1" s="5"/>
    </row>
    <row r="2" spans="1:31" s="57" customFormat="1" ht="12.75" customHeight="1" x14ac:dyDescent="0.25">
      <c r="A2" s="6"/>
      <c r="B2" s="7"/>
      <c r="C2" s="7"/>
      <c r="D2" s="6"/>
      <c r="E2" s="8"/>
      <c r="F2" s="8"/>
      <c r="G2" s="8"/>
      <c r="H2" s="8"/>
      <c r="I2" s="9"/>
      <c r="J2" s="9"/>
      <c r="K2" s="9"/>
      <c r="L2" s="9"/>
      <c r="M2" s="9"/>
      <c r="N2" s="10"/>
      <c r="O2" s="10"/>
      <c r="P2" s="10"/>
      <c r="Q2" s="10"/>
      <c r="V2" s="9"/>
      <c r="W2" s="9"/>
      <c r="X2" s="10"/>
      <c r="Y2" s="10"/>
      <c r="Z2" s="10"/>
      <c r="AA2" s="9"/>
      <c r="AB2" s="9"/>
      <c r="AC2" s="10"/>
      <c r="AD2" s="10"/>
      <c r="AE2" s="10"/>
    </row>
    <row r="3" spans="1:31" s="57" customFormat="1" ht="18.75" customHeight="1" x14ac:dyDescent="0.25">
      <c r="A3" s="67" t="s">
        <v>0</v>
      </c>
      <c r="B3" s="11" t="s">
        <v>1</v>
      </c>
      <c r="C3" s="12"/>
      <c r="D3" s="13"/>
      <c r="E3" s="12"/>
      <c r="F3" s="12"/>
      <c r="G3" s="11" t="s">
        <v>2</v>
      </c>
      <c r="H3" s="12"/>
      <c r="I3" s="13"/>
      <c r="J3" s="12"/>
      <c r="K3" s="12"/>
      <c r="L3" s="11" t="s">
        <v>3</v>
      </c>
      <c r="M3" s="12"/>
      <c r="N3" s="12"/>
      <c r="O3" s="12"/>
      <c r="P3" s="12"/>
      <c r="Q3" s="11" t="s">
        <v>27</v>
      </c>
      <c r="R3" s="12"/>
      <c r="S3" s="12"/>
      <c r="T3" s="11"/>
      <c r="U3" s="13"/>
      <c r="V3" s="11" t="s">
        <v>28</v>
      </c>
      <c r="W3" s="12"/>
      <c r="X3" s="12"/>
      <c r="Y3" s="12"/>
      <c r="Z3" s="12"/>
      <c r="AA3" s="11" t="s">
        <v>29</v>
      </c>
      <c r="AB3" s="12"/>
      <c r="AC3" s="12"/>
      <c r="AD3" s="12"/>
      <c r="AE3" s="13"/>
    </row>
    <row r="4" spans="1:31" s="57" customFormat="1" ht="18.75" customHeight="1" x14ac:dyDescent="0.25">
      <c r="A4" s="69"/>
      <c r="B4" s="67" t="s">
        <v>36</v>
      </c>
      <c r="C4" s="67" t="s">
        <v>37</v>
      </c>
      <c r="D4" s="67" t="s">
        <v>38</v>
      </c>
      <c r="E4" s="67" t="s">
        <v>39</v>
      </c>
      <c r="F4" s="67" t="s">
        <v>40</v>
      </c>
      <c r="G4" s="67" t="str">
        <f>B4</f>
        <v>２２年</v>
      </c>
      <c r="H4" s="67" t="str">
        <f>C4</f>
        <v>２３年</v>
      </c>
      <c r="I4" s="67" t="s">
        <v>38</v>
      </c>
      <c r="J4" s="67" t="s">
        <v>39</v>
      </c>
      <c r="K4" s="67" t="s">
        <v>40</v>
      </c>
      <c r="L4" s="67" t="str">
        <f>B4</f>
        <v>２２年</v>
      </c>
      <c r="M4" s="67" t="str">
        <f>C4</f>
        <v>２３年</v>
      </c>
      <c r="N4" s="67" t="s">
        <v>38</v>
      </c>
      <c r="O4" s="67" t="s">
        <v>39</v>
      </c>
      <c r="P4" s="67" t="s">
        <v>40</v>
      </c>
      <c r="Q4" s="67" t="str">
        <f>B4</f>
        <v>２２年</v>
      </c>
      <c r="R4" s="67" t="str">
        <f>C4</f>
        <v>２３年</v>
      </c>
      <c r="S4" s="67" t="s">
        <v>38</v>
      </c>
      <c r="T4" s="67" t="s">
        <v>39</v>
      </c>
      <c r="U4" s="67" t="s">
        <v>40</v>
      </c>
      <c r="V4" s="67" t="str">
        <f>B4</f>
        <v>２２年</v>
      </c>
      <c r="W4" s="67" t="str">
        <f>C4</f>
        <v>２３年</v>
      </c>
      <c r="X4" s="67" t="s">
        <v>38</v>
      </c>
      <c r="Y4" s="67" t="s">
        <v>39</v>
      </c>
      <c r="Z4" s="67" t="s">
        <v>40</v>
      </c>
      <c r="AA4" s="67" t="str">
        <f>B4</f>
        <v>２２年</v>
      </c>
      <c r="AB4" s="67" t="str">
        <f>C4</f>
        <v>２３年</v>
      </c>
      <c r="AC4" s="67" t="s">
        <v>38</v>
      </c>
      <c r="AD4" s="67" t="s">
        <v>39</v>
      </c>
      <c r="AE4" s="67" t="s">
        <v>40</v>
      </c>
    </row>
    <row r="5" spans="1:31" s="56" customFormat="1" ht="18.75" customHeight="1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</row>
    <row r="6" spans="1:31" s="56" customFormat="1" ht="18.75" customHeight="1" x14ac:dyDescent="0.25">
      <c r="A6" s="14"/>
      <c r="B6" s="15"/>
      <c r="C6" s="15"/>
      <c r="D6" s="15"/>
      <c r="E6" s="16" t="s">
        <v>4</v>
      </c>
      <c r="F6" s="16" t="s">
        <v>4</v>
      </c>
      <c r="G6" s="17" t="s">
        <v>5</v>
      </c>
      <c r="H6" s="17" t="s">
        <v>5</v>
      </c>
      <c r="I6" s="17" t="s">
        <v>5</v>
      </c>
      <c r="J6" s="16" t="s">
        <v>4</v>
      </c>
      <c r="K6" s="16" t="s">
        <v>4</v>
      </c>
      <c r="L6" s="17" t="s">
        <v>6</v>
      </c>
      <c r="M6" s="17" t="s">
        <v>6</v>
      </c>
      <c r="N6" s="17" t="s">
        <v>6</v>
      </c>
      <c r="O6" s="16" t="s">
        <v>4</v>
      </c>
      <c r="P6" s="16" t="s">
        <v>4</v>
      </c>
      <c r="Q6" s="16" t="s">
        <v>6</v>
      </c>
      <c r="R6" s="16" t="s">
        <v>6</v>
      </c>
      <c r="S6" s="16" t="s">
        <v>6</v>
      </c>
      <c r="T6" s="16" t="s">
        <v>4</v>
      </c>
      <c r="U6" s="16" t="s">
        <v>4</v>
      </c>
      <c r="V6" s="16" t="s">
        <v>6</v>
      </c>
      <c r="W6" s="16" t="s">
        <v>6</v>
      </c>
      <c r="X6" s="16" t="s">
        <v>6</v>
      </c>
      <c r="Y6" s="16" t="s">
        <v>4</v>
      </c>
      <c r="Z6" s="16" t="s">
        <v>4</v>
      </c>
      <c r="AA6" s="16" t="s">
        <v>6</v>
      </c>
      <c r="AB6" s="16" t="s">
        <v>6</v>
      </c>
      <c r="AC6" s="16" t="s">
        <v>6</v>
      </c>
      <c r="AD6" s="16" t="s">
        <v>4</v>
      </c>
      <c r="AE6" s="16" t="s">
        <v>4</v>
      </c>
    </row>
    <row r="7" spans="1:31" s="56" customFormat="1" ht="18.75" customHeight="1" x14ac:dyDescent="0.25">
      <c r="A7" s="18" t="s">
        <v>7</v>
      </c>
      <c r="B7" s="19">
        <v>2228</v>
      </c>
      <c r="C7" s="19">
        <v>2324</v>
      </c>
      <c r="D7" s="20">
        <v>96</v>
      </c>
      <c r="E7" s="21">
        <v>4.3</v>
      </c>
      <c r="F7" s="21">
        <v>100</v>
      </c>
      <c r="G7" s="19">
        <v>67865</v>
      </c>
      <c r="H7" s="19">
        <v>66304</v>
      </c>
      <c r="I7" s="20">
        <v>-1561</v>
      </c>
      <c r="J7" s="21">
        <v>-2.2999999999999998</v>
      </c>
      <c r="K7" s="21">
        <v>100</v>
      </c>
      <c r="L7" s="19">
        <v>261438049</v>
      </c>
      <c r="M7" s="19">
        <v>288467667</v>
      </c>
      <c r="N7" s="20">
        <v>27029618</v>
      </c>
      <c r="O7" s="21">
        <v>10.3</v>
      </c>
      <c r="P7" s="21">
        <v>100</v>
      </c>
      <c r="Q7" s="22">
        <v>66666142</v>
      </c>
      <c r="R7" s="22">
        <v>80601682</v>
      </c>
      <c r="S7" s="23">
        <v>13935540</v>
      </c>
      <c r="T7" s="21">
        <v>20.9</v>
      </c>
      <c r="U7" s="21">
        <v>100</v>
      </c>
      <c r="V7" s="24">
        <v>174747182</v>
      </c>
      <c r="W7" s="24">
        <v>196238856</v>
      </c>
      <c r="X7" s="25">
        <v>21491674</v>
      </c>
      <c r="Y7" s="21">
        <v>12.3</v>
      </c>
      <c r="Z7" s="21">
        <v>100</v>
      </c>
      <c r="AA7" s="24">
        <v>25404709</v>
      </c>
      <c r="AB7" s="24">
        <v>25160083</v>
      </c>
      <c r="AC7" s="25">
        <v>-244626</v>
      </c>
      <c r="AD7" s="21">
        <v>-1</v>
      </c>
      <c r="AE7" s="26">
        <v>100</v>
      </c>
    </row>
    <row r="8" spans="1:31" s="56" customFormat="1" ht="18.75" customHeight="1" x14ac:dyDescent="0.25">
      <c r="A8" s="27" t="s">
        <v>8</v>
      </c>
      <c r="B8" s="28">
        <v>1794</v>
      </c>
      <c r="C8" s="28">
        <v>1870</v>
      </c>
      <c r="D8" s="29">
        <v>76</v>
      </c>
      <c r="E8" s="30">
        <v>4.2</v>
      </c>
      <c r="F8" s="30">
        <v>80.464716006884686</v>
      </c>
      <c r="G8" s="28">
        <v>54150</v>
      </c>
      <c r="H8" s="28">
        <v>53067</v>
      </c>
      <c r="I8" s="29">
        <v>-1083</v>
      </c>
      <c r="J8" s="30">
        <v>-2</v>
      </c>
      <c r="K8" s="30">
        <v>80.035895270270274</v>
      </c>
      <c r="L8" s="28">
        <v>193347858</v>
      </c>
      <c r="M8" s="28">
        <v>214031106</v>
      </c>
      <c r="N8" s="29">
        <v>20683248</v>
      </c>
      <c r="O8" s="30">
        <v>10.7</v>
      </c>
      <c r="P8" s="30">
        <v>74.195873744144777</v>
      </c>
      <c r="Q8" s="31">
        <v>47617440</v>
      </c>
      <c r="R8" s="31">
        <v>57335896</v>
      </c>
      <c r="S8" s="32">
        <v>9718456</v>
      </c>
      <c r="T8" s="30">
        <v>20.399999999999999</v>
      </c>
      <c r="U8" s="30">
        <v>71.134862917624972</v>
      </c>
      <c r="V8" s="33">
        <v>127348560</v>
      </c>
      <c r="W8" s="33">
        <v>145801219</v>
      </c>
      <c r="X8" s="34">
        <v>18452659</v>
      </c>
      <c r="Y8" s="30">
        <v>14.5</v>
      </c>
      <c r="Z8" s="30">
        <v>74.29783375826446</v>
      </c>
      <c r="AA8" s="33">
        <v>20246265</v>
      </c>
      <c r="AB8" s="33">
        <v>20234449</v>
      </c>
      <c r="AC8" s="34">
        <v>-11816</v>
      </c>
      <c r="AD8" s="30">
        <v>-0.1</v>
      </c>
      <c r="AE8" s="35">
        <v>80.42282292947921</v>
      </c>
    </row>
    <row r="9" spans="1:31" s="56" customFormat="1" ht="18.75" customHeight="1" x14ac:dyDescent="0.25">
      <c r="A9" s="27" t="s">
        <v>9</v>
      </c>
      <c r="B9" s="28">
        <v>434</v>
      </c>
      <c r="C9" s="28">
        <v>454</v>
      </c>
      <c r="D9" s="29">
        <v>20</v>
      </c>
      <c r="E9" s="30">
        <v>4.5999999999999996</v>
      </c>
      <c r="F9" s="30">
        <v>19.535283993115318</v>
      </c>
      <c r="G9" s="28">
        <v>13715</v>
      </c>
      <c r="H9" s="28">
        <v>13237</v>
      </c>
      <c r="I9" s="29">
        <v>-478</v>
      </c>
      <c r="J9" s="30">
        <v>-3.5</v>
      </c>
      <c r="K9" s="30">
        <v>19.96410472972973</v>
      </c>
      <c r="L9" s="28">
        <v>68090191</v>
      </c>
      <c r="M9" s="28">
        <v>74436561</v>
      </c>
      <c r="N9" s="29">
        <v>6346370</v>
      </c>
      <c r="O9" s="30">
        <v>9.3000000000000007</v>
      </c>
      <c r="P9" s="30">
        <v>25.80412625585522</v>
      </c>
      <c r="Q9" s="31">
        <v>19048702</v>
      </c>
      <c r="R9" s="31">
        <v>23265786</v>
      </c>
      <c r="S9" s="32">
        <v>4217084</v>
      </c>
      <c r="T9" s="30">
        <v>22.1</v>
      </c>
      <c r="U9" s="30">
        <v>28.865137082375032</v>
      </c>
      <c r="V9" s="33">
        <v>47398622</v>
      </c>
      <c r="W9" s="33">
        <v>50437637</v>
      </c>
      <c r="X9" s="34">
        <v>3039015</v>
      </c>
      <c r="Y9" s="30">
        <v>6.4</v>
      </c>
      <c r="Z9" s="30">
        <v>25.702166241735529</v>
      </c>
      <c r="AA9" s="33">
        <v>5158444</v>
      </c>
      <c r="AB9" s="33">
        <v>4925634</v>
      </c>
      <c r="AC9" s="34">
        <v>-232810</v>
      </c>
      <c r="AD9" s="30">
        <v>-4.5</v>
      </c>
      <c r="AE9" s="35">
        <v>19.577177070520793</v>
      </c>
    </row>
    <row r="10" spans="1:31" s="56" customFormat="1" ht="9.75" customHeight="1" x14ac:dyDescent="0.25">
      <c r="A10" s="36"/>
      <c r="B10" s="37"/>
      <c r="C10" s="37"/>
      <c r="D10" s="37"/>
      <c r="E10" s="38"/>
      <c r="F10" s="38"/>
      <c r="G10" s="37"/>
      <c r="H10" s="37"/>
      <c r="I10" s="37"/>
      <c r="J10" s="38"/>
      <c r="K10" s="38"/>
      <c r="L10" s="37"/>
      <c r="M10" s="37"/>
      <c r="N10" s="37"/>
      <c r="O10" s="38"/>
      <c r="P10" s="38"/>
      <c r="Q10" s="39"/>
      <c r="R10" s="39"/>
      <c r="S10" s="39"/>
      <c r="T10" s="38"/>
      <c r="U10" s="38"/>
      <c r="V10" s="33"/>
      <c r="W10" s="33"/>
      <c r="X10" s="40"/>
      <c r="Y10" s="38"/>
      <c r="Z10" s="38"/>
      <c r="AA10" s="33"/>
      <c r="AB10" s="33"/>
      <c r="AC10" s="40"/>
      <c r="AD10" s="38"/>
      <c r="AE10" s="41"/>
    </row>
    <row r="11" spans="1:31" s="56" customFormat="1" ht="18.75" customHeight="1" x14ac:dyDescent="0.25">
      <c r="A11" s="42" t="s">
        <v>10</v>
      </c>
      <c r="B11" s="58">
        <v>691</v>
      </c>
      <c r="C11" s="58">
        <v>701</v>
      </c>
      <c r="D11" s="43">
        <v>10</v>
      </c>
      <c r="E11" s="44">
        <v>1.4</v>
      </c>
      <c r="F11" s="44">
        <v>30.163511187607572</v>
      </c>
      <c r="G11" s="58">
        <v>16678</v>
      </c>
      <c r="H11" s="58">
        <v>14532</v>
      </c>
      <c r="I11" s="43">
        <v>-2146</v>
      </c>
      <c r="J11" s="44">
        <v>-12.9</v>
      </c>
      <c r="K11" s="44">
        <v>21.91722972972973</v>
      </c>
      <c r="L11" s="58">
        <v>32342799</v>
      </c>
      <c r="M11" s="58">
        <v>29116494</v>
      </c>
      <c r="N11" s="43">
        <v>-3226305</v>
      </c>
      <c r="O11" s="44">
        <v>-10</v>
      </c>
      <c r="P11" s="44">
        <v>10.093503477462519</v>
      </c>
      <c r="Q11" s="59">
        <v>12875843</v>
      </c>
      <c r="R11" s="59">
        <v>12067075</v>
      </c>
      <c r="S11" s="45">
        <v>-808768</v>
      </c>
      <c r="T11" s="44">
        <v>-6.3</v>
      </c>
      <c r="U11" s="44">
        <v>14.971244644745752</v>
      </c>
      <c r="V11" s="46">
        <v>18332289</v>
      </c>
      <c r="W11" s="46">
        <v>16268357</v>
      </c>
      <c r="X11" s="46">
        <v>-2063932</v>
      </c>
      <c r="Y11" s="44">
        <v>-11.3</v>
      </c>
      <c r="Z11" s="44">
        <v>8.2900794122036672</v>
      </c>
      <c r="AA11" s="46">
        <v>5594637</v>
      </c>
      <c r="AB11" s="46">
        <v>5044086</v>
      </c>
      <c r="AC11" s="46">
        <v>-550551</v>
      </c>
      <c r="AD11" s="44">
        <v>-9.8000000000000007</v>
      </c>
      <c r="AE11" s="47">
        <v>20.047970429986261</v>
      </c>
    </row>
    <row r="12" spans="1:31" s="56" customFormat="1" ht="18.75" customHeight="1" x14ac:dyDescent="0.25">
      <c r="A12" s="42" t="s">
        <v>11</v>
      </c>
      <c r="B12" s="58">
        <v>175</v>
      </c>
      <c r="C12" s="58">
        <v>197</v>
      </c>
      <c r="D12" s="43">
        <v>22</v>
      </c>
      <c r="E12" s="44">
        <v>12.6</v>
      </c>
      <c r="F12" s="44">
        <v>8.4767641996557668</v>
      </c>
      <c r="G12" s="58">
        <v>7162</v>
      </c>
      <c r="H12" s="58">
        <v>7754</v>
      </c>
      <c r="I12" s="43">
        <v>592</v>
      </c>
      <c r="J12" s="44">
        <v>8.3000000000000007</v>
      </c>
      <c r="K12" s="44">
        <v>11.694618725868725</v>
      </c>
      <c r="L12" s="58">
        <v>24224302</v>
      </c>
      <c r="M12" s="58">
        <v>24655920</v>
      </c>
      <c r="N12" s="43">
        <v>431618</v>
      </c>
      <c r="O12" s="44">
        <v>1.8</v>
      </c>
      <c r="P12" s="44">
        <v>8.5472040095224955</v>
      </c>
      <c r="Q12" s="59">
        <v>6047080</v>
      </c>
      <c r="R12" s="59">
        <v>7902896</v>
      </c>
      <c r="S12" s="45">
        <v>1855816</v>
      </c>
      <c r="T12" s="44">
        <v>30.7</v>
      </c>
      <c r="U12" s="44">
        <v>9.8048772729085236</v>
      </c>
      <c r="V12" s="46">
        <v>14738999</v>
      </c>
      <c r="W12" s="46">
        <v>18949331</v>
      </c>
      <c r="X12" s="46">
        <v>4210332</v>
      </c>
      <c r="Y12" s="44">
        <v>28.6</v>
      </c>
      <c r="Z12" s="44">
        <v>9.6562583915593159</v>
      </c>
      <c r="AA12" s="46">
        <v>2879220</v>
      </c>
      <c r="AB12" s="46">
        <v>3163071</v>
      </c>
      <c r="AC12" s="46">
        <v>283851</v>
      </c>
      <c r="AD12" s="44">
        <v>9.9</v>
      </c>
      <c r="AE12" s="47">
        <v>12.57178285143177</v>
      </c>
    </row>
    <row r="13" spans="1:31" s="56" customFormat="1" ht="18.75" customHeight="1" x14ac:dyDescent="0.25">
      <c r="A13" s="42" t="s">
        <v>12</v>
      </c>
      <c r="B13" s="58">
        <v>178</v>
      </c>
      <c r="C13" s="58">
        <v>189</v>
      </c>
      <c r="D13" s="43">
        <v>11</v>
      </c>
      <c r="E13" s="44">
        <v>6.2</v>
      </c>
      <c r="F13" s="44">
        <v>8.1325301204819276</v>
      </c>
      <c r="G13" s="58">
        <v>6450</v>
      </c>
      <c r="H13" s="58">
        <v>6778</v>
      </c>
      <c r="I13" s="43">
        <v>328</v>
      </c>
      <c r="J13" s="44">
        <v>5.0999999999999996</v>
      </c>
      <c r="K13" s="44">
        <v>10.222611003861005</v>
      </c>
      <c r="L13" s="58">
        <v>76266074</v>
      </c>
      <c r="M13" s="58">
        <v>95411930</v>
      </c>
      <c r="N13" s="43">
        <v>19145856</v>
      </c>
      <c r="O13" s="44">
        <v>25.1</v>
      </c>
      <c r="P13" s="44">
        <v>33.075433025913433</v>
      </c>
      <c r="Q13" s="59">
        <v>7096687</v>
      </c>
      <c r="R13" s="59">
        <v>13431452</v>
      </c>
      <c r="S13" s="45">
        <v>6334765</v>
      </c>
      <c r="T13" s="44">
        <v>89.3</v>
      </c>
      <c r="U13" s="44">
        <v>16.663984754065059</v>
      </c>
      <c r="V13" s="46">
        <v>58797942</v>
      </c>
      <c r="W13" s="46">
        <v>72539166</v>
      </c>
      <c r="X13" s="46">
        <v>13741224</v>
      </c>
      <c r="Y13" s="44">
        <v>23.4</v>
      </c>
      <c r="Z13" s="44">
        <v>36.964731388364804</v>
      </c>
      <c r="AA13" s="46">
        <v>3044387</v>
      </c>
      <c r="AB13" s="46">
        <v>3180711</v>
      </c>
      <c r="AC13" s="46">
        <v>136324</v>
      </c>
      <c r="AD13" s="44">
        <v>4.5</v>
      </c>
      <c r="AE13" s="47">
        <v>12.641893907901656</v>
      </c>
    </row>
    <row r="14" spans="1:31" s="56" customFormat="1" ht="18.75" customHeight="1" x14ac:dyDescent="0.25">
      <c r="A14" s="42" t="s">
        <v>13</v>
      </c>
      <c r="B14" s="58">
        <v>51</v>
      </c>
      <c r="C14" s="58">
        <v>63</v>
      </c>
      <c r="D14" s="43">
        <v>12</v>
      </c>
      <c r="E14" s="44">
        <v>23.5</v>
      </c>
      <c r="F14" s="44">
        <v>2.7108433734939759</v>
      </c>
      <c r="G14" s="58">
        <v>1492</v>
      </c>
      <c r="H14" s="58">
        <v>1688</v>
      </c>
      <c r="I14" s="43">
        <v>196</v>
      </c>
      <c r="J14" s="44">
        <v>13.1</v>
      </c>
      <c r="K14" s="44">
        <v>2.5458494208494211</v>
      </c>
      <c r="L14" s="58">
        <v>3322132</v>
      </c>
      <c r="M14" s="58">
        <v>3590829</v>
      </c>
      <c r="N14" s="43">
        <v>268697</v>
      </c>
      <c r="O14" s="44">
        <v>8.1</v>
      </c>
      <c r="P14" s="44">
        <v>1.2447942735987809</v>
      </c>
      <c r="Q14" s="59">
        <v>1110559</v>
      </c>
      <c r="R14" s="59">
        <v>1195192</v>
      </c>
      <c r="S14" s="45">
        <v>84633</v>
      </c>
      <c r="T14" s="44">
        <v>7.6</v>
      </c>
      <c r="U14" s="44">
        <v>1.4828375417773538</v>
      </c>
      <c r="V14" s="46">
        <v>2067716</v>
      </c>
      <c r="W14" s="46">
        <v>2268371</v>
      </c>
      <c r="X14" s="46">
        <v>200655</v>
      </c>
      <c r="Y14" s="44">
        <v>9.6999999999999993</v>
      </c>
      <c r="Z14" s="44">
        <v>1.1559234731780132</v>
      </c>
      <c r="AA14" s="46">
        <v>577841</v>
      </c>
      <c r="AB14" s="46">
        <v>640246</v>
      </c>
      <c r="AC14" s="46">
        <v>62405</v>
      </c>
      <c r="AD14" s="44">
        <v>10.8</v>
      </c>
      <c r="AE14" s="47">
        <v>2.5446895385837958</v>
      </c>
    </row>
    <row r="15" spans="1:31" s="56" customFormat="1" ht="18.75" customHeight="1" x14ac:dyDescent="0.25">
      <c r="A15" s="42" t="s">
        <v>14</v>
      </c>
      <c r="B15" s="58">
        <v>224</v>
      </c>
      <c r="C15" s="58">
        <v>242</v>
      </c>
      <c r="D15" s="43">
        <v>18</v>
      </c>
      <c r="E15" s="44">
        <v>8</v>
      </c>
      <c r="F15" s="44">
        <v>10.413080895008605</v>
      </c>
      <c r="G15" s="58">
        <v>6529</v>
      </c>
      <c r="H15" s="58">
        <v>6701</v>
      </c>
      <c r="I15" s="43">
        <v>172</v>
      </c>
      <c r="J15" s="44">
        <v>2.6</v>
      </c>
      <c r="K15" s="44">
        <v>10.106479247104247</v>
      </c>
      <c r="L15" s="58">
        <v>15573131</v>
      </c>
      <c r="M15" s="58">
        <v>17577561</v>
      </c>
      <c r="N15" s="43">
        <v>2004430</v>
      </c>
      <c r="O15" s="44">
        <v>12.9</v>
      </c>
      <c r="P15" s="44">
        <v>6.0934250215293622</v>
      </c>
      <c r="Q15" s="59">
        <v>5840069</v>
      </c>
      <c r="R15" s="59">
        <v>6589305</v>
      </c>
      <c r="S15" s="45">
        <v>749236</v>
      </c>
      <c r="T15" s="44">
        <v>12.8</v>
      </c>
      <c r="U15" s="44">
        <v>8.1751457742531972</v>
      </c>
      <c r="V15" s="46">
        <v>8810899</v>
      </c>
      <c r="W15" s="46">
        <v>9884006</v>
      </c>
      <c r="X15" s="46">
        <v>1073107</v>
      </c>
      <c r="Y15" s="44">
        <v>12.2</v>
      </c>
      <c r="Z15" s="44">
        <v>5.0367221871697012</v>
      </c>
      <c r="AA15" s="46">
        <v>2206455</v>
      </c>
      <c r="AB15" s="46">
        <v>2276901</v>
      </c>
      <c r="AC15" s="46">
        <v>70446</v>
      </c>
      <c r="AD15" s="44">
        <v>3.2</v>
      </c>
      <c r="AE15" s="47">
        <v>9.0496561557447972</v>
      </c>
    </row>
    <row r="16" spans="1:31" s="56" customFormat="1" ht="18.75" customHeight="1" x14ac:dyDescent="0.25">
      <c r="A16" s="42" t="s">
        <v>30</v>
      </c>
      <c r="B16" s="58">
        <v>144</v>
      </c>
      <c r="C16" s="58">
        <v>144</v>
      </c>
      <c r="D16" s="43">
        <v>0</v>
      </c>
      <c r="E16" s="44">
        <v>0</v>
      </c>
      <c r="F16" s="44">
        <v>6.1962134251290877</v>
      </c>
      <c r="G16" s="58">
        <v>4889</v>
      </c>
      <c r="H16" s="58">
        <v>4772</v>
      </c>
      <c r="I16" s="43">
        <v>-117</v>
      </c>
      <c r="J16" s="44">
        <v>-2.4</v>
      </c>
      <c r="K16" s="44">
        <v>7.1971525096525104</v>
      </c>
      <c r="L16" s="58">
        <v>11852364</v>
      </c>
      <c r="M16" s="58">
        <v>13882930</v>
      </c>
      <c r="N16" s="43">
        <v>2030566</v>
      </c>
      <c r="O16" s="44">
        <v>17.100000000000001</v>
      </c>
      <c r="P16" s="44">
        <v>4.8126468190974068</v>
      </c>
      <c r="Q16" s="59">
        <v>3436279</v>
      </c>
      <c r="R16" s="59">
        <v>4435778</v>
      </c>
      <c r="S16" s="45">
        <v>999499</v>
      </c>
      <c r="T16" s="44">
        <v>29.1</v>
      </c>
      <c r="U16" s="44">
        <v>5.5033318039194272</v>
      </c>
      <c r="V16" s="46">
        <v>7342677</v>
      </c>
      <c r="W16" s="46">
        <v>9242858</v>
      </c>
      <c r="X16" s="46">
        <v>1900181</v>
      </c>
      <c r="Y16" s="44">
        <v>25.9</v>
      </c>
      <c r="Z16" s="44">
        <v>4.7100040167376438</v>
      </c>
      <c r="AA16" s="46">
        <v>1775279</v>
      </c>
      <c r="AB16" s="46">
        <v>1695633</v>
      </c>
      <c r="AC16" s="46">
        <v>-79646</v>
      </c>
      <c r="AD16" s="44">
        <v>-4.5</v>
      </c>
      <c r="AE16" s="47">
        <v>6.7393776085714823</v>
      </c>
    </row>
    <row r="17" spans="1:31" s="56" customFormat="1" ht="18.75" customHeight="1" x14ac:dyDescent="0.25">
      <c r="A17" s="42" t="s">
        <v>31</v>
      </c>
      <c r="B17" s="58">
        <v>122</v>
      </c>
      <c r="C17" s="58">
        <v>116</v>
      </c>
      <c r="D17" s="45">
        <v>-6</v>
      </c>
      <c r="E17" s="44">
        <v>-4.9000000000000004</v>
      </c>
      <c r="F17" s="44">
        <v>4.9913941480206541</v>
      </c>
      <c r="G17" s="58">
        <v>4049</v>
      </c>
      <c r="H17" s="58">
        <v>3714</v>
      </c>
      <c r="I17" s="45">
        <v>-335</v>
      </c>
      <c r="J17" s="44">
        <v>-8.3000000000000007</v>
      </c>
      <c r="K17" s="44">
        <v>5.6014720077220073</v>
      </c>
      <c r="L17" s="58">
        <v>11016754</v>
      </c>
      <c r="M17" s="58">
        <v>10199957</v>
      </c>
      <c r="N17" s="45">
        <v>-816797</v>
      </c>
      <c r="O17" s="44">
        <v>-7.4</v>
      </c>
      <c r="P17" s="44">
        <v>3.5359099708044579</v>
      </c>
      <c r="Q17" s="59">
        <v>5109558</v>
      </c>
      <c r="R17" s="59">
        <v>4615983</v>
      </c>
      <c r="S17" s="45">
        <v>-493575</v>
      </c>
      <c r="T17" s="44">
        <v>-9.6999999999999993</v>
      </c>
      <c r="U17" s="44">
        <v>5.7269065427195427</v>
      </c>
      <c r="V17" s="46">
        <v>5322997</v>
      </c>
      <c r="W17" s="46">
        <v>5170424</v>
      </c>
      <c r="X17" s="46">
        <v>-152573</v>
      </c>
      <c r="Y17" s="44">
        <v>-2.9</v>
      </c>
      <c r="Z17" s="44">
        <v>2.634760569537768</v>
      </c>
      <c r="AA17" s="46">
        <v>1729045</v>
      </c>
      <c r="AB17" s="46">
        <v>1638555</v>
      </c>
      <c r="AC17" s="46">
        <v>-90490</v>
      </c>
      <c r="AD17" s="44">
        <v>-5.2</v>
      </c>
      <c r="AE17" s="47">
        <v>6.5125182615653534</v>
      </c>
    </row>
    <row r="18" spans="1:31" s="56" customFormat="1" ht="18.75" customHeight="1" x14ac:dyDescent="0.25">
      <c r="A18" s="50" t="s">
        <v>32</v>
      </c>
      <c r="B18" s="60">
        <v>209</v>
      </c>
      <c r="C18" s="60">
        <v>218</v>
      </c>
      <c r="D18" s="45">
        <v>9</v>
      </c>
      <c r="E18" s="44">
        <v>4.3</v>
      </c>
      <c r="F18" s="44">
        <v>9.3803786574870909</v>
      </c>
      <c r="G18" s="60">
        <v>6901</v>
      </c>
      <c r="H18" s="60">
        <v>7128</v>
      </c>
      <c r="I18" s="45">
        <v>227</v>
      </c>
      <c r="J18" s="44">
        <v>3.3</v>
      </c>
      <c r="K18" s="44">
        <v>10.750482625482626</v>
      </c>
      <c r="L18" s="60">
        <v>18750302</v>
      </c>
      <c r="M18" s="60">
        <v>19595485</v>
      </c>
      <c r="N18" s="45">
        <v>845183</v>
      </c>
      <c r="O18" s="44">
        <v>4.5</v>
      </c>
      <c r="P18" s="44">
        <v>6.7929571462163203</v>
      </c>
      <c r="Q18" s="61">
        <v>6101365</v>
      </c>
      <c r="R18" s="61">
        <v>7098215</v>
      </c>
      <c r="S18" s="45">
        <v>996850</v>
      </c>
      <c r="T18" s="44">
        <v>16.3</v>
      </c>
      <c r="U18" s="44">
        <v>8.8065345832361164</v>
      </c>
      <c r="V18" s="46">
        <v>11935041</v>
      </c>
      <c r="W18" s="46">
        <v>11478706</v>
      </c>
      <c r="X18" s="46">
        <v>-456335</v>
      </c>
      <c r="Y18" s="44">
        <v>-3.8</v>
      </c>
      <c r="Z18" s="44">
        <v>5.8493543195135622</v>
      </c>
      <c r="AA18" s="46">
        <v>2439401</v>
      </c>
      <c r="AB18" s="46">
        <v>2595246</v>
      </c>
      <c r="AC18" s="46">
        <v>155845</v>
      </c>
      <c r="AD18" s="44">
        <v>6.4</v>
      </c>
      <c r="AE18" s="47">
        <v>10.314934175694095</v>
      </c>
    </row>
    <row r="19" spans="1:31" s="49" customFormat="1" ht="18.75" customHeight="1" x14ac:dyDescent="0.25">
      <c r="A19" s="62" t="s">
        <v>15</v>
      </c>
      <c r="B19" s="28">
        <v>156</v>
      </c>
      <c r="C19" s="28">
        <v>161</v>
      </c>
      <c r="D19" s="32">
        <v>5</v>
      </c>
      <c r="E19" s="30">
        <v>3.2</v>
      </c>
      <c r="F19" s="30">
        <v>6.927710843373494</v>
      </c>
      <c r="G19" s="28">
        <v>2736</v>
      </c>
      <c r="H19" s="28">
        <v>2533</v>
      </c>
      <c r="I19" s="32">
        <v>-203</v>
      </c>
      <c r="J19" s="30">
        <v>-7.4</v>
      </c>
      <c r="K19" s="30">
        <v>3.8202823359073359</v>
      </c>
      <c r="L19" s="28">
        <v>6432632</v>
      </c>
      <c r="M19" s="28">
        <v>5213723</v>
      </c>
      <c r="N19" s="32">
        <v>-1218909</v>
      </c>
      <c r="O19" s="30">
        <v>-18.899999999999999</v>
      </c>
      <c r="P19" s="30">
        <v>1.807385574342375</v>
      </c>
      <c r="Q19" s="31">
        <v>2714650</v>
      </c>
      <c r="R19" s="31">
        <v>2283619</v>
      </c>
      <c r="S19" s="32">
        <v>-431031</v>
      </c>
      <c r="T19" s="30">
        <v>-15.9</v>
      </c>
      <c r="U19" s="30">
        <v>2.8332150686383941</v>
      </c>
      <c r="V19" s="48">
        <v>3352855</v>
      </c>
      <c r="W19" s="48">
        <v>2570313</v>
      </c>
      <c r="X19" s="48">
        <v>-782542</v>
      </c>
      <c r="Y19" s="30">
        <v>-23.3</v>
      </c>
      <c r="Z19" s="30">
        <v>1.3097880065097811</v>
      </c>
      <c r="AA19" s="48">
        <v>799923</v>
      </c>
      <c r="AB19" s="48">
        <v>715152</v>
      </c>
      <c r="AC19" s="48">
        <v>-84771</v>
      </c>
      <c r="AD19" s="30">
        <v>-10.6</v>
      </c>
      <c r="AE19" s="35">
        <v>2.8424071574008716</v>
      </c>
    </row>
    <row r="20" spans="1:31" s="56" customFormat="1" ht="18.75" customHeight="1" x14ac:dyDescent="0.25">
      <c r="A20" s="42" t="s">
        <v>16</v>
      </c>
      <c r="B20" s="58">
        <v>70</v>
      </c>
      <c r="C20" s="58">
        <v>70</v>
      </c>
      <c r="D20" s="43">
        <v>0</v>
      </c>
      <c r="E20" s="44">
        <v>0</v>
      </c>
      <c r="F20" s="44">
        <v>3.0120481927710845</v>
      </c>
      <c r="G20" s="58">
        <v>949</v>
      </c>
      <c r="H20" s="58">
        <v>966</v>
      </c>
      <c r="I20" s="43">
        <v>17</v>
      </c>
      <c r="J20" s="44">
        <v>1.8</v>
      </c>
      <c r="K20" s="44">
        <v>1.4569256756756757</v>
      </c>
      <c r="L20" s="58">
        <v>2851620</v>
      </c>
      <c r="M20" s="58">
        <v>2340425</v>
      </c>
      <c r="N20" s="43">
        <v>-511195</v>
      </c>
      <c r="O20" s="44">
        <v>-17.899999999999999</v>
      </c>
      <c r="P20" s="44">
        <v>0.81133009613864271</v>
      </c>
      <c r="Q20" s="59">
        <v>1293364</v>
      </c>
      <c r="R20" s="59">
        <v>938649</v>
      </c>
      <c r="S20" s="45">
        <v>-354715</v>
      </c>
      <c r="T20" s="44">
        <v>-27.4</v>
      </c>
      <c r="U20" s="44">
        <v>1.1645526206264529</v>
      </c>
      <c r="V20" s="46">
        <v>1396111</v>
      </c>
      <c r="W20" s="46">
        <v>1181731</v>
      </c>
      <c r="X20" s="46">
        <v>-214380</v>
      </c>
      <c r="Y20" s="44">
        <v>-15.4</v>
      </c>
      <c r="Z20" s="44">
        <v>0.60219011876017059</v>
      </c>
      <c r="AA20" s="46">
        <v>247313</v>
      </c>
      <c r="AB20" s="46">
        <v>235200</v>
      </c>
      <c r="AC20" s="46">
        <v>-12113</v>
      </c>
      <c r="AD20" s="44">
        <v>-4.9000000000000004</v>
      </c>
      <c r="AE20" s="47">
        <v>0.93481408626513662</v>
      </c>
    </row>
    <row r="21" spans="1:31" s="56" customFormat="1" ht="18.75" customHeight="1" x14ac:dyDescent="0.25">
      <c r="A21" s="42" t="s">
        <v>33</v>
      </c>
      <c r="B21" s="58">
        <v>86</v>
      </c>
      <c r="C21" s="58">
        <v>91</v>
      </c>
      <c r="D21" s="43">
        <v>5</v>
      </c>
      <c r="E21" s="44">
        <v>5.8</v>
      </c>
      <c r="F21" s="44">
        <v>3.9156626506024099</v>
      </c>
      <c r="G21" s="58">
        <v>1787</v>
      </c>
      <c r="H21" s="58">
        <v>1567</v>
      </c>
      <c r="I21" s="43">
        <v>-220</v>
      </c>
      <c r="J21" s="44">
        <v>-12.3</v>
      </c>
      <c r="K21" s="44">
        <v>2.36335666023166</v>
      </c>
      <c r="L21" s="58">
        <v>3581012</v>
      </c>
      <c r="M21" s="58">
        <v>2873298</v>
      </c>
      <c r="N21" s="43">
        <v>-707714</v>
      </c>
      <c r="O21" s="44">
        <v>-19.8</v>
      </c>
      <c r="P21" s="44">
        <v>0.99605547820373219</v>
      </c>
      <c r="Q21" s="59">
        <v>1421286</v>
      </c>
      <c r="R21" s="59">
        <v>1344970</v>
      </c>
      <c r="S21" s="45">
        <v>-76316</v>
      </c>
      <c r="T21" s="44">
        <v>-5.4</v>
      </c>
      <c r="U21" s="44">
        <v>1.668662448011941</v>
      </c>
      <c r="V21" s="46">
        <v>1956744</v>
      </c>
      <c r="W21" s="46">
        <v>1388582</v>
      </c>
      <c r="X21" s="46">
        <v>-568162</v>
      </c>
      <c r="Y21" s="44">
        <v>-29</v>
      </c>
      <c r="Z21" s="44">
        <v>0.70759788774961063</v>
      </c>
      <c r="AA21" s="46">
        <v>552610</v>
      </c>
      <c r="AB21" s="46">
        <v>479952</v>
      </c>
      <c r="AC21" s="46">
        <v>-72658</v>
      </c>
      <c r="AD21" s="44">
        <v>-13.1</v>
      </c>
      <c r="AE21" s="47">
        <v>1.9075930711357354</v>
      </c>
    </row>
    <row r="22" spans="1:31" s="49" customFormat="1" ht="18.75" customHeight="1" x14ac:dyDescent="0.25">
      <c r="A22" s="62" t="s">
        <v>17</v>
      </c>
      <c r="B22" s="28">
        <v>73</v>
      </c>
      <c r="C22" s="28">
        <v>65</v>
      </c>
      <c r="D22" s="32">
        <v>-8</v>
      </c>
      <c r="E22" s="30">
        <v>-11</v>
      </c>
      <c r="F22" s="30">
        <v>2.7969018932874357</v>
      </c>
      <c r="G22" s="28">
        <v>1351</v>
      </c>
      <c r="H22" s="28">
        <v>1229</v>
      </c>
      <c r="I22" s="32">
        <v>-122</v>
      </c>
      <c r="J22" s="30">
        <v>-9</v>
      </c>
      <c r="K22" s="30">
        <v>1.8535834942084943</v>
      </c>
      <c r="L22" s="28">
        <v>2534637</v>
      </c>
      <c r="M22" s="28">
        <v>2181793</v>
      </c>
      <c r="N22" s="32">
        <v>-352844</v>
      </c>
      <c r="O22" s="30">
        <v>-13.9</v>
      </c>
      <c r="P22" s="30">
        <v>0.75633883779425448</v>
      </c>
      <c r="Q22" s="31">
        <v>1457725</v>
      </c>
      <c r="R22" s="31">
        <v>1203633</v>
      </c>
      <c r="S22" s="32">
        <v>-254092</v>
      </c>
      <c r="T22" s="30">
        <v>-17.399999999999999</v>
      </c>
      <c r="U22" s="30">
        <v>1.4933100279470595</v>
      </c>
      <c r="V22" s="48">
        <v>903921</v>
      </c>
      <c r="W22" s="48">
        <v>884491</v>
      </c>
      <c r="X22" s="48">
        <v>-19430</v>
      </c>
      <c r="Y22" s="30">
        <v>-2.1</v>
      </c>
      <c r="Z22" s="30">
        <v>0.45072164505484075</v>
      </c>
      <c r="AA22" s="48">
        <v>455676</v>
      </c>
      <c r="AB22" s="48">
        <v>422613</v>
      </c>
      <c r="AC22" s="48">
        <v>-33063</v>
      </c>
      <c r="AD22" s="30">
        <v>-7.3</v>
      </c>
      <c r="AE22" s="35">
        <v>1.6796963666614297</v>
      </c>
    </row>
    <row r="23" spans="1:31" s="56" customFormat="1" ht="18.75" customHeight="1" x14ac:dyDescent="0.25">
      <c r="A23" s="42" t="s">
        <v>18</v>
      </c>
      <c r="B23" s="58">
        <v>73</v>
      </c>
      <c r="C23" s="58">
        <v>65</v>
      </c>
      <c r="D23" s="43">
        <v>-8</v>
      </c>
      <c r="E23" s="44">
        <v>-11</v>
      </c>
      <c r="F23" s="44">
        <v>2.7969018932874357</v>
      </c>
      <c r="G23" s="58">
        <v>1351</v>
      </c>
      <c r="H23" s="58">
        <v>1229</v>
      </c>
      <c r="I23" s="43">
        <v>-122</v>
      </c>
      <c r="J23" s="44">
        <v>-9</v>
      </c>
      <c r="K23" s="44">
        <v>1.8535834942084943</v>
      </c>
      <c r="L23" s="58">
        <v>2534637</v>
      </c>
      <c r="M23" s="58">
        <v>2181793</v>
      </c>
      <c r="N23" s="43">
        <v>-352844</v>
      </c>
      <c r="O23" s="44">
        <v>-13.9</v>
      </c>
      <c r="P23" s="44">
        <v>0.75633883779425448</v>
      </c>
      <c r="Q23" s="59">
        <v>1457725</v>
      </c>
      <c r="R23" s="59">
        <v>1203633</v>
      </c>
      <c r="S23" s="45">
        <v>-254092</v>
      </c>
      <c r="T23" s="44">
        <v>-17.399999999999999</v>
      </c>
      <c r="U23" s="44">
        <v>1.4933100279470595</v>
      </c>
      <c r="V23" s="46">
        <v>903921</v>
      </c>
      <c r="W23" s="46">
        <v>884491</v>
      </c>
      <c r="X23" s="46">
        <v>-19430</v>
      </c>
      <c r="Y23" s="44">
        <v>-2.1</v>
      </c>
      <c r="Z23" s="44">
        <v>0.45072164505484075</v>
      </c>
      <c r="AA23" s="46">
        <v>455676</v>
      </c>
      <c r="AB23" s="46">
        <v>422613</v>
      </c>
      <c r="AC23" s="46">
        <v>-33063</v>
      </c>
      <c r="AD23" s="44">
        <v>-7.3</v>
      </c>
      <c r="AE23" s="47">
        <v>1.6796963666614297</v>
      </c>
    </row>
    <row r="24" spans="1:31" s="49" customFormat="1" ht="18.75" customHeight="1" x14ac:dyDescent="0.25">
      <c r="A24" s="62" t="s">
        <v>19</v>
      </c>
      <c r="B24" s="28">
        <v>4</v>
      </c>
      <c r="C24" s="28">
        <v>4</v>
      </c>
      <c r="D24" s="32">
        <v>0</v>
      </c>
      <c r="E24" s="30">
        <v>0</v>
      </c>
      <c r="F24" s="30">
        <v>0.17211703958691912</v>
      </c>
      <c r="G24" s="28">
        <v>542</v>
      </c>
      <c r="H24" s="28">
        <v>492</v>
      </c>
      <c r="I24" s="32">
        <v>-50</v>
      </c>
      <c r="J24" s="30">
        <v>-9.1999999999999993</v>
      </c>
      <c r="K24" s="30">
        <v>0.74203667953667951</v>
      </c>
      <c r="L24" s="28">
        <v>34545106</v>
      </c>
      <c r="M24" s="28">
        <v>42507746</v>
      </c>
      <c r="N24" s="32">
        <v>7962640</v>
      </c>
      <c r="O24" s="30">
        <v>23</v>
      </c>
      <c r="P24" s="30">
        <v>14.735705544427619</v>
      </c>
      <c r="Q24" s="31">
        <v>6133965</v>
      </c>
      <c r="R24" s="31">
        <v>10105751</v>
      </c>
      <c r="S24" s="32">
        <v>3971786</v>
      </c>
      <c r="T24" s="30">
        <v>64.8</v>
      </c>
      <c r="U24" s="30">
        <v>12.537890958652701</v>
      </c>
      <c r="V24" s="48">
        <v>28747724</v>
      </c>
      <c r="W24" s="48">
        <v>32965753</v>
      </c>
      <c r="X24" s="48">
        <v>4218029</v>
      </c>
      <c r="Y24" s="30">
        <v>14.7</v>
      </c>
      <c r="Z24" s="30">
        <v>16.798789838032892</v>
      </c>
      <c r="AA24" s="48">
        <v>318711</v>
      </c>
      <c r="AB24" s="48">
        <v>314131</v>
      </c>
      <c r="AC24" s="48">
        <v>-4580</v>
      </c>
      <c r="AD24" s="30">
        <v>-1.4</v>
      </c>
      <c r="AE24" s="35">
        <v>1.2485292675703812</v>
      </c>
    </row>
    <row r="25" spans="1:31" s="56" customFormat="1" ht="18.75" customHeight="1" x14ac:dyDescent="0.25">
      <c r="A25" s="42" t="s">
        <v>20</v>
      </c>
      <c r="B25" s="58">
        <v>4</v>
      </c>
      <c r="C25" s="58">
        <v>4</v>
      </c>
      <c r="D25" s="43">
        <v>0</v>
      </c>
      <c r="E25" s="44">
        <v>0</v>
      </c>
      <c r="F25" s="44">
        <v>0.17211703958691912</v>
      </c>
      <c r="G25" s="58">
        <v>542</v>
      </c>
      <c r="H25" s="58">
        <v>492</v>
      </c>
      <c r="I25" s="43">
        <v>-50</v>
      </c>
      <c r="J25" s="44">
        <v>-9.1999999999999993</v>
      </c>
      <c r="K25" s="44">
        <v>0.74203667953667951</v>
      </c>
      <c r="L25" s="58">
        <v>34545106</v>
      </c>
      <c r="M25" s="58">
        <v>42507746</v>
      </c>
      <c r="N25" s="43">
        <v>7962640</v>
      </c>
      <c r="O25" s="44">
        <v>23</v>
      </c>
      <c r="P25" s="44">
        <v>14.735705544427619</v>
      </c>
      <c r="Q25" s="59">
        <v>6133965</v>
      </c>
      <c r="R25" s="59">
        <v>10105751</v>
      </c>
      <c r="S25" s="45">
        <v>3971786</v>
      </c>
      <c r="T25" s="44">
        <v>64.8</v>
      </c>
      <c r="U25" s="44">
        <v>12.537890958652701</v>
      </c>
      <c r="V25" s="46">
        <v>28747724</v>
      </c>
      <c r="W25" s="46">
        <v>32965753</v>
      </c>
      <c r="X25" s="46">
        <v>4218029</v>
      </c>
      <c r="Y25" s="44">
        <v>14.7</v>
      </c>
      <c r="Z25" s="44">
        <v>16.798789838032892</v>
      </c>
      <c r="AA25" s="46">
        <v>318711</v>
      </c>
      <c r="AB25" s="46">
        <v>314131</v>
      </c>
      <c r="AC25" s="46">
        <v>-4580</v>
      </c>
      <c r="AD25" s="44">
        <v>-1.4</v>
      </c>
      <c r="AE25" s="47">
        <v>1.2485292675703812</v>
      </c>
    </row>
    <row r="26" spans="1:31" s="49" customFormat="1" ht="18.75" customHeight="1" x14ac:dyDescent="0.25">
      <c r="A26" s="62" t="s">
        <v>21</v>
      </c>
      <c r="B26" s="28">
        <v>70</v>
      </c>
      <c r="C26" s="28">
        <v>81</v>
      </c>
      <c r="D26" s="32">
        <v>11</v>
      </c>
      <c r="E26" s="30">
        <v>15.7</v>
      </c>
      <c r="F26" s="30">
        <v>3.4853700516351118</v>
      </c>
      <c r="G26" s="28">
        <v>3862</v>
      </c>
      <c r="H26" s="28">
        <v>3766</v>
      </c>
      <c r="I26" s="32">
        <v>-96</v>
      </c>
      <c r="J26" s="30">
        <v>-2.5</v>
      </c>
      <c r="K26" s="30">
        <v>5.6798986486486482</v>
      </c>
      <c r="L26" s="28">
        <v>7669418</v>
      </c>
      <c r="M26" s="28">
        <v>7918426</v>
      </c>
      <c r="N26" s="32">
        <v>249008</v>
      </c>
      <c r="O26" s="30">
        <v>3.2</v>
      </c>
      <c r="P26" s="30">
        <v>2.744996027579063</v>
      </c>
      <c r="Q26" s="31">
        <v>3202261</v>
      </c>
      <c r="R26" s="31">
        <v>3110205</v>
      </c>
      <c r="S26" s="32">
        <v>-92056</v>
      </c>
      <c r="T26" s="30">
        <v>-2.9</v>
      </c>
      <c r="U26" s="30">
        <v>3.85873461052587</v>
      </c>
      <c r="V26" s="48">
        <v>4124070</v>
      </c>
      <c r="W26" s="48">
        <v>4511112</v>
      </c>
      <c r="X26" s="48">
        <v>387042</v>
      </c>
      <c r="Y26" s="30">
        <v>9.4</v>
      </c>
      <c r="Z26" s="30">
        <v>2.2987863321013244</v>
      </c>
      <c r="AA26" s="48">
        <v>1460126</v>
      </c>
      <c r="AB26" s="48">
        <v>1345946</v>
      </c>
      <c r="AC26" s="48">
        <v>-114180</v>
      </c>
      <c r="AD26" s="30">
        <v>-7.8</v>
      </c>
      <c r="AE26" s="35">
        <v>5.3495292523478559</v>
      </c>
    </row>
    <row r="27" spans="1:31" s="56" customFormat="1" ht="18.75" customHeight="1" x14ac:dyDescent="0.25">
      <c r="A27" s="42" t="s">
        <v>22</v>
      </c>
      <c r="B27" s="58">
        <v>23</v>
      </c>
      <c r="C27" s="58">
        <v>25</v>
      </c>
      <c r="D27" s="43">
        <v>2</v>
      </c>
      <c r="E27" s="44">
        <v>8.6999999999999993</v>
      </c>
      <c r="F27" s="44">
        <v>1.0757314974182444</v>
      </c>
      <c r="G27" s="58">
        <v>1972</v>
      </c>
      <c r="H27" s="58">
        <v>1806</v>
      </c>
      <c r="I27" s="43">
        <v>-166</v>
      </c>
      <c r="J27" s="44">
        <v>-8.4</v>
      </c>
      <c r="K27" s="44">
        <v>2.7238175675675675</v>
      </c>
      <c r="L27" s="58">
        <v>3624797</v>
      </c>
      <c r="M27" s="58">
        <v>3882701</v>
      </c>
      <c r="N27" s="43">
        <v>257904</v>
      </c>
      <c r="O27" s="44">
        <v>7.1</v>
      </c>
      <c r="P27" s="44">
        <v>1.3459744172992532</v>
      </c>
      <c r="Q27" s="59">
        <v>1544739</v>
      </c>
      <c r="R27" s="59">
        <v>1620509</v>
      </c>
      <c r="S27" s="45">
        <v>75770</v>
      </c>
      <c r="T27" s="44">
        <v>4.9000000000000004</v>
      </c>
      <c r="U27" s="44">
        <v>2.0105151155530474</v>
      </c>
      <c r="V27" s="46">
        <v>1888590</v>
      </c>
      <c r="W27" s="46">
        <v>2084101</v>
      </c>
      <c r="X27" s="46">
        <v>195511</v>
      </c>
      <c r="Y27" s="44">
        <v>10.4</v>
      </c>
      <c r="Z27" s="44">
        <v>1.0620225996425499</v>
      </c>
      <c r="AA27" s="46">
        <v>704538</v>
      </c>
      <c r="AB27" s="46">
        <v>656050</v>
      </c>
      <c r="AC27" s="46">
        <v>-48488</v>
      </c>
      <c r="AD27" s="44">
        <v>-6.9</v>
      </c>
      <c r="AE27" s="47">
        <v>2.607503321829264</v>
      </c>
    </row>
    <row r="28" spans="1:31" s="56" customFormat="1" ht="18.75" customHeight="1" x14ac:dyDescent="0.25">
      <c r="A28" s="42" t="s">
        <v>34</v>
      </c>
      <c r="B28" s="58">
        <v>47</v>
      </c>
      <c r="C28" s="58">
        <v>56</v>
      </c>
      <c r="D28" s="43">
        <v>9</v>
      </c>
      <c r="E28" s="44">
        <v>19.100000000000001</v>
      </c>
      <c r="F28" s="44">
        <v>2.4096385542168677</v>
      </c>
      <c r="G28" s="58">
        <v>1890</v>
      </c>
      <c r="H28" s="58">
        <v>1960</v>
      </c>
      <c r="I28" s="43">
        <v>70</v>
      </c>
      <c r="J28" s="44">
        <v>3.7</v>
      </c>
      <c r="K28" s="44">
        <v>2.9560810810810811</v>
      </c>
      <c r="L28" s="58">
        <v>4044621</v>
      </c>
      <c r="M28" s="58">
        <v>4035725</v>
      </c>
      <c r="N28" s="43">
        <v>-8896</v>
      </c>
      <c r="O28" s="44">
        <v>-0.2</v>
      </c>
      <c r="P28" s="44">
        <v>1.3990216102798099</v>
      </c>
      <c r="Q28" s="59">
        <v>1657522</v>
      </c>
      <c r="R28" s="59">
        <v>1489696</v>
      </c>
      <c r="S28" s="45">
        <v>-167826</v>
      </c>
      <c r="T28" s="44">
        <v>-10.1</v>
      </c>
      <c r="U28" s="44">
        <v>1.8482194949728221</v>
      </c>
      <c r="V28" s="46">
        <v>2235480</v>
      </c>
      <c r="W28" s="46">
        <v>2427011</v>
      </c>
      <c r="X28" s="46">
        <v>191531</v>
      </c>
      <c r="Y28" s="44">
        <v>8.6</v>
      </c>
      <c r="Z28" s="44">
        <v>1.2367637324587746</v>
      </c>
      <c r="AA28" s="46">
        <v>755588</v>
      </c>
      <c r="AB28" s="46">
        <v>689896</v>
      </c>
      <c r="AC28" s="46">
        <v>-65692</v>
      </c>
      <c r="AD28" s="44">
        <v>-8.6999999999999993</v>
      </c>
      <c r="AE28" s="47">
        <v>2.7420259305185919</v>
      </c>
    </row>
    <row r="29" spans="1:31" s="49" customFormat="1" ht="18.75" customHeight="1" x14ac:dyDescent="0.25">
      <c r="A29" s="62" t="s">
        <v>23</v>
      </c>
      <c r="B29" s="28">
        <v>131</v>
      </c>
      <c r="C29" s="28">
        <v>143</v>
      </c>
      <c r="D29" s="32">
        <v>12</v>
      </c>
      <c r="E29" s="30">
        <v>9.1999999999999993</v>
      </c>
      <c r="F29" s="30">
        <v>6.153184165232358</v>
      </c>
      <c r="G29" s="28">
        <v>5224</v>
      </c>
      <c r="H29" s="28">
        <v>5217</v>
      </c>
      <c r="I29" s="32">
        <v>-7</v>
      </c>
      <c r="J29" s="30">
        <v>-0.1</v>
      </c>
      <c r="K29" s="30">
        <v>7.8683035714285712</v>
      </c>
      <c r="L29" s="28">
        <v>16908398</v>
      </c>
      <c r="M29" s="28">
        <v>16614873</v>
      </c>
      <c r="N29" s="32">
        <v>-293525</v>
      </c>
      <c r="O29" s="30">
        <v>-1.7</v>
      </c>
      <c r="P29" s="30">
        <v>5.7597002717119077</v>
      </c>
      <c r="Q29" s="31">
        <v>5540101</v>
      </c>
      <c r="R29" s="31">
        <v>6562578</v>
      </c>
      <c r="S29" s="32">
        <v>1022477</v>
      </c>
      <c r="T29" s="30">
        <v>18.5</v>
      </c>
      <c r="U29" s="30">
        <v>8.1419864166110081</v>
      </c>
      <c r="V29" s="34">
        <v>10270052</v>
      </c>
      <c r="W29" s="34">
        <v>9505968</v>
      </c>
      <c r="X29" s="34">
        <v>-764084</v>
      </c>
      <c r="Y29" s="30">
        <v>-7.4</v>
      </c>
      <c r="Z29" s="30">
        <v>4.8440804200366925</v>
      </c>
      <c r="AA29" s="34">
        <v>2124008</v>
      </c>
      <c r="AB29" s="34">
        <v>2127792</v>
      </c>
      <c r="AC29" s="34">
        <v>3784</v>
      </c>
      <c r="AD29" s="30">
        <v>0.2</v>
      </c>
      <c r="AE29" s="35">
        <v>8.4570150265402546</v>
      </c>
    </row>
    <row r="30" spans="1:31" s="56" customFormat="1" ht="18.75" customHeight="1" x14ac:dyDescent="0.25">
      <c r="A30" s="42" t="s">
        <v>24</v>
      </c>
      <c r="B30" s="58">
        <v>22</v>
      </c>
      <c r="C30" s="58">
        <v>18</v>
      </c>
      <c r="D30" s="43">
        <v>-4</v>
      </c>
      <c r="E30" s="44">
        <v>-18.2</v>
      </c>
      <c r="F30" s="44">
        <v>0.77452667814113596</v>
      </c>
      <c r="G30" s="58">
        <v>349</v>
      </c>
      <c r="H30" s="58">
        <v>237</v>
      </c>
      <c r="I30" s="43">
        <v>-112</v>
      </c>
      <c r="J30" s="44">
        <v>-32.1</v>
      </c>
      <c r="K30" s="44">
        <v>0.35744449806949807</v>
      </c>
      <c r="L30" s="58">
        <v>318516</v>
      </c>
      <c r="M30" s="58">
        <v>220091</v>
      </c>
      <c r="N30" s="43">
        <v>-98425</v>
      </c>
      <c r="O30" s="44">
        <v>-30.9</v>
      </c>
      <c r="P30" s="44">
        <v>7.6296592366450561E-2</v>
      </c>
      <c r="Q30" s="59">
        <v>151678</v>
      </c>
      <c r="R30" s="59">
        <v>110080</v>
      </c>
      <c r="S30" s="45">
        <v>-41598</v>
      </c>
      <c r="T30" s="44">
        <v>-27.4</v>
      </c>
      <c r="U30" s="44">
        <v>0.13657283231384676</v>
      </c>
      <c r="V30" s="46">
        <v>158703</v>
      </c>
      <c r="W30" s="46">
        <v>108200</v>
      </c>
      <c r="X30" s="46">
        <v>-50503</v>
      </c>
      <c r="Y30" s="44">
        <v>-31.8</v>
      </c>
      <c r="Z30" s="44">
        <v>5.5136888894215731E-2</v>
      </c>
      <c r="AA30" s="46">
        <v>76462</v>
      </c>
      <c r="AB30" s="46">
        <v>66896</v>
      </c>
      <c r="AC30" s="46">
        <v>-9566</v>
      </c>
      <c r="AD30" s="44">
        <v>-12.5</v>
      </c>
      <c r="AE30" s="47">
        <v>0.26588147582819976</v>
      </c>
    </row>
    <row r="31" spans="1:31" s="56" customFormat="1" ht="18.75" customHeight="1" x14ac:dyDescent="0.25">
      <c r="A31" s="42" t="s">
        <v>25</v>
      </c>
      <c r="B31" s="58">
        <v>75</v>
      </c>
      <c r="C31" s="58">
        <v>84</v>
      </c>
      <c r="D31" s="43">
        <v>9</v>
      </c>
      <c r="E31" s="44">
        <v>12</v>
      </c>
      <c r="F31" s="44">
        <v>3.6144578313253009</v>
      </c>
      <c r="G31" s="58">
        <v>3505</v>
      </c>
      <c r="H31" s="58">
        <v>3735</v>
      </c>
      <c r="I31" s="43">
        <v>230</v>
      </c>
      <c r="J31" s="44">
        <v>6.6</v>
      </c>
      <c r="K31" s="44">
        <v>5.6331443050193055</v>
      </c>
      <c r="L31" s="58">
        <v>13827752</v>
      </c>
      <c r="M31" s="58">
        <v>13856801</v>
      </c>
      <c r="N31" s="43">
        <v>29049</v>
      </c>
      <c r="O31" s="44">
        <v>0.2</v>
      </c>
      <c r="P31" s="44">
        <v>4.803588958203763</v>
      </c>
      <c r="Q31" s="59">
        <v>4499107</v>
      </c>
      <c r="R31" s="59">
        <v>5788274</v>
      </c>
      <c r="S31" s="45">
        <v>1289167</v>
      </c>
      <c r="T31" s="44">
        <v>28.7</v>
      </c>
      <c r="U31" s="44">
        <v>7.1813315260592203</v>
      </c>
      <c r="V31" s="46">
        <v>8453256</v>
      </c>
      <c r="W31" s="46">
        <v>7632699</v>
      </c>
      <c r="X31" s="46">
        <v>-820557</v>
      </c>
      <c r="Y31" s="44">
        <v>-9.6999999999999993</v>
      </c>
      <c r="Z31" s="44">
        <v>3.8894942396117518</v>
      </c>
      <c r="AA31" s="46">
        <v>1635181</v>
      </c>
      <c r="AB31" s="46">
        <v>1646447</v>
      </c>
      <c r="AC31" s="46">
        <v>11266</v>
      </c>
      <c r="AD31" s="44">
        <v>0.7</v>
      </c>
      <c r="AE31" s="47">
        <v>6.5438854076912234</v>
      </c>
    </row>
    <row r="32" spans="1:31" s="56" customFormat="1" ht="18.75" customHeight="1" x14ac:dyDescent="0.25">
      <c r="A32" s="50" t="s">
        <v>35</v>
      </c>
      <c r="B32" s="60">
        <v>34</v>
      </c>
      <c r="C32" s="60">
        <v>41</v>
      </c>
      <c r="D32" s="63">
        <v>7</v>
      </c>
      <c r="E32" s="64">
        <v>20.6</v>
      </c>
      <c r="F32" s="64">
        <v>1.7641996557659207</v>
      </c>
      <c r="G32" s="60">
        <v>1370</v>
      </c>
      <c r="H32" s="60">
        <v>1245</v>
      </c>
      <c r="I32" s="63">
        <v>-125</v>
      </c>
      <c r="J32" s="64">
        <v>-9.1</v>
      </c>
      <c r="K32" s="64">
        <v>1.8777147683397684</v>
      </c>
      <c r="L32" s="60">
        <v>2762130</v>
      </c>
      <c r="M32" s="60">
        <v>2537981</v>
      </c>
      <c r="N32" s="63">
        <v>-224149</v>
      </c>
      <c r="O32" s="64">
        <v>-8.1</v>
      </c>
      <c r="P32" s="64">
        <v>0.8798147211416939</v>
      </c>
      <c r="Q32" s="61">
        <v>889316</v>
      </c>
      <c r="R32" s="61">
        <v>664224</v>
      </c>
      <c r="S32" s="63">
        <v>-225092</v>
      </c>
      <c r="T32" s="64">
        <v>-25.3</v>
      </c>
      <c r="U32" s="64">
        <v>0.82408205823794101</v>
      </c>
      <c r="V32" s="25">
        <v>1658093</v>
      </c>
      <c r="W32" s="25">
        <v>1765069</v>
      </c>
      <c r="X32" s="25">
        <v>106976</v>
      </c>
      <c r="Y32" s="64">
        <v>6.5</v>
      </c>
      <c r="Z32" s="64">
        <v>0.89944929153072517</v>
      </c>
      <c r="AA32" s="25">
        <v>412365</v>
      </c>
      <c r="AB32" s="25">
        <v>414449</v>
      </c>
      <c r="AC32" s="25">
        <v>2084</v>
      </c>
      <c r="AD32" s="64">
        <v>0.5</v>
      </c>
      <c r="AE32" s="65">
        <v>1.6472481430208317</v>
      </c>
    </row>
    <row r="33" spans="1:31" s="56" customFormat="1" ht="18" customHeight="1" x14ac:dyDescent="0.25">
      <c r="A33" s="51"/>
      <c r="B33" s="52"/>
      <c r="C33" s="52"/>
      <c r="D33" s="53"/>
      <c r="E33" s="52"/>
      <c r="F33" s="52"/>
      <c r="G33" s="52"/>
      <c r="H33" s="53"/>
      <c r="I33" s="52"/>
      <c r="J33" s="52"/>
      <c r="K33" s="52"/>
      <c r="L33" s="53"/>
      <c r="M33" s="54"/>
      <c r="N33" s="9"/>
      <c r="O33" s="9"/>
      <c r="P33" s="9"/>
      <c r="Q33" s="9"/>
      <c r="V33" s="53"/>
      <c r="W33" s="54"/>
      <c r="X33" s="9"/>
      <c r="Y33" s="9"/>
      <c r="Z33" s="9"/>
      <c r="AA33" s="53"/>
      <c r="AB33" s="54"/>
      <c r="AC33" s="9"/>
      <c r="AD33" s="9"/>
      <c r="AE33" s="9"/>
    </row>
    <row r="34" spans="1:31" s="56" customFormat="1" ht="18" customHeight="1" x14ac:dyDescent="0.25">
      <c r="A34" s="55"/>
    </row>
    <row r="35" spans="1:31" ht="18" customHeight="1" x14ac:dyDescent="0.25">
      <c r="A35" s="55"/>
    </row>
    <row r="36" spans="1:31" ht="18" customHeight="1" x14ac:dyDescent="0.25"/>
    <row r="37" spans="1:31" ht="18" customHeight="1" x14ac:dyDescent="0.25"/>
    <row r="38" spans="1:31" ht="18" customHeight="1" x14ac:dyDescent="0.25"/>
    <row r="39" spans="1:31" ht="18" customHeight="1" x14ac:dyDescent="0.25"/>
  </sheetData>
  <mergeCells count="31">
    <mergeCell ref="G4:G5"/>
    <mergeCell ref="H4:H5"/>
    <mergeCell ref="A3:A5"/>
    <mergeCell ref="B4:B5"/>
    <mergeCell ref="C4:C5"/>
    <mergeCell ref="D4:D5"/>
    <mergeCell ref="E4:E5"/>
    <mergeCell ref="F4:F5"/>
    <mergeCell ref="N4:N5"/>
    <mergeCell ref="I4:I5"/>
    <mergeCell ref="L4:L5"/>
    <mergeCell ref="M4:M5"/>
    <mergeCell ref="J4:J5"/>
    <mergeCell ref="K4:K5"/>
    <mergeCell ref="O4:O5"/>
    <mergeCell ref="P4:P5"/>
    <mergeCell ref="T4:T5"/>
    <mergeCell ref="U4:U5"/>
    <mergeCell ref="Q4:Q5"/>
    <mergeCell ref="R4:R5"/>
    <mergeCell ref="S4:S5"/>
    <mergeCell ref="AE4:AE5"/>
    <mergeCell ref="Z4:Z5"/>
    <mergeCell ref="AA4:AA5"/>
    <mergeCell ref="AB4:AB5"/>
    <mergeCell ref="AC4:AC5"/>
    <mergeCell ref="V4:V5"/>
    <mergeCell ref="W4:W5"/>
    <mergeCell ref="X4:X5"/>
    <mergeCell ref="Y4:Y5"/>
    <mergeCell ref="AD4:AD5"/>
  </mergeCells>
  <phoneticPr fontId="2"/>
  <pageMargins left="0.78740157480314965" right="0.78740157480314965" top="0.61" bottom="0.63" header="0.51181102362204722" footer="0.51181102362204722"/>
  <pageSetup paperSize="9" scale="52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分析表８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2021-10-25T07:15:33Z</dcterms:created>
  <dcterms:modified xsi:type="dcterms:W3CDTF">2021-10-25T07:15:44Z</dcterms:modified>
</cp:coreProperties>
</file>